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ЭтаКнига" defaultThemeVersion="124226"/>
  <bookViews>
    <workbookView xWindow="0" yWindow="300" windowWidth="20730" windowHeight="11235" tabRatio="566"/>
  </bookViews>
  <sheets>
    <sheet name="ФОИВ" sheetId="3" r:id="rId1"/>
    <sheet name="РОИВ" sheetId="2" r:id="rId2"/>
    <sheet name="ОМСУ" sheetId="1" r:id="rId3"/>
    <sheet name="Иные услуги - МФЦ" sheetId="4" r:id="rId4"/>
    <sheet name="-Справки" sheetId="14" state="hidden" r:id="rId5"/>
  </sheets>
  <definedNames>
    <definedName name="_xlnm._FilterDatabase" localSheetId="1" hidden="1">РОИВ!$A$3:$E$483</definedName>
    <definedName name="_xlnm._FilterDatabase" localSheetId="4" hidden="1">'-Справки'!$A$2:$E$2</definedName>
    <definedName name="_xlnm._FilterDatabase" localSheetId="0" hidden="1">ФОИВ!$A$4:$CC$4</definedName>
    <definedName name="GASU">'-Справки'!$B$3:$C$71</definedName>
    <definedName name="MFC">'-Справки'!$J$3:$N$108</definedName>
    <definedName name="MO">'-Справки'!$A$3:$C$71</definedName>
    <definedName name="Z_9D1D14F5_8C2B_4583_83B3_9F89558F07EC_.wvu.FilterData" localSheetId="2" hidden="1">ОМСУ!$A$6:$G$486</definedName>
    <definedName name="Z_9D1D14F5_8C2B_4583_83B3_9F89558F07EC_.wvu.FilterData" localSheetId="1" hidden="1">РОИВ!$A$3:$E$483</definedName>
    <definedName name="Z_9D1D14F5_8C2B_4583_83B3_9F89558F07EC_.wvu.FilterData" localSheetId="0" hidden="1">ФОИВ!$A$4:$CC$4</definedName>
    <definedName name="Z_9D1D14F5_8C2B_4583_83B3_9F89558F07EC_.wvu.PrintArea" localSheetId="2" hidden="1">ОМСУ!$A$1:$G$486</definedName>
    <definedName name="Z_9D1D14F5_8C2B_4583_83B3_9F89558F07EC_.wvu.PrintArea" localSheetId="1" hidden="1">РОИВ!$A$1:$E$678</definedName>
    <definedName name="Z_9D1D14F5_8C2B_4583_83B3_9F89558F07EC_.wvu.PrintArea" localSheetId="0" hidden="1">ФОИВ!$A$1:$DO$221</definedName>
    <definedName name="_xlnm.Print_Area" localSheetId="2">ОМСУ!$A$1:$G$486</definedName>
    <definedName name="_xlnm.Print_Area" localSheetId="1">РОИВ!$A$1:$E$825</definedName>
    <definedName name="_xlnm.Print_Area" localSheetId="0">ФОИВ!$A$1:$DO$290</definedName>
  </definedNames>
  <calcPr calcId="144525"/>
  <customWorkbookViews>
    <customWorkbookView name="User - Личное представление" guid="{9D1D14F5-8C2B-4583-83B3-9F89558F07EC}" mergeInterval="0" personalView="1" maximized="1" xWindow="-8" yWindow="-8" windowWidth="1936" windowHeight="1056" tabRatio="769" activeSheetId="7"/>
  </customWorkbookViews>
</workbook>
</file>

<file path=xl/calcChain.xml><?xml version="1.0" encoding="utf-8"?>
<calcChain xmlns="http://schemas.openxmlformats.org/spreadsheetml/2006/main">
  <c r="AM486" i="1" l="1"/>
  <c r="AM485" i="1"/>
  <c r="AM484" i="1"/>
  <c r="AM483" i="1"/>
  <c r="AM482" i="1"/>
  <c r="AM481" i="1"/>
  <c r="AM480" i="1"/>
  <c r="AM479" i="1"/>
  <c r="AM478" i="1"/>
  <c r="AM477" i="1"/>
  <c r="AM476" i="1"/>
  <c r="AM475" i="1"/>
  <c r="AM474" i="1"/>
  <c r="AM473" i="1"/>
  <c r="AM472" i="1"/>
  <c r="AM471" i="1"/>
  <c r="AM470" i="1"/>
  <c r="AM469" i="1"/>
  <c r="AM468" i="1"/>
  <c r="AM467" i="1"/>
  <c r="AM466" i="1"/>
  <c r="AM465" i="1"/>
  <c r="AM464" i="1"/>
  <c r="AM463" i="1"/>
  <c r="AM462" i="1"/>
  <c r="AM461" i="1"/>
  <c r="AM460" i="1"/>
  <c r="AM459" i="1"/>
  <c r="AM458" i="1"/>
  <c r="AM457" i="1"/>
  <c r="AM456" i="1"/>
  <c r="AM455" i="1"/>
  <c r="AM454" i="1"/>
  <c r="AM453" i="1"/>
  <c r="AM452" i="1"/>
  <c r="AM451" i="1"/>
  <c r="AM450" i="1"/>
  <c r="AM449" i="1"/>
  <c r="AM448" i="1"/>
  <c r="AM447" i="1"/>
  <c r="AM446" i="1"/>
  <c r="AM445" i="1"/>
  <c r="AM444" i="1"/>
  <c r="AM443" i="1"/>
  <c r="AM442" i="1"/>
  <c r="AM441" i="1"/>
  <c r="AM440" i="1"/>
  <c r="AM439" i="1"/>
  <c r="AM438" i="1"/>
  <c r="AM437" i="1"/>
  <c r="AM436" i="1"/>
  <c r="AM435" i="1"/>
  <c r="AM434" i="1"/>
  <c r="AM433" i="1"/>
  <c r="AM432" i="1"/>
  <c r="AM431" i="1"/>
  <c r="AM430" i="1"/>
  <c r="AM429" i="1"/>
  <c r="AM428" i="1"/>
  <c r="AM427" i="1"/>
  <c r="AM426" i="1"/>
  <c r="AM425" i="1"/>
  <c r="AM424" i="1"/>
  <c r="AM423" i="1"/>
  <c r="AM422" i="1"/>
  <c r="AM421" i="1"/>
  <c r="AM420" i="1"/>
  <c r="AM419" i="1"/>
  <c r="AM418" i="1"/>
  <c r="AM417" i="1"/>
  <c r="AM416" i="1"/>
  <c r="AM415" i="1"/>
  <c r="AM414" i="1"/>
  <c r="AM413" i="1"/>
  <c r="AM412" i="1"/>
  <c r="AM411" i="1"/>
  <c r="AM410" i="1"/>
  <c r="AM409" i="1"/>
  <c r="AM408" i="1"/>
  <c r="AM407" i="1"/>
  <c r="AM406" i="1"/>
  <c r="AM405" i="1"/>
  <c r="AM404" i="1"/>
  <c r="AM403" i="1"/>
  <c r="AM402" i="1"/>
  <c r="AM401" i="1"/>
  <c r="AM400" i="1"/>
  <c r="AM399" i="1"/>
  <c r="AM398" i="1"/>
  <c r="AM397" i="1"/>
  <c r="AM396" i="1"/>
  <c r="AM395" i="1"/>
  <c r="AM394" i="1"/>
  <c r="AM393" i="1"/>
  <c r="AM392" i="1"/>
  <c r="AM391" i="1"/>
  <c r="AM390" i="1"/>
  <c r="AM389" i="1"/>
  <c r="AM388" i="1"/>
  <c r="AM387" i="1"/>
  <c r="AM386" i="1"/>
  <c r="AM385" i="1"/>
  <c r="AM384" i="1"/>
  <c r="AM383" i="1"/>
  <c r="AM382" i="1"/>
  <c r="AM381" i="1"/>
  <c r="AM380" i="1"/>
  <c r="AM379" i="1"/>
  <c r="AM378" i="1"/>
  <c r="AM377" i="1"/>
  <c r="AM376" i="1"/>
  <c r="AM375" i="1"/>
  <c r="AM374" i="1"/>
  <c r="AM373" i="1"/>
  <c r="AM372" i="1"/>
  <c r="AM371" i="1"/>
  <c r="AM370" i="1"/>
  <c r="AM369" i="1"/>
  <c r="AM368" i="1"/>
  <c r="AM367" i="1"/>
  <c r="AM366" i="1"/>
  <c r="AM365" i="1"/>
  <c r="AM364" i="1"/>
  <c r="AM363" i="1"/>
  <c r="AM362" i="1"/>
  <c r="AM361" i="1"/>
  <c r="AM360" i="1"/>
  <c r="AM359" i="1"/>
  <c r="AM358" i="1"/>
  <c r="AM357" i="1"/>
  <c r="AM356" i="1"/>
  <c r="AM355" i="1"/>
  <c r="AM354" i="1"/>
  <c r="AM353" i="1"/>
  <c r="AM352" i="1"/>
  <c r="AM351" i="1"/>
  <c r="AM350" i="1"/>
  <c r="AM349" i="1"/>
  <c r="AM348" i="1"/>
  <c r="AM347" i="1"/>
  <c r="AM346" i="1"/>
  <c r="AM345" i="1"/>
  <c r="AM344" i="1"/>
  <c r="AM343" i="1"/>
  <c r="AM342" i="1"/>
  <c r="AM341" i="1"/>
  <c r="AM340" i="1"/>
  <c r="AM339" i="1"/>
  <c r="AM338" i="1"/>
  <c r="AM337" i="1"/>
  <c r="AM336" i="1"/>
  <c r="AM335" i="1"/>
  <c r="AM334" i="1"/>
  <c r="AM333" i="1"/>
  <c r="AM332" i="1"/>
  <c r="AM331" i="1"/>
  <c r="AM330" i="1"/>
  <c r="AM329" i="1"/>
  <c r="AM328" i="1"/>
  <c r="AM327" i="1"/>
  <c r="AM326" i="1"/>
  <c r="AM325" i="1"/>
  <c r="AM324" i="1"/>
  <c r="AM323" i="1"/>
  <c r="AM322" i="1"/>
  <c r="AM321" i="1"/>
  <c r="AM320" i="1"/>
  <c r="AM319" i="1"/>
  <c r="AM318" i="1"/>
  <c r="AM317" i="1"/>
  <c r="AM316" i="1"/>
  <c r="AM315" i="1"/>
  <c r="AM314" i="1"/>
  <c r="AM313" i="1"/>
  <c r="AM312" i="1"/>
  <c r="AM311" i="1"/>
  <c r="AM310" i="1"/>
  <c r="AM309" i="1"/>
  <c r="AM308" i="1"/>
  <c r="AM307" i="1"/>
  <c r="AM306" i="1"/>
  <c r="AM305" i="1"/>
  <c r="AM304" i="1"/>
  <c r="AM303" i="1"/>
  <c r="AM302" i="1"/>
  <c r="AM301" i="1"/>
  <c r="AM300" i="1"/>
  <c r="AM299" i="1"/>
  <c r="AM298" i="1"/>
  <c r="AM297" i="1"/>
  <c r="AM296" i="1"/>
  <c r="AM295" i="1"/>
  <c r="AM294" i="1"/>
  <c r="AM293" i="1"/>
  <c r="AM292" i="1"/>
  <c r="AM291" i="1"/>
  <c r="AM290" i="1"/>
  <c r="AM289" i="1"/>
  <c r="AM288" i="1"/>
  <c r="AM287" i="1"/>
  <c r="AM286" i="1"/>
  <c r="AM285" i="1"/>
  <c r="AM284" i="1"/>
  <c r="AM283" i="1"/>
  <c r="AM282" i="1"/>
  <c r="AM281" i="1"/>
  <c r="AM280" i="1"/>
  <c r="AM279" i="1"/>
  <c r="AM278" i="1"/>
  <c r="AM277" i="1"/>
  <c r="AM276" i="1"/>
  <c r="AM275" i="1"/>
  <c r="AM274" i="1"/>
  <c r="AM273" i="1"/>
  <c r="AM272" i="1"/>
  <c r="AM271" i="1"/>
  <c r="AM270" i="1"/>
  <c r="AM269" i="1"/>
  <c r="AM268" i="1"/>
  <c r="AM267" i="1"/>
  <c r="AM266" i="1"/>
  <c r="AM265" i="1"/>
  <c r="AM264" i="1"/>
  <c r="AM263" i="1"/>
  <c r="AM262" i="1"/>
  <c r="AM261" i="1"/>
  <c r="AM260" i="1"/>
  <c r="AM259" i="1"/>
  <c r="AM258" i="1"/>
  <c r="AM257" i="1"/>
  <c r="AM256" i="1"/>
  <c r="AM255" i="1"/>
  <c r="AM254" i="1"/>
  <c r="AM253" i="1"/>
  <c r="AM252" i="1"/>
  <c r="AM251" i="1"/>
  <c r="AM250" i="1"/>
  <c r="AM249" i="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6" i="1"/>
  <c r="AM205" i="1"/>
  <c r="AM204" i="1"/>
  <c r="AM203" i="1"/>
  <c r="AM202" i="1"/>
  <c r="AM201" i="1"/>
  <c r="AM200" i="1"/>
  <c r="AM199" i="1"/>
  <c r="AM198" i="1"/>
  <c r="AM197" i="1"/>
  <c r="AM196" i="1"/>
  <c r="AM195" i="1"/>
  <c r="AM194" i="1"/>
  <c r="AM193" i="1"/>
  <c r="AM192" i="1"/>
  <c r="AM191" i="1"/>
  <c r="AM190" i="1"/>
  <c r="AM189" i="1"/>
  <c r="AM188" i="1"/>
  <c r="AM187" i="1"/>
  <c r="AM186" i="1"/>
  <c r="AM185" i="1"/>
  <c r="AM184" i="1"/>
  <c r="AM183" i="1"/>
  <c r="AM182" i="1"/>
  <c r="AM181" i="1"/>
  <c r="AM180" i="1"/>
  <c r="AM179" i="1"/>
  <c r="AM178" i="1"/>
  <c r="AM177" i="1"/>
  <c r="AM176" i="1"/>
  <c r="AM175" i="1"/>
  <c r="AM174" i="1"/>
  <c r="AM173" i="1"/>
  <c r="AM172" i="1"/>
  <c r="AM171" i="1"/>
  <c r="AM170" i="1"/>
  <c r="AM169" i="1"/>
  <c r="AM168" i="1"/>
  <c r="AM167" i="1"/>
  <c r="AM166" i="1"/>
  <c r="AM165" i="1"/>
  <c r="AM164" i="1"/>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M10" i="1"/>
  <c r="AM9" i="1"/>
  <c r="AM8" i="1"/>
  <c r="AM7" i="1"/>
  <c r="AM6" i="1"/>
  <c r="HV7" i="3" l="1"/>
  <c r="HU7" i="3"/>
  <c r="HT7" i="3"/>
  <c r="HS7" i="3"/>
  <c r="HV311" i="3"/>
  <c r="HU311" i="3"/>
  <c r="HT311" i="3"/>
  <c r="HS311" i="3"/>
  <c r="HV310" i="3"/>
  <c r="HU310" i="3"/>
  <c r="HT310" i="3"/>
  <c r="HS310" i="3"/>
  <c r="HV309" i="3"/>
  <c r="HU309" i="3"/>
  <c r="HT309" i="3"/>
  <c r="HS309" i="3"/>
  <c r="I311" i="3"/>
  <c r="H311" i="3"/>
  <c r="G311" i="3"/>
  <c r="F311" i="3"/>
  <c r="E311" i="3"/>
  <c r="I310" i="3"/>
  <c r="H310" i="3"/>
  <c r="G310" i="3"/>
  <c r="F310" i="3"/>
  <c r="E310" i="3" s="1"/>
  <c r="I309" i="3"/>
  <c r="H309" i="3"/>
  <c r="G309" i="3"/>
  <c r="E309" i="3" s="1"/>
  <c r="F309" i="3"/>
  <c r="E308" i="3"/>
  <c r="E307" i="3"/>
  <c r="E306" i="3"/>
  <c r="I22" i="4" l="1"/>
  <c r="I6" i="4"/>
  <c r="AL6" i="1"/>
  <c r="AG6" i="1"/>
  <c r="AL486" i="1"/>
  <c r="AL485" i="1"/>
  <c r="AL484" i="1"/>
  <c r="AL483" i="1"/>
  <c r="AL482" i="1"/>
  <c r="AL481" i="1"/>
  <c r="AL480" i="1"/>
  <c r="AL479" i="1"/>
  <c r="AL478" i="1"/>
  <c r="AL477" i="1"/>
  <c r="AL476" i="1"/>
  <c r="AL475" i="1"/>
  <c r="AL474" i="1"/>
  <c r="AL473" i="1"/>
  <c r="AL472" i="1"/>
  <c r="AL471" i="1"/>
  <c r="AL470" i="1"/>
  <c r="AL469" i="1"/>
  <c r="AL468" i="1"/>
  <c r="AL467" i="1"/>
  <c r="AL466" i="1"/>
  <c r="AL465" i="1"/>
  <c r="AL464" i="1"/>
  <c r="AL463" i="1"/>
  <c r="AL462" i="1"/>
  <c r="AL461" i="1"/>
  <c r="AL460" i="1"/>
  <c r="AL459" i="1"/>
  <c r="AL458" i="1"/>
  <c r="AL457" i="1"/>
  <c r="AL456" i="1"/>
  <c r="AL455" i="1"/>
  <c r="AL454" i="1"/>
  <c r="AL453" i="1"/>
  <c r="AL452" i="1"/>
  <c r="AL451" i="1"/>
  <c r="AL450" i="1"/>
  <c r="AL449" i="1"/>
  <c r="AL448" i="1"/>
  <c r="AL447" i="1"/>
  <c r="AL446" i="1"/>
  <c r="AL445" i="1"/>
  <c r="AL444" i="1"/>
  <c r="AL443" i="1"/>
  <c r="AL442" i="1"/>
  <c r="AL441" i="1"/>
  <c r="AL440" i="1"/>
  <c r="AL439" i="1"/>
  <c r="AL438" i="1"/>
  <c r="AL437" i="1"/>
  <c r="AL436" i="1"/>
  <c r="AL435" i="1"/>
  <c r="AL434" i="1"/>
  <c r="AL433" i="1"/>
  <c r="AL432" i="1"/>
  <c r="AL431" i="1"/>
  <c r="AL430" i="1"/>
  <c r="AL429" i="1"/>
  <c r="AL428" i="1"/>
  <c r="AL427" i="1"/>
  <c r="AL426" i="1"/>
  <c r="AL425" i="1"/>
  <c r="AL424" i="1"/>
  <c r="AL423" i="1"/>
  <c r="AL422" i="1"/>
  <c r="AL421" i="1"/>
  <c r="AL420" i="1"/>
  <c r="AL419" i="1"/>
  <c r="AL418" i="1"/>
  <c r="AL417" i="1"/>
  <c r="AL416" i="1"/>
  <c r="AL415" i="1"/>
  <c r="AL414" i="1"/>
  <c r="AL413" i="1"/>
  <c r="AL412" i="1"/>
  <c r="AL411" i="1"/>
  <c r="AL410" i="1"/>
  <c r="AL409" i="1"/>
  <c r="AL408" i="1"/>
  <c r="AL407" i="1"/>
  <c r="AL406" i="1"/>
  <c r="AL405" i="1"/>
  <c r="AL404" i="1"/>
  <c r="AL403" i="1"/>
  <c r="AL402" i="1"/>
  <c r="AL401" i="1"/>
  <c r="AL400" i="1"/>
  <c r="AL399" i="1"/>
  <c r="AL398" i="1"/>
  <c r="AL397" i="1"/>
  <c r="AL396" i="1"/>
  <c r="AL395" i="1"/>
  <c r="AL394" i="1"/>
  <c r="AL393" i="1"/>
  <c r="AL392" i="1"/>
  <c r="AL391" i="1"/>
  <c r="AL390" i="1"/>
  <c r="AL389" i="1"/>
  <c r="AL388" i="1"/>
  <c r="AL387" i="1"/>
  <c r="AL386" i="1"/>
  <c r="AL385" i="1"/>
  <c r="AL384" i="1"/>
  <c r="AL383" i="1"/>
  <c r="AL382" i="1"/>
  <c r="AL381" i="1"/>
  <c r="AL380" i="1"/>
  <c r="AL379" i="1"/>
  <c r="AL378" i="1"/>
  <c r="AL377" i="1"/>
  <c r="AL376" i="1"/>
  <c r="AL375" i="1"/>
  <c r="AL374" i="1"/>
  <c r="AL373" i="1"/>
  <c r="AL372" i="1"/>
  <c r="AL371" i="1"/>
  <c r="AL370" i="1"/>
  <c r="AL369" i="1"/>
  <c r="AL368" i="1"/>
  <c r="AL367" i="1"/>
  <c r="AL366" i="1"/>
  <c r="AL365" i="1"/>
  <c r="AL364" i="1"/>
  <c r="AL363" i="1"/>
  <c r="AL362" i="1"/>
  <c r="AL361" i="1"/>
  <c r="AL360" i="1"/>
  <c r="AL359" i="1"/>
  <c r="AL358" i="1"/>
  <c r="AL357" i="1"/>
  <c r="AL356" i="1"/>
  <c r="AL355" i="1"/>
  <c r="AL354" i="1"/>
  <c r="AL353" i="1"/>
  <c r="AL352" i="1"/>
  <c r="AL351" i="1"/>
  <c r="AL350" i="1"/>
  <c r="AL349" i="1"/>
  <c r="AL348" i="1"/>
  <c r="AL347" i="1"/>
  <c r="AL346" i="1"/>
  <c r="AL345" i="1"/>
  <c r="AL344" i="1"/>
  <c r="AL343" i="1"/>
  <c r="AL342" i="1"/>
  <c r="AL341" i="1"/>
  <c r="AL340" i="1"/>
  <c r="AL339" i="1"/>
  <c r="AL338" i="1"/>
  <c r="AL337" i="1"/>
  <c r="AL333" i="1"/>
  <c r="AL332" i="1"/>
  <c r="AL331" i="1"/>
  <c r="AL330" i="1"/>
  <c r="AL329" i="1"/>
  <c r="AL328" i="1"/>
  <c r="AL327" i="1"/>
  <c r="AL326" i="1"/>
  <c r="AL325" i="1"/>
  <c r="AL324" i="1"/>
  <c r="AL323" i="1"/>
  <c r="AL322" i="1"/>
  <c r="AL321" i="1"/>
  <c r="AL320" i="1"/>
  <c r="AL319" i="1"/>
  <c r="AL318" i="1"/>
  <c r="AL317" i="1"/>
  <c r="AL316" i="1"/>
  <c r="AL315" i="1"/>
  <c r="AL314" i="1"/>
  <c r="AL313" i="1"/>
  <c r="AL312" i="1"/>
  <c r="AL311" i="1"/>
  <c r="AL310" i="1"/>
  <c r="AL309" i="1"/>
  <c r="AL308" i="1"/>
  <c r="AL307" i="1"/>
  <c r="AL306" i="1"/>
  <c r="AL305" i="1"/>
  <c r="AL304" i="1"/>
  <c r="AL303" i="1"/>
  <c r="AL302" i="1"/>
  <c r="AL301" i="1"/>
  <c r="AL300" i="1"/>
  <c r="AL299" i="1"/>
  <c r="AL298" i="1"/>
  <c r="AL297" i="1"/>
  <c r="AL296" i="1"/>
  <c r="AL295" i="1"/>
  <c r="AL294" i="1"/>
  <c r="AL293" i="1"/>
  <c r="AL292" i="1"/>
  <c r="AL291" i="1"/>
  <c r="AL290" i="1"/>
  <c r="AL289" i="1"/>
  <c r="AL288" i="1"/>
  <c r="AL287" i="1"/>
  <c r="AL286" i="1"/>
  <c r="AL285" i="1"/>
  <c r="AL284" i="1"/>
  <c r="AL283" i="1"/>
  <c r="AL282" i="1"/>
  <c r="AL281" i="1"/>
  <c r="AL280" i="1"/>
  <c r="AL279" i="1"/>
  <c r="AL278" i="1"/>
  <c r="AL277" i="1"/>
  <c r="AL276" i="1"/>
  <c r="AL275" i="1"/>
  <c r="AL274" i="1"/>
  <c r="AL273" i="1"/>
  <c r="AL272" i="1"/>
  <c r="AL271" i="1"/>
  <c r="AL270" i="1"/>
  <c r="AL269" i="1"/>
  <c r="AL268" i="1"/>
  <c r="AL267" i="1"/>
  <c r="AL266" i="1"/>
  <c r="AL265" i="1"/>
  <c r="AL264" i="1"/>
  <c r="AL263" i="1"/>
  <c r="AL262" i="1"/>
  <c r="AL261" i="1"/>
  <c r="AL260" i="1"/>
  <c r="AL259" i="1"/>
  <c r="AL258" i="1"/>
  <c r="AL257" i="1"/>
  <c r="AL256" i="1"/>
  <c r="AL255" i="1"/>
  <c r="AL254" i="1"/>
  <c r="AL253" i="1"/>
  <c r="AL252" i="1"/>
  <c r="AL251" i="1"/>
  <c r="AL250" i="1"/>
  <c r="AL249" i="1"/>
  <c r="AL248" i="1"/>
  <c r="AL247" i="1"/>
  <c r="AL246" i="1"/>
  <c r="AL245" i="1"/>
  <c r="AL244" i="1"/>
  <c r="AL243" i="1"/>
  <c r="AL242" i="1"/>
  <c r="AL241" i="1"/>
  <c r="AL240" i="1"/>
  <c r="AL239" i="1"/>
  <c r="AL238" i="1"/>
  <c r="AL237" i="1"/>
  <c r="AL236" i="1"/>
  <c r="AL235" i="1"/>
  <c r="AL234" i="1"/>
  <c r="AL233" i="1"/>
  <c r="AL232" i="1"/>
  <c r="AL231" i="1"/>
  <c r="AL230" i="1"/>
  <c r="AL229" i="1"/>
  <c r="AL228" i="1"/>
  <c r="AL227" i="1"/>
  <c r="AL226" i="1"/>
  <c r="AL225" i="1"/>
  <c r="AL224" i="1"/>
  <c r="AL199" i="1"/>
  <c r="AL198" i="1"/>
  <c r="AL197" i="1"/>
  <c r="AL196" i="1"/>
  <c r="AL195" i="1"/>
  <c r="AL194" i="1"/>
  <c r="AL193" i="1"/>
  <c r="AL192" i="1"/>
  <c r="AL191" i="1"/>
  <c r="AL190" i="1"/>
  <c r="AL189" i="1"/>
  <c r="AL188" i="1"/>
  <c r="AL187" i="1"/>
  <c r="AL186" i="1"/>
  <c r="AL185" i="1"/>
  <c r="AL184" i="1"/>
  <c r="AL183" i="1"/>
  <c r="AL182" i="1"/>
  <c r="AL181" i="1"/>
  <c r="AL180" i="1"/>
  <c r="AL179" i="1"/>
  <c r="AL178" i="1"/>
  <c r="AL177" i="1"/>
  <c r="AL176" i="1"/>
  <c r="AL175" i="1"/>
  <c r="AL174" i="1"/>
  <c r="AL173" i="1"/>
  <c r="AL172" i="1"/>
  <c r="AL171" i="1"/>
  <c r="AL170" i="1"/>
  <c r="AL169" i="1"/>
  <c r="AL168" i="1"/>
  <c r="AL167" i="1"/>
  <c r="AL166" i="1"/>
  <c r="AL165" i="1"/>
  <c r="AL164" i="1"/>
  <c r="AL163" i="1"/>
  <c r="AL162" i="1"/>
  <c r="AL161" i="1"/>
  <c r="AL160" i="1"/>
  <c r="AL159" i="1"/>
  <c r="AL158" i="1"/>
  <c r="AL157" i="1"/>
  <c r="AL156" i="1"/>
  <c r="AL155" i="1"/>
  <c r="AL154" i="1"/>
  <c r="AL153" i="1"/>
  <c r="AL152" i="1"/>
  <c r="AL151" i="1"/>
  <c r="AL150" i="1"/>
  <c r="AL149" i="1"/>
  <c r="AL148" i="1"/>
  <c r="AL147" i="1"/>
  <c r="AL146" i="1"/>
  <c r="AL145" i="1"/>
  <c r="AL144" i="1"/>
  <c r="AL143" i="1"/>
  <c r="AL142" i="1"/>
  <c r="AL141" i="1"/>
  <c r="AL140" i="1"/>
  <c r="AL139" i="1"/>
  <c r="AL138" i="1"/>
  <c r="AL137" i="1"/>
  <c r="AL136" i="1"/>
  <c r="AL135" i="1"/>
  <c r="AL134" i="1"/>
  <c r="AL133" i="1"/>
  <c r="AL132" i="1"/>
  <c r="AL131" i="1"/>
  <c r="AL130" i="1"/>
  <c r="AL129" i="1"/>
  <c r="AL128" i="1"/>
  <c r="AL127" i="1"/>
  <c r="AL126" i="1"/>
  <c r="AL125" i="1"/>
  <c r="AL124"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L84" i="1"/>
  <c r="AL71" i="1"/>
  <c r="AL70" i="1"/>
  <c r="AL69" i="1"/>
  <c r="AL68" i="1"/>
  <c r="AL67" i="1"/>
  <c r="AL66" i="1"/>
  <c r="AL65" i="1"/>
  <c r="AL64" i="1"/>
  <c r="AL63"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L9" i="1"/>
  <c r="AL8" i="1"/>
  <c r="AL7" i="1"/>
  <c r="AG486" i="1"/>
  <c r="AG485" i="1"/>
  <c r="AG484" i="1"/>
  <c r="AG483" i="1"/>
  <c r="AG482" i="1"/>
  <c r="AG481" i="1"/>
  <c r="AG480" i="1"/>
  <c r="AG479" i="1"/>
  <c r="AG478" i="1"/>
  <c r="AG477" i="1"/>
  <c r="AG476" i="1"/>
  <c r="AG475" i="1"/>
  <c r="AG474" i="1"/>
  <c r="AG473" i="1"/>
  <c r="AG472" i="1"/>
  <c r="AG471" i="1"/>
  <c r="AG470" i="1"/>
  <c r="AG469" i="1"/>
  <c r="AG468" i="1"/>
  <c r="AG467" i="1"/>
  <c r="AG466" i="1"/>
  <c r="AG465" i="1"/>
  <c r="AG464" i="1"/>
  <c r="AG463" i="1"/>
  <c r="AG462" i="1"/>
  <c r="AG461" i="1"/>
  <c r="AG460" i="1"/>
  <c r="AG459" i="1"/>
  <c r="AG458" i="1"/>
  <c r="AG457" i="1"/>
  <c r="AG456" i="1"/>
  <c r="AG455" i="1"/>
  <c r="AG454" i="1"/>
  <c r="AG453" i="1"/>
  <c r="AG452" i="1"/>
  <c r="AG451" i="1"/>
  <c r="AG450" i="1"/>
  <c r="AG449" i="1"/>
  <c r="AG448" i="1"/>
  <c r="AG447" i="1"/>
  <c r="AG446" i="1"/>
  <c r="AG445" i="1"/>
  <c r="AG444" i="1"/>
  <c r="AG443" i="1"/>
  <c r="AG442" i="1"/>
  <c r="AG441" i="1"/>
  <c r="AG440" i="1"/>
  <c r="AG439" i="1"/>
  <c r="AG438" i="1"/>
  <c r="AG437" i="1"/>
  <c r="AG436" i="1"/>
  <c r="AG435" i="1"/>
  <c r="AG434" i="1"/>
  <c r="AG433" i="1"/>
  <c r="AG432" i="1"/>
  <c r="AG431" i="1"/>
  <c r="AG430" i="1"/>
  <c r="AG429" i="1"/>
  <c r="AG428" i="1"/>
  <c r="AG427" i="1"/>
  <c r="AG426" i="1"/>
  <c r="AG425" i="1"/>
  <c r="AG424" i="1"/>
  <c r="AG423" i="1"/>
  <c r="AG422" i="1"/>
  <c r="AG421" i="1"/>
  <c r="AG420" i="1"/>
  <c r="AG419" i="1"/>
  <c r="AG418" i="1"/>
  <c r="AG417" i="1"/>
  <c r="AG416" i="1"/>
  <c r="AG415" i="1"/>
  <c r="AG414" i="1"/>
  <c r="AG413" i="1"/>
  <c r="AG412" i="1"/>
  <c r="AG411" i="1"/>
  <c r="AG410" i="1"/>
  <c r="AG409" i="1"/>
  <c r="AG408" i="1"/>
  <c r="AG407" i="1"/>
  <c r="AG406" i="1"/>
  <c r="AG405" i="1"/>
  <c r="AG404" i="1"/>
  <c r="AG403" i="1"/>
  <c r="AG402" i="1"/>
  <c r="AG401" i="1"/>
  <c r="AG400" i="1"/>
  <c r="AG399" i="1"/>
  <c r="AG398" i="1"/>
  <c r="AG397" i="1"/>
  <c r="AG396" i="1"/>
  <c r="AG395" i="1"/>
  <c r="AG394" i="1"/>
  <c r="AG393" i="1"/>
  <c r="AG392" i="1"/>
  <c r="AG391" i="1"/>
  <c r="AG390" i="1"/>
  <c r="AG389" i="1"/>
  <c r="AG388" i="1"/>
  <c r="AG387" i="1"/>
  <c r="AG386" i="1"/>
  <c r="AG385" i="1"/>
  <c r="AG384" i="1"/>
  <c r="AG383" i="1"/>
  <c r="AG382" i="1"/>
  <c r="AG381" i="1"/>
  <c r="AG380" i="1"/>
  <c r="AG379" i="1"/>
  <c r="AG378" i="1"/>
  <c r="AG377" i="1"/>
  <c r="AG376" i="1"/>
  <c r="AG375" i="1"/>
  <c r="AG374" i="1"/>
  <c r="AG373" i="1"/>
  <c r="AG372" i="1"/>
  <c r="AG371" i="1"/>
  <c r="AG370" i="1"/>
  <c r="AG369" i="1"/>
  <c r="AG368" i="1"/>
  <c r="AG367" i="1"/>
  <c r="AG366" i="1"/>
  <c r="AG365" i="1"/>
  <c r="AG364" i="1"/>
  <c r="AG363" i="1"/>
  <c r="AG362" i="1"/>
  <c r="AG361" i="1"/>
  <c r="AG360" i="1"/>
  <c r="AG359" i="1"/>
  <c r="AG358" i="1"/>
  <c r="AG357" i="1"/>
  <c r="AG356" i="1"/>
  <c r="AG355" i="1"/>
  <c r="AG354" i="1"/>
  <c r="AG353" i="1"/>
  <c r="AG352" i="1"/>
  <c r="AG351" i="1"/>
  <c r="AG350" i="1"/>
  <c r="AG349" i="1"/>
  <c r="AG348" i="1"/>
  <c r="AG347" i="1"/>
  <c r="AG346" i="1"/>
  <c r="AG345" i="1"/>
  <c r="AG344" i="1"/>
  <c r="AG343" i="1"/>
  <c r="AG342" i="1"/>
  <c r="AG341" i="1"/>
  <c r="AG340" i="1"/>
  <c r="AG339" i="1"/>
  <c r="AG338" i="1"/>
  <c r="AG337" i="1"/>
  <c r="AG336" i="1"/>
  <c r="AG335" i="1"/>
  <c r="AG334" i="1"/>
  <c r="AG333" i="1"/>
  <c r="AG332" i="1"/>
  <c r="AG331" i="1"/>
  <c r="AG330" i="1"/>
  <c r="AG329" i="1"/>
  <c r="AG328" i="1"/>
  <c r="AG327" i="1"/>
  <c r="AG326" i="1"/>
  <c r="AG325" i="1"/>
  <c r="AG324" i="1"/>
  <c r="AG323" i="1"/>
  <c r="AG322" i="1"/>
  <c r="AG321" i="1"/>
  <c r="AG320" i="1"/>
  <c r="AG319" i="1"/>
  <c r="AG318" i="1"/>
  <c r="AG317" i="1"/>
  <c r="AG316" i="1"/>
  <c r="AG315" i="1"/>
  <c r="AG314" i="1"/>
  <c r="AG313" i="1"/>
  <c r="AG312" i="1"/>
  <c r="AG311" i="1"/>
  <c r="AG310" i="1"/>
  <c r="AG309" i="1"/>
  <c r="AG308" i="1"/>
  <c r="AG307" i="1"/>
  <c r="AG306" i="1"/>
  <c r="AG305" i="1"/>
  <c r="AG304" i="1"/>
  <c r="AG303" i="1"/>
  <c r="AG302" i="1"/>
  <c r="AG301" i="1"/>
  <c r="AG300" i="1"/>
  <c r="AG299" i="1"/>
  <c r="AG298" i="1"/>
  <c r="AG297" i="1"/>
  <c r="AG296" i="1"/>
  <c r="AG295" i="1"/>
  <c r="AG294" i="1"/>
  <c r="AG293" i="1"/>
  <c r="AG292" i="1"/>
  <c r="AG291" i="1"/>
  <c r="AG290" i="1"/>
  <c r="AG289" i="1"/>
  <c r="AG288" i="1"/>
  <c r="AG287" i="1"/>
  <c r="AG286" i="1"/>
  <c r="AG285" i="1"/>
  <c r="AG284" i="1"/>
  <c r="AG283" i="1"/>
  <c r="AG282" i="1"/>
  <c r="AG281" i="1"/>
  <c r="AG280" i="1"/>
  <c r="AG279" i="1"/>
  <c r="AG278" i="1"/>
  <c r="AG277" i="1"/>
  <c r="AG276" i="1"/>
  <c r="AG275" i="1"/>
  <c r="AG274" i="1"/>
  <c r="AG273" i="1"/>
  <c r="AG272" i="1"/>
  <c r="AG271" i="1"/>
  <c r="AG270" i="1"/>
  <c r="AG269" i="1"/>
  <c r="AG268" i="1"/>
  <c r="AG267" i="1"/>
  <c r="AG266" i="1"/>
  <c r="AG265" i="1"/>
  <c r="AG264" i="1"/>
  <c r="AG263" i="1"/>
  <c r="AG262" i="1"/>
  <c r="AG261" i="1"/>
  <c r="AG260" i="1"/>
  <c r="AG259" i="1"/>
  <c r="AG258" i="1"/>
  <c r="AG257" i="1"/>
  <c r="AG256" i="1"/>
  <c r="AG255" i="1"/>
  <c r="AG254" i="1"/>
  <c r="AG253" i="1"/>
  <c r="AG252" i="1"/>
  <c r="AG251" i="1"/>
  <c r="AG250" i="1"/>
  <c r="AG249" i="1"/>
  <c r="AG248" i="1"/>
  <c r="AG247" i="1"/>
  <c r="AG246" i="1"/>
  <c r="AG245" i="1"/>
  <c r="AG244" i="1"/>
  <c r="AG243" i="1"/>
  <c r="AG242" i="1"/>
  <c r="AG241" i="1"/>
  <c r="AG240" i="1"/>
  <c r="AG239" i="1"/>
  <c r="AG238" i="1"/>
  <c r="AG237" i="1"/>
  <c r="AG236" i="1"/>
  <c r="AG235" i="1"/>
  <c r="AG234" i="1"/>
  <c r="AG233" i="1"/>
  <c r="AG232" i="1"/>
  <c r="AG231" i="1"/>
  <c r="AG230" i="1"/>
  <c r="AG229" i="1"/>
  <c r="AG228" i="1"/>
  <c r="AG227" i="1"/>
  <c r="AG226" i="1"/>
  <c r="AG225" i="1"/>
  <c r="AG224" i="1"/>
  <c r="AG223" i="1"/>
  <c r="AG222" i="1"/>
  <c r="AG221" i="1"/>
  <c r="AG220" i="1"/>
  <c r="AG219" i="1"/>
  <c r="AG218" i="1"/>
  <c r="AG217" i="1"/>
  <c r="AG216" i="1"/>
  <c r="AG215" i="1"/>
  <c r="AG214" i="1"/>
  <c r="AG213" i="1"/>
  <c r="AG212" i="1"/>
  <c r="AG211" i="1"/>
  <c r="AG210" i="1"/>
  <c r="AG209" i="1"/>
  <c r="AG208" i="1"/>
  <c r="AG207" i="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K8" i="1"/>
  <c r="AG8" i="1" s="1"/>
  <c r="AJ8" i="1"/>
  <c r="AI8" i="1"/>
  <c r="AH8" i="1"/>
  <c r="AK7" i="1"/>
  <c r="AG7" i="1" s="1"/>
  <c r="AJ7" i="1"/>
  <c r="AI7" i="1"/>
  <c r="AH7" i="1"/>
  <c r="AK6" i="1"/>
  <c r="AJ6" i="1"/>
  <c r="AI6" i="1"/>
  <c r="AH6" i="1"/>
  <c r="AK828" i="2"/>
  <c r="AK827" i="2"/>
  <c r="AK826" i="2"/>
  <c r="AK822" i="2"/>
  <c r="AK821" i="2"/>
  <c r="AK820" i="2"/>
  <c r="AK816" i="2"/>
  <c r="AK815" i="2"/>
  <c r="AK814" i="2"/>
  <c r="AK809" i="2"/>
  <c r="AK808" i="2"/>
  <c r="AK807" i="2"/>
  <c r="AK806" i="2"/>
  <c r="AK805" i="2"/>
  <c r="AK804" i="2"/>
  <c r="AK803" i="2"/>
  <c r="AK802" i="2"/>
  <c r="AK801" i="2"/>
  <c r="AK800" i="2"/>
  <c r="AK799" i="2"/>
  <c r="AK798" i="2"/>
  <c r="AK797" i="2"/>
  <c r="AK796" i="2"/>
  <c r="AK795" i="2"/>
  <c r="AK794" i="2"/>
  <c r="AK793" i="2"/>
  <c r="AK792" i="2"/>
  <c r="AK791" i="2"/>
  <c r="AK790" i="2"/>
  <c r="AK789" i="2"/>
  <c r="AK788" i="2"/>
  <c r="AK787" i="2"/>
  <c r="AK786" i="2"/>
  <c r="AK785" i="2"/>
  <c r="AK784" i="2"/>
  <c r="AK783" i="2"/>
  <c r="AK782" i="2"/>
  <c r="AK781" i="2"/>
  <c r="AK780" i="2"/>
  <c r="AK779" i="2"/>
  <c r="AK778" i="2"/>
  <c r="AK777" i="2"/>
  <c r="AK776" i="2"/>
  <c r="AK775" i="2"/>
  <c r="AK774" i="2"/>
  <c r="AK773" i="2"/>
  <c r="AK768" i="2"/>
  <c r="AK767" i="2"/>
  <c r="AK766" i="2"/>
  <c r="AK765" i="2"/>
  <c r="AK764" i="2"/>
  <c r="AK763" i="2"/>
  <c r="AK762" i="2"/>
  <c r="AK761" i="2"/>
  <c r="AK760" i="2"/>
  <c r="AK759" i="2"/>
  <c r="AK758" i="2"/>
  <c r="AK753" i="2"/>
  <c r="AK752" i="2"/>
  <c r="AK751" i="2"/>
  <c r="AK750" i="2"/>
  <c r="AK749" i="2"/>
  <c r="AK748" i="2"/>
  <c r="AK747" i="2"/>
  <c r="AK746" i="2"/>
  <c r="AK745" i="2"/>
  <c r="AK744" i="2"/>
  <c r="AK743" i="2"/>
  <c r="AK742" i="2"/>
  <c r="AK741" i="2"/>
  <c r="AK740" i="2"/>
  <c r="AK739" i="2"/>
  <c r="AK738" i="2"/>
  <c r="AK733" i="2"/>
  <c r="AK732" i="2"/>
  <c r="AK731" i="2"/>
  <c r="AK730" i="2"/>
  <c r="AK729" i="2"/>
  <c r="AK728" i="2"/>
  <c r="AK727" i="2"/>
  <c r="AK726" i="2"/>
  <c r="AK725" i="2"/>
  <c r="AK724" i="2"/>
  <c r="AK723" i="2"/>
  <c r="AK722" i="2"/>
  <c r="AK721" i="2"/>
  <c r="AK720" i="2"/>
  <c r="AK719" i="2"/>
  <c r="AK718" i="2"/>
  <c r="AK717" i="2"/>
  <c r="AK716" i="2"/>
  <c r="AK715" i="2"/>
  <c r="AK714" i="2"/>
  <c r="AK713" i="2"/>
  <c r="AK712" i="2"/>
  <c r="AK711" i="2"/>
  <c r="AK710" i="2"/>
  <c r="AK709" i="2"/>
  <c r="AK708" i="2"/>
  <c r="AK707" i="2"/>
  <c r="AK706" i="2"/>
  <c r="AK705" i="2"/>
  <c r="AK704" i="2"/>
  <c r="AK703" i="2"/>
  <c r="AK702" i="2"/>
  <c r="AK701" i="2"/>
  <c r="AK700" i="2"/>
  <c r="AK699" i="2"/>
  <c r="AK698" i="2"/>
  <c r="AK697" i="2"/>
  <c r="AK696" i="2"/>
  <c r="AK695" i="2"/>
  <c r="AK694" i="2"/>
  <c r="AK693" i="2"/>
  <c r="AK692" i="2"/>
  <c r="AK687" i="2"/>
  <c r="AK686" i="2"/>
  <c r="AK685" i="2"/>
  <c r="AK684" i="2"/>
  <c r="AK683" i="2"/>
  <c r="AK682" i="2"/>
  <c r="AK681" i="2"/>
  <c r="AK680" i="2"/>
  <c r="AK675" i="2"/>
  <c r="AK674" i="2"/>
  <c r="AK673" i="2"/>
  <c r="AK672" i="2"/>
  <c r="AK671" i="2"/>
  <c r="AK670" i="2"/>
  <c r="AK669" i="2"/>
  <c r="AK668" i="2"/>
  <c r="AK667" i="2"/>
  <c r="AK666" i="2"/>
  <c r="AK665" i="2"/>
  <c r="AK664" i="2"/>
  <c r="AK663" i="2"/>
  <c r="AK662" i="2"/>
  <c r="AK661" i="2"/>
  <c r="AK660" i="2"/>
  <c r="AK659" i="2"/>
  <c r="AK658" i="2"/>
  <c r="AK657" i="2"/>
  <c r="AK656" i="2"/>
  <c r="AK655" i="2"/>
  <c r="AK654" i="2"/>
  <c r="AK653" i="2"/>
  <c r="AK652" i="2"/>
  <c r="AK651" i="2"/>
  <c r="AK646" i="2"/>
  <c r="AK645" i="2"/>
  <c r="AK644" i="2"/>
  <c r="AK643" i="2"/>
  <c r="AK642" i="2"/>
  <c r="AK641" i="2"/>
  <c r="AK640" i="2"/>
  <c r="AK639" i="2"/>
  <c r="AK638" i="2"/>
  <c r="AK637" i="2"/>
  <c r="AK636" i="2"/>
  <c r="AK631" i="2"/>
  <c r="AK630" i="2"/>
  <c r="AK629" i="2"/>
  <c r="AK628" i="2"/>
  <c r="AK627" i="2"/>
  <c r="AK626" i="2"/>
  <c r="AK625" i="2"/>
  <c r="AK624" i="2"/>
  <c r="AK623" i="2"/>
  <c r="AK622" i="2"/>
  <c r="AK621" i="2"/>
  <c r="AK620" i="2"/>
  <c r="AK619" i="2"/>
  <c r="AK618" i="2"/>
  <c r="AK617" i="2"/>
  <c r="AK616" i="2"/>
  <c r="AK615" i="2"/>
  <c r="AK614" i="2"/>
  <c r="AK613" i="2"/>
  <c r="AK612" i="2"/>
  <c r="AK611" i="2"/>
  <c r="AK610" i="2"/>
  <c r="AK609" i="2"/>
  <c r="AK608" i="2"/>
  <c r="AK607" i="2"/>
  <c r="AK606" i="2"/>
  <c r="AK605" i="2"/>
  <c r="AK604" i="2"/>
  <c r="AK603" i="2"/>
  <c r="AK602" i="2"/>
  <c r="AK601" i="2"/>
  <c r="AK600" i="2"/>
  <c r="AK599" i="2"/>
  <c r="AK598" i="2"/>
  <c r="AK597" i="2"/>
  <c r="AK596" i="2"/>
  <c r="AK595" i="2"/>
  <c r="AK594" i="2"/>
  <c r="AK593" i="2"/>
  <c r="AK592" i="2"/>
  <c r="AK591" i="2"/>
  <c r="AK590" i="2"/>
  <c r="AK589" i="2"/>
  <c r="AK588" i="2"/>
  <c r="AK587" i="2"/>
  <c r="AK586" i="2"/>
  <c r="AK585" i="2"/>
  <c r="AK584" i="2"/>
  <c r="AK583" i="2"/>
  <c r="AK582" i="2"/>
  <c r="AK581" i="2"/>
  <c r="AK580" i="2"/>
  <c r="AK579" i="2"/>
  <c r="AK578" i="2"/>
  <c r="AK577" i="2"/>
  <c r="AK576" i="2"/>
  <c r="AK575" i="2"/>
  <c r="AK574" i="2"/>
  <c r="AK573" i="2"/>
  <c r="AK572" i="2"/>
  <c r="AK571" i="2"/>
  <c r="AK570" i="2"/>
  <c r="AK569" i="2"/>
  <c r="AK568" i="2"/>
  <c r="AK567" i="2"/>
  <c r="AK566" i="2"/>
  <c r="AK565" i="2"/>
  <c r="AK564" i="2"/>
  <c r="AK563" i="2"/>
  <c r="AK562" i="2"/>
  <c r="AK561" i="2"/>
  <c r="AK560" i="2"/>
  <c r="AK559" i="2"/>
  <c r="AK558" i="2"/>
  <c r="AK557" i="2"/>
  <c r="AK556" i="2"/>
  <c r="AK555" i="2"/>
  <c r="AK554" i="2"/>
  <c r="AK553" i="2"/>
  <c r="AK552" i="2"/>
  <c r="AK551" i="2"/>
  <c r="AK550" i="2"/>
  <c r="AK549" i="2"/>
  <c r="AK548" i="2"/>
  <c r="AK547" i="2"/>
  <c r="AK546" i="2"/>
  <c r="AK545" i="2"/>
  <c r="AK544" i="2"/>
  <c r="AK543" i="2"/>
  <c r="AK542" i="2"/>
  <c r="AK541" i="2"/>
  <c r="AK540" i="2"/>
  <c r="AK539" i="2"/>
  <c r="AK538" i="2"/>
  <c r="AK537" i="2"/>
  <c r="AK532" i="2"/>
  <c r="AK531" i="2"/>
  <c r="AK530" i="2"/>
  <c r="AK529" i="2"/>
  <c r="AK528" i="2"/>
  <c r="AK527" i="2"/>
  <c r="AK526" i="2"/>
  <c r="AK525" i="2"/>
  <c r="AK524" i="2"/>
  <c r="AK523" i="2"/>
  <c r="AK522" i="2"/>
  <c r="AK521" i="2"/>
  <c r="AK520" i="2"/>
  <c r="AK519" i="2"/>
  <c r="AK518" i="2"/>
  <c r="AK517" i="2"/>
  <c r="AK516" i="2"/>
  <c r="AK515" i="2"/>
  <c r="AK514" i="2"/>
  <c r="AK513" i="2"/>
  <c r="AK512" i="2"/>
  <c r="AK511" i="2"/>
  <c r="AK510" i="2"/>
  <c r="AK509" i="2"/>
  <c r="AK508" i="2"/>
  <c r="AK507" i="2"/>
  <c r="AK506" i="2"/>
  <c r="AK505" i="2"/>
  <c r="AK500" i="2"/>
  <c r="AK499" i="2"/>
  <c r="AK498" i="2"/>
  <c r="AK497" i="2"/>
  <c r="AK496" i="2"/>
  <c r="AK495" i="2"/>
  <c r="AK494" i="2"/>
  <c r="AK493" i="2"/>
  <c r="AK489" i="2"/>
  <c r="AK488" i="2"/>
  <c r="AK487" i="2"/>
  <c r="AK486" i="2"/>
  <c r="AK485" i="2"/>
  <c r="AK484" i="2"/>
  <c r="AK480" i="2"/>
  <c r="AK479" i="2"/>
  <c r="AK478" i="2"/>
  <c r="AK473" i="2"/>
  <c r="AK472" i="2"/>
  <c r="AK471" i="2"/>
  <c r="AK470" i="2"/>
  <c r="AK469" i="2"/>
  <c r="AK468" i="2"/>
  <c r="AK467" i="2"/>
  <c r="AK466" i="2"/>
  <c r="AK465" i="2"/>
  <c r="AK464" i="2"/>
  <c r="AK463" i="2"/>
  <c r="AK462" i="2"/>
  <c r="AK461" i="2"/>
  <c r="AK460" i="2"/>
  <c r="AK459" i="2"/>
  <c r="AK458" i="2"/>
  <c r="AK457" i="2"/>
  <c r="AK456" i="2"/>
  <c r="AK455" i="2"/>
  <c r="AK454" i="2"/>
  <c r="AK449" i="2"/>
  <c r="AK448" i="2"/>
  <c r="AK447" i="2"/>
  <c r="AK446" i="2"/>
  <c r="AK445" i="2"/>
  <c r="AK444" i="2"/>
  <c r="AK443" i="2"/>
  <c r="AK442" i="2"/>
  <c r="AK441" i="2"/>
  <c r="AK440" i="2"/>
  <c r="AK439" i="2"/>
  <c r="AK438" i="2"/>
  <c r="AK437" i="2"/>
  <c r="AK436" i="2"/>
  <c r="AK435" i="2"/>
  <c r="AK434" i="2"/>
  <c r="AK433" i="2"/>
  <c r="AK428" i="2"/>
  <c r="AK424" i="2"/>
  <c r="AK423" i="2"/>
  <c r="AK422" i="2"/>
  <c r="AK421" i="2"/>
  <c r="AK420" i="2"/>
  <c r="AK419" i="2"/>
  <c r="AK418" i="2"/>
  <c r="AK417" i="2"/>
  <c r="AK416" i="2"/>
  <c r="AK415" i="2"/>
  <c r="AK414" i="2"/>
  <c r="AK409" i="2"/>
  <c r="AK408" i="2"/>
  <c r="AK407" i="2"/>
  <c r="AK406" i="2"/>
  <c r="AK405" i="2"/>
  <c r="AK404" i="2"/>
  <c r="AK403" i="2"/>
  <c r="AK402" i="2"/>
  <c r="AK401" i="2"/>
  <c r="AK400" i="2"/>
  <c r="AK399" i="2"/>
  <c r="AK398" i="2"/>
  <c r="AK397" i="2"/>
  <c r="AK396" i="2"/>
  <c r="AK395" i="2"/>
  <c r="AK394" i="2"/>
  <c r="AK393" i="2"/>
  <c r="AK392" i="2"/>
  <c r="AK391" i="2"/>
  <c r="AK390" i="2"/>
  <c r="AK389" i="2"/>
  <c r="AK388" i="2"/>
  <c r="AK387" i="2"/>
  <c r="AK386" i="2"/>
  <c r="AK385" i="2"/>
  <c r="AK384" i="2"/>
  <c r="AK383" i="2"/>
  <c r="AK382" i="2"/>
  <c r="AK381" i="2"/>
  <c r="AK380" i="2"/>
  <c r="AK379" i="2"/>
  <c r="AK378" i="2"/>
  <c r="AK377" i="2"/>
  <c r="AK376" i="2"/>
  <c r="AK375" i="2"/>
  <c r="AK374" i="2"/>
  <c r="AK370" i="2"/>
  <c r="AK369" i="2"/>
  <c r="AK368" i="2"/>
  <c r="AK367" i="2"/>
  <c r="AK366" i="2"/>
  <c r="AK365" i="2"/>
  <c r="AK364" i="2"/>
  <c r="AK363" i="2"/>
  <c r="AK362" i="2"/>
  <c r="AK361" i="2"/>
  <c r="AK360" i="2"/>
  <c r="AK359" i="2"/>
  <c r="AK358" i="2"/>
  <c r="AK357" i="2"/>
  <c r="AK356" i="2"/>
  <c r="AK355" i="2"/>
  <c r="AK354" i="2"/>
  <c r="AK353" i="2"/>
  <c r="AK352" i="2"/>
  <c r="AK351" i="2"/>
  <c r="AK350" i="2"/>
  <c r="AK349" i="2"/>
  <c r="AK348" i="2"/>
  <c r="AK347" i="2"/>
  <c r="AK346" i="2"/>
  <c r="AK345" i="2"/>
  <c r="AK344" i="2"/>
  <c r="AK343" i="2"/>
  <c r="AK342" i="2"/>
  <c r="AK341" i="2"/>
  <c r="AK340" i="2"/>
  <c r="AK339" i="2"/>
  <c r="AK338" i="2"/>
  <c r="AK337" i="2"/>
  <c r="AK336" i="2"/>
  <c r="AK335" i="2"/>
  <c r="AK330" i="2"/>
  <c r="AK329" i="2"/>
  <c r="AK328" i="2"/>
  <c r="AK327" i="2"/>
  <c r="AK326" i="2"/>
  <c r="AK325" i="2"/>
  <c r="AK324" i="2"/>
  <c r="AK323" i="2"/>
  <c r="AK322" i="2"/>
  <c r="AK321" i="2"/>
  <c r="AK320" i="2"/>
  <c r="AK319" i="2"/>
  <c r="AK314" i="2"/>
  <c r="AK313" i="2"/>
  <c r="AK312" i="2"/>
  <c r="AK311" i="2"/>
  <c r="AK310" i="2"/>
  <c r="AK309" i="2"/>
  <c r="AK308" i="2"/>
  <c r="AK307" i="2"/>
  <c r="AK306" i="2"/>
  <c r="AK305" i="2"/>
  <c r="AK304" i="2"/>
  <c r="AK303" i="2"/>
  <c r="AK302" i="2"/>
  <c r="AK301" i="2"/>
  <c r="AK300" i="2"/>
  <c r="AK299" i="2"/>
  <c r="AK298" i="2"/>
  <c r="AK297" i="2"/>
  <c r="AK296" i="2"/>
  <c r="AK295" i="2"/>
  <c r="AK294" i="2"/>
  <c r="AK293" i="2"/>
  <c r="AK292" i="2"/>
  <c r="AK291" i="2"/>
  <c r="AK290" i="2"/>
  <c r="AK289" i="2"/>
  <c r="AK288" i="2"/>
  <c r="AK287" i="2"/>
  <c r="AK286" i="2"/>
  <c r="AK285" i="2"/>
  <c r="AK284" i="2"/>
  <c r="AK279" i="2"/>
  <c r="AK278" i="2"/>
  <c r="AK277" i="2"/>
  <c r="AK276" i="2"/>
  <c r="AK275" i="2"/>
  <c r="AK274" i="2"/>
  <c r="AK273" i="2"/>
  <c r="AK272" i="2"/>
  <c r="AK271" i="2"/>
  <c r="AK270" i="2"/>
  <c r="AK269" i="2"/>
  <c r="AK268" i="2"/>
  <c r="AK267" i="2"/>
  <c r="AK266" i="2"/>
  <c r="AK265" i="2"/>
  <c r="AK264" i="2"/>
  <c r="AK263" i="2"/>
  <c r="AK262" i="2"/>
  <c r="AK261" i="2"/>
  <c r="AK260" i="2"/>
  <c r="AK259" i="2"/>
  <c r="AK258" i="2"/>
  <c r="AK257" i="2"/>
  <c r="AK256" i="2"/>
  <c r="AK255" i="2"/>
  <c r="AK254" i="2"/>
  <c r="AK253" i="2"/>
  <c r="AK252" i="2"/>
  <c r="AK251" i="2"/>
  <c r="AK250" i="2"/>
  <c r="AK249" i="2"/>
  <c r="AK248" i="2"/>
  <c r="AK247" i="2"/>
  <c r="AK246" i="2"/>
  <c r="AK245" i="2"/>
  <c r="AK244" i="2"/>
  <c r="AK243" i="2"/>
  <c r="AK242" i="2"/>
  <c r="AK241" i="2"/>
  <c r="AK240" i="2"/>
  <c r="AK239" i="2"/>
  <c r="AK238" i="2"/>
  <c r="AK237" i="2"/>
  <c r="AK236" i="2"/>
  <c r="AK235" i="2"/>
  <c r="AK234" i="2"/>
  <c r="AK233" i="2"/>
  <c r="AK232" i="2"/>
  <c r="AK231" i="2"/>
  <c r="AK230" i="2"/>
  <c r="AK229" i="2"/>
  <c r="AK228" i="2"/>
  <c r="AK227" i="2"/>
  <c r="AK226" i="2"/>
  <c r="AK225" i="2"/>
  <c r="AK224" i="2"/>
  <c r="AK223" i="2"/>
  <c r="AK222" i="2"/>
  <c r="AK221" i="2"/>
  <c r="AK220" i="2"/>
  <c r="AK219" i="2"/>
  <c r="AK218" i="2"/>
  <c r="AK217" i="2"/>
  <c r="AK216" i="2"/>
  <c r="AK215" i="2"/>
  <c r="AK214" i="2"/>
  <c r="AK213" i="2"/>
  <c r="AK212" i="2"/>
  <c r="AK211" i="2"/>
  <c r="AK210" i="2"/>
  <c r="AK209" i="2"/>
  <c r="AK208" i="2"/>
  <c r="AK207" i="2"/>
  <c r="AK206" i="2"/>
  <c r="AK205" i="2"/>
  <c r="AK204" i="2"/>
  <c r="AK203" i="2"/>
  <c r="AK202" i="2"/>
  <c r="AK201" i="2"/>
  <c r="AK200" i="2"/>
  <c r="AK199" i="2"/>
  <c r="AK198" i="2"/>
  <c r="AK197" i="2"/>
  <c r="AK196" i="2"/>
  <c r="AK195" i="2"/>
  <c r="AK194" i="2"/>
  <c r="AK193" i="2"/>
  <c r="AK192" i="2"/>
  <c r="AK191" i="2"/>
  <c r="AK190" i="2"/>
  <c r="AK189" i="2"/>
  <c r="AK188" i="2"/>
  <c r="AK187" i="2"/>
  <c r="AK186" i="2"/>
  <c r="AK185" i="2"/>
  <c r="AK184" i="2"/>
  <c r="AK183" i="2"/>
  <c r="AK182" i="2"/>
  <c r="AK181" i="2"/>
  <c r="AK180" i="2"/>
  <c r="AK179" i="2"/>
  <c r="AK178" i="2"/>
  <c r="AK177" i="2"/>
  <c r="AK176" i="2"/>
  <c r="AK175" i="2"/>
  <c r="AK174" i="2"/>
  <c r="AK173" i="2"/>
  <c r="AK172" i="2"/>
  <c r="AK171" i="2"/>
  <c r="AK170" i="2"/>
  <c r="AK169" i="2"/>
  <c r="AK168" i="2"/>
  <c r="AK167" i="2"/>
  <c r="AK166" i="2"/>
  <c r="AK165" i="2"/>
  <c r="AK164" i="2"/>
  <c r="AK163" i="2"/>
  <c r="AK162" i="2"/>
  <c r="AK161" i="2"/>
  <c r="AK160" i="2"/>
  <c r="AK159" i="2"/>
  <c r="AK158" i="2"/>
  <c r="AK157" i="2"/>
  <c r="AK156" i="2"/>
  <c r="AK155" i="2"/>
  <c r="AK154" i="2"/>
  <c r="AK153" i="2"/>
  <c r="AK152" i="2"/>
  <c r="AK151" i="2"/>
  <c r="AK150" i="2"/>
  <c r="AK149" i="2"/>
  <c r="AK148" i="2"/>
  <c r="AK147" i="2"/>
  <c r="AK146" i="2"/>
  <c r="AK145" i="2"/>
  <c r="AK144" i="2"/>
  <c r="AK143" i="2"/>
  <c r="AK142" i="2"/>
  <c r="AK141" i="2"/>
  <c r="AK140" i="2"/>
  <c r="AK139" i="2"/>
  <c r="AK138" i="2"/>
  <c r="AK137" i="2"/>
  <c r="AK136" i="2"/>
  <c r="AK135" i="2"/>
  <c r="AK134" i="2"/>
  <c r="AK133" i="2"/>
  <c r="AK132" i="2"/>
  <c r="AK131" i="2"/>
  <c r="AK130" i="2"/>
  <c r="AK129" i="2"/>
  <c r="AK128" i="2"/>
  <c r="AK127" i="2"/>
  <c r="AK126" i="2"/>
  <c r="AK125" i="2"/>
  <c r="AK124" i="2"/>
  <c r="AK123" i="2"/>
  <c r="AK122" i="2"/>
  <c r="AK121" i="2"/>
  <c r="AK120" i="2"/>
  <c r="AK119" i="2"/>
  <c r="AK118" i="2"/>
  <c r="AK117" i="2"/>
  <c r="AK116" i="2"/>
  <c r="AK115" i="2"/>
  <c r="AK114" i="2"/>
  <c r="AK113" i="2"/>
  <c r="AK112" i="2"/>
  <c r="AK111" i="2"/>
  <c r="AK110" i="2"/>
  <c r="AK109" i="2"/>
  <c r="AK108" i="2"/>
  <c r="AK107" i="2"/>
  <c r="AK106" i="2"/>
  <c r="AK105" i="2"/>
  <c r="AK104" i="2"/>
  <c r="AK103" i="2"/>
  <c r="AK102" i="2"/>
  <c r="AK101" i="2"/>
  <c r="AK100" i="2"/>
  <c r="AK99" i="2"/>
  <c r="AK98" i="2"/>
  <c r="AK97" i="2"/>
  <c r="AK96" i="2"/>
  <c r="AK95" i="2"/>
  <c r="AK94" i="2"/>
  <c r="AK93" i="2"/>
  <c r="AK92" i="2"/>
  <c r="AK91" i="2"/>
  <c r="AK90" i="2"/>
  <c r="AK89" i="2"/>
  <c r="AK88" i="2"/>
  <c r="AK87" i="2"/>
  <c r="AK86" i="2"/>
  <c r="AK85" i="2"/>
  <c r="AK84" i="2"/>
  <c r="AK83" i="2"/>
  <c r="AK82" i="2"/>
  <c r="AK81" i="2"/>
  <c r="AK80" i="2"/>
  <c r="AK79" i="2"/>
  <c r="AK78" i="2"/>
  <c r="AK77" i="2"/>
  <c r="AK76" i="2"/>
  <c r="AK75" i="2"/>
  <c r="AK74" i="2"/>
  <c r="AK73" i="2"/>
  <c r="AK72" i="2"/>
  <c r="AK71" i="2"/>
  <c r="AK70" i="2"/>
  <c r="AK69"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J828" i="2"/>
  <c r="AJ827" i="2"/>
  <c r="AJ826" i="2"/>
  <c r="AJ822" i="2"/>
  <c r="AJ821" i="2"/>
  <c r="AJ820" i="2"/>
  <c r="AJ816" i="2"/>
  <c r="AJ815" i="2"/>
  <c r="AJ814" i="2"/>
  <c r="AJ809" i="2"/>
  <c r="AJ808" i="2"/>
  <c r="AJ807" i="2"/>
  <c r="AJ806" i="2"/>
  <c r="AJ805" i="2"/>
  <c r="AJ804" i="2"/>
  <c r="AJ803" i="2"/>
  <c r="AJ802" i="2"/>
  <c r="AJ801" i="2"/>
  <c r="AJ800" i="2"/>
  <c r="AJ799" i="2"/>
  <c r="AJ798" i="2"/>
  <c r="AJ797" i="2"/>
  <c r="AJ796" i="2"/>
  <c r="AJ795" i="2"/>
  <c r="AJ794" i="2"/>
  <c r="AJ793" i="2"/>
  <c r="AJ792" i="2"/>
  <c r="AJ791" i="2"/>
  <c r="AJ790" i="2"/>
  <c r="AJ789" i="2"/>
  <c r="AJ788" i="2"/>
  <c r="AJ787" i="2"/>
  <c r="AJ786" i="2"/>
  <c r="AJ785" i="2"/>
  <c r="AJ784" i="2"/>
  <c r="AJ783" i="2"/>
  <c r="AJ782" i="2"/>
  <c r="AJ781" i="2"/>
  <c r="AJ780" i="2"/>
  <c r="AJ779" i="2"/>
  <c r="AJ778" i="2"/>
  <c r="AJ777" i="2"/>
  <c r="AJ776" i="2"/>
  <c r="AJ775" i="2"/>
  <c r="AJ774" i="2"/>
  <c r="AJ773" i="2"/>
  <c r="AJ768" i="2"/>
  <c r="AJ767" i="2"/>
  <c r="AJ766" i="2"/>
  <c r="AJ765" i="2"/>
  <c r="AJ764" i="2"/>
  <c r="AJ763" i="2"/>
  <c r="AJ762" i="2"/>
  <c r="AJ761" i="2"/>
  <c r="AJ760" i="2"/>
  <c r="AJ759" i="2"/>
  <c r="AJ758" i="2"/>
  <c r="AJ753" i="2"/>
  <c r="AJ752" i="2"/>
  <c r="AJ751" i="2"/>
  <c r="AJ750" i="2"/>
  <c r="AJ749" i="2"/>
  <c r="AJ748" i="2"/>
  <c r="AJ747" i="2"/>
  <c r="AJ746" i="2"/>
  <c r="AJ745" i="2"/>
  <c r="AJ744" i="2"/>
  <c r="AJ743" i="2"/>
  <c r="AJ742" i="2"/>
  <c r="AJ741" i="2"/>
  <c r="AJ740" i="2"/>
  <c r="AJ739" i="2"/>
  <c r="AJ738" i="2"/>
  <c r="AJ733" i="2"/>
  <c r="AJ732" i="2"/>
  <c r="AJ731" i="2"/>
  <c r="AJ730" i="2"/>
  <c r="AJ729" i="2"/>
  <c r="AJ728" i="2"/>
  <c r="AJ727" i="2"/>
  <c r="AJ726" i="2"/>
  <c r="AJ725" i="2"/>
  <c r="AJ724" i="2"/>
  <c r="AJ723" i="2"/>
  <c r="AJ722" i="2"/>
  <c r="AJ721" i="2"/>
  <c r="AJ720" i="2"/>
  <c r="AJ719" i="2"/>
  <c r="AJ718" i="2"/>
  <c r="AJ717" i="2"/>
  <c r="AJ716" i="2"/>
  <c r="AJ715" i="2"/>
  <c r="AJ714" i="2"/>
  <c r="AJ713" i="2"/>
  <c r="AJ712" i="2"/>
  <c r="AJ711" i="2"/>
  <c r="AJ710" i="2"/>
  <c r="AJ709" i="2"/>
  <c r="AJ708" i="2"/>
  <c r="AJ707" i="2"/>
  <c r="AJ706" i="2"/>
  <c r="AJ705" i="2"/>
  <c r="AJ704" i="2"/>
  <c r="AJ703" i="2"/>
  <c r="AJ702" i="2"/>
  <c r="AJ701" i="2"/>
  <c r="AJ700" i="2"/>
  <c r="AJ699" i="2"/>
  <c r="AJ698" i="2"/>
  <c r="AJ697" i="2"/>
  <c r="AJ696" i="2"/>
  <c r="AJ695" i="2"/>
  <c r="AJ694" i="2"/>
  <c r="AJ693" i="2"/>
  <c r="AJ692" i="2"/>
  <c r="AJ687" i="2"/>
  <c r="AJ686" i="2"/>
  <c r="AJ685" i="2"/>
  <c r="AJ684" i="2"/>
  <c r="AJ683" i="2"/>
  <c r="AJ682" i="2"/>
  <c r="AJ681" i="2"/>
  <c r="AJ680" i="2"/>
  <c r="AJ675" i="2"/>
  <c r="AJ674" i="2"/>
  <c r="AJ673" i="2"/>
  <c r="AJ672" i="2"/>
  <c r="AJ671" i="2"/>
  <c r="AJ670" i="2"/>
  <c r="AJ669" i="2"/>
  <c r="AJ668" i="2"/>
  <c r="AJ667" i="2"/>
  <c r="AJ666" i="2"/>
  <c r="AJ665" i="2"/>
  <c r="AJ664" i="2"/>
  <c r="AJ663" i="2"/>
  <c r="AJ662" i="2"/>
  <c r="AJ661" i="2"/>
  <c r="AJ660" i="2"/>
  <c r="AJ659" i="2"/>
  <c r="AJ658" i="2"/>
  <c r="AJ657" i="2"/>
  <c r="AJ656" i="2"/>
  <c r="AJ655" i="2"/>
  <c r="AJ654" i="2"/>
  <c r="AJ653" i="2"/>
  <c r="AJ652" i="2"/>
  <c r="AJ651" i="2"/>
  <c r="AJ642" i="2"/>
  <c r="AJ641" i="2"/>
  <c r="AJ640" i="2"/>
  <c r="AJ639" i="2"/>
  <c r="AJ638" i="2"/>
  <c r="AJ637" i="2"/>
  <c r="AJ636" i="2"/>
  <c r="AJ631" i="2"/>
  <c r="AJ630" i="2"/>
  <c r="AJ629" i="2"/>
  <c r="AJ628" i="2"/>
  <c r="AJ627" i="2"/>
  <c r="AJ626" i="2"/>
  <c r="AJ625" i="2"/>
  <c r="AJ624" i="2"/>
  <c r="AJ623" i="2"/>
  <c r="AJ622" i="2"/>
  <c r="AJ621" i="2"/>
  <c r="AJ620" i="2"/>
  <c r="AJ619" i="2"/>
  <c r="AJ618" i="2"/>
  <c r="AJ617" i="2"/>
  <c r="AJ616" i="2"/>
  <c r="AJ615" i="2"/>
  <c r="AJ614" i="2"/>
  <c r="AJ613" i="2"/>
  <c r="AJ612" i="2"/>
  <c r="AJ611" i="2"/>
  <c r="AJ610" i="2"/>
  <c r="AJ609" i="2"/>
  <c r="AJ608" i="2"/>
  <c r="AJ607" i="2"/>
  <c r="AJ606" i="2"/>
  <c r="AJ605" i="2"/>
  <c r="AJ604" i="2"/>
  <c r="AJ603" i="2"/>
  <c r="AJ602" i="2"/>
  <c r="AJ601" i="2"/>
  <c r="AJ600" i="2"/>
  <c r="AJ599" i="2"/>
  <c r="AJ598" i="2"/>
  <c r="AJ597" i="2"/>
  <c r="AJ596" i="2"/>
  <c r="AJ595" i="2"/>
  <c r="AJ594" i="2"/>
  <c r="AJ593" i="2"/>
  <c r="AJ592" i="2"/>
  <c r="AJ591" i="2"/>
  <c r="AJ590" i="2"/>
  <c r="AJ589" i="2"/>
  <c r="AJ588" i="2"/>
  <c r="AJ587" i="2"/>
  <c r="AJ586" i="2"/>
  <c r="AJ585" i="2"/>
  <c r="AJ584" i="2"/>
  <c r="AJ583" i="2"/>
  <c r="AJ582" i="2"/>
  <c r="AJ581" i="2"/>
  <c r="AJ580" i="2"/>
  <c r="AJ579" i="2"/>
  <c r="AJ578" i="2"/>
  <c r="AJ577" i="2"/>
  <c r="AJ576" i="2"/>
  <c r="AJ575" i="2"/>
  <c r="AJ574" i="2"/>
  <c r="AJ573" i="2"/>
  <c r="AJ572" i="2"/>
  <c r="AJ571" i="2"/>
  <c r="AJ570" i="2"/>
  <c r="AJ569" i="2"/>
  <c r="AJ568" i="2"/>
  <c r="AJ567" i="2"/>
  <c r="AJ566" i="2"/>
  <c r="AJ565" i="2"/>
  <c r="AJ564" i="2"/>
  <c r="AJ563" i="2"/>
  <c r="AJ562" i="2"/>
  <c r="AJ561" i="2"/>
  <c r="AJ560" i="2"/>
  <c r="AJ559" i="2"/>
  <c r="AJ558" i="2"/>
  <c r="AJ557" i="2"/>
  <c r="AJ556" i="2"/>
  <c r="AJ555" i="2"/>
  <c r="AJ554" i="2"/>
  <c r="AJ553" i="2"/>
  <c r="AJ552" i="2"/>
  <c r="AJ551" i="2"/>
  <c r="AJ550" i="2"/>
  <c r="AJ549" i="2"/>
  <c r="AJ548" i="2"/>
  <c r="AJ547" i="2"/>
  <c r="AJ546" i="2"/>
  <c r="AJ545" i="2"/>
  <c r="AJ544" i="2"/>
  <c r="AJ543" i="2"/>
  <c r="AJ542" i="2"/>
  <c r="AJ541" i="2"/>
  <c r="AJ540" i="2"/>
  <c r="AJ539" i="2"/>
  <c r="AJ538" i="2"/>
  <c r="AJ537" i="2"/>
  <c r="AJ532" i="2"/>
  <c r="AJ531" i="2"/>
  <c r="AJ530" i="2"/>
  <c r="AJ529" i="2"/>
  <c r="AJ528" i="2"/>
  <c r="AJ527" i="2"/>
  <c r="AJ526" i="2"/>
  <c r="AJ525" i="2"/>
  <c r="AJ524" i="2"/>
  <c r="AJ523" i="2"/>
  <c r="AJ522" i="2"/>
  <c r="AJ521" i="2"/>
  <c r="AJ520" i="2"/>
  <c r="AJ519" i="2"/>
  <c r="AJ518" i="2"/>
  <c r="AJ517" i="2"/>
  <c r="AJ516" i="2"/>
  <c r="AJ515" i="2"/>
  <c r="AJ514" i="2"/>
  <c r="AJ513" i="2"/>
  <c r="AJ512" i="2"/>
  <c r="AJ511" i="2"/>
  <c r="AJ510" i="2"/>
  <c r="AJ509" i="2"/>
  <c r="AJ508" i="2"/>
  <c r="AJ507" i="2"/>
  <c r="AJ506" i="2"/>
  <c r="AJ505" i="2"/>
  <c r="AJ500" i="2"/>
  <c r="AJ499" i="2"/>
  <c r="AJ498" i="2"/>
  <c r="AJ497" i="2"/>
  <c r="AJ496" i="2"/>
  <c r="AJ495" i="2"/>
  <c r="AJ494" i="2"/>
  <c r="AJ493" i="2"/>
  <c r="AJ489" i="2"/>
  <c r="AJ488" i="2"/>
  <c r="AJ487" i="2"/>
  <c r="AJ486" i="2"/>
  <c r="AJ485" i="2"/>
  <c r="AJ484" i="2"/>
  <c r="AJ480" i="2"/>
  <c r="AJ479" i="2"/>
  <c r="AJ478" i="2"/>
  <c r="AJ473" i="2"/>
  <c r="AJ472" i="2"/>
  <c r="AJ471" i="2"/>
  <c r="AJ470" i="2"/>
  <c r="AJ469" i="2"/>
  <c r="AJ468" i="2"/>
  <c r="AJ467" i="2"/>
  <c r="AJ466" i="2"/>
  <c r="AJ465" i="2"/>
  <c r="AJ464" i="2"/>
  <c r="AJ463" i="2"/>
  <c r="AJ462" i="2"/>
  <c r="AJ461" i="2"/>
  <c r="AJ460" i="2"/>
  <c r="AJ459" i="2"/>
  <c r="AJ458" i="2"/>
  <c r="AJ457" i="2"/>
  <c r="AJ456" i="2"/>
  <c r="AJ455" i="2"/>
  <c r="AJ454" i="2"/>
  <c r="AJ449" i="2"/>
  <c r="AJ448" i="2"/>
  <c r="AJ447" i="2"/>
  <c r="AJ446" i="2"/>
  <c r="AJ445" i="2"/>
  <c r="AJ444" i="2"/>
  <c r="AJ443" i="2"/>
  <c r="AJ442" i="2"/>
  <c r="AJ441" i="2"/>
  <c r="AJ440" i="2"/>
  <c r="AJ439" i="2"/>
  <c r="AJ438" i="2"/>
  <c r="AJ437" i="2"/>
  <c r="AJ436" i="2"/>
  <c r="AJ435" i="2"/>
  <c r="AJ434" i="2"/>
  <c r="AJ433" i="2"/>
  <c r="AJ428" i="2"/>
  <c r="AJ427" i="2"/>
  <c r="AJ426" i="2"/>
  <c r="AJ425" i="2"/>
  <c r="AJ424" i="2"/>
  <c r="AJ423" i="2"/>
  <c r="AJ422" i="2"/>
  <c r="AJ421" i="2"/>
  <c r="AJ420" i="2"/>
  <c r="AJ419" i="2"/>
  <c r="AJ418" i="2"/>
  <c r="AJ417" i="2"/>
  <c r="AJ416" i="2"/>
  <c r="AJ415" i="2"/>
  <c r="AJ414" i="2"/>
  <c r="AJ409" i="2"/>
  <c r="AJ408" i="2"/>
  <c r="AJ407" i="2"/>
  <c r="AJ406" i="2"/>
  <c r="AJ405" i="2"/>
  <c r="AJ404" i="2"/>
  <c r="AJ403" i="2"/>
  <c r="AJ402" i="2"/>
  <c r="AJ401" i="2"/>
  <c r="AJ400" i="2"/>
  <c r="AJ399" i="2"/>
  <c r="AJ398" i="2"/>
  <c r="AJ397" i="2"/>
  <c r="AJ396" i="2"/>
  <c r="AJ395" i="2"/>
  <c r="AJ394" i="2"/>
  <c r="AJ393" i="2"/>
  <c r="AJ392" i="2"/>
  <c r="AJ391" i="2"/>
  <c r="AJ390" i="2"/>
  <c r="AJ389" i="2"/>
  <c r="AJ388" i="2"/>
  <c r="AJ387" i="2"/>
  <c r="AJ386" i="2"/>
  <c r="AJ385" i="2"/>
  <c r="AJ384" i="2"/>
  <c r="AJ383" i="2"/>
  <c r="AJ382" i="2"/>
  <c r="AJ381" i="2"/>
  <c r="AJ380" i="2"/>
  <c r="AJ379" i="2"/>
  <c r="AJ378" i="2"/>
  <c r="AJ377" i="2"/>
  <c r="AJ376" i="2"/>
  <c r="AJ375" i="2"/>
  <c r="AJ374" i="2"/>
  <c r="AJ370" i="2"/>
  <c r="AJ369" i="2"/>
  <c r="AJ368" i="2"/>
  <c r="AJ367" i="2"/>
  <c r="AJ366" i="2"/>
  <c r="AJ365" i="2"/>
  <c r="AJ364" i="2"/>
  <c r="AJ363" i="2"/>
  <c r="AJ362" i="2"/>
  <c r="AJ361" i="2"/>
  <c r="AJ360" i="2"/>
  <c r="AJ359" i="2"/>
  <c r="AJ358" i="2"/>
  <c r="AJ357" i="2"/>
  <c r="AJ356" i="2"/>
  <c r="AJ355" i="2"/>
  <c r="AJ354" i="2"/>
  <c r="AJ353" i="2"/>
  <c r="AJ352" i="2"/>
  <c r="AJ351" i="2"/>
  <c r="AJ350" i="2"/>
  <c r="AJ349" i="2"/>
  <c r="AJ348" i="2"/>
  <c r="AJ347" i="2"/>
  <c r="AJ346" i="2"/>
  <c r="AJ345" i="2"/>
  <c r="AJ344" i="2"/>
  <c r="AJ343" i="2"/>
  <c r="AJ342" i="2"/>
  <c r="AJ341" i="2"/>
  <c r="AJ340" i="2"/>
  <c r="AJ339" i="2"/>
  <c r="AJ338" i="2"/>
  <c r="AJ337" i="2"/>
  <c r="AJ336" i="2"/>
  <c r="AJ335" i="2"/>
  <c r="AJ330" i="2"/>
  <c r="AJ329" i="2"/>
  <c r="AJ328" i="2"/>
  <c r="AJ327" i="2"/>
  <c r="AJ326" i="2"/>
  <c r="AJ325" i="2"/>
  <c r="AJ324" i="2"/>
  <c r="AJ323" i="2"/>
  <c r="AJ322" i="2"/>
  <c r="AJ321" i="2"/>
  <c r="AJ320" i="2"/>
  <c r="AJ319" i="2"/>
  <c r="AJ314" i="2"/>
  <c r="AJ313" i="2"/>
  <c r="AJ312" i="2"/>
  <c r="AJ311" i="2"/>
  <c r="AJ310" i="2"/>
  <c r="AJ309" i="2"/>
  <c r="AJ308" i="2"/>
  <c r="AJ307" i="2"/>
  <c r="AJ306" i="2"/>
  <c r="AJ305" i="2"/>
  <c r="AJ304" i="2"/>
  <c r="AJ303" i="2"/>
  <c r="AJ302" i="2"/>
  <c r="AJ301" i="2"/>
  <c r="AJ300" i="2"/>
  <c r="AJ299" i="2"/>
  <c r="AJ298" i="2"/>
  <c r="AJ297" i="2"/>
  <c r="AJ296" i="2"/>
  <c r="AJ295" i="2"/>
  <c r="AJ294" i="2"/>
  <c r="AJ293" i="2"/>
  <c r="AJ292" i="2"/>
  <c r="AJ291" i="2"/>
  <c r="AJ290" i="2"/>
  <c r="AJ289" i="2"/>
  <c r="AJ288" i="2"/>
  <c r="AJ287" i="2"/>
  <c r="AJ286" i="2"/>
  <c r="AJ285" i="2"/>
  <c r="AJ284" i="2"/>
  <c r="AJ279" i="2"/>
  <c r="AJ278" i="2"/>
  <c r="AJ277" i="2"/>
  <c r="AJ276" i="2"/>
  <c r="AJ275" i="2"/>
  <c r="AJ274" i="2"/>
  <c r="AJ273" i="2"/>
  <c r="AJ272" i="2"/>
  <c r="AJ271" i="2"/>
  <c r="AJ270" i="2"/>
  <c r="AJ269" i="2"/>
  <c r="AJ268" i="2"/>
  <c r="AJ267" i="2"/>
  <c r="AJ266" i="2"/>
  <c r="AJ265" i="2"/>
  <c r="AJ264" i="2"/>
  <c r="AJ263" i="2"/>
  <c r="AJ262" i="2"/>
  <c r="AJ261" i="2"/>
  <c r="AJ260" i="2"/>
  <c r="AJ259" i="2"/>
  <c r="AJ258" i="2"/>
  <c r="AJ257" i="2"/>
  <c r="AJ256" i="2"/>
  <c r="AJ255" i="2"/>
  <c r="AJ254" i="2"/>
  <c r="AJ253" i="2"/>
  <c r="AJ252" i="2"/>
  <c r="AJ251" i="2"/>
  <c r="AJ250" i="2"/>
  <c r="AJ249" i="2"/>
  <c r="AJ248" i="2"/>
  <c r="AJ247" i="2"/>
  <c r="AJ246" i="2"/>
  <c r="AJ245" i="2"/>
  <c r="AJ244" i="2"/>
  <c r="AJ243" i="2"/>
  <c r="AJ242" i="2"/>
  <c r="AJ241" i="2"/>
  <c r="AJ240" i="2"/>
  <c r="AJ239" i="2"/>
  <c r="AJ238" i="2"/>
  <c r="AJ237" i="2"/>
  <c r="AJ236" i="2"/>
  <c r="AJ235" i="2"/>
  <c r="AJ234" i="2"/>
  <c r="AJ233" i="2"/>
  <c r="AJ232" i="2"/>
  <c r="AJ231" i="2"/>
  <c r="AJ230" i="2"/>
  <c r="AJ229" i="2"/>
  <c r="AJ228" i="2"/>
  <c r="AJ227" i="2"/>
  <c r="AJ226" i="2"/>
  <c r="AJ225" i="2"/>
  <c r="AJ224" i="2"/>
  <c r="AJ223" i="2"/>
  <c r="AJ222" i="2"/>
  <c r="AJ221" i="2"/>
  <c r="AJ220" i="2"/>
  <c r="AJ219" i="2"/>
  <c r="AJ218" i="2"/>
  <c r="AJ217" i="2"/>
  <c r="AJ216" i="2"/>
  <c r="AJ215" i="2"/>
  <c r="AJ214" i="2"/>
  <c r="AJ213" i="2"/>
  <c r="AJ212" i="2"/>
  <c r="AJ211" i="2"/>
  <c r="AJ210" i="2"/>
  <c r="AJ209" i="2"/>
  <c r="AJ208" i="2"/>
  <c r="AJ207" i="2"/>
  <c r="AJ206" i="2"/>
  <c r="AJ205" i="2"/>
  <c r="AJ204" i="2"/>
  <c r="AJ203" i="2"/>
  <c r="AJ202" i="2"/>
  <c r="AJ201" i="2"/>
  <c r="AJ200" i="2"/>
  <c r="AJ199" i="2"/>
  <c r="AJ198" i="2"/>
  <c r="AJ197" i="2"/>
  <c r="AJ196" i="2"/>
  <c r="AJ195" i="2"/>
  <c r="AJ194" i="2"/>
  <c r="AJ193" i="2"/>
  <c r="AJ192" i="2"/>
  <c r="AJ191" i="2"/>
  <c r="AJ190" i="2"/>
  <c r="AJ189" i="2"/>
  <c r="AJ188" i="2"/>
  <c r="AJ187" i="2"/>
  <c r="AJ186" i="2"/>
  <c r="AJ185" i="2"/>
  <c r="AJ184" i="2"/>
  <c r="AJ183" i="2"/>
  <c r="AJ182" i="2"/>
  <c r="AJ181" i="2"/>
  <c r="AJ180" i="2"/>
  <c r="AJ179" i="2"/>
  <c r="AJ178" i="2"/>
  <c r="AJ177" i="2"/>
  <c r="AJ176" i="2"/>
  <c r="AJ175" i="2"/>
  <c r="AJ174" i="2"/>
  <c r="AJ173" i="2"/>
  <c r="AJ172" i="2"/>
  <c r="AJ171" i="2"/>
  <c r="AJ170" i="2"/>
  <c r="AJ169" i="2"/>
  <c r="AJ168" i="2"/>
  <c r="AJ167" i="2"/>
  <c r="AJ166" i="2"/>
  <c r="AJ165" i="2"/>
  <c r="AJ164" i="2"/>
  <c r="AJ163" i="2"/>
  <c r="AJ162" i="2"/>
  <c r="AJ161" i="2"/>
  <c r="AJ160" i="2"/>
  <c r="AJ159" i="2"/>
  <c r="AJ158" i="2"/>
  <c r="AJ157" i="2"/>
  <c r="AJ156" i="2"/>
  <c r="AJ155" i="2"/>
  <c r="AJ154" i="2"/>
  <c r="AJ153" i="2"/>
  <c r="AJ152" i="2"/>
  <c r="AJ151" i="2"/>
  <c r="AJ150" i="2"/>
  <c r="AJ149" i="2"/>
  <c r="AJ148" i="2"/>
  <c r="AJ147" i="2"/>
  <c r="AJ146" i="2"/>
  <c r="AJ145" i="2"/>
  <c r="AJ144" i="2"/>
  <c r="AJ143" i="2"/>
  <c r="AJ142" i="2"/>
  <c r="AJ141" i="2"/>
  <c r="AJ140" i="2"/>
  <c r="AJ139" i="2"/>
  <c r="AJ138" i="2"/>
  <c r="AJ137" i="2"/>
  <c r="AJ136" i="2"/>
  <c r="AJ135" i="2"/>
  <c r="AJ134" i="2"/>
  <c r="AJ133" i="2"/>
  <c r="AJ132" i="2"/>
  <c r="AJ131" i="2"/>
  <c r="AJ130" i="2"/>
  <c r="AJ129" i="2"/>
  <c r="AJ128" i="2"/>
  <c r="AJ127" i="2"/>
  <c r="AJ126" i="2"/>
  <c r="AJ125" i="2"/>
  <c r="AJ124" i="2"/>
  <c r="AJ123" i="2"/>
  <c r="AJ122" i="2"/>
  <c r="AJ121" i="2"/>
  <c r="AJ120" i="2"/>
  <c r="AJ119" i="2"/>
  <c r="AJ118" i="2"/>
  <c r="AJ117" i="2"/>
  <c r="AJ116" i="2"/>
  <c r="AJ115" i="2"/>
  <c r="AJ114" i="2"/>
  <c r="AJ113" i="2"/>
  <c r="AJ112" i="2"/>
  <c r="AJ111" i="2"/>
  <c r="AJ110" i="2"/>
  <c r="AJ109" i="2"/>
  <c r="AJ108" i="2"/>
  <c r="AJ107" i="2"/>
  <c r="AJ106" i="2"/>
  <c r="AJ105" i="2"/>
  <c r="AJ104" i="2"/>
  <c r="AJ103" i="2"/>
  <c r="AJ102" i="2"/>
  <c r="AJ101" i="2"/>
  <c r="AJ100" i="2"/>
  <c r="AJ99" i="2"/>
  <c r="AJ98" i="2"/>
  <c r="AJ97" i="2"/>
  <c r="AJ96" i="2"/>
  <c r="AJ95" i="2"/>
  <c r="AJ94" i="2"/>
  <c r="AJ93" i="2"/>
  <c r="AJ92" i="2"/>
  <c r="AJ91" i="2"/>
  <c r="AJ90" i="2"/>
  <c r="AJ89" i="2"/>
  <c r="AJ88" i="2"/>
  <c r="AJ87" i="2"/>
  <c r="AJ86" i="2"/>
  <c r="AJ85" i="2"/>
  <c r="AJ84" i="2"/>
  <c r="AJ83" i="2"/>
  <c r="AJ82" i="2"/>
  <c r="AJ81" i="2"/>
  <c r="AJ80" i="2"/>
  <c r="AJ79" i="2"/>
  <c r="AJ78" i="2"/>
  <c r="AJ77" i="2"/>
  <c r="AJ76" i="2"/>
  <c r="AJ75" i="2"/>
  <c r="AJ74" i="2"/>
  <c r="AJ73" i="2"/>
  <c r="AJ72" i="2"/>
  <c r="AJ71" i="2"/>
  <c r="AJ70" i="2"/>
  <c r="AJ69" i="2"/>
  <c r="AJ68" i="2"/>
  <c r="AJ67" i="2"/>
  <c r="AJ66" i="2"/>
  <c r="AJ65" i="2"/>
  <c r="AJ64" i="2"/>
  <c r="AJ63" i="2"/>
  <c r="AJ62" i="2"/>
  <c r="AJ61" i="2"/>
  <c r="AJ60" i="2"/>
  <c r="AJ59" i="2"/>
  <c r="AJ58" i="2"/>
  <c r="AJ57" i="2"/>
  <c r="AJ56" i="2"/>
  <c r="AJ55" i="2"/>
  <c r="AJ54" i="2"/>
  <c r="AJ53" i="2"/>
  <c r="AJ52" i="2"/>
  <c r="AJ51" i="2"/>
  <c r="AJ50" i="2"/>
  <c r="AJ49" i="2"/>
  <c r="AJ48" i="2"/>
  <c r="AJ47" i="2"/>
  <c r="AJ46"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10" i="2"/>
  <c r="AJ9" i="2"/>
  <c r="AE828" i="2"/>
  <c r="AE827" i="2"/>
  <c r="AE826" i="2"/>
  <c r="AE822" i="2"/>
  <c r="AE821" i="2"/>
  <c r="AE820" i="2"/>
  <c r="AE816" i="2"/>
  <c r="AE815" i="2"/>
  <c r="AE814" i="2"/>
  <c r="AE810" i="2"/>
  <c r="AE809" i="2"/>
  <c r="AE808" i="2"/>
  <c r="AE807" i="2"/>
  <c r="AE806" i="2"/>
  <c r="AE805" i="2"/>
  <c r="AE804" i="2"/>
  <c r="AE803" i="2"/>
  <c r="AE802" i="2"/>
  <c r="AE801" i="2"/>
  <c r="AE800" i="2"/>
  <c r="AE799" i="2"/>
  <c r="AE798" i="2"/>
  <c r="AE797" i="2"/>
  <c r="AE796" i="2"/>
  <c r="AE795" i="2"/>
  <c r="AE794" i="2"/>
  <c r="AE793" i="2"/>
  <c r="AE792" i="2"/>
  <c r="AE791" i="2"/>
  <c r="AE790" i="2"/>
  <c r="AE789" i="2"/>
  <c r="AE788" i="2"/>
  <c r="AE787" i="2"/>
  <c r="AE786" i="2"/>
  <c r="AE785" i="2"/>
  <c r="AE784" i="2"/>
  <c r="AE783" i="2"/>
  <c r="AE782" i="2"/>
  <c r="AE781" i="2"/>
  <c r="AE780" i="2"/>
  <c r="AE779" i="2"/>
  <c r="AE778" i="2"/>
  <c r="AE777" i="2"/>
  <c r="AE776" i="2"/>
  <c r="AE775" i="2"/>
  <c r="AE774" i="2"/>
  <c r="AE773" i="2"/>
  <c r="AE768" i="2"/>
  <c r="AE767" i="2"/>
  <c r="AE766" i="2"/>
  <c r="AE765" i="2"/>
  <c r="AE764" i="2"/>
  <c r="AE763" i="2"/>
  <c r="AE762" i="2"/>
  <c r="AE761" i="2"/>
  <c r="AE760" i="2"/>
  <c r="AE759" i="2"/>
  <c r="AE758" i="2"/>
  <c r="AE754" i="2"/>
  <c r="AE753" i="2"/>
  <c r="AE752" i="2"/>
  <c r="AE751" i="2"/>
  <c r="AE750" i="2"/>
  <c r="AE749" i="2"/>
  <c r="AE748" i="2"/>
  <c r="AE747" i="2"/>
  <c r="AE746" i="2"/>
  <c r="AE745" i="2"/>
  <c r="AE744" i="2"/>
  <c r="AE743" i="2"/>
  <c r="AE742" i="2"/>
  <c r="AE741" i="2"/>
  <c r="AE740" i="2"/>
  <c r="AE739" i="2"/>
  <c r="AE738" i="2"/>
  <c r="AE733" i="2"/>
  <c r="AE732" i="2"/>
  <c r="AE731" i="2"/>
  <c r="AE730" i="2"/>
  <c r="AE729" i="2"/>
  <c r="AE728" i="2"/>
  <c r="AE727" i="2"/>
  <c r="AE726" i="2"/>
  <c r="AE725" i="2"/>
  <c r="AE724" i="2"/>
  <c r="AE723" i="2"/>
  <c r="AE722" i="2"/>
  <c r="AE721" i="2"/>
  <c r="AE720" i="2"/>
  <c r="AE719" i="2"/>
  <c r="AE718" i="2"/>
  <c r="AE717" i="2"/>
  <c r="AE716" i="2"/>
  <c r="AE715" i="2"/>
  <c r="AE714" i="2"/>
  <c r="AE713" i="2"/>
  <c r="AE712" i="2"/>
  <c r="AE711" i="2"/>
  <c r="AE710" i="2"/>
  <c r="AE709" i="2"/>
  <c r="AE708" i="2"/>
  <c r="AE707" i="2"/>
  <c r="AE706" i="2"/>
  <c r="AE705" i="2"/>
  <c r="AE704" i="2"/>
  <c r="AE703" i="2"/>
  <c r="AE702" i="2"/>
  <c r="AE701" i="2"/>
  <c r="AE700" i="2"/>
  <c r="AE699" i="2"/>
  <c r="AE698" i="2"/>
  <c r="AE697" i="2"/>
  <c r="AE696" i="2"/>
  <c r="AE695" i="2"/>
  <c r="AE694" i="2"/>
  <c r="AE693" i="2"/>
  <c r="AE692" i="2"/>
  <c r="AE689" i="2"/>
  <c r="AE688" i="2"/>
  <c r="AE687" i="2"/>
  <c r="AE686" i="2"/>
  <c r="AE685" i="2"/>
  <c r="AE684" i="2"/>
  <c r="AE683" i="2"/>
  <c r="AE682" i="2"/>
  <c r="AE681" i="2"/>
  <c r="AE680" i="2"/>
  <c r="AE675" i="2"/>
  <c r="AE674" i="2"/>
  <c r="AE673" i="2"/>
  <c r="AE672" i="2"/>
  <c r="AE671" i="2"/>
  <c r="AE670" i="2"/>
  <c r="AE669" i="2"/>
  <c r="AE668" i="2"/>
  <c r="AE667" i="2"/>
  <c r="AE666" i="2"/>
  <c r="AE665" i="2"/>
  <c r="AE664" i="2"/>
  <c r="AE663" i="2"/>
  <c r="AE662" i="2"/>
  <c r="AE661" i="2"/>
  <c r="AE660" i="2"/>
  <c r="AE659" i="2"/>
  <c r="AE658" i="2"/>
  <c r="AE657" i="2"/>
  <c r="AE656" i="2"/>
  <c r="AE655" i="2"/>
  <c r="AE654" i="2"/>
  <c r="AE653" i="2"/>
  <c r="AE652" i="2"/>
  <c r="AE651" i="2"/>
  <c r="AE650" i="2"/>
  <c r="AE646" i="2"/>
  <c r="AE645" i="2"/>
  <c r="AE644" i="2"/>
  <c r="AE643" i="2"/>
  <c r="AE642" i="2"/>
  <c r="AE641" i="2"/>
  <c r="AE640" i="2"/>
  <c r="AE639" i="2"/>
  <c r="AE638" i="2"/>
  <c r="AE637" i="2"/>
  <c r="AE636" i="2"/>
  <c r="AE631" i="2"/>
  <c r="AE630" i="2"/>
  <c r="AE629" i="2"/>
  <c r="AE628" i="2"/>
  <c r="AE627" i="2"/>
  <c r="AE626" i="2"/>
  <c r="AE625" i="2"/>
  <c r="AE624" i="2"/>
  <c r="AE623" i="2"/>
  <c r="AE622" i="2"/>
  <c r="AE621" i="2"/>
  <c r="AE620" i="2"/>
  <c r="AE619" i="2"/>
  <c r="AE618" i="2"/>
  <c r="AE617" i="2"/>
  <c r="AE616" i="2"/>
  <c r="AE615" i="2"/>
  <c r="AE614" i="2"/>
  <c r="AE613" i="2"/>
  <c r="AE612" i="2"/>
  <c r="AE611" i="2"/>
  <c r="AE610" i="2"/>
  <c r="AE609" i="2"/>
  <c r="AE608" i="2"/>
  <c r="AE607" i="2"/>
  <c r="AE606" i="2"/>
  <c r="AE605" i="2"/>
  <c r="AE604" i="2"/>
  <c r="AE603" i="2"/>
  <c r="AE602" i="2"/>
  <c r="AE601" i="2"/>
  <c r="AE600" i="2"/>
  <c r="AE599" i="2"/>
  <c r="AE598" i="2"/>
  <c r="AE597" i="2"/>
  <c r="AE596" i="2"/>
  <c r="AE595" i="2"/>
  <c r="AE594" i="2"/>
  <c r="AE593" i="2"/>
  <c r="AE592" i="2"/>
  <c r="AE591" i="2"/>
  <c r="AE590" i="2"/>
  <c r="AE589" i="2"/>
  <c r="AE588" i="2"/>
  <c r="AE587" i="2"/>
  <c r="AE586" i="2"/>
  <c r="AE585" i="2"/>
  <c r="AE584" i="2"/>
  <c r="AE583" i="2"/>
  <c r="AE582" i="2"/>
  <c r="AE581" i="2"/>
  <c r="AE580" i="2"/>
  <c r="AE579" i="2"/>
  <c r="AE578" i="2"/>
  <c r="AE577" i="2"/>
  <c r="AE576" i="2"/>
  <c r="AE575" i="2"/>
  <c r="AE574" i="2"/>
  <c r="AE573" i="2"/>
  <c r="AE572" i="2"/>
  <c r="AE571" i="2"/>
  <c r="AE570" i="2"/>
  <c r="AE569" i="2"/>
  <c r="AE568" i="2"/>
  <c r="AE567" i="2"/>
  <c r="AE566" i="2"/>
  <c r="AE565" i="2"/>
  <c r="AE564" i="2"/>
  <c r="AE563" i="2"/>
  <c r="AE562" i="2"/>
  <c r="AE561" i="2"/>
  <c r="AE560" i="2"/>
  <c r="AE559" i="2"/>
  <c r="AE558" i="2"/>
  <c r="AE557" i="2"/>
  <c r="AE556" i="2"/>
  <c r="AE555" i="2"/>
  <c r="AE554" i="2"/>
  <c r="AE553" i="2"/>
  <c r="AE552" i="2"/>
  <c r="AE551" i="2"/>
  <c r="AE550" i="2"/>
  <c r="AE549" i="2"/>
  <c r="AE548" i="2"/>
  <c r="AE547" i="2"/>
  <c r="AE546" i="2"/>
  <c r="AE545" i="2"/>
  <c r="AE544" i="2"/>
  <c r="AE543" i="2"/>
  <c r="AE542" i="2"/>
  <c r="AE541" i="2"/>
  <c r="AE540" i="2"/>
  <c r="AE539" i="2"/>
  <c r="AE538" i="2"/>
  <c r="AE537" i="2"/>
  <c r="AE532" i="2"/>
  <c r="AE531" i="2"/>
  <c r="AE530" i="2"/>
  <c r="AE529" i="2"/>
  <c r="AE528" i="2"/>
  <c r="AE527" i="2"/>
  <c r="AE526" i="2"/>
  <c r="AE525" i="2"/>
  <c r="AE524" i="2"/>
  <c r="AE523" i="2"/>
  <c r="AE522" i="2"/>
  <c r="AE521" i="2"/>
  <c r="AE520" i="2"/>
  <c r="AE519" i="2"/>
  <c r="AE518" i="2"/>
  <c r="AE517" i="2"/>
  <c r="AE516" i="2"/>
  <c r="AE515" i="2"/>
  <c r="AE514" i="2"/>
  <c r="AE513" i="2"/>
  <c r="AE512" i="2"/>
  <c r="AE511" i="2"/>
  <c r="AE510" i="2"/>
  <c r="AE509" i="2"/>
  <c r="AE508" i="2"/>
  <c r="AE507" i="2"/>
  <c r="AE506" i="2"/>
  <c r="AE505" i="2"/>
  <c r="AE503" i="2"/>
  <c r="AE502" i="2"/>
  <c r="AE501" i="2"/>
  <c r="AE500" i="2"/>
  <c r="AE499" i="2"/>
  <c r="AE498" i="2"/>
  <c r="AE497" i="2"/>
  <c r="AE496" i="2"/>
  <c r="AE495" i="2"/>
  <c r="AE494" i="2"/>
  <c r="AE493" i="2"/>
  <c r="AE490" i="2"/>
  <c r="AE489" i="2"/>
  <c r="AE488" i="2"/>
  <c r="AE487" i="2"/>
  <c r="AE486" i="2"/>
  <c r="AE485" i="2"/>
  <c r="AE484" i="2"/>
  <c r="AE482" i="2"/>
  <c r="AE480" i="2"/>
  <c r="AE479" i="2"/>
  <c r="AE478" i="2"/>
  <c r="AE475" i="2"/>
  <c r="AE474" i="2"/>
  <c r="AE473" i="2"/>
  <c r="AE472" i="2"/>
  <c r="AE471" i="2"/>
  <c r="AE470" i="2"/>
  <c r="AE469" i="2"/>
  <c r="AE468" i="2"/>
  <c r="AE467" i="2"/>
  <c r="AE466" i="2"/>
  <c r="AE465" i="2"/>
  <c r="AE464" i="2"/>
  <c r="AE463" i="2"/>
  <c r="AE462" i="2"/>
  <c r="AE461" i="2"/>
  <c r="AE460" i="2"/>
  <c r="AE459" i="2"/>
  <c r="AE458" i="2"/>
  <c r="AE457" i="2"/>
  <c r="AE456" i="2"/>
  <c r="AE455" i="2"/>
  <c r="AE454" i="2"/>
  <c r="AE449" i="2"/>
  <c r="AE448" i="2"/>
  <c r="AE447" i="2"/>
  <c r="AE446" i="2"/>
  <c r="AE445" i="2"/>
  <c r="AE444" i="2"/>
  <c r="AE443" i="2"/>
  <c r="AE442" i="2"/>
  <c r="AE441" i="2"/>
  <c r="AE440" i="2"/>
  <c r="AE439" i="2"/>
  <c r="AE438" i="2"/>
  <c r="AE437" i="2"/>
  <c r="AE436" i="2"/>
  <c r="AE435" i="2"/>
  <c r="AE434" i="2"/>
  <c r="AE433" i="2"/>
  <c r="AE428" i="2"/>
  <c r="AE427" i="2"/>
  <c r="AE426" i="2"/>
  <c r="AE425" i="2"/>
  <c r="AE424" i="2"/>
  <c r="AE423" i="2"/>
  <c r="AE422" i="2"/>
  <c r="AE421" i="2"/>
  <c r="AE420" i="2"/>
  <c r="AE419" i="2"/>
  <c r="AE418" i="2"/>
  <c r="AE417" i="2"/>
  <c r="AE416" i="2"/>
  <c r="AE415" i="2"/>
  <c r="AE414"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0" i="2"/>
  <c r="AE329" i="2"/>
  <c r="AE328" i="2"/>
  <c r="AE327" i="2"/>
  <c r="AE326" i="2"/>
  <c r="AE325" i="2"/>
  <c r="AE324" i="2"/>
  <c r="AE323" i="2"/>
  <c r="AE322" i="2"/>
  <c r="AE321" i="2"/>
  <c r="AE320" i="2"/>
  <c r="AE319"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G7" i="2"/>
  <c r="AG5" i="2"/>
  <c r="AI283" i="2"/>
  <c r="AH283" i="2"/>
  <c r="AH8" i="2" s="1"/>
  <c r="AG283" i="2"/>
  <c r="AG8" i="2" s="1"/>
  <c r="AF283" i="2"/>
  <c r="AF8" i="2" s="1"/>
  <c r="AI282" i="2"/>
  <c r="AH282" i="2"/>
  <c r="AG282" i="2"/>
  <c r="AE282" i="2" s="1"/>
  <c r="AF282" i="2"/>
  <c r="AF7" i="2" s="1"/>
  <c r="AI281" i="2"/>
  <c r="AH281" i="2"/>
  <c r="AH6" i="2" s="1"/>
  <c r="AG281" i="2"/>
  <c r="AG6" i="2" s="1"/>
  <c r="AF281" i="2"/>
  <c r="AE281" i="2" s="1"/>
  <c r="AI280" i="2"/>
  <c r="AH280" i="2"/>
  <c r="AG280" i="2"/>
  <c r="AF280" i="2"/>
  <c r="AF5" i="2" s="1"/>
  <c r="AI831" i="2"/>
  <c r="AI830" i="2"/>
  <c r="AI829" i="2"/>
  <c r="AI825" i="2"/>
  <c r="AI824" i="2"/>
  <c r="AI823" i="2"/>
  <c r="AI819" i="2"/>
  <c r="AI818" i="2"/>
  <c r="AI817" i="2"/>
  <c r="AI813" i="2"/>
  <c r="AI812" i="2"/>
  <c r="AI811" i="2"/>
  <c r="AI810" i="2"/>
  <c r="AI772" i="2"/>
  <c r="AI771" i="2"/>
  <c r="AI770" i="2"/>
  <c r="AI769" i="2"/>
  <c r="AI757" i="2"/>
  <c r="AI756" i="2"/>
  <c r="AI755" i="2"/>
  <c r="AI754" i="2"/>
  <c r="AI737" i="2"/>
  <c r="AI736" i="2"/>
  <c r="AI735" i="2"/>
  <c r="AI734" i="2"/>
  <c r="AI691" i="2"/>
  <c r="AI690" i="2"/>
  <c r="AI679" i="2"/>
  <c r="AI678" i="2"/>
  <c r="AI677" i="2"/>
  <c r="AI676" i="2"/>
  <c r="AI650" i="2"/>
  <c r="AI649" i="2"/>
  <c r="AI648" i="2"/>
  <c r="AI647" i="2"/>
  <c r="AI635" i="2"/>
  <c r="AI634" i="2"/>
  <c r="AI633" i="2"/>
  <c r="AI632" i="2"/>
  <c r="AI536" i="2"/>
  <c r="AI535" i="2"/>
  <c r="AI534" i="2"/>
  <c r="AI533" i="2"/>
  <c r="AI504" i="2"/>
  <c r="AI503" i="2"/>
  <c r="AI492" i="2"/>
  <c r="AI491" i="2"/>
  <c r="AI490" i="2"/>
  <c r="AI483" i="2"/>
  <c r="AI482" i="2"/>
  <c r="AI481" i="2"/>
  <c r="AI477" i="2"/>
  <c r="AI476" i="2"/>
  <c r="AI453" i="2"/>
  <c r="AI452" i="2"/>
  <c r="AI451" i="2"/>
  <c r="AI450" i="2"/>
  <c r="AI432" i="2"/>
  <c r="AI431" i="2"/>
  <c r="AI430" i="2"/>
  <c r="AI429" i="2"/>
  <c r="AI413" i="2"/>
  <c r="AI412" i="2"/>
  <c r="AI411" i="2"/>
  <c r="AI410" i="2"/>
  <c r="AI373" i="2"/>
  <c r="AI372" i="2"/>
  <c r="AI371" i="2"/>
  <c r="AI334" i="2"/>
  <c r="AI333" i="2"/>
  <c r="AI332" i="2"/>
  <c r="AI331" i="2"/>
  <c r="AI318" i="2"/>
  <c r="AI317" i="2"/>
  <c r="AI316" i="2"/>
  <c r="AI315" i="2"/>
  <c r="AF647" i="2"/>
  <c r="AG647" i="2"/>
  <c r="AE647" i="2" s="1"/>
  <c r="AH647" i="2"/>
  <c r="AF648" i="2"/>
  <c r="AE648" i="2" s="1"/>
  <c r="AG648" i="2"/>
  <c r="AH648" i="2"/>
  <c r="AF649" i="2"/>
  <c r="AE649" i="2" s="1"/>
  <c r="AG649" i="2"/>
  <c r="AH649" i="2"/>
  <c r="AF650" i="2"/>
  <c r="AG650" i="2"/>
  <c r="AH650" i="2"/>
  <c r="AF676" i="2"/>
  <c r="AG676" i="2"/>
  <c r="AH676" i="2"/>
  <c r="AF677" i="2"/>
  <c r="AE677" i="2" s="1"/>
  <c r="AG677" i="2"/>
  <c r="AH677" i="2"/>
  <c r="AF678" i="2"/>
  <c r="AE678" i="2" s="1"/>
  <c r="AG678" i="2"/>
  <c r="AH678" i="2"/>
  <c r="AF679" i="2"/>
  <c r="AE679" i="2" s="1"/>
  <c r="AG679" i="2"/>
  <c r="AH679" i="2"/>
  <c r="AF690" i="2"/>
  <c r="AG690" i="2"/>
  <c r="AE690" i="2" s="1"/>
  <c r="AH690" i="2"/>
  <c r="AF691" i="2"/>
  <c r="AG691" i="2"/>
  <c r="AH691" i="2"/>
  <c r="AE691" i="2" s="1"/>
  <c r="AF734" i="2"/>
  <c r="AE734" i="2" s="1"/>
  <c r="AG734" i="2"/>
  <c r="AH734" i="2"/>
  <c r="AF735" i="2"/>
  <c r="AE735" i="2" s="1"/>
  <c r="AG735" i="2"/>
  <c r="AH735" i="2"/>
  <c r="AF736" i="2"/>
  <c r="AG736" i="2"/>
  <c r="AH736" i="2"/>
  <c r="AF737" i="2"/>
  <c r="AE737" i="2" s="1"/>
  <c r="AG737" i="2"/>
  <c r="AH737" i="2"/>
  <c r="AF754" i="2"/>
  <c r="AG754" i="2"/>
  <c r="AH754" i="2"/>
  <c r="AF755" i="2"/>
  <c r="AE755" i="2" s="1"/>
  <c r="AG755" i="2"/>
  <c r="AH755" i="2"/>
  <c r="AF756" i="2"/>
  <c r="AG756" i="2"/>
  <c r="AH756" i="2"/>
  <c r="AF757" i="2"/>
  <c r="AE757" i="2" s="1"/>
  <c r="AG757" i="2"/>
  <c r="AH757" i="2"/>
  <c r="AF769" i="2"/>
  <c r="AE769" i="2" s="1"/>
  <c r="AG769" i="2"/>
  <c r="AH769" i="2"/>
  <c r="AF770" i="2"/>
  <c r="AE770" i="2" s="1"/>
  <c r="AG770" i="2"/>
  <c r="AH770" i="2"/>
  <c r="AF771" i="2"/>
  <c r="AG771" i="2"/>
  <c r="AE771" i="2" s="1"/>
  <c r="AH771" i="2"/>
  <c r="AF772" i="2"/>
  <c r="AE772" i="2" s="1"/>
  <c r="AG772" i="2"/>
  <c r="AH772" i="2"/>
  <c r="AF810" i="2"/>
  <c r="AG810" i="2"/>
  <c r="AH810" i="2"/>
  <c r="AF811" i="2"/>
  <c r="AE811" i="2" s="1"/>
  <c r="AG811" i="2"/>
  <c r="AH811" i="2"/>
  <c r="AF812" i="2"/>
  <c r="AG812" i="2"/>
  <c r="AH812" i="2"/>
  <c r="AF813" i="2"/>
  <c r="AE813" i="2" s="1"/>
  <c r="AG813" i="2"/>
  <c r="AH813" i="2"/>
  <c r="AF817" i="2"/>
  <c r="AE817" i="2" s="1"/>
  <c r="AG817" i="2"/>
  <c r="AH817" i="2"/>
  <c r="AF818" i="2"/>
  <c r="AE818" i="2" s="1"/>
  <c r="AG818" i="2"/>
  <c r="AH818" i="2"/>
  <c r="AF819" i="2"/>
  <c r="AG819" i="2"/>
  <c r="AE819" i="2" s="1"/>
  <c r="AH819" i="2"/>
  <c r="AF823" i="2"/>
  <c r="AG823" i="2"/>
  <c r="AH823" i="2"/>
  <c r="AE823" i="2" s="1"/>
  <c r="AF824" i="2"/>
  <c r="AE824" i="2" s="1"/>
  <c r="AG824" i="2"/>
  <c r="AH824" i="2"/>
  <c r="AF825" i="2"/>
  <c r="AG825" i="2"/>
  <c r="AH825" i="2"/>
  <c r="AH831" i="2"/>
  <c r="AG831" i="2"/>
  <c r="AF831" i="2"/>
  <c r="AE831" i="2" s="1"/>
  <c r="AH830" i="2"/>
  <c r="AG830" i="2"/>
  <c r="AF830" i="2"/>
  <c r="AE830" i="2" s="1"/>
  <c r="AH829" i="2"/>
  <c r="AG829" i="2"/>
  <c r="AF829" i="2"/>
  <c r="AH635" i="2"/>
  <c r="AG635" i="2"/>
  <c r="AE635" i="2" s="1"/>
  <c r="AF635" i="2"/>
  <c r="AH634" i="2"/>
  <c r="AG634" i="2"/>
  <c r="AF634" i="2"/>
  <c r="AE634" i="2" s="1"/>
  <c r="AH633" i="2"/>
  <c r="AG633" i="2"/>
  <c r="AF633" i="2"/>
  <c r="AE633" i="2" s="1"/>
  <c r="AH632" i="2"/>
  <c r="AG632" i="2"/>
  <c r="AF632" i="2"/>
  <c r="AH536" i="2"/>
  <c r="AG536" i="2"/>
  <c r="AF536" i="2"/>
  <c r="AE536" i="2" s="1"/>
  <c r="AH535" i="2"/>
  <c r="AG535" i="2"/>
  <c r="AF535" i="2"/>
  <c r="AE535" i="2" s="1"/>
  <c r="AH534" i="2"/>
  <c r="AG534" i="2"/>
  <c r="AF534" i="2"/>
  <c r="AE534" i="2" s="1"/>
  <c r="AH533" i="2"/>
  <c r="AG533" i="2"/>
  <c r="AF533" i="2"/>
  <c r="AH504" i="2"/>
  <c r="AG504" i="2"/>
  <c r="AF504" i="2"/>
  <c r="AE504" i="2" s="1"/>
  <c r="AH503" i="2"/>
  <c r="AG503" i="2"/>
  <c r="AF503" i="2"/>
  <c r="AH492" i="2"/>
  <c r="AG492" i="2"/>
  <c r="AF492" i="2"/>
  <c r="AE492" i="2" s="1"/>
  <c r="AH491" i="2"/>
  <c r="AE491" i="2" s="1"/>
  <c r="AG491" i="2"/>
  <c r="AF491" i="2"/>
  <c r="AH490" i="2"/>
  <c r="AG490" i="2"/>
  <c r="AF490" i="2"/>
  <c r="AH483" i="2"/>
  <c r="AG483" i="2"/>
  <c r="AF483" i="2"/>
  <c r="AE483" i="2" s="1"/>
  <c r="AH482" i="2"/>
  <c r="AG482" i="2"/>
  <c r="AF482" i="2"/>
  <c r="AH481" i="2"/>
  <c r="AH5" i="2" s="1"/>
  <c r="AG481" i="2"/>
  <c r="AF481" i="2"/>
  <c r="AH477" i="2"/>
  <c r="AG477" i="2"/>
  <c r="AF477" i="2"/>
  <c r="AE477" i="2" s="1"/>
  <c r="AH476" i="2"/>
  <c r="AG476" i="2"/>
  <c r="AF476" i="2"/>
  <c r="AE476" i="2" s="1"/>
  <c r="AH453" i="2"/>
  <c r="AG453" i="2"/>
  <c r="AF453" i="2"/>
  <c r="AE453" i="2" s="1"/>
  <c r="AH452" i="2"/>
  <c r="AG452" i="2"/>
  <c r="AF452" i="2"/>
  <c r="AH451" i="2"/>
  <c r="AG451" i="2"/>
  <c r="AE451" i="2" s="1"/>
  <c r="AF451" i="2"/>
  <c r="AH450" i="2"/>
  <c r="AG450" i="2"/>
  <c r="AF450" i="2"/>
  <c r="AE450" i="2" s="1"/>
  <c r="AH432" i="2"/>
  <c r="AG432" i="2"/>
  <c r="AF432" i="2"/>
  <c r="AE432" i="2" s="1"/>
  <c r="AH431" i="2"/>
  <c r="AE431" i="2" s="1"/>
  <c r="AG431" i="2"/>
  <c r="AF431" i="2"/>
  <c r="AH430" i="2"/>
  <c r="AG430" i="2"/>
  <c r="AE430" i="2" s="1"/>
  <c r="AF430" i="2"/>
  <c r="AH429" i="2"/>
  <c r="AG429" i="2"/>
  <c r="AF429" i="2"/>
  <c r="AE429" i="2" s="1"/>
  <c r="AH413" i="2"/>
  <c r="AG413" i="2"/>
  <c r="AF413" i="2"/>
  <c r="AE413" i="2" s="1"/>
  <c r="AH412" i="2"/>
  <c r="AG412" i="2"/>
  <c r="AF412" i="2"/>
  <c r="AH411" i="2"/>
  <c r="AG411" i="2"/>
  <c r="AE411" i="2" s="1"/>
  <c r="AF411" i="2"/>
  <c r="AH410" i="2"/>
  <c r="AG410" i="2"/>
  <c r="AF410" i="2"/>
  <c r="AE410" i="2" s="1"/>
  <c r="AH373" i="2"/>
  <c r="AG373" i="2"/>
  <c r="AF373" i="2"/>
  <c r="AE373" i="2" s="1"/>
  <c r="AH372" i="2"/>
  <c r="AG372" i="2"/>
  <c r="AF372" i="2"/>
  <c r="AH371" i="2"/>
  <c r="AG371" i="2"/>
  <c r="AF371" i="2"/>
  <c r="AH334" i="2"/>
  <c r="AG334" i="2"/>
  <c r="AF334" i="2"/>
  <c r="AE334" i="2" s="1"/>
  <c r="AH333" i="2"/>
  <c r="AG333" i="2"/>
  <c r="AF333" i="2"/>
  <c r="AE333" i="2" s="1"/>
  <c r="AH332" i="2"/>
  <c r="AG332" i="2"/>
  <c r="AF332" i="2"/>
  <c r="AH331" i="2"/>
  <c r="AG331" i="2"/>
  <c r="AE331" i="2" s="1"/>
  <c r="AF331" i="2"/>
  <c r="AH318" i="2"/>
  <c r="AG318" i="2"/>
  <c r="AE318" i="2" s="1"/>
  <c r="AH317" i="2"/>
  <c r="AH7" i="2" s="1"/>
  <c r="AG317" i="2"/>
  <c r="AF317" i="2"/>
  <c r="AH316" i="2"/>
  <c r="AG316" i="2"/>
  <c r="AF316" i="2"/>
  <c r="AE316" i="2" s="1"/>
  <c r="AH315" i="2"/>
  <c r="AG315" i="2"/>
  <c r="AF315" i="2"/>
  <c r="LQ305" i="3"/>
  <c r="LQ304" i="3"/>
  <c r="LQ303" i="3"/>
  <c r="LQ302" i="3"/>
  <c r="LQ301" i="3"/>
  <c r="LQ300" i="3"/>
  <c r="LQ299" i="3"/>
  <c r="LQ298" i="3"/>
  <c r="LQ297" i="3"/>
  <c r="LQ296" i="3"/>
  <c r="LQ295" i="3"/>
  <c r="LQ294" i="3"/>
  <c r="LQ293" i="3"/>
  <c r="LQ292" i="3"/>
  <c r="LQ291" i="3"/>
  <c r="LQ290" i="3"/>
  <c r="LQ289" i="3"/>
  <c r="LQ288" i="3"/>
  <c r="LQ287" i="3"/>
  <c r="LQ286" i="3"/>
  <c r="LQ285" i="3"/>
  <c r="LQ284" i="3"/>
  <c r="LQ283" i="3"/>
  <c r="LQ282" i="3"/>
  <c r="LQ281" i="3"/>
  <c r="LQ280" i="3"/>
  <c r="LQ279" i="3"/>
  <c r="LQ278" i="3"/>
  <c r="LQ277" i="3"/>
  <c r="LQ276" i="3"/>
  <c r="LQ275" i="3"/>
  <c r="LQ274" i="3"/>
  <c r="LQ273" i="3"/>
  <c r="LQ272" i="3"/>
  <c r="LQ271" i="3"/>
  <c r="LQ270" i="3"/>
  <c r="LQ269" i="3"/>
  <c r="LQ268" i="3"/>
  <c r="LQ267" i="3"/>
  <c r="LQ266" i="3"/>
  <c r="LQ265" i="3"/>
  <c r="LQ264" i="3"/>
  <c r="LQ263" i="3"/>
  <c r="LQ262" i="3"/>
  <c r="LQ261" i="3"/>
  <c r="LQ260" i="3"/>
  <c r="LQ259" i="3"/>
  <c r="LQ258" i="3"/>
  <c r="LQ257" i="3"/>
  <c r="LQ256" i="3"/>
  <c r="LQ255" i="3"/>
  <c r="LQ254" i="3"/>
  <c r="LQ253" i="3"/>
  <c r="LQ252" i="3"/>
  <c r="LQ251" i="3"/>
  <c r="LQ250" i="3"/>
  <c r="LQ249" i="3"/>
  <c r="LQ248" i="3"/>
  <c r="LQ247" i="3"/>
  <c r="LQ246" i="3"/>
  <c r="LQ245" i="3"/>
  <c r="LQ244" i="3"/>
  <c r="LQ243" i="3"/>
  <c r="LQ242" i="3"/>
  <c r="LQ241" i="3"/>
  <c r="LQ240" i="3"/>
  <c r="LQ239" i="3"/>
  <c r="LQ238" i="3"/>
  <c r="LQ237" i="3"/>
  <c r="LQ236" i="3"/>
  <c r="LQ235" i="3"/>
  <c r="LQ234" i="3"/>
  <c r="LQ233" i="3"/>
  <c r="LQ232" i="3"/>
  <c r="LQ231" i="3"/>
  <c r="LQ230" i="3"/>
  <c r="LQ229" i="3"/>
  <c r="LQ228" i="3"/>
  <c r="LQ227" i="3"/>
  <c r="LQ226" i="3"/>
  <c r="LQ225" i="3"/>
  <c r="LQ224" i="3"/>
  <c r="LQ223" i="3"/>
  <c r="LQ222" i="3"/>
  <c r="LQ221" i="3"/>
  <c r="LQ220" i="3"/>
  <c r="LQ219" i="3"/>
  <c r="LQ218" i="3"/>
  <c r="LQ217" i="3"/>
  <c r="LQ216" i="3"/>
  <c r="LQ215" i="3"/>
  <c r="LQ214" i="3"/>
  <c r="LQ213" i="3"/>
  <c r="LQ212" i="3"/>
  <c r="LQ211" i="3"/>
  <c r="LQ210" i="3"/>
  <c r="LQ209" i="3"/>
  <c r="LQ208" i="3"/>
  <c r="LQ207" i="3"/>
  <c r="LQ206" i="3"/>
  <c r="LQ205" i="3"/>
  <c r="LQ204" i="3"/>
  <c r="LQ203" i="3"/>
  <c r="LQ202" i="3"/>
  <c r="LQ201" i="3"/>
  <c r="LQ200" i="3"/>
  <c r="LQ199" i="3"/>
  <c r="LQ198" i="3"/>
  <c r="LQ196" i="3"/>
  <c r="LQ195" i="3"/>
  <c r="LQ194" i="3"/>
  <c r="LQ193" i="3"/>
  <c r="LQ192" i="3"/>
  <c r="LQ190" i="3"/>
  <c r="LQ189" i="3"/>
  <c r="LQ188" i="3"/>
  <c r="LQ187" i="3"/>
  <c r="LQ186" i="3"/>
  <c r="LQ185" i="3"/>
  <c r="LQ184" i="3"/>
  <c r="LQ183" i="3"/>
  <c r="LQ182" i="3"/>
  <c r="LQ181" i="3"/>
  <c r="LQ180" i="3"/>
  <c r="LQ179" i="3"/>
  <c r="LQ178" i="3"/>
  <c r="LQ177" i="3"/>
  <c r="LQ176" i="3"/>
  <c r="LQ175" i="3"/>
  <c r="LQ174" i="3"/>
  <c r="LQ173" i="3"/>
  <c r="LQ172" i="3"/>
  <c r="LQ171" i="3"/>
  <c r="LQ170" i="3"/>
  <c r="LQ169" i="3"/>
  <c r="LQ168" i="3"/>
  <c r="LQ167" i="3"/>
  <c r="LQ166" i="3"/>
  <c r="LQ165" i="3"/>
  <c r="LQ164" i="3"/>
  <c r="LQ163" i="3"/>
  <c r="LQ162" i="3"/>
  <c r="LQ161" i="3"/>
  <c r="LQ160" i="3"/>
  <c r="LQ159" i="3"/>
  <c r="LQ158" i="3"/>
  <c r="LQ157" i="3"/>
  <c r="LQ156" i="3"/>
  <c r="LQ155" i="3"/>
  <c r="LQ154" i="3"/>
  <c r="LQ153" i="3"/>
  <c r="LQ152" i="3"/>
  <c r="LQ151" i="3"/>
  <c r="LQ150" i="3"/>
  <c r="LQ149" i="3"/>
  <c r="LQ148" i="3"/>
  <c r="LQ147" i="3"/>
  <c r="LQ146" i="3"/>
  <c r="LQ145" i="3"/>
  <c r="LQ144" i="3"/>
  <c r="LQ143" i="3"/>
  <c r="LQ142" i="3"/>
  <c r="LQ141" i="3"/>
  <c r="LQ140" i="3"/>
  <c r="LQ139" i="3"/>
  <c r="LQ138" i="3"/>
  <c r="LQ137" i="3"/>
  <c r="LQ136" i="3"/>
  <c r="LQ135" i="3"/>
  <c r="LQ134" i="3"/>
  <c r="LQ133" i="3"/>
  <c r="LQ132" i="3"/>
  <c r="LQ131" i="3"/>
  <c r="LQ130" i="3"/>
  <c r="LQ129" i="3"/>
  <c r="LQ128" i="3"/>
  <c r="LQ127" i="3"/>
  <c r="LQ126" i="3"/>
  <c r="LQ125" i="3"/>
  <c r="LQ124" i="3"/>
  <c r="LQ123" i="3"/>
  <c r="LQ122" i="3"/>
  <c r="LQ121" i="3"/>
  <c r="LQ120" i="3"/>
  <c r="LQ119" i="3"/>
  <c r="LQ118" i="3"/>
  <c r="LQ117" i="3"/>
  <c r="LQ116" i="3"/>
  <c r="LQ115" i="3"/>
  <c r="LQ114" i="3"/>
  <c r="LQ113" i="3"/>
  <c r="LQ112" i="3"/>
  <c r="LQ111" i="3"/>
  <c r="LQ110" i="3"/>
  <c r="LQ109" i="3"/>
  <c r="LQ108" i="3"/>
  <c r="LQ107" i="3"/>
  <c r="LQ106" i="3"/>
  <c r="LQ104" i="3"/>
  <c r="LQ103" i="3"/>
  <c r="LQ102" i="3"/>
  <c r="LQ101" i="3"/>
  <c r="LQ100" i="3"/>
  <c r="LQ99" i="3"/>
  <c r="LQ98" i="3"/>
  <c r="LQ97" i="3"/>
  <c r="LQ96" i="3"/>
  <c r="LQ95" i="3"/>
  <c r="LQ94" i="3"/>
  <c r="LQ93" i="3"/>
  <c r="LQ92" i="3"/>
  <c r="LQ91" i="3"/>
  <c r="LQ90" i="3"/>
  <c r="LQ89" i="3"/>
  <c r="LQ88" i="3"/>
  <c r="LQ87" i="3"/>
  <c r="LQ86" i="3"/>
  <c r="LQ85" i="3"/>
  <c r="LQ84" i="3"/>
  <c r="LQ83" i="3"/>
  <c r="LQ82" i="3"/>
  <c r="LQ81" i="3"/>
  <c r="LQ80" i="3"/>
  <c r="LQ79" i="3"/>
  <c r="LQ78" i="3"/>
  <c r="LQ77" i="3"/>
  <c r="LQ76" i="3"/>
  <c r="LQ75" i="3"/>
  <c r="LQ74" i="3"/>
  <c r="LQ73" i="3"/>
  <c r="LQ72" i="3"/>
  <c r="LQ71" i="3"/>
  <c r="LQ70" i="3"/>
  <c r="LQ69" i="3"/>
  <c r="LQ68" i="3"/>
  <c r="LQ67" i="3"/>
  <c r="LQ66" i="3"/>
  <c r="LQ65" i="3"/>
  <c r="LQ64" i="3"/>
  <c r="LQ63" i="3"/>
  <c r="LQ62" i="3"/>
  <c r="LQ61" i="3"/>
  <c r="LQ60" i="3"/>
  <c r="LQ59" i="3"/>
  <c r="LQ58" i="3"/>
  <c r="LQ57" i="3"/>
  <c r="LQ56" i="3"/>
  <c r="LQ55" i="3"/>
  <c r="LQ54" i="3"/>
  <c r="LQ53" i="3"/>
  <c r="LQ52" i="3"/>
  <c r="LQ51" i="3"/>
  <c r="LQ50" i="3"/>
  <c r="LQ49" i="3"/>
  <c r="LQ48" i="3"/>
  <c r="LQ47" i="3"/>
  <c r="LQ46" i="3"/>
  <c r="LQ45" i="3"/>
  <c r="LQ44" i="3"/>
  <c r="LQ43" i="3"/>
  <c r="LQ42" i="3"/>
  <c r="LQ41" i="3"/>
  <c r="LQ40" i="3"/>
  <c r="LQ39" i="3"/>
  <c r="LQ38" i="3"/>
  <c r="LQ37" i="3"/>
  <c r="LQ36" i="3"/>
  <c r="LQ35" i="3"/>
  <c r="LQ34" i="3"/>
  <c r="LQ33" i="3"/>
  <c r="LQ32" i="3"/>
  <c r="LQ31" i="3"/>
  <c r="LQ30" i="3"/>
  <c r="LQ29" i="3"/>
  <c r="LQ28" i="3"/>
  <c r="LQ27" i="3"/>
  <c r="LQ26" i="3"/>
  <c r="LQ25" i="3"/>
  <c r="LQ24" i="3"/>
  <c r="LQ23" i="3"/>
  <c r="LQ22" i="3"/>
  <c r="LQ21" i="3"/>
  <c r="LQ20" i="3"/>
  <c r="LQ19" i="3"/>
  <c r="LQ18" i="3"/>
  <c r="LQ17" i="3"/>
  <c r="LQ16" i="3"/>
  <c r="LQ15" i="3"/>
  <c r="LQ14" i="3"/>
  <c r="LQ13" i="3"/>
  <c r="LQ12" i="3"/>
  <c r="LQ11" i="3"/>
  <c r="LQ10" i="3"/>
  <c r="LQ9" i="3"/>
  <c r="LQ7" i="3"/>
  <c r="LP305" i="3"/>
  <c r="LP304" i="3"/>
  <c r="LP303" i="3"/>
  <c r="LP302" i="3"/>
  <c r="LP301" i="3"/>
  <c r="LP300" i="3"/>
  <c r="LP299" i="3"/>
  <c r="LP298" i="3"/>
  <c r="LP297" i="3"/>
  <c r="LP296" i="3"/>
  <c r="LP295" i="3"/>
  <c r="LP294" i="3"/>
  <c r="LP293" i="3"/>
  <c r="LP292" i="3"/>
  <c r="LP291" i="3"/>
  <c r="LP290" i="3"/>
  <c r="LP289" i="3"/>
  <c r="LP288" i="3"/>
  <c r="LP287" i="3"/>
  <c r="LP286" i="3"/>
  <c r="LP285" i="3"/>
  <c r="LP284" i="3"/>
  <c r="LP283" i="3"/>
  <c r="LP282" i="3"/>
  <c r="LP281" i="3"/>
  <c r="LP280" i="3"/>
  <c r="LP279" i="3"/>
  <c r="LP278" i="3"/>
  <c r="LP277" i="3"/>
  <c r="LP276" i="3"/>
  <c r="LP275" i="3"/>
  <c r="LP274" i="3"/>
  <c r="LP273" i="3"/>
  <c r="LP272" i="3"/>
  <c r="LP271" i="3"/>
  <c r="LP270" i="3"/>
  <c r="LP269" i="3"/>
  <c r="LP268" i="3"/>
  <c r="LP267" i="3"/>
  <c r="LP266" i="3"/>
  <c r="LP265" i="3"/>
  <c r="LP264" i="3"/>
  <c r="LP263" i="3"/>
  <c r="LP262" i="3"/>
  <c r="LP261" i="3"/>
  <c r="LP260" i="3"/>
  <c r="LP259" i="3"/>
  <c r="LP258" i="3"/>
  <c r="LP257" i="3"/>
  <c r="LP256" i="3"/>
  <c r="LP255" i="3"/>
  <c r="LP254" i="3"/>
  <c r="LP253" i="3"/>
  <c r="LP252" i="3"/>
  <c r="LP251" i="3"/>
  <c r="LP250" i="3"/>
  <c r="LP249" i="3"/>
  <c r="LP248" i="3"/>
  <c r="LP247" i="3"/>
  <c r="LP246" i="3"/>
  <c r="LP245" i="3"/>
  <c r="LP244" i="3"/>
  <c r="LP243" i="3"/>
  <c r="LP242" i="3"/>
  <c r="LP241" i="3"/>
  <c r="LP240" i="3"/>
  <c r="LP239" i="3"/>
  <c r="LP238" i="3"/>
  <c r="LP237" i="3"/>
  <c r="LP236" i="3"/>
  <c r="LP235" i="3"/>
  <c r="LP234" i="3"/>
  <c r="LP233" i="3"/>
  <c r="LP232" i="3"/>
  <c r="LP231" i="3"/>
  <c r="LP230" i="3"/>
  <c r="LP229" i="3"/>
  <c r="LP228" i="3"/>
  <c r="LP227" i="3"/>
  <c r="LP226" i="3"/>
  <c r="LP225" i="3"/>
  <c r="LP224" i="3"/>
  <c r="LP223" i="3"/>
  <c r="LP222" i="3"/>
  <c r="LP221" i="3"/>
  <c r="LP220" i="3"/>
  <c r="LP219" i="3"/>
  <c r="LP218" i="3"/>
  <c r="LP217" i="3"/>
  <c r="LP216" i="3"/>
  <c r="LP215" i="3"/>
  <c r="LP214" i="3"/>
  <c r="LP213" i="3"/>
  <c r="LP212" i="3"/>
  <c r="LP211" i="3"/>
  <c r="LP210" i="3"/>
  <c r="LP209" i="3"/>
  <c r="LP208" i="3"/>
  <c r="LP207" i="3"/>
  <c r="LP206" i="3"/>
  <c r="LP205" i="3"/>
  <c r="LP204" i="3"/>
  <c r="LP203" i="3"/>
  <c r="LP202" i="3"/>
  <c r="LP201" i="3"/>
  <c r="LP200" i="3"/>
  <c r="LP199" i="3"/>
  <c r="LP198" i="3"/>
  <c r="LP196" i="3"/>
  <c r="LP195" i="3"/>
  <c r="LP194" i="3"/>
  <c r="LP193" i="3"/>
  <c r="LP192" i="3"/>
  <c r="LP190" i="3"/>
  <c r="LP189" i="3"/>
  <c r="LP188" i="3"/>
  <c r="LP187" i="3"/>
  <c r="LP186" i="3"/>
  <c r="LP185" i="3"/>
  <c r="LP184" i="3"/>
  <c r="LP183" i="3"/>
  <c r="LP182" i="3"/>
  <c r="LP181" i="3"/>
  <c r="LP180" i="3"/>
  <c r="LP179" i="3"/>
  <c r="LP178" i="3"/>
  <c r="LP177" i="3"/>
  <c r="LP176" i="3"/>
  <c r="LP175" i="3"/>
  <c r="LP174" i="3"/>
  <c r="LP173" i="3"/>
  <c r="LP172" i="3"/>
  <c r="LP171" i="3"/>
  <c r="LP170" i="3"/>
  <c r="LP169" i="3"/>
  <c r="LP168" i="3"/>
  <c r="LP167" i="3"/>
  <c r="LP166" i="3"/>
  <c r="LP165" i="3"/>
  <c r="LP164" i="3"/>
  <c r="LP163" i="3"/>
  <c r="LP162" i="3"/>
  <c r="LP161" i="3"/>
  <c r="LP160" i="3"/>
  <c r="LP159" i="3"/>
  <c r="LP158" i="3"/>
  <c r="LP157" i="3"/>
  <c r="LP156" i="3"/>
  <c r="LP155" i="3"/>
  <c r="LP154" i="3"/>
  <c r="LP153" i="3"/>
  <c r="LP152" i="3"/>
  <c r="LP151" i="3"/>
  <c r="LP150" i="3"/>
  <c r="LP149" i="3"/>
  <c r="LP148" i="3"/>
  <c r="LP147" i="3"/>
  <c r="LP146" i="3"/>
  <c r="LP145" i="3"/>
  <c r="LP144" i="3"/>
  <c r="LP143" i="3"/>
  <c r="LP142" i="3"/>
  <c r="LP141" i="3"/>
  <c r="LP140" i="3"/>
  <c r="LP139" i="3"/>
  <c r="LP138" i="3"/>
  <c r="LP137" i="3"/>
  <c r="LP136" i="3"/>
  <c r="LP135" i="3"/>
  <c r="LP134" i="3"/>
  <c r="LP133" i="3"/>
  <c r="LP132" i="3"/>
  <c r="LP131" i="3"/>
  <c r="LP130" i="3"/>
  <c r="LP129" i="3"/>
  <c r="LP128" i="3"/>
  <c r="LP127" i="3"/>
  <c r="LP126" i="3"/>
  <c r="LP125" i="3"/>
  <c r="LP124" i="3"/>
  <c r="LP123" i="3"/>
  <c r="LP122" i="3"/>
  <c r="LP121" i="3"/>
  <c r="LP120" i="3"/>
  <c r="LP119" i="3"/>
  <c r="LP118" i="3"/>
  <c r="LP117" i="3"/>
  <c r="LP116" i="3"/>
  <c r="LP115" i="3"/>
  <c r="LP114" i="3"/>
  <c r="LP113" i="3"/>
  <c r="LP112" i="3"/>
  <c r="LP111" i="3"/>
  <c r="LP110" i="3"/>
  <c r="LP109" i="3"/>
  <c r="LP108" i="3"/>
  <c r="LP107" i="3"/>
  <c r="LP106" i="3"/>
  <c r="LP104" i="3"/>
  <c r="LP103" i="3"/>
  <c r="LP102" i="3"/>
  <c r="LP101" i="3"/>
  <c r="LP100" i="3"/>
  <c r="LP99" i="3"/>
  <c r="LP98" i="3"/>
  <c r="LP97" i="3"/>
  <c r="LP96" i="3"/>
  <c r="LP95" i="3"/>
  <c r="LP94" i="3"/>
  <c r="LP93" i="3"/>
  <c r="LP92" i="3"/>
  <c r="LP91" i="3"/>
  <c r="LP90" i="3"/>
  <c r="LP89" i="3"/>
  <c r="LP88" i="3"/>
  <c r="LP87" i="3"/>
  <c r="LP86" i="3"/>
  <c r="LP85" i="3"/>
  <c r="LP84" i="3"/>
  <c r="LP83" i="3"/>
  <c r="LP82" i="3"/>
  <c r="LP81" i="3"/>
  <c r="LP80" i="3"/>
  <c r="LP79" i="3"/>
  <c r="LP78" i="3"/>
  <c r="LP77" i="3"/>
  <c r="LP76" i="3"/>
  <c r="LP75" i="3"/>
  <c r="LP74" i="3"/>
  <c r="LP73" i="3"/>
  <c r="LP72" i="3"/>
  <c r="LP71" i="3"/>
  <c r="LP70" i="3"/>
  <c r="LP69" i="3"/>
  <c r="LP68" i="3"/>
  <c r="LP67" i="3"/>
  <c r="LP66" i="3"/>
  <c r="LP65" i="3"/>
  <c r="LP64" i="3"/>
  <c r="LP63" i="3"/>
  <c r="LP62" i="3"/>
  <c r="LP61" i="3"/>
  <c r="LP60" i="3"/>
  <c r="LP59" i="3"/>
  <c r="LP58" i="3"/>
  <c r="LP57" i="3"/>
  <c r="LP56" i="3"/>
  <c r="LP55" i="3"/>
  <c r="LP54" i="3"/>
  <c r="LP53" i="3"/>
  <c r="LP52" i="3"/>
  <c r="LP51" i="3"/>
  <c r="LP50" i="3"/>
  <c r="LP49" i="3"/>
  <c r="LP48" i="3"/>
  <c r="LP47" i="3"/>
  <c r="LP46" i="3"/>
  <c r="LP45" i="3"/>
  <c r="LP44" i="3"/>
  <c r="LP43" i="3"/>
  <c r="LP42" i="3"/>
  <c r="LP41" i="3"/>
  <c r="LP40" i="3"/>
  <c r="LP39" i="3"/>
  <c r="LP38" i="3"/>
  <c r="LP37" i="3"/>
  <c r="LP36" i="3"/>
  <c r="LP35" i="3"/>
  <c r="LP34" i="3"/>
  <c r="LP33" i="3"/>
  <c r="LP32" i="3"/>
  <c r="LP31" i="3"/>
  <c r="LP30" i="3"/>
  <c r="LP29" i="3"/>
  <c r="LP28" i="3"/>
  <c r="LP27" i="3"/>
  <c r="LP26" i="3"/>
  <c r="LP25" i="3"/>
  <c r="LP24" i="3"/>
  <c r="LP23" i="3"/>
  <c r="LP22" i="3"/>
  <c r="LP21" i="3"/>
  <c r="LP20" i="3"/>
  <c r="LP19" i="3"/>
  <c r="LP18" i="3"/>
  <c r="LP17" i="3"/>
  <c r="LP16" i="3"/>
  <c r="LP15" i="3"/>
  <c r="LP14" i="3"/>
  <c r="LP13" i="3"/>
  <c r="LP12" i="3"/>
  <c r="LP11" i="3"/>
  <c r="LP10" i="3"/>
  <c r="LP9" i="3"/>
  <c r="LP7" i="3"/>
  <c r="LO305" i="3"/>
  <c r="LO304" i="3"/>
  <c r="LO303" i="3"/>
  <c r="LO299" i="3"/>
  <c r="LO298" i="3"/>
  <c r="LO297" i="3"/>
  <c r="LO293" i="3"/>
  <c r="LO292" i="3"/>
  <c r="LO291" i="3"/>
  <c r="LO287" i="3"/>
  <c r="LO286" i="3"/>
  <c r="LO285" i="3"/>
  <c r="LO281" i="3"/>
  <c r="LO280" i="3"/>
  <c r="LO279" i="3"/>
  <c r="LO275" i="3"/>
  <c r="LO274" i="3"/>
  <c r="LO273" i="3"/>
  <c r="LO269" i="3"/>
  <c r="LO268" i="3"/>
  <c r="LO267" i="3"/>
  <c r="LO263" i="3"/>
  <c r="LO262" i="3"/>
  <c r="LO261" i="3"/>
  <c r="LO257" i="3"/>
  <c r="LO256" i="3"/>
  <c r="LO255" i="3"/>
  <c r="LO251" i="3"/>
  <c r="LO250" i="3"/>
  <c r="LO249" i="3"/>
  <c r="LO245" i="3"/>
  <c r="LO244" i="3"/>
  <c r="LO243" i="3"/>
  <c r="LO239" i="3"/>
  <c r="LO238" i="3"/>
  <c r="LO237" i="3"/>
  <c r="LO233" i="3"/>
  <c r="LO232" i="3"/>
  <c r="LO231" i="3"/>
  <c r="LO227" i="3"/>
  <c r="LO226" i="3"/>
  <c r="LO225" i="3"/>
  <c r="LO221" i="3"/>
  <c r="LO220" i="3"/>
  <c r="LO219" i="3"/>
  <c r="LO197" i="3"/>
  <c r="LO196" i="3"/>
  <c r="LO195" i="3"/>
  <c r="LO191" i="3"/>
  <c r="LO190" i="3"/>
  <c r="LO189" i="3"/>
  <c r="LO185" i="3"/>
  <c r="LO184" i="3"/>
  <c r="LO183" i="3"/>
  <c r="LO140" i="3"/>
  <c r="LO139" i="3"/>
  <c r="LO138" i="3"/>
  <c r="LO107" i="3"/>
  <c r="LO106" i="3"/>
  <c r="LO105" i="3"/>
  <c r="LO101" i="3"/>
  <c r="LO100" i="3"/>
  <c r="LO99" i="3"/>
  <c r="LO50" i="3"/>
  <c r="LO49" i="3"/>
  <c r="LO48" i="3"/>
  <c r="LO20" i="3"/>
  <c r="LO19" i="3"/>
  <c r="LO7" i="3" s="1"/>
  <c r="LO18" i="3"/>
  <c r="LO6" i="3"/>
  <c r="LO8" i="3" l="1"/>
  <c r="AE825" i="2"/>
  <c r="AE317" i="2"/>
  <c r="AE332" i="2"/>
  <c r="AE372" i="2"/>
  <c r="AE412" i="2"/>
  <c r="AE452" i="2"/>
  <c r="AE481" i="2"/>
  <c r="AE533" i="2"/>
  <c r="AE632" i="2"/>
  <c r="AE829" i="2"/>
  <c r="AE812" i="2"/>
  <c r="AE756" i="2"/>
  <c r="AE736" i="2"/>
  <c r="AE676" i="2"/>
  <c r="AI5" i="2"/>
  <c r="AE5" i="2" s="1"/>
  <c r="AI6" i="2"/>
  <c r="AI7" i="2"/>
  <c r="AE7" i="2" s="1"/>
  <c r="AI8" i="2"/>
  <c r="AE8" i="2" s="1"/>
  <c r="AE280" i="2"/>
  <c r="AF6" i="2"/>
  <c r="AE6" i="2" s="1"/>
  <c r="LK305" i="3" l="1"/>
  <c r="LK304" i="3"/>
  <c r="LK303" i="3"/>
  <c r="LK302" i="3"/>
  <c r="LK301" i="3"/>
  <c r="LK300" i="3"/>
  <c r="LK299" i="3"/>
  <c r="LK298" i="3"/>
  <c r="LK297" i="3"/>
  <c r="LK296" i="3"/>
  <c r="LK295" i="3"/>
  <c r="LK294" i="3"/>
  <c r="LK293" i="3"/>
  <c r="LK292" i="3"/>
  <c r="LK291" i="3"/>
  <c r="LK290" i="3"/>
  <c r="LK289" i="3"/>
  <c r="LK288" i="3"/>
  <c r="LK287" i="3"/>
  <c r="LK286" i="3"/>
  <c r="LK285" i="3"/>
  <c r="LK284" i="3"/>
  <c r="LK283" i="3"/>
  <c r="LK282" i="3"/>
  <c r="LK281" i="3"/>
  <c r="LK280" i="3"/>
  <c r="LK279" i="3"/>
  <c r="LK278" i="3"/>
  <c r="LK277" i="3"/>
  <c r="LK276" i="3"/>
  <c r="LK275" i="3"/>
  <c r="LK274" i="3"/>
  <c r="LK273" i="3"/>
  <c r="LK272" i="3"/>
  <c r="LK271" i="3"/>
  <c r="LK270" i="3"/>
  <c r="LK269" i="3"/>
  <c r="LK268" i="3"/>
  <c r="LK267" i="3"/>
  <c r="LK266" i="3"/>
  <c r="LK265" i="3"/>
  <c r="LK264" i="3"/>
  <c r="LK263" i="3"/>
  <c r="LK262" i="3"/>
  <c r="LK261" i="3"/>
  <c r="LK260" i="3"/>
  <c r="LK259" i="3"/>
  <c r="LK258" i="3"/>
  <c r="LK257" i="3"/>
  <c r="LK256" i="3"/>
  <c r="LK255" i="3"/>
  <c r="LK254" i="3"/>
  <c r="LK253" i="3"/>
  <c r="LK252" i="3"/>
  <c r="LK251" i="3"/>
  <c r="LK250" i="3"/>
  <c r="LK249" i="3"/>
  <c r="LK248" i="3"/>
  <c r="LK247" i="3"/>
  <c r="LK246" i="3"/>
  <c r="LK245" i="3"/>
  <c r="LK244" i="3"/>
  <c r="LK243" i="3"/>
  <c r="LK242" i="3"/>
  <c r="LK241" i="3"/>
  <c r="LK240" i="3"/>
  <c r="LK239" i="3"/>
  <c r="LK238" i="3"/>
  <c r="LK237" i="3"/>
  <c r="LK236" i="3"/>
  <c r="LK235" i="3"/>
  <c r="LK234" i="3"/>
  <c r="LK233" i="3"/>
  <c r="LK232" i="3"/>
  <c r="LK231" i="3"/>
  <c r="LK230" i="3"/>
  <c r="LK229" i="3"/>
  <c r="LK228" i="3"/>
  <c r="LK227" i="3"/>
  <c r="LK226" i="3"/>
  <c r="LK225" i="3"/>
  <c r="LK224" i="3"/>
  <c r="LK223" i="3"/>
  <c r="LK222" i="3"/>
  <c r="LK221" i="3"/>
  <c r="LK220" i="3"/>
  <c r="LK219" i="3"/>
  <c r="LK218" i="3"/>
  <c r="LK217" i="3"/>
  <c r="LK216" i="3"/>
  <c r="LK215" i="3"/>
  <c r="LK214" i="3"/>
  <c r="LK213" i="3"/>
  <c r="LK212" i="3"/>
  <c r="LK211" i="3"/>
  <c r="LK210" i="3"/>
  <c r="LK209" i="3"/>
  <c r="LK208" i="3"/>
  <c r="LK207" i="3"/>
  <c r="LK206" i="3"/>
  <c r="LK205" i="3"/>
  <c r="LK204" i="3"/>
  <c r="LK203" i="3"/>
  <c r="LK202" i="3"/>
  <c r="LK201" i="3"/>
  <c r="LK200" i="3"/>
  <c r="LK199" i="3"/>
  <c r="LK198" i="3"/>
  <c r="LK197" i="3"/>
  <c r="LK196" i="3"/>
  <c r="LK195" i="3"/>
  <c r="LK194" i="3"/>
  <c r="LK193" i="3"/>
  <c r="LK192" i="3"/>
  <c r="LK190" i="3"/>
  <c r="LK189" i="3"/>
  <c r="LK188" i="3"/>
  <c r="LK187" i="3"/>
  <c r="LK186" i="3"/>
  <c r="LK185" i="3"/>
  <c r="LK184" i="3"/>
  <c r="LK183" i="3"/>
  <c r="LK182" i="3"/>
  <c r="LK181" i="3"/>
  <c r="LK180" i="3"/>
  <c r="LK179" i="3"/>
  <c r="LK178" i="3"/>
  <c r="LK177" i="3"/>
  <c r="LK176" i="3"/>
  <c r="LK175" i="3"/>
  <c r="LK174" i="3"/>
  <c r="LK173" i="3"/>
  <c r="LK172" i="3"/>
  <c r="LK171" i="3"/>
  <c r="LK170" i="3"/>
  <c r="LK169" i="3"/>
  <c r="LK168" i="3"/>
  <c r="LK167" i="3"/>
  <c r="LK166" i="3"/>
  <c r="LK165" i="3"/>
  <c r="LK164" i="3"/>
  <c r="LK163" i="3"/>
  <c r="LK162" i="3"/>
  <c r="LK161" i="3"/>
  <c r="LK160" i="3"/>
  <c r="LK159" i="3"/>
  <c r="LK158" i="3"/>
  <c r="LK157" i="3"/>
  <c r="LK156" i="3"/>
  <c r="LK155" i="3"/>
  <c r="LK154" i="3"/>
  <c r="LK153" i="3"/>
  <c r="LK152" i="3"/>
  <c r="LK151" i="3"/>
  <c r="LK150" i="3"/>
  <c r="LK149" i="3"/>
  <c r="LK148" i="3"/>
  <c r="LK147" i="3"/>
  <c r="LK146" i="3"/>
  <c r="LK145" i="3"/>
  <c r="LK144" i="3"/>
  <c r="LK143" i="3"/>
  <c r="LK142" i="3"/>
  <c r="LK141" i="3"/>
  <c r="LK140" i="3"/>
  <c r="LK139" i="3"/>
  <c r="LK138" i="3"/>
  <c r="LK137" i="3"/>
  <c r="LK136" i="3"/>
  <c r="LK135" i="3"/>
  <c r="LK134" i="3"/>
  <c r="LK133" i="3"/>
  <c r="LK132" i="3"/>
  <c r="LK131" i="3"/>
  <c r="LK130" i="3"/>
  <c r="LK129" i="3"/>
  <c r="LK128" i="3"/>
  <c r="LK127" i="3"/>
  <c r="LK126" i="3"/>
  <c r="LK125" i="3"/>
  <c r="LK124" i="3"/>
  <c r="LK123" i="3"/>
  <c r="LK122" i="3"/>
  <c r="LK121" i="3"/>
  <c r="LK120" i="3"/>
  <c r="LK119" i="3"/>
  <c r="LK118" i="3"/>
  <c r="LK117" i="3"/>
  <c r="LK116" i="3"/>
  <c r="LK115" i="3"/>
  <c r="LK114" i="3"/>
  <c r="LK113" i="3"/>
  <c r="LK112" i="3"/>
  <c r="LK111" i="3"/>
  <c r="LK110" i="3"/>
  <c r="LK109" i="3"/>
  <c r="LK108" i="3"/>
  <c r="LK107" i="3"/>
  <c r="LK106" i="3"/>
  <c r="LK104" i="3"/>
  <c r="LK103" i="3"/>
  <c r="LK102" i="3"/>
  <c r="LK101" i="3"/>
  <c r="LK100" i="3"/>
  <c r="LK99" i="3"/>
  <c r="LK98" i="3"/>
  <c r="LK97" i="3"/>
  <c r="LK96" i="3"/>
  <c r="LK95" i="3"/>
  <c r="LK94" i="3"/>
  <c r="LK93" i="3"/>
  <c r="LK92" i="3"/>
  <c r="LK91" i="3"/>
  <c r="LK90" i="3"/>
  <c r="LK89" i="3"/>
  <c r="LK88" i="3"/>
  <c r="LK87" i="3"/>
  <c r="LK86" i="3"/>
  <c r="LK85" i="3"/>
  <c r="LK84" i="3"/>
  <c r="LK83" i="3"/>
  <c r="LK82" i="3"/>
  <c r="LK81" i="3"/>
  <c r="LK80" i="3"/>
  <c r="LK79" i="3"/>
  <c r="LK78" i="3"/>
  <c r="LK77" i="3"/>
  <c r="LK76" i="3"/>
  <c r="LK75" i="3"/>
  <c r="LK74" i="3"/>
  <c r="LK73" i="3"/>
  <c r="LK72" i="3"/>
  <c r="LK71" i="3"/>
  <c r="LK70" i="3"/>
  <c r="LK69" i="3"/>
  <c r="LK68" i="3"/>
  <c r="LK67" i="3"/>
  <c r="LK66" i="3"/>
  <c r="LK65" i="3"/>
  <c r="LK64" i="3"/>
  <c r="LK63" i="3"/>
  <c r="LK62" i="3"/>
  <c r="LK61" i="3"/>
  <c r="LK60" i="3"/>
  <c r="LK59" i="3"/>
  <c r="LK58" i="3"/>
  <c r="LK57" i="3"/>
  <c r="LK56" i="3"/>
  <c r="LK55" i="3"/>
  <c r="LK54" i="3"/>
  <c r="LK53" i="3"/>
  <c r="LK52" i="3"/>
  <c r="LK51" i="3"/>
  <c r="LK50" i="3"/>
  <c r="LK49" i="3"/>
  <c r="LK48" i="3"/>
  <c r="LK47" i="3"/>
  <c r="LK46" i="3"/>
  <c r="LK45" i="3"/>
  <c r="LK44" i="3"/>
  <c r="LK43" i="3"/>
  <c r="LK42" i="3"/>
  <c r="LK41" i="3"/>
  <c r="LK40" i="3"/>
  <c r="LK39" i="3"/>
  <c r="LK38" i="3"/>
  <c r="LK37" i="3"/>
  <c r="LK36" i="3"/>
  <c r="LK35" i="3"/>
  <c r="LK34" i="3"/>
  <c r="LK33" i="3"/>
  <c r="LK32" i="3"/>
  <c r="LK31" i="3"/>
  <c r="LK30" i="3"/>
  <c r="LK29" i="3"/>
  <c r="LK28" i="3"/>
  <c r="LK27" i="3"/>
  <c r="LK26" i="3"/>
  <c r="LK25" i="3"/>
  <c r="LK24" i="3"/>
  <c r="LK23" i="3"/>
  <c r="LK22" i="3"/>
  <c r="LK21" i="3"/>
  <c r="LK20" i="3"/>
  <c r="LK19" i="3"/>
  <c r="LK18" i="3"/>
  <c r="LK17" i="3"/>
  <c r="LK16" i="3"/>
  <c r="LK15" i="3"/>
  <c r="LK14" i="3"/>
  <c r="LK13" i="3"/>
  <c r="LK12" i="3"/>
  <c r="LK11" i="3"/>
  <c r="LK10" i="3"/>
  <c r="LK9" i="3"/>
  <c r="LK7" i="3"/>
  <c r="LN305" i="3"/>
  <c r="LM305" i="3"/>
  <c r="LL305" i="3"/>
  <c r="LN304" i="3"/>
  <c r="LM304" i="3"/>
  <c r="LL304" i="3"/>
  <c r="LN303" i="3"/>
  <c r="LM303" i="3"/>
  <c r="LL303" i="3"/>
  <c r="LN299" i="3"/>
  <c r="LM299" i="3"/>
  <c r="LL299" i="3"/>
  <c r="LN298" i="3"/>
  <c r="LM298" i="3"/>
  <c r="LL298" i="3"/>
  <c r="LN297" i="3"/>
  <c r="LM297" i="3"/>
  <c r="LL297" i="3"/>
  <c r="LN293" i="3"/>
  <c r="LM293" i="3"/>
  <c r="LL293" i="3"/>
  <c r="LN292" i="3"/>
  <c r="LM292" i="3"/>
  <c r="LL292" i="3"/>
  <c r="LN291" i="3"/>
  <c r="LM291" i="3"/>
  <c r="LL291" i="3"/>
  <c r="LN287" i="3"/>
  <c r="LM287" i="3"/>
  <c r="LL287" i="3"/>
  <c r="LN286" i="3"/>
  <c r="LM286" i="3"/>
  <c r="LL286" i="3"/>
  <c r="LN285" i="3"/>
  <c r="LM285" i="3"/>
  <c r="LL285" i="3"/>
  <c r="LN281" i="3"/>
  <c r="LM281" i="3"/>
  <c r="LL281" i="3"/>
  <c r="LN280" i="3"/>
  <c r="LM280" i="3"/>
  <c r="LL280" i="3"/>
  <c r="LN279" i="3"/>
  <c r="LM279" i="3"/>
  <c r="LL279" i="3"/>
  <c r="LN275" i="3"/>
  <c r="LM275" i="3"/>
  <c r="LL275" i="3"/>
  <c r="LN274" i="3"/>
  <c r="LM274" i="3"/>
  <c r="LL274" i="3"/>
  <c r="LN273" i="3"/>
  <c r="LM273" i="3"/>
  <c r="LL273" i="3"/>
  <c r="LN269" i="3"/>
  <c r="LM269" i="3"/>
  <c r="LL269" i="3"/>
  <c r="LN268" i="3"/>
  <c r="LM268" i="3"/>
  <c r="LL268" i="3"/>
  <c r="LN267" i="3"/>
  <c r="LM267" i="3"/>
  <c r="LL267" i="3"/>
  <c r="LN263" i="3"/>
  <c r="LM263" i="3"/>
  <c r="LL263" i="3"/>
  <c r="LN262" i="3"/>
  <c r="LM262" i="3"/>
  <c r="LL262" i="3"/>
  <c r="LN261" i="3"/>
  <c r="LM261" i="3"/>
  <c r="LL261" i="3"/>
  <c r="LN257" i="3"/>
  <c r="LM257" i="3"/>
  <c r="LL257" i="3"/>
  <c r="LN256" i="3"/>
  <c r="LM256" i="3"/>
  <c r="LL256" i="3"/>
  <c r="LN255" i="3"/>
  <c r="LM255" i="3"/>
  <c r="LL255" i="3"/>
  <c r="LN251" i="3"/>
  <c r="LM251" i="3"/>
  <c r="LL251" i="3"/>
  <c r="LN250" i="3"/>
  <c r="LM250" i="3"/>
  <c r="LL250" i="3"/>
  <c r="LN249" i="3"/>
  <c r="LM249" i="3"/>
  <c r="LL249" i="3"/>
  <c r="LN245" i="3"/>
  <c r="LM245" i="3"/>
  <c r="LL245" i="3"/>
  <c r="LN244" i="3"/>
  <c r="LM244" i="3"/>
  <c r="LL244" i="3"/>
  <c r="LN243" i="3"/>
  <c r="LM243" i="3"/>
  <c r="LL243" i="3"/>
  <c r="LN239" i="3"/>
  <c r="LM239" i="3"/>
  <c r="LL239" i="3"/>
  <c r="LN238" i="3"/>
  <c r="LM238" i="3"/>
  <c r="LL238" i="3"/>
  <c r="LN237" i="3"/>
  <c r="LM237" i="3"/>
  <c r="LL237" i="3"/>
  <c r="LN233" i="3"/>
  <c r="LM233" i="3"/>
  <c r="LL233" i="3"/>
  <c r="LN232" i="3"/>
  <c r="LM232" i="3"/>
  <c r="LL232" i="3"/>
  <c r="LN231" i="3"/>
  <c r="LM231" i="3"/>
  <c r="LL231" i="3"/>
  <c r="LN227" i="3"/>
  <c r="LM227" i="3"/>
  <c r="LL227" i="3"/>
  <c r="LN226" i="3"/>
  <c r="LM226" i="3"/>
  <c r="LL226" i="3"/>
  <c r="LN225" i="3"/>
  <c r="LM225" i="3"/>
  <c r="LL225" i="3"/>
  <c r="LN221" i="3"/>
  <c r="LM221" i="3"/>
  <c r="LL221" i="3"/>
  <c r="LN220" i="3"/>
  <c r="LM220" i="3"/>
  <c r="LL220" i="3"/>
  <c r="LN219" i="3"/>
  <c r="LM219" i="3"/>
  <c r="LL219" i="3"/>
  <c r="LN197" i="3"/>
  <c r="LM197" i="3"/>
  <c r="LL197" i="3"/>
  <c r="LN196" i="3"/>
  <c r="LM196" i="3"/>
  <c r="LL196" i="3"/>
  <c r="LN195" i="3"/>
  <c r="LM195" i="3"/>
  <c r="LL195" i="3"/>
  <c r="LN191" i="3"/>
  <c r="LM191" i="3"/>
  <c r="LL191" i="3"/>
  <c r="LK191" i="3" s="1"/>
  <c r="LN190" i="3"/>
  <c r="LM190" i="3"/>
  <c r="LL190" i="3"/>
  <c r="LN189" i="3"/>
  <c r="LM189" i="3"/>
  <c r="LL189" i="3"/>
  <c r="LN185" i="3"/>
  <c r="LM185" i="3"/>
  <c r="LL185" i="3"/>
  <c r="LN184" i="3"/>
  <c r="LM184" i="3"/>
  <c r="LL184" i="3"/>
  <c r="LN183" i="3"/>
  <c r="LM183" i="3"/>
  <c r="LL183" i="3"/>
  <c r="LM176" i="3"/>
  <c r="LL176" i="3"/>
  <c r="LM175" i="3"/>
  <c r="LL175" i="3"/>
  <c r="LM174" i="3"/>
  <c r="LL174" i="3"/>
  <c r="LN140" i="3"/>
  <c r="LM140" i="3"/>
  <c r="LL140" i="3"/>
  <c r="LN139" i="3"/>
  <c r="LM139" i="3"/>
  <c r="LL139" i="3"/>
  <c r="LN138" i="3"/>
  <c r="LM138" i="3"/>
  <c r="LL138" i="3"/>
  <c r="LN107" i="3"/>
  <c r="LM107" i="3"/>
  <c r="LL107" i="3"/>
  <c r="LN106" i="3"/>
  <c r="LM106" i="3"/>
  <c r="LL106" i="3"/>
  <c r="LN105" i="3"/>
  <c r="LM105" i="3"/>
  <c r="LL105" i="3"/>
  <c r="LK105" i="3" s="1"/>
  <c r="LN101" i="3"/>
  <c r="LM101" i="3"/>
  <c r="LM8" i="3" s="1"/>
  <c r="LL101" i="3"/>
  <c r="LN100" i="3"/>
  <c r="LM100" i="3"/>
  <c r="LL100" i="3"/>
  <c r="LL7" i="3" s="1"/>
  <c r="LN99" i="3"/>
  <c r="LM99" i="3"/>
  <c r="LL99" i="3"/>
  <c r="LN50" i="3"/>
  <c r="LM50" i="3"/>
  <c r="LL50" i="3"/>
  <c r="LN49" i="3"/>
  <c r="LM49" i="3"/>
  <c r="LM7" i="3" s="1"/>
  <c r="LL49" i="3"/>
  <c r="LN48" i="3"/>
  <c r="LM48" i="3"/>
  <c r="LL48" i="3"/>
  <c r="LN20" i="3"/>
  <c r="LM20" i="3"/>
  <c r="LL20" i="3"/>
  <c r="LN19" i="3"/>
  <c r="LN7" i="3" s="1"/>
  <c r="LM19" i="3"/>
  <c r="LL19" i="3"/>
  <c r="LN18" i="3"/>
  <c r="LM18" i="3"/>
  <c r="LM6" i="3" s="1"/>
  <c r="LL18" i="3"/>
  <c r="LL8" i="3"/>
  <c r="LN6" i="3"/>
  <c r="LL6" i="3" l="1"/>
  <c r="LK6" i="3" s="1"/>
  <c r="LN8" i="3"/>
  <c r="LK8" i="3" s="1"/>
  <c r="AD282" i="2"/>
  <c r="AC282" i="2"/>
  <c r="AB282" i="2"/>
  <c r="AA282" i="2"/>
  <c r="Z282" i="2" s="1"/>
  <c r="Y282" i="2"/>
  <c r="X282" i="2"/>
  <c r="W282" i="2"/>
  <c r="V282" i="2"/>
  <c r="AJ282" i="2" s="1"/>
  <c r="S282" i="2"/>
  <c r="R282" i="2"/>
  <c r="Q282" i="2"/>
  <c r="P282" i="2"/>
  <c r="O282" i="2" s="1"/>
  <c r="N282" i="2"/>
  <c r="M282" i="2"/>
  <c r="L282" i="2"/>
  <c r="K282" i="2"/>
  <c r="J282" i="2" s="1"/>
  <c r="I282" i="2"/>
  <c r="H282" i="2"/>
  <c r="G282" i="2"/>
  <c r="F282" i="2"/>
  <c r="H6" i="4"/>
  <c r="G6" i="4"/>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AB486" i="1"/>
  <c r="AB485" i="1"/>
  <c r="AB484" i="1"/>
  <c r="AB483" i="1"/>
  <c r="AB482" i="1"/>
  <c r="AB481" i="1"/>
  <c r="AB480" i="1"/>
  <c r="AB479" i="1"/>
  <c r="AB478" i="1"/>
  <c r="AB477" i="1"/>
  <c r="AB476" i="1"/>
  <c r="AB475" i="1"/>
  <c r="AB474" i="1"/>
  <c r="AB473" i="1"/>
  <c r="AB472" i="1"/>
  <c r="AB471" i="1"/>
  <c r="AB470" i="1"/>
  <c r="AB469" i="1"/>
  <c r="AB468" i="1"/>
  <c r="AB467" i="1"/>
  <c r="AB466" i="1"/>
  <c r="AB465" i="1"/>
  <c r="AB464" i="1"/>
  <c r="AB463" i="1"/>
  <c r="AB462" i="1"/>
  <c r="AB461" i="1"/>
  <c r="AB460" i="1"/>
  <c r="AB459" i="1"/>
  <c r="AB458" i="1"/>
  <c r="AB457" i="1"/>
  <c r="AB456" i="1"/>
  <c r="AB455" i="1"/>
  <c r="AB454" i="1"/>
  <c r="AB453" i="1"/>
  <c r="AB452" i="1"/>
  <c r="AB451" i="1"/>
  <c r="AB450" i="1"/>
  <c r="AB449" i="1"/>
  <c r="AB448" i="1"/>
  <c r="AB447" i="1"/>
  <c r="AB446" i="1"/>
  <c r="AB445" i="1"/>
  <c r="AB444" i="1"/>
  <c r="AB443" i="1"/>
  <c r="AB442" i="1"/>
  <c r="AB441" i="1"/>
  <c r="AB440" i="1"/>
  <c r="AB439" i="1"/>
  <c r="AB438" i="1"/>
  <c r="AB437" i="1"/>
  <c r="AB436" i="1"/>
  <c r="AB435" i="1"/>
  <c r="AB434" i="1"/>
  <c r="AB433" i="1"/>
  <c r="AB432" i="1"/>
  <c r="AB431" i="1"/>
  <c r="AB430" i="1"/>
  <c r="AB429" i="1"/>
  <c r="AB428" i="1"/>
  <c r="AB427" i="1"/>
  <c r="AB426" i="1"/>
  <c r="AB425" i="1"/>
  <c r="AB424" i="1"/>
  <c r="AB423" i="1"/>
  <c r="AB422" i="1"/>
  <c r="AB421" i="1"/>
  <c r="AB420" i="1"/>
  <c r="AB419" i="1"/>
  <c r="AB418" i="1"/>
  <c r="AB417" i="1"/>
  <c r="AB416" i="1"/>
  <c r="AB415" i="1"/>
  <c r="AB414" i="1"/>
  <c r="AB413" i="1"/>
  <c r="AB412" i="1"/>
  <c r="AB411" i="1"/>
  <c r="AB410" i="1"/>
  <c r="AB409" i="1"/>
  <c r="AB408" i="1"/>
  <c r="AB407" i="1"/>
  <c r="AB406" i="1"/>
  <c r="AB405" i="1"/>
  <c r="AB404" i="1"/>
  <c r="AB403" i="1"/>
  <c r="AB402" i="1"/>
  <c r="AB401" i="1"/>
  <c r="AB400" i="1"/>
  <c r="AB399" i="1"/>
  <c r="AB398" i="1"/>
  <c r="AB397" i="1"/>
  <c r="AB396" i="1"/>
  <c r="AB395" i="1"/>
  <c r="AB394" i="1"/>
  <c r="AB393" i="1"/>
  <c r="AB392" i="1"/>
  <c r="AB391" i="1"/>
  <c r="AB390" i="1"/>
  <c r="AB389" i="1"/>
  <c r="AB388" i="1"/>
  <c r="AB387" i="1"/>
  <c r="AB386" i="1"/>
  <c r="AB385" i="1"/>
  <c r="AB384" i="1"/>
  <c r="AB383" i="1"/>
  <c r="AB382" i="1"/>
  <c r="AB381" i="1"/>
  <c r="AB380" i="1"/>
  <c r="AB379" i="1"/>
  <c r="AB378" i="1"/>
  <c r="AB377" i="1"/>
  <c r="AB376" i="1"/>
  <c r="AB375" i="1"/>
  <c r="AB374" i="1"/>
  <c r="AB373" i="1"/>
  <c r="AB372" i="1"/>
  <c r="AB371" i="1"/>
  <c r="AB370" i="1"/>
  <c r="AB369" i="1"/>
  <c r="AB368" i="1"/>
  <c r="AB367" i="1"/>
  <c r="AB366" i="1"/>
  <c r="AB365" i="1"/>
  <c r="AB364" i="1"/>
  <c r="AB363" i="1"/>
  <c r="AB362" i="1"/>
  <c r="AB361" i="1"/>
  <c r="AB360" i="1"/>
  <c r="AB359" i="1"/>
  <c r="AB358" i="1"/>
  <c r="AB357" i="1"/>
  <c r="AB356" i="1"/>
  <c r="AB355" i="1"/>
  <c r="AB354" i="1"/>
  <c r="AB353" i="1"/>
  <c r="AB352" i="1"/>
  <c r="AB351" i="1"/>
  <c r="AB350" i="1"/>
  <c r="AB349" i="1"/>
  <c r="AB348" i="1"/>
  <c r="AB347" i="1"/>
  <c r="AB346" i="1"/>
  <c r="AB345" i="1"/>
  <c r="AB344" i="1"/>
  <c r="AB343" i="1"/>
  <c r="AB342" i="1"/>
  <c r="AB341" i="1"/>
  <c r="AB340" i="1"/>
  <c r="AB339" i="1"/>
  <c r="AB338" i="1"/>
  <c r="AB337" i="1"/>
  <c r="AB336" i="1"/>
  <c r="AB335" i="1"/>
  <c r="AB334" i="1"/>
  <c r="AB333" i="1"/>
  <c r="AB332" i="1"/>
  <c r="AB331" i="1"/>
  <c r="AB330" i="1"/>
  <c r="AB329" i="1"/>
  <c r="AB328" i="1"/>
  <c r="AB327" i="1"/>
  <c r="AB326" i="1"/>
  <c r="AB325" i="1"/>
  <c r="AB324" i="1"/>
  <c r="AB323" i="1"/>
  <c r="AB322" i="1"/>
  <c r="AB321" i="1"/>
  <c r="AB320" i="1"/>
  <c r="AB319" i="1"/>
  <c r="AB318" i="1"/>
  <c r="AB317" i="1"/>
  <c r="AB316" i="1"/>
  <c r="AB315" i="1"/>
  <c r="AB314" i="1"/>
  <c r="AB313" i="1"/>
  <c r="AB312" i="1"/>
  <c r="AB311" i="1"/>
  <c r="AB310" i="1"/>
  <c r="AB309" i="1"/>
  <c r="AB308" i="1"/>
  <c r="AB307" i="1"/>
  <c r="AB306" i="1"/>
  <c r="AB305" i="1"/>
  <c r="AB304" i="1"/>
  <c r="AB303" i="1"/>
  <c r="AB302" i="1"/>
  <c r="AB301" i="1"/>
  <c r="AB300" i="1"/>
  <c r="AB299" i="1"/>
  <c r="AB298" i="1"/>
  <c r="AB297" i="1"/>
  <c r="AB296" i="1"/>
  <c r="AB295" i="1"/>
  <c r="AB294" i="1"/>
  <c r="AB293" i="1"/>
  <c r="AB292" i="1"/>
  <c r="AB291" i="1"/>
  <c r="AB290" i="1"/>
  <c r="AB289" i="1"/>
  <c r="AB288" i="1"/>
  <c r="AB287" i="1"/>
  <c r="AB286" i="1"/>
  <c r="AB285" i="1"/>
  <c r="AB284" i="1"/>
  <c r="AB283" i="1"/>
  <c r="AB282" i="1"/>
  <c r="AB281" i="1"/>
  <c r="AB280" i="1"/>
  <c r="AB279" i="1"/>
  <c r="AB278" i="1"/>
  <c r="AB277" i="1"/>
  <c r="AB276" i="1"/>
  <c r="AB275" i="1"/>
  <c r="AB274" i="1"/>
  <c r="AB273" i="1"/>
  <c r="AB272" i="1"/>
  <c r="AB271" i="1"/>
  <c r="AB270" i="1"/>
  <c r="AB269" i="1"/>
  <c r="AB268" i="1"/>
  <c r="AB267" i="1"/>
  <c r="AB266" i="1"/>
  <c r="AB265" i="1"/>
  <c r="AB264" i="1"/>
  <c r="AB263" i="1"/>
  <c r="AB262" i="1"/>
  <c r="AB261" i="1"/>
  <c r="AB260" i="1"/>
  <c r="AB259" i="1"/>
  <c r="AB258" i="1"/>
  <c r="AB257" i="1"/>
  <c r="AB256" i="1"/>
  <c r="AB255" i="1"/>
  <c r="AB254" i="1"/>
  <c r="AB253" i="1"/>
  <c r="AB252" i="1"/>
  <c r="AB251" i="1"/>
  <c r="AB250" i="1"/>
  <c r="AB249" i="1"/>
  <c r="AB248" i="1"/>
  <c r="AB247" i="1"/>
  <c r="AB246" i="1"/>
  <c r="AB245" i="1"/>
  <c r="AB244" i="1"/>
  <c r="AB243" i="1"/>
  <c r="AB242" i="1"/>
  <c r="AB241" i="1"/>
  <c r="AB240" i="1"/>
  <c r="AB239" i="1"/>
  <c r="AB238" i="1"/>
  <c r="AB237" i="1"/>
  <c r="AB236" i="1"/>
  <c r="AB235" i="1"/>
  <c r="AB234" i="1"/>
  <c r="AB233" i="1"/>
  <c r="AB232" i="1"/>
  <c r="AB231" i="1"/>
  <c r="AB230" i="1"/>
  <c r="AB229" i="1"/>
  <c r="AB228" i="1"/>
  <c r="AB227" i="1"/>
  <c r="AB226" i="1"/>
  <c r="AB225" i="1"/>
  <c r="AB224" i="1"/>
  <c r="AB223" i="1"/>
  <c r="AB222" i="1"/>
  <c r="AB221" i="1"/>
  <c r="AB220" i="1"/>
  <c r="AB219" i="1"/>
  <c r="AB218" i="1"/>
  <c r="AB217" i="1"/>
  <c r="AB216" i="1"/>
  <c r="AB215" i="1"/>
  <c r="AB214" i="1"/>
  <c r="AB213" i="1"/>
  <c r="AB212" i="1"/>
  <c r="AB211" i="1"/>
  <c r="AB210" i="1"/>
  <c r="AB209" i="1"/>
  <c r="AB208" i="1"/>
  <c r="AB207" i="1"/>
  <c r="AB206" i="1"/>
  <c r="AB205" i="1"/>
  <c r="AB204" i="1"/>
  <c r="AB203" i="1"/>
  <c r="AB202" i="1"/>
  <c r="AB201" i="1"/>
  <c r="AB200" i="1"/>
  <c r="AB199" i="1"/>
  <c r="AB198" i="1"/>
  <c r="AB197" i="1"/>
  <c r="AB196" i="1"/>
  <c r="AB195" i="1"/>
  <c r="AB194" i="1"/>
  <c r="AB193" i="1"/>
  <c r="AB192" i="1"/>
  <c r="AB191" i="1"/>
  <c r="AB190" i="1"/>
  <c r="AB189" i="1"/>
  <c r="AB188" i="1"/>
  <c r="AB187" i="1"/>
  <c r="AB186" i="1"/>
  <c r="AB185" i="1"/>
  <c r="AB184" i="1"/>
  <c r="AB183" i="1"/>
  <c r="AB182" i="1"/>
  <c r="AB181" i="1"/>
  <c r="AB180" i="1"/>
  <c r="AB179" i="1"/>
  <c r="AB178" i="1"/>
  <c r="AB177" i="1"/>
  <c r="AB176" i="1"/>
  <c r="AB175" i="1"/>
  <c r="AB174" i="1"/>
  <c r="AB173" i="1"/>
  <c r="AB172" i="1"/>
  <c r="AB171" i="1"/>
  <c r="AB170" i="1"/>
  <c r="AB169" i="1"/>
  <c r="AB168" i="1"/>
  <c r="AB167" i="1"/>
  <c r="AB166" i="1"/>
  <c r="AB165" i="1"/>
  <c r="AB164" i="1"/>
  <c r="AB163" i="1"/>
  <c r="AB162" i="1"/>
  <c r="AB161" i="1"/>
  <c r="AB160" i="1"/>
  <c r="AB159" i="1"/>
  <c r="AB158" i="1"/>
  <c r="AB157" i="1"/>
  <c r="AB156" i="1"/>
  <c r="AB155" i="1"/>
  <c r="AB154" i="1"/>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F8" i="1"/>
  <c r="AE8" i="1"/>
  <c r="AD8" i="1"/>
  <c r="AC8" i="1"/>
  <c r="AB8" i="1" s="1"/>
  <c r="AF7" i="1"/>
  <c r="AE7" i="1"/>
  <c r="AD7" i="1"/>
  <c r="AB7" i="1" s="1"/>
  <c r="AC7" i="1"/>
  <c r="AF6" i="1"/>
  <c r="AE6" i="1"/>
  <c r="AD6" i="1"/>
  <c r="AC6" i="1"/>
  <c r="AB6" i="1" s="1"/>
  <c r="W397" i="1"/>
  <c r="W396" i="1"/>
  <c r="W395" i="1"/>
  <c r="W394" i="1"/>
  <c r="W393" i="1"/>
  <c r="W392" i="1"/>
  <c r="W391" i="1"/>
  <c r="W390" i="1"/>
  <c r="W389" i="1"/>
  <c r="W388" i="1"/>
  <c r="W387" i="1"/>
  <c r="W386"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AA8" i="1"/>
  <c r="Z8" i="1"/>
  <c r="Y8" i="1"/>
  <c r="X8" i="1"/>
  <c r="AA7" i="1"/>
  <c r="Z7" i="1"/>
  <c r="Y7" i="1"/>
  <c r="X7" i="1"/>
  <c r="AA6" i="1"/>
  <c r="Z6" i="1"/>
  <c r="Y6" i="1"/>
  <c r="X6" i="1"/>
  <c r="LJ7" i="3"/>
  <c r="LI7" i="3"/>
  <c r="LH7" i="3"/>
  <c r="LG7" i="3"/>
  <c r="LE7" i="3"/>
  <c r="LD7" i="3"/>
  <c r="LC7" i="3"/>
  <c r="LB7" i="3"/>
  <c r="KY7" i="3"/>
  <c r="KX7" i="3"/>
  <c r="KW7" i="3"/>
  <c r="KV7" i="3"/>
  <c r="KT7" i="3"/>
  <c r="KS7" i="3"/>
  <c r="KR7" i="3"/>
  <c r="KQ7" i="3"/>
  <c r="LJ305" i="3"/>
  <c r="LI305" i="3"/>
  <c r="LH305" i="3"/>
  <c r="LG305" i="3"/>
  <c r="LJ304" i="3"/>
  <c r="LI304" i="3"/>
  <c r="LH304" i="3"/>
  <c r="LG304" i="3"/>
  <c r="LJ303" i="3"/>
  <c r="LI303" i="3"/>
  <c r="LH303" i="3"/>
  <c r="LG303" i="3"/>
  <c r="LE305" i="3"/>
  <c r="LD305" i="3"/>
  <c r="LC305" i="3"/>
  <c r="LB305" i="3"/>
  <c r="LE304" i="3"/>
  <c r="LD304" i="3"/>
  <c r="LC304" i="3"/>
  <c r="LB304" i="3"/>
  <c r="LE303" i="3"/>
  <c r="LD303" i="3"/>
  <c r="LC303" i="3"/>
  <c r="LB303" i="3"/>
  <c r="KY305" i="3"/>
  <c r="KX305" i="3"/>
  <c r="KW305" i="3"/>
  <c r="KV305" i="3"/>
  <c r="KY304" i="3"/>
  <c r="KX304" i="3"/>
  <c r="KW304" i="3"/>
  <c r="KV304" i="3"/>
  <c r="KY303" i="3"/>
  <c r="KX303" i="3"/>
  <c r="KW303" i="3"/>
  <c r="KV303" i="3"/>
  <c r="KT305" i="3"/>
  <c r="KS305" i="3"/>
  <c r="KR305" i="3"/>
  <c r="KQ305" i="3"/>
  <c r="KT304" i="3"/>
  <c r="KS304" i="3"/>
  <c r="KR304" i="3"/>
  <c r="KQ304" i="3"/>
  <c r="KT303" i="3"/>
  <c r="KS303" i="3"/>
  <c r="KR303" i="3"/>
  <c r="KQ303" i="3"/>
  <c r="LJ299" i="3"/>
  <c r="LI299" i="3"/>
  <c r="LH299" i="3"/>
  <c r="LG299" i="3"/>
  <c r="LJ298" i="3"/>
  <c r="LI298" i="3"/>
  <c r="LH298" i="3"/>
  <c r="LG298" i="3"/>
  <c r="LJ297" i="3"/>
  <c r="LI297" i="3"/>
  <c r="LH297" i="3"/>
  <c r="LG297" i="3"/>
  <c r="LE299" i="3"/>
  <c r="LD299" i="3"/>
  <c r="LC299" i="3"/>
  <c r="LB299" i="3"/>
  <c r="LE298" i="3"/>
  <c r="LD298" i="3"/>
  <c r="LC298" i="3"/>
  <c r="LB298" i="3"/>
  <c r="LE297" i="3"/>
  <c r="LD297" i="3"/>
  <c r="LC297" i="3"/>
  <c r="LB297" i="3"/>
  <c r="KY299" i="3"/>
  <c r="KX299" i="3"/>
  <c r="KW299" i="3"/>
  <c r="KV299" i="3"/>
  <c r="KY298" i="3"/>
  <c r="KX298" i="3"/>
  <c r="KW298" i="3"/>
  <c r="KV298" i="3"/>
  <c r="KY297" i="3"/>
  <c r="KX297" i="3"/>
  <c r="KW297" i="3"/>
  <c r="KV297" i="3"/>
  <c r="KT299" i="3"/>
  <c r="KS299" i="3"/>
  <c r="KR299" i="3"/>
  <c r="KQ299" i="3"/>
  <c r="KT298" i="3"/>
  <c r="KS298" i="3"/>
  <c r="KR298" i="3"/>
  <c r="KQ298" i="3"/>
  <c r="KT297" i="3"/>
  <c r="KS297" i="3"/>
  <c r="KR297" i="3"/>
  <c r="KQ297" i="3"/>
  <c r="HV305" i="3"/>
  <c r="HU305" i="3"/>
  <c r="HT305" i="3"/>
  <c r="HV304" i="3"/>
  <c r="HU304" i="3"/>
  <c r="HT304" i="3"/>
  <c r="HV303" i="3"/>
  <c r="HU303" i="3"/>
  <c r="HT303" i="3"/>
  <c r="HS305" i="3"/>
  <c r="HS304" i="3"/>
  <c r="HS303" i="3"/>
  <c r="HV299" i="3"/>
  <c r="HU299" i="3"/>
  <c r="HT299" i="3"/>
  <c r="HV298" i="3"/>
  <c r="HU298" i="3"/>
  <c r="HT298" i="3"/>
  <c r="HV297" i="3"/>
  <c r="HU297" i="3"/>
  <c r="HT297" i="3"/>
  <c r="HS299" i="3"/>
  <c r="HS298" i="3"/>
  <c r="HS297" i="3"/>
  <c r="LJ293" i="3"/>
  <c r="LI293" i="3"/>
  <c r="LH293" i="3"/>
  <c r="LG293" i="3"/>
  <c r="LJ292" i="3"/>
  <c r="LI292" i="3"/>
  <c r="LH292" i="3"/>
  <c r="LG292" i="3"/>
  <c r="LJ291" i="3"/>
  <c r="LI291" i="3"/>
  <c r="LH291" i="3"/>
  <c r="LG291" i="3"/>
  <c r="LE293" i="3"/>
  <c r="LD293" i="3"/>
  <c r="LC293" i="3"/>
  <c r="LB293" i="3"/>
  <c r="LE292" i="3"/>
  <c r="LD292" i="3"/>
  <c r="LC292" i="3"/>
  <c r="LB292" i="3"/>
  <c r="LE291" i="3"/>
  <c r="LD291" i="3"/>
  <c r="LC291" i="3"/>
  <c r="LB291" i="3"/>
  <c r="KY293" i="3"/>
  <c r="KX293" i="3"/>
  <c r="KW293" i="3"/>
  <c r="KV293" i="3"/>
  <c r="KY292" i="3"/>
  <c r="KX292" i="3"/>
  <c r="KW292" i="3"/>
  <c r="KV292" i="3"/>
  <c r="KY291" i="3"/>
  <c r="KX291" i="3"/>
  <c r="KW291" i="3"/>
  <c r="KV291" i="3"/>
  <c r="KT293" i="3"/>
  <c r="KS293" i="3"/>
  <c r="KR293" i="3"/>
  <c r="KQ293" i="3"/>
  <c r="KT292" i="3"/>
  <c r="KS292" i="3"/>
  <c r="KR292" i="3"/>
  <c r="KQ292" i="3"/>
  <c r="KT291" i="3"/>
  <c r="KS291" i="3"/>
  <c r="KR291" i="3"/>
  <c r="KQ291" i="3"/>
  <c r="HV293" i="3"/>
  <c r="HU293" i="3"/>
  <c r="HT293" i="3"/>
  <c r="HV292" i="3"/>
  <c r="HU292" i="3"/>
  <c r="HT292" i="3"/>
  <c r="HV291" i="3"/>
  <c r="HU291" i="3"/>
  <c r="HT291" i="3"/>
  <c r="HS293" i="3"/>
  <c r="HS292" i="3"/>
  <c r="HS291" i="3"/>
  <c r="LJ287" i="3"/>
  <c r="LI287" i="3"/>
  <c r="LH287" i="3"/>
  <c r="LG287" i="3"/>
  <c r="LJ286" i="3"/>
  <c r="LI286" i="3"/>
  <c r="LH286" i="3"/>
  <c r="LG286" i="3"/>
  <c r="LJ285" i="3"/>
  <c r="LI285" i="3"/>
  <c r="LH285" i="3"/>
  <c r="LG285" i="3"/>
  <c r="LE287" i="3"/>
  <c r="LD287" i="3"/>
  <c r="LC287" i="3"/>
  <c r="LB287" i="3"/>
  <c r="LE286" i="3"/>
  <c r="LD286" i="3"/>
  <c r="LC286" i="3"/>
  <c r="LB286" i="3"/>
  <c r="LE285" i="3"/>
  <c r="LD285" i="3"/>
  <c r="LC285" i="3"/>
  <c r="LB285" i="3"/>
  <c r="KY287" i="3"/>
  <c r="KX287" i="3"/>
  <c r="KW287" i="3"/>
  <c r="KV287" i="3"/>
  <c r="KY286" i="3"/>
  <c r="KX286" i="3"/>
  <c r="KW286" i="3"/>
  <c r="KV286" i="3"/>
  <c r="KY285" i="3"/>
  <c r="KX285" i="3"/>
  <c r="KW285" i="3"/>
  <c r="KV285" i="3"/>
  <c r="KT287" i="3"/>
  <c r="KS287" i="3"/>
  <c r="KR287" i="3"/>
  <c r="KQ287" i="3"/>
  <c r="KT286" i="3"/>
  <c r="KS286" i="3"/>
  <c r="KR286" i="3"/>
  <c r="KQ286" i="3"/>
  <c r="KT285" i="3"/>
  <c r="KS285" i="3"/>
  <c r="KR285" i="3"/>
  <c r="KQ285" i="3"/>
  <c r="HV287" i="3"/>
  <c r="HU287" i="3"/>
  <c r="HT287" i="3"/>
  <c r="HV286" i="3"/>
  <c r="HU286" i="3"/>
  <c r="HT286" i="3"/>
  <c r="HV285" i="3"/>
  <c r="HU285" i="3"/>
  <c r="HT285" i="3"/>
  <c r="HS287" i="3"/>
  <c r="HS286" i="3"/>
  <c r="HS285" i="3"/>
  <c r="LJ281" i="3"/>
  <c r="LI281" i="3"/>
  <c r="LH281" i="3"/>
  <c r="LG281" i="3"/>
  <c r="LJ280" i="3"/>
  <c r="LI280" i="3"/>
  <c r="LH280" i="3"/>
  <c r="LG280" i="3"/>
  <c r="LJ279" i="3"/>
  <c r="LI279" i="3"/>
  <c r="LH279" i="3"/>
  <c r="LG279" i="3"/>
  <c r="LE281" i="3"/>
  <c r="LD281" i="3"/>
  <c r="LC281" i="3"/>
  <c r="LB281" i="3"/>
  <c r="LE280" i="3"/>
  <c r="LD280" i="3"/>
  <c r="LC280" i="3"/>
  <c r="LB280" i="3"/>
  <c r="LE279" i="3"/>
  <c r="LD279" i="3"/>
  <c r="LC279" i="3"/>
  <c r="LB279" i="3"/>
  <c r="KY281" i="3"/>
  <c r="KX281" i="3"/>
  <c r="KW281" i="3"/>
  <c r="KV281" i="3"/>
  <c r="KY280" i="3"/>
  <c r="KX280" i="3"/>
  <c r="KW280" i="3"/>
  <c r="KV280" i="3"/>
  <c r="KY279" i="3"/>
  <c r="KX279" i="3"/>
  <c r="KW279" i="3"/>
  <c r="KV279" i="3"/>
  <c r="KT281" i="3"/>
  <c r="KS281" i="3"/>
  <c r="KR281" i="3"/>
  <c r="KQ281" i="3"/>
  <c r="KT280" i="3"/>
  <c r="KS280" i="3"/>
  <c r="KR280" i="3"/>
  <c r="KQ280" i="3"/>
  <c r="KT279" i="3"/>
  <c r="KS279" i="3"/>
  <c r="KR279" i="3"/>
  <c r="KQ279" i="3"/>
  <c r="HV281" i="3"/>
  <c r="HU281" i="3"/>
  <c r="HT281" i="3"/>
  <c r="HV280" i="3"/>
  <c r="HU280" i="3"/>
  <c r="HT280" i="3"/>
  <c r="HV279" i="3"/>
  <c r="HU279" i="3"/>
  <c r="HT279" i="3"/>
  <c r="HS281" i="3"/>
  <c r="HS280" i="3"/>
  <c r="HS279" i="3"/>
  <c r="LJ275" i="3"/>
  <c r="LI275" i="3"/>
  <c r="LH275" i="3"/>
  <c r="LG275" i="3"/>
  <c r="LJ274" i="3"/>
  <c r="LI274" i="3"/>
  <c r="LH274" i="3"/>
  <c r="LG274" i="3"/>
  <c r="LJ273" i="3"/>
  <c r="LI273" i="3"/>
  <c r="LH273" i="3"/>
  <c r="LG273" i="3"/>
  <c r="LE275" i="3"/>
  <c r="LD275" i="3"/>
  <c r="LC275" i="3"/>
  <c r="LB275" i="3"/>
  <c r="LE274" i="3"/>
  <c r="LD274" i="3"/>
  <c r="LC274" i="3"/>
  <c r="LB274" i="3"/>
  <c r="LE273" i="3"/>
  <c r="LD273" i="3"/>
  <c r="LC273" i="3"/>
  <c r="LB273" i="3"/>
  <c r="KY275" i="3"/>
  <c r="KX275" i="3"/>
  <c r="KW275" i="3"/>
  <c r="KV275" i="3"/>
  <c r="KY274" i="3"/>
  <c r="KX274" i="3"/>
  <c r="KW274" i="3"/>
  <c r="KV274" i="3"/>
  <c r="KY273" i="3"/>
  <c r="KX273" i="3"/>
  <c r="KW273" i="3"/>
  <c r="KV273" i="3"/>
  <c r="KT275" i="3"/>
  <c r="KS275" i="3"/>
  <c r="KR275" i="3"/>
  <c r="KQ275" i="3"/>
  <c r="KT274" i="3"/>
  <c r="KS274" i="3"/>
  <c r="KR274" i="3"/>
  <c r="KQ274" i="3"/>
  <c r="KT273" i="3"/>
  <c r="KS273" i="3"/>
  <c r="KR273" i="3"/>
  <c r="KQ273" i="3"/>
  <c r="HV275" i="3"/>
  <c r="HU275" i="3"/>
  <c r="HT275" i="3"/>
  <c r="HV274" i="3"/>
  <c r="HU274" i="3"/>
  <c r="HT274" i="3"/>
  <c r="HV273" i="3"/>
  <c r="HU273" i="3"/>
  <c r="HT273" i="3"/>
  <c r="HS275" i="3"/>
  <c r="HS274" i="3"/>
  <c r="HS273" i="3"/>
  <c r="LJ269" i="3"/>
  <c r="LI269" i="3"/>
  <c r="LH269" i="3"/>
  <c r="LG269" i="3"/>
  <c r="LJ268" i="3"/>
  <c r="LI268" i="3"/>
  <c r="LH268" i="3"/>
  <c r="LG268" i="3"/>
  <c r="LJ267" i="3"/>
  <c r="LI267" i="3"/>
  <c r="LH267" i="3"/>
  <c r="LG267" i="3"/>
  <c r="LE269" i="3"/>
  <c r="LD269" i="3"/>
  <c r="LC269" i="3"/>
  <c r="LB269" i="3"/>
  <c r="LE268" i="3"/>
  <c r="LD268" i="3"/>
  <c r="LC268" i="3"/>
  <c r="LB268" i="3"/>
  <c r="LE267" i="3"/>
  <c r="LD267" i="3"/>
  <c r="LC267" i="3"/>
  <c r="LB267" i="3"/>
  <c r="KY269" i="3"/>
  <c r="KX269" i="3"/>
  <c r="KW269" i="3"/>
  <c r="KV269" i="3"/>
  <c r="KY268" i="3"/>
  <c r="KX268" i="3"/>
  <c r="KW268" i="3"/>
  <c r="KV268" i="3"/>
  <c r="KY267" i="3"/>
  <c r="KX267" i="3"/>
  <c r="KW267" i="3"/>
  <c r="KV267" i="3"/>
  <c r="KT269" i="3"/>
  <c r="KS269" i="3"/>
  <c r="KR269" i="3"/>
  <c r="KQ269" i="3"/>
  <c r="KT268" i="3"/>
  <c r="KS268" i="3"/>
  <c r="KR268" i="3"/>
  <c r="KQ268" i="3"/>
  <c r="KT267" i="3"/>
  <c r="KS267" i="3"/>
  <c r="KR267" i="3"/>
  <c r="KQ267" i="3"/>
  <c r="HV269" i="3"/>
  <c r="HU269" i="3"/>
  <c r="HT269" i="3"/>
  <c r="HV268" i="3"/>
  <c r="HU268" i="3"/>
  <c r="HT268" i="3"/>
  <c r="HV267" i="3"/>
  <c r="HU267" i="3"/>
  <c r="HT267" i="3"/>
  <c r="HS269" i="3"/>
  <c r="HS268" i="3"/>
  <c r="HS267" i="3"/>
  <c r="LJ263" i="3"/>
  <c r="LI263" i="3"/>
  <c r="LH263" i="3"/>
  <c r="LG263" i="3"/>
  <c r="LJ262" i="3"/>
  <c r="LI262" i="3"/>
  <c r="LH262" i="3"/>
  <c r="LG262" i="3"/>
  <c r="LJ261" i="3"/>
  <c r="LI261" i="3"/>
  <c r="LH261" i="3"/>
  <c r="LG261" i="3"/>
  <c r="LE263" i="3"/>
  <c r="LD263" i="3"/>
  <c r="LC263" i="3"/>
  <c r="LB263" i="3"/>
  <c r="LE262" i="3"/>
  <c r="LD262" i="3"/>
  <c r="LC262" i="3"/>
  <c r="LB262" i="3"/>
  <c r="LE261" i="3"/>
  <c r="LD261" i="3"/>
  <c r="LC261" i="3"/>
  <c r="LB261" i="3"/>
  <c r="KY263" i="3"/>
  <c r="KX263" i="3"/>
  <c r="KW263" i="3"/>
  <c r="KV263" i="3"/>
  <c r="KY262" i="3"/>
  <c r="KX262" i="3"/>
  <c r="KW262" i="3"/>
  <c r="KV262" i="3"/>
  <c r="KY261" i="3"/>
  <c r="KX261" i="3"/>
  <c r="KW261" i="3"/>
  <c r="KV261" i="3"/>
  <c r="KT263" i="3"/>
  <c r="KS263" i="3"/>
  <c r="KR263" i="3"/>
  <c r="KQ263" i="3"/>
  <c r="KT262" i="3"/>
  <c r="KS262" i="3"/>
  <c r="KR262" i="3"/>
  <c r="KQ262" i="3"/>
  <c r="KT261" i="3"/>
  <c r="KS261" i="3"/>
  <c r="KR261" i="3"/>
  <c r="KQ261" i="3"/>
  <c r="HV263" i="3"/>
  <c r="HU263" i="3"/>
  <c r="HT263" i="3"/>
  <c r="HV262" i="3"/>
  <c r="HU262" i="3"/>
  <c r="HT262" i="3"/>
  <c r="HV261" i="3"/>
  <c r="HU261" i="3"/>
  <c r="HT261" i="3"/>
  <c r="HS263" i="3"/>
  <c r="HS262" i="3"/>
  <c r="HS261" i="3"/>
  <c r="LJ257" i="3"/>
  <c r="LI257" i="3"/>
  <c r="LH257" i="3"/>
  <c r="LG257" i="3"/>
  <c r="LJ256" i="3"/>
  <c r="LI256" i="3"/>
  <c r="LH256" i="3"/>
  <c r="LG256" i="3"/>
  <c r="LJ255" i="3"/>
  <c r="LI255" i="3"/>
  <c r="LH255" i="3"/>
  <c r="LG255" i="3"/>
  <c r="LE257" i="3"/>
  <c r="LD257" i="3"/>
  <c r="LC257" i="3"/>
  <c r="LB257" i="3"/>
  <c r="LE256" i="3"/>
  <c r="LD256" i="3"/>
  <c r="LC256" i="3"/>
  <c r="LB256" i="3"/>
  <c r="LE255" i="3"/>
  <c r="LD255" i="3"/>
  <c r="LC255" i="3"/>
  <c r="LB255" i="3"/>
  <c r="KY257" i="3"/>
  <c r="KX257" i="3"/>
  <c r="KW257" i="3"/>
  <c r="KV257" i="3"/>
  <c r="KY256" i="3"/>
  <c r="KX256" i="3"/>
  <c r="KW256" i="3"/>
  <c r="KV256" i="3"/>
  <c r="KY255" i="3"/>
  <c r="KX255" i="3"/>
  <c r="KW255" i="3"/>
  <c r="KV255" i="3"/>
  <c r="KT257" i="3"/>
  <c r="KS257" i="3"/>
  <c r="KR257" i="3"/>
  <c r="KQ257" i="3"/>
  <c r="KT256" i="3"/>
  <c r="KS256" i="3"/>
  <c r="KR256" i="3"/>
  <c r="KQ256" i="3"/>
  <c r="KT255" i="3"/>
  <c r="KS255" i="3"/>
  <c r="KR255" i="3"/>
  <c r="KQ255" i="3"/>
  <c r="HV257" i="3"/>
  <c r="HU257" i="3"/>
  <c r="HT257" i="3"/>
  <c r="HV256" i="3"/>
  <c r="HU256" i="3"/>
  <c r="HT256" i="3"/>
  <c r="HV255" i="3"/>
  <c r="HU255" i="3"/>
  <c r="HT255" i="3"/>
  <c r="HS257" i="3"/>
  <c r="HS256" i="3"/>
  <c r="HS255" i="3"/>
  <c r="LJ251" i="3"/>
  <c r="LI251" i="3"/>
  <c r="LH251" i="3"/>
  <c r="LG251" i="3"/>
  <c r="LJ250" i="3"/>
  <c r="LI250" i="3"/>
  <c r="LH250" i="3"/>
  <c r="LG250" i="3"/>
  <c r="LJ249" i="3"/>
  <c r="LI249" i="3"/>
  <c r="LH249" i="3"/>
  <c r="LG249" i="3"/>
  <c r="LE251" i="3"/>
  <c r="LD251" i="3"/>
  <c r="LC251" i="3"/>
  <c r="LB251" i="3"/>
  <c r="LE250" i="3"/>
  <c r="LD250" i="3"/>
  <c r="LC250" i="3"/>
  <c r="LB250" i="3"/>
  <c r="LE249" i="3"/>
  <c r="LD249" i="3"/>
  <c r="LC249" i="3"/>
  <c r="LB249" i="3"/>
  <c r="KY251" i="3"/>
  <c r="KX251" i="3"/>
  <c r="KW251" i="3"/>
  <c r="KV251" i="3"/>
  <c r="KY250" i="3"/>
  <c r="KX250" i="3"/>
  <c r="KW250" i="3"/>
  <c r="KV250" i="3"/>
  <c r="KY249" i="3"/>
  <c r="KX249" i="3"/>
  <c r="KW249" i="3"/>
  <c r="KV249" i="3"/>
  <c r="KT251" i="3"/>
  <c r="KS251" i="3"/>
  <c r="KR251" i="3"/>
  <c r="KQ251" i="3"/>
  <c r="KT250" i="3"/>
  <c r="KS250" i="3"/>
  <c r="KR250" i="3"/>
  <c r="KQ250" i="3"/>
  <c r="KT249" i="3"/>
  <c r="KS249" i="3"/>
  <c r="KR249" i="3"/>
  <c r="KQ249" i="3"/>
  <c r="HV251" i="3"/>
  <c r="HU251" i="3"/>
  <c r="HT251" i="3"/>
  <c r="HV250" i="3"/>
  <c r="HU250" i="3"/>
  <c r="HT250" i="3"/>
  <c r="HV249" i="3"/>
  <c r="HU249" i="3"/>
  <c r="HT249" i="3"/>
  <c r="HS251" i="3"/>
  <c r="HS250" i="3"/>
  <c r="HS249" i="3"/>
  <c r="LJ245" i="3"/>
  <c r="LI245" i="3"/>
  <c r="LH245" i="3"/>
  <c r="LG245" i="3"/>
  <c r="LJ244" i="3"/>
  <c r="LI244" i="3"/>
  <c r="LH244" i="3"/>
  <c r="LG244" i="3"/>
  <c r="LJ243" i="3"/>
  <c r="LI243" i="3"/>
  <c r="LH243" i="3"/>
  <c r="LG243" i="3"/>
  <c r="LE245" i="3"/>
  <c r="LD245" i="3"/>
  <c r="LC245" i="3"/>
  <c r="LB245" i="3"/>
  <c r="LE244" i="3"/>
  <c r="LD244" i="3"/>
  <c r="LC244" i="3"/>
  <c r="LB244" i="3"/>
  <c r="LE243" i="3"/>
  <c r="LD243" i="3"/>
  <c r="LC243" i="3"/>
  <c r="LB243" i="3"/>
  <c r="KY245" i="3"/>
  <c r="KX245" i="3"/>
  <c r="KW245" i="3"/>
  <c r="KV245" i="3"/>
  <c r="KY244" i="3"/>
  <c r="KX244" i="3"/>
  <c r="KW244" i="3"/>
  <c r="KV244" i="3"/>
  <c r="KY243" i="3"/>
  <c r="KX243" i="3"/>
  <c r="KW243" i="3"/>
  <c r="KV243" i="3"/>
  <c r="KT245" i="3"/>
  <c r="KS245" i="3"/>
  <c r="KR245" i="3"/>
  <c r="KQ245" i="3"/>
  <c r="KT244" i="3"/>
  <c r="KS244" i="3"/>
  <c r="KR244" i="3"/>
  <c r="KQ244" i="3"/>
  <c r="KT243" i="3"/>
  <c r="KS243" i="3"/>
  <c r="KR243" i="3"/>
  <c r="KQ243" i="3"/>
  <c r="HV245" i="3"/>
  <c r="HU245" i="3"/>
  <c r="HT245" i="3"/>
  <c r="HV244" i="3"/>
  <c r="HU244" i="3"/>
  <c r="HT244" i="3"/>
  <c r="HV243" i="3"/>
  <c r="HU243" i="3"/>
  <c r="HT243" i="3"/>
  <c r="HS245" i="3"/>
  <c r="HS244" i="3"/>
  <c r="HS243" i="3"/>
  <c r="LJ239" i="3"/>
  <c r="LI239" i="3"/>
  <c r="LH239" i="3"/>
  <c r="LG239" i="3"/>
  <c r="LJ238" i="3"/>
  <c r="LI238" i="3"/>
  <c r="LH238" i="3"/>
  <c r="LG238" i="3"/>
  <c r="LJ237" i="3"/>
  <c r="LI237" i="3"/>
  <c r="LH237" i="3"/>
  <c r="LG237" i="3"/>
  <c r="LE239" i="3"/>
  <c r="LD239" i="3"/>
  <c r="LC239" i="3"/>
  <c r="LB239" i="3"/>
  <c r="LE238" i="3"/>
  <c r="LD238" i="3"/>
  <c r="LC238" i="3"/>
  <c r="LB238" i="3"/>
  <c r="LE237" i="3"/>
  <c r="LD237" i="3"/>
  <c r="LC237" i="3"/>
  <c r="LB237" i="3"/>
  <c r="KY239" i="3"/>
  <c r="KX239" i="3"/>
  <c r="KW239" i="3"/>
  <c r="KV239" i="3"/>
  <c r="KY238" i="3"/>
  <c r="KX238" i="3"/>
  <c r="KW238" i="3"/>
  <c r="KV238" i="3"/>
  <c r="KY237" i="3"/>
  <c r="KX237" i="3"/>
  <c r="KW237" i="3"/>
  <c r="KV237" i="3"/>
  <c r="KT239" i="3"/>
  <c r="KS239" i="3"/>
  <c r="KR239" i="3"/>
  <c r="KQ239" i="3"/>
  <c r="KT238" i="3"/>
  <c r="KS238" i="3"/>
  <c r="KR238" i="3"/>
  <c r="KQ238" i="3"/>
  <c r="KT237" i="3"/>
  <c r="KS237" i="3"/>
  <c r="KR237" i="3"/>
  <c r="KQ237" i="3"/>
  <c r="HV239" i="3"/>
  <c r="HU239" i="3"/>
  <c r="HT239" i="3"/>
  <c r="HV238" i="3"/>
  <c r="HU238" i="3"/>
  <c r="HT238" i="3"/>
  <c r="HV237" i="3"/>
  <c r="HU237" i="3"/>
  <c r="HT237" i="3"/>
  <c r="HS239" i="3"/>
  <c r="HS238" i="3"/>
  <c r="HS237" i="3"/>
  <c r="LJ233" i="3"/>
  <c r="LI233" i="3"/>
  <c r="LH233" i="3"/>
  <c r="LG233" i="3"/>
  <c r="LJ232" i="3"/>
  <c r="LI232" i="3"/>
  <c r="LH232" i="3"/>
  <c r="LG232" i="3"/>
  <c r="LJ231" i="3"/>
  <c r="LI231" i="3"/>
  <c r="LH231" i="3"/>
  <c r="LG231" i="3"/>
  <c r="LE233" i="3"/>
  <c r="LD233" i="3"/>
  <c r="LC233" i="3"/>
  <c r="LB233" i="3"/>
  <c r="LE232" i="3"/>
  <c r="LD232" i="3"/>
  <c r="LC232" i="3"/>
  <c r="LB232" i="3"/>
  <c r="LE231" i="3"/>
  <c r="LD231" i="3"/>
  <c r="LC231" i="3"/>
  <c r="LB231" i="3"/>
  <c r="KY233" i="3"/>
  <c r="KX233" i="3"/>
  <c r="KW233" i="3"/>
  <c r="KV233" i="3"/>
  <c r="KY232" i="3"/>
  <c r="KX232" i="3"/>
  <c r="KW232" i="3"/>
  <c r="KV232" i="3"/>
  <c r="KY231" i="3"/>
  <c r="KX231" i="3"/>
  <c r="KW231" i="3"/>
  <c r="KV231" i="3"/>
  <c r="KT233" i="3"/>
  <c r="KS233" i="3"/>
  <c r="KR233" i="3"/>
  <c r="KQ233" i="3"/>
  <c r="KT232" i="3"/>
  <c r="KS232" i="3"/>
  <c r="KR232" i="3"/>
  <c r="KQ232" i="3"/>
  <c r="KT231" i="3"/>
  <c r="KS231" i="3"/>
  <c r="KR231" i="3"/>
  <c r="KQ231" i="3"/>
  <c r="HV233" i="3"/>
  <c r="HU233" i="3"/>
  <c r="HT233" i="3"/>
  <c r="HV232" i="3"/>
  <c r="HU232" i="3"/>
  <c r="HT232" i="3"/>
  <c r="HV231" i="3"/>
  <c r="HU231" i="3"/>
  <c r="HT231" i="3"/>
  <c r="HS233" i="3"/>
  <c r="HS232" i="3"/>
  <c r="HS231" i="3"/>
  <c r="LJ227" i="3"/>
  <c r="LI227" i="3"/>
  <c r="LH227" i="3"/>
  <c r="LG227" i="3"/>
  <c r="LJ226" i="3"/>
  <c r="LI226" i="3"/>
  <c r="LH226" i="3"/>
  <c r="LG226" i="3"/>
  <c r="LJ225" i="3"/>
  <c r="LI225" i="3"/>
  <c r="LH225" i="3"/>
  <c r="LG225" i="3"/>
  <c r="LE227" i="3"/>
  <c r="LD227" i="3"/>
  <c r="LC227" i="3"/>
  <c r="LB227" i="3"/>
  <c r="LE226" i="3"/>
  <c r="LD226" i="3"/>
  <c r="LC226" i="3"/>
  <c r="LB226" i="3"/>
  <c r="LE225" i="3"/>
  <c r="LD225" i="3"/>
  <c r="LC225" i="3"/>
  <c r="LB225" i="3"/>
  <c r="KY227" i="3"/>
  <c r="KX227" i="3"/>
  <c r="KW227" i="3"/>
  <c r="KV227" i="3"/>
  <c r="KY226" i="3"/>
  <c r="KX226" i="3"/>
  <c r="KW226" i="3"/>
  <c r="KV226" i="3"/>
  <c r="KY225" i="3"/>
  <c r="KX225" i="3"/>
  <c r="KW225" i="3"/>
  <c r="KV225" i="3"/>
  <c r="KT227" i="3"/>
  <c r="KS227" i="3"/>
  <c r="KR227" i="3"/>
  <c r="KQ227" i="3"/>
  <c r="KT226" i="3"/>
  <c r="KS226" i="3"/>
  <c r="KR226" i="3"/>
  <c r="KQ226" i="3"/>
  <c r="KT225" i="3"/>
  <c r="KS225" i="3"/>
  <c r="KR225" i="3"/>
  <c r="KQ225" i="3"/>
  <c r="HV227" i="3"/>
  <c r="HU227" i="3"/>
  <c r="HT227" i="3"/>
  <c r="HV226" i="3"/>
  <c r="HU226" i="3"/>
  <c r="HT226" i="3"/>
  <c r="HV225" i="3"/>
  <c r="HU225" i="3"/>
  <c r="HT225" i="3"/>
  <c r="HS227" i="3"/>
  <c r="HS226" i="3"/>
  <c r="HS225" i="3"/>
  <c r="LJ221" i="3"/>
  <c r="LI221" i="3"/>
  <c r="LH221" i="3"/>
  <c r="LG221" i="3"/>
  <c r="LJ220" i="3"/>
  <c r="LI220" i="3"/>
  <c r="LH220" i="3"/>
  <c r="LG220" i="3"/>
  <c r="LJ219" i="3"/>
  <c r="LI219" i="3"/>
  <c r="LH219" i="3"/>
  <c r="LG219" i="3"/>
  <c r="LE221" i="3"/>
  <c r="LD221" i="3"/>
  <c r="LC221" i="3"/>
  <c r="LB221" i="3"/>
  <c r="LE220" i="3"/>
  <c r="LD220" i="3"/>
  <c r="LC220" i="3"/>
  <c r="LB220" i="3"/>
  <c r="LE219" i="3"/>
  <c r="LD219" i="3"/>
  <c r="LC219" i="3"/>
  <c r="LB219" i="3"/>
  <c r="KY221" i="3"/>
  <c r="KX221" i="3"/>
  <c r="KW221" i="3"/>
  <c r="KV221" i="3"/>
  <c r="KY220" i="3"/>
  <c r="KX220" i="3"/>
  <c r="KW220" i="3"/>
  <c r="KV220" i="3"/>
  <c r="KY219" i="3"/>
  <c r="KX219" i="3"/>
  <c r="KW219" i="3"/>
  <c r="KV219" i="3"/>
  <c r="KT221" i="3"/>
  <c r="KS221" i="3"/>
  <c r="KR221" i="3"/>
  <c r="KQ221" i="3"/>
  <c r="KT220" i="3"/>
  <c r="KS220" i="3"/>
  <c r="KR220" i="3"/>
  <c r="KQ220" i="3"/>
  <c r="KT219" i="3"/>
  <c r="KS219" i="3"/>
  <c r="KR219" i="3"/>
  <c r="KQ219" i="3"/>
  <c r="HV221" i="3"/>
  <c r="HU221" i="3"/>
  <c r="HT221" i="3"/>
  <c r="HV220" i="3"/>
  <c r="HU220" i="3"/>
  <c r="HT220" i="3"/>
  <c r="HV219" i="3"/>
  <c r="HU219" i="3"/>
  <c r="HT219" i="3"/>
  <c r="HS221" i="3"/>
  <c r="HS220" i="3"/>
  <c r="HS219" i="3"/>
  <c r="LJ197" i="3"/>
  <c r="LI197" i="3"/>
  <c r="LH197" i="3"/>
  <c r="LG197" i="3"/>
  <c r="LJ196" i="3"/>
  <c r="LI196" i="3"/>
  <c r="LH196" i="3"/>
  <c r="LG196" i="3"/>
  <c r="LJ195" i="3"/>
  <c r="LI195" i="3"/>
  <c r="LH195" i="3"/>
  <c r="LG195" i="3"/>
  <c r="LE197" i="3"/>
  <c r="LD197" i="3"/>
  <c r="LC197" i="3"/>
  <c r="LB197" i="3"/>
  <c r="LE196" i="3"/>
  <c r="LD196" i="3"/>
  <c r="LC196" i="3"/>
  <c r="LB196" i="3"/>
  <c r="LE195" i="3"/>
  <c r="LD195" i="3"/>
  <c r="LC195" i="3"/>
  <c r="LB195" i="3"/>
  <c r="KY197" i="3"/>
  <c r="KX197" i="3"/>
  <c r="KW197" i="3"/>
  <c r="KV197" i="3"/>
  <c r="KY196" i="3"/>
  <c r="KX196" i="3"/>
  <c r="KW196" i="3"/>
  <c r="KV196" i="3"/>
  <c r="KY195" i="3"/>
  <c r="KX195" i="3"/>
  <c r="KW195" i="3"/>
  <c r="KV195" i="3"/>
  <c r="KT197" i="3"/>
  <c r="KS197" i="3"/>
  <c r="KR197" i="3"/>
  <c r="KQ197" i="3"/>
  <c r="KT196" i="3"/>
  <c r="KS196" i="3"/>
  <c r="KR196" i="3"/>
  <c r="KQ196" i="3"/>
  <c r="KT195" i="3"/>
  <c r="KS195" i="3"/>
  <c r="KR195" i="3"/>
  <c r="KQ195" i="3"/>
  <c r="HV197" i="3"/>
  <c r="HU197" i="3"/>
  <c r="HT197" i="3"/>
  <c r="HV196" i="3"/>
  <c r="HU196" i="3"/>
  <c r="HT196" i="3"/>
  <c r="HV195" i="3"/>
  <c r="HU195" i="3"/>
  <c r="HT195" i="3"/>
  <c r="HS197" i="3"/>
  <c r="HS196" i="3"/>
  <c r="HS195" i="3"/>
  <c r="LJ191" i="3"/>
  <c r="LJ8" i="3" s="1"/>
  <c r="LI191" i="3"/>
  <c r="LI8" i="3" s="1"/>
  <c r="LH191" i="3"/>
  <c r="LH8" i="3" s="1"/>
  <c r="LG191" i="3"/>
  <c r="LG8" i="3" s="1"/>
  <c r="LJ190" i="3"/>
  <c r="LI190" i="3"/>
  <c r="LH190" i="3"/>
  <c r="LG190" i="3"/>
  <c r="LJ189" i="3"/>
  <c r="LI189" i="3"/>
  <c r="LH189" i="3"/>
  <c r="LG189" i="3"/>
  <c r="LE191" i="3"/>
  <c r="LE8" i="3" s="1"/>
  <c r="LD191" i="3"/>
  <c r="LD8" i="3" s="1"/>
  <c r="LC191" i="3"/>
  <c r="LC8" i="3" s="1"/>
  <c r="LB191" i="3"/>
  <c r="LP191" i="3" s="1"/>
  <c r="LE190" i="3"/>
  <c r="LD190" i="3"/>
  <c r="LC190" i="3"/>
  <c r="LB190" i="3"/>
  <c r="LE189" i="3"/>
  <c r="LD189" i="3"/>
  <c r="LC189" i="3"/>
  <c r="LB189" i="3"/>
  <c r="KY191" i="3"/>
  <c r="KY8" i="3" s="1"/>
  <c r="KX191" i="3"/>
  <c r="KX8" i="3" s="1"/>
  <c r="KW191" i="3"/>
  <c r="KW8" i="3" s="1"/>
  <c r="KV191" i="3"/>
  <c r="KV8" i="3" s="1"/>
  <c r="KY190" i="3"/>
  <c r="KX190" i="3"/>
  <c r="KW190" i="3"/>
  <c r="KV190" i="3"/>
  <c r="KY189" i="3"/>
  <c r="KX189" i="3"/>
  <c r="KW189" i="3"/>
  <c r="KV189" i="3"/>
  <c r="KT191" i="3"/>
  <c r="KS191" i="3"/>
  <c r="KS8" i="3" s="1"/>
  <c r="KR191" i="3"/>
  <c r="KR8" i="3" s="1"/>
  <c r="KQ191" i="3"/>
  <c r="KQ8" i="3" s="1"/>
  <c r="KT190" i="3"/>
  <c r="KS190" i="3"/>
  <c r="KR190" i="3"/>
  <c r="KQ190" i="3"/>
  <c r="KT189" i="3"/>
  <c r="KS189" i="3"/>
  <c r="KR189" i="3"/>
  <c r="KQ189" i="3"/>
  <c r="HV191" i="3"/>
  <c r="HV8" i="3" s="1"/>
  <c r="HU191" i="3"/>
  <c r="HU8" i="3" s="1"/>
  <c r="HT191" i="3"/>
  <c r="HT8" i="3" s="1"/>
  <c r="HV190" i="3"/>
  <c r="HU190" i="3"/>
  <c r="HT190" i="3"/>
  <c r="HV189" i="3"/>
  <c r="HU189" i="3"/>
  <c r="HT189" i="3"/>
  <c r="HS191" i="3"/>
  <c r="HS8" i="3" s="1"/>
  <c r="HS190" i="3"/>
  <c r="HS189" i="3"/>
  <c r="LJ185" i="3"/>
  <c r="LI185" i="3"/>
  <c r="LH185" i="3"/>
  <c r="LG185" i="3"/>
  <c r="LJ184" i="3"/>
  <c r="LI184" i="3"/>
  <c r="LH184" i="3"/>
  <c r="LG184" i="3"/>
  <c r="LJ183" i="3"/>
  <c r="LI183" i="3"/>
  <c r="LH183" i="3"/>
  <c r="LG183" i="3"/>
  <c r="LE185" i="3"/>
  <c r="LD185" i="3"/>
  <c r="LC185" i="3"/>
  <c r="LB185" i="3"/>
  <c r="LE184" i="3"/>
  <c r="LD184" i="3"/>
  <c r="LC184" i="3"/>
  <c r="LB184" i="3"/>
  <c r="LE183" i="3"/>
  <c r="LD183" i="3"/>
  <c r="LC183" i="3"/>
  <c r="LB183" i="3"/>
  <c r="KY185" i="3"/>
  <c r="KX185" i="3"/>
  <c r="KW185" i="3"/>
  <c r="KV185" i="3"/>
  <c r="KY184" i="3"/>
  <c r="KX184" i="3"/>
  <c r="KW184" i="3"/>
  <c r="KV184" i="3"/>
  <c r="KY183" i="3"/>
  <c r="KX183" i="3"/>
  <c r="KW183" i="3"/>
  <c r="KV183" i="3"/>
  <c r="KT185" i="3"/>
  <c r="KS185" i="3"/>
  <c r="KR185" i="3"/>
  <c r="KQ185" i="3"/>
  <c r="KT184" i="3"/>
  <c r="KS184" i="3"/>
  <c r="KR184" i="3"/>
  <c r="KQ184" i="3"/>
  <c r="KT183" i="3"/>
  <c r="KS183" i="3"/>
  <c r="KR183" i="3"/>
  <c r="KQ183" i="3"/>
  <c r="HV185" i="3"/>
  <c r="HU185" i="3"/>
  <c r="HT185" i="3"/>
  <c r="HV184" i="3"/>
  <c r="HU184" i="3"/>
  <c r="HT184" i="3"/>
  <c r="HV183" i="3"/>
  <c r="HU183" i="3"/>
  <c r="HT183" i="3"/>
  <c r="HS185" i="3"/>
  <c r="HS184" i="3"/>
  <c r="HS183" i="3"/>
  <c r="LJ176" i="3"/>
  <c r="LI176" i="3"/>
  <c r="LH176" i="3"/>
  <c r="LG176" i="3"/>
  <c r="LJ175" i="3"/>
  <c r="LI175" i="3"/>
  <c r="LH175" i="3"/>
  <c r="LG175" i="3"/>
  <c r="LJ174" i="3"/>
  <c r="LI174" i="3"/>
  <c r="LH174" i="3"/>
  <c r="LG174" i="3"/>
  <c r="LE176" i="3"/>
  <c r="LD176" i="3"/>
  <c r="LC176" i="3"/>
  <c r="LB176" i="3"/>
  <c r="LE175" i="3"/>
  <c r="LD175" i="3"/>
  <c r="LC175" i="3"/>
  <c r="LB175" i="3"/>
  <c r="LE174" i="3"/>
  <c r="LD174" i="3"/>
  <c r="LC174" i="3"/>
  <c r="LB174" i="3"/>
  <c r="KY176" i="3"/>
  <c r="KX176" i="3"/>
  <c r="KW176" i="3"/>
  <c r="KV176" i="3"/>
  <c r="KY175" i="3"/>
  <c r="KX175" i="3"/>
  <c r="KW175" i="3"/>
  <c r="KV175" i="3"/>
  <c r="KY174" i="3"/>
  <c r="KX174" i="3"/>
  <c r="KW174" i="3"/>
  <c r="KV174" i="3"/>
  <c r="KT176" i="3"/>
  <c r="KS176" i="3"/>
  <c r="KR176" i="3"/>
  <c r="KQ176" i="3"/>
  <c r="KT175" i="3"/>
  <c r="KS175" i="3"/>
  <c r="KR175" i="3"/>
  <c r="KQ175" i="3"/>
  <c r="KT174" i="3"/>
  <c r="KS174" i="3"/>
  <c r="KR174" i="3"/>
  <c r="KQ174" i="3"/>
  <c r="HV176" i="3"/>
  <c r="HU176" i="3"/>
  <c r="HT176" i="3"/>
  <c r="HV175" i="3"/>
  <c r="HU175" i="3"/>
  <c r="HT175" i="3"/>
  <c r="HV174" i="3"/>
  <c r="HU174" i="3"/>
  <c r="HT174" i="3"/>
  <c r="HS176" i="3"/>
  <c r="HS175" i="3"/>
  <c r="HS174" i="3"/>
  <c r="LJ140" i="3"/>
  <c r="LI140" i="3"/>
  <c r="LH140" i="3"/>
  <c r="LG140" i="3"/>
  <c r="LJ139" i="3"/>
  <c r="LI139" i="3"/>
  <c r="LH139" i="3"/>
  <c r="LG139" i="3"/>
  <c r="LJ138" i="3"/>
  <c r="LI138" i="3"/>
  <c r="LH138" i="3"/>
  <c r="LG138" i="3"/>
  <c r="LE140" i="3"/>
  <c r="LD140" i="3"/>
  <c r="LC140" i="3"/>
  <c r="LB140" i="3"/>
  <c r="LE139" i="3"/>
  <c r="LD139" i="3"/>
  <c r="LC139" i="3"/>
  <c r="LB139" i="3"/>
  <c r="LE138" i="3"/>
  <c r="LD138" i="3"/>
  <c r="LC138" i="3"/>
  <c r="LB138" i="3"/>
  <c r="KY140" i="3"/>
  <c r="KX140" i="3"/>
  <c r="KW140" i="3"/>
  <c r="KV140" i="3"/>
  <c r="KY139" i="3"/>
  <c r="KX139" i="3"/>
  <c r="KW139" i="3"/>
  <c r="KV139" i="3"/>
  <c r="KY138" i="3"/>
  <c r="KX138" i="3"/>
  <c r="KW138" i="3"/>
  <c r="KV138" i="3"/>
  <c r="KT140" i="3"/>
  <c r="KS140" i="3"/>
  <c r="KR140" i="3"/>
  <c r="KQ140" i="3"/>
  <c r="KT139" i="3"/>
  <c r="KS139" i="3"/>
  <c r="KR139" i="3"/>
  <c r="KQ139" i="3"/>
  <c r="KT138" i="3"/>
  <c r="KS138" i="3"/>
  <c r="KR138" i="3"/>
  <c r="KQ138" i="3"/>
  <c r="HV140" i="3"/>
  <c r="HU140" i="3"/>
  <c r="HT140" i="3"/>
  <c r="HV139" i="3"/>
  <c r="HU139" i="3"/>
  <c r="HT139" i="3"/>
  <c r="HV138" i="3"/>
  <c r="HU138" i="3"/>
  <c r="HT138" i="3"/>
  <c r="HS140" i="3"/>
  <c r="HS139" i="3"/>
  <c r="HS138" i="3"/>
  <c r="LJ107" i="3"/>
  <c r="LI107" i="3"/>
  <c r="LH107" i="3"/>
  <c r="LG107" i="3"/>
  <c r="LJ106" i="3"/>
  <c r="LI106" i="3"/>
  <c r="LH106" i="3"/>
  <c r="LG106" i="3"/>
  <c r="LJ105" i="3"/>
  <c r="LJ6" i="3" s="1"/>
  <c r="LI105" i="3"/>
  <c r="LI6" i="3" s="1"/>
  <c r="LH105" i="3"/>
  <c r="LH6" i="3" s="1"/>
  <c r="LG105" i="3"/>
  <c r="LG6" i="3" s="1"/>
  <c r="LE107" i="3"/>
  <c r="LD107" i="3"/>
  <c r="LC107" i="3"/>
  <c r="LB107" i="3"/>
  <c r="LE106" i="3"/>
  <c r="LD106" i="3"/>
  <c r="LC106" i="3"/>
  <c r="LB106" i="3"/>
  <c r="LE105" i="3"/>
  <c r="LE6" i="3" s="1"/>
  <c r="LD105" i="3"/>
  <c r="LD6" i="3" s="1"/>
  <c r="LC105" i="3"/>
  <c r="LC6" i="3" s="1"/>
  <c r="LB105" i="3"/>
  <c r="KY107" i="3"/>
  <c r="KX107" i="3"/>
  <c r="KW107" i="3"/>
  <c r="KV107" i="3"/>
  <c r="KY106" i="3"/>
  <c r="KX106" i="3"/>
  <c r="KW106" i="3"/>
  <c r="KV106" i="3"/>
  <c r="KY105" i="3"/>
  <c r="KY6" i="3" s="1"/>
  <c r="KX105" i="3"/>
  <c r="KX6" i="3" s="1"/>
  <c r="KW105" i="3"/>
  <c r="KW6" i="3" s="1"/>
  <c r="KV105" i="3"/>
  <c r="KV6" i="3" s="1"/>
  <c r="KT107" i="3"/>
  <c r="KS107" i="3"/>
  <c r="KR107" i="3"/>
  <c r="KQ107" i="3"/>
  <c r="KT106" i="3"/>
  <c r="KS106" i="3"/>
  <c r="KR106" i="3"/>
  <c r="KQ106" i="3"/>
  <c r="KT105" i="3"/>
  <c r="KT6" i="3" s="1"/>
  <c r="KS105" i="3"/>
  <c r="KS6" i="3" s="1"/>
  <c r="KR105" i="3"/>
  <c r="KR6" i="3" s="1"/>
  <c r="KQ105" i="3"/>
  <c r="KQ6" i="3" s="1"/>
  <c r="HV107" i="3"/>
  <c r="HU107" i="3"/>
  <c r="HT107" i="3"/>
  <c r="HV106" i="3"/>
  <c r="HU106" i="3"/>
  <c r="HT106" i="3"/>
  <c r="HV105" i="3"/>
  <c r="HV6" i="3" s="1"/>
  <c r="HU105" i="3"/>
  <c r="HU6" i="3" s="1"/>
  <c r="HT105" i="3"/>
  <c r="HT6" i="3" s="1"/>
  <c r="HS107" i="3"/>
  <c r="HS106" i="3"/>
  <c r="HS105" i="3"/>
  <c r="LJ101" i="3"/>
  <c r="LI101" i="3"/>
  <c r="LH101" i="3"/>
  <c r="LG101" i="3"/>
  <c r="LJ100" i="3"/>
  <c r="LI100" i="3"/>
  <c r="LH100" i="3"/>
  <c r="LG100" i="3"/>
  <c r="LJ99" i="3"/>
  <c r="LI99" i="3"/>
  <c r="LH99" i="3"/>
  <c r="LG99" i="3"/>
  <c r="LE101" i="3"/>
  <c r="LD101" i="3"/>
  <c r="LC101" i="3"/>
  <c r="LB101" i="3"/>
  <c r="LE100" i="3"/>
  <c r="LD100" i="3"/>
  <c r="LC100" i="3"/>
  <c r="LB100" i="3"/>
  <c r="LE99" i="3"/>
  <c r="LD99" i="3"/>
  <c r="LC99" i="3"/>
  <c r="LB99" i="3"/>
  <c r="KY101" i="3"/>
  <c r="KX101" i="3"/>
  <c r="KW101" i="3"/>
  <c r="KV101" i="3"/>
  <c r="KY100" i="3"/>
  <c r="KX100" i="3"/>
  <c r="KW100" i="3"/>
  <c r="KV100" i="3"/>
  <c r="KY99" i="3"/>
  <c r="KX99" i="3"/>
  <c r="KW99" i="3"/>
  <c r="KV99" i="3"/>
  <c r="KT101" i="3"/>
  <c r="KS101" i="3"/>
  <c r="KR101" i="3"/>
  <c r="KQ101" i="3"/>
  <c r="KT100" i="3"/>
  <c r="KS100" i="3"/>
  <c r="KR100" i="3"/>
  <c r="KQ100" i="3"/>
  <c r="KT99" i="3"/>
  <c r="KS99" i="3"/>
  <c r="KR99" i="3"/>
  <c r="KQ99" i="3"/>
  <c r="HV101" i="3"/>
  <c r="HU101" i="3"/>
  <c r="HT101" i="3"/>
  <c r="HV100" i="3"/>
  <c r="HU100" i="3"/>
  <c r="HT100" i="3"/>
  <c r="HV99" i="3"/>
  <c r="HU99" i="3"/>
  <c r="HT99" i="3"/>
  <c r="HS101" i="3"/>
  <c r="HS100" i="3"/>
  <c r="HS99" i="3"/>
  <c r="LJ50" i="3"/>
  <c r="LI50" i="3"/>
  <c r="LH50" i="3"/>
  <c r="LG50" i="3"/>
  <c r="LJ49" i="3"/>
  <c r="LI49" i="3"/>
  <c r="LH49" i="3"/>
  <c r="LG49" i="3"/>
  <c r="LJ48" i="3"/>
  <c r="LI48" i="3"/>
  <c r="LH48" i="3"/>
  <c r="LG48" i="3"/>
  <c r="LE50" i="3"/>
  <c r="LD50" i="3"/>
  <c r="LC50" i="3"/>
  <c r="LB50" i="3"/>
  <c r="LE49" i="3"/>
  <c r="LD49" i="3"/>
  <c r="LC49" i="3"/>
  <c r="LB49" i="3"/>
  <c r="LE48" i="3"/>
  <c r="LD48" i="3"/>
  <c r="LC48" i="3"/>
  <c r="LB48" i="3"/>
  <c r="KY50" i="3"/>
  <c r="KX50" i="3"/>
  <c r="KW50" i="3"/>
  <c r="KV50" i="3"/>
  <c r="KY49" i="3"/>
  <c r="KX49" i="3"/>
  <c r="KW49" i="3"/>
  <c r="KV49" i="3"/>
  <c r="KY48" i="3"/>
  <c r="KX48" i="3"/>
  <c r="KW48" i="3"/>
  <c r="KV48" i="3"/>
  <c r="KT50" i="3"/>
  <c r="KS50" i="3"/>
  <c r="KR50" i="3"/>
  <c r="KQ50" i="3"/>
  <c r="KT49" i="3"/>
  <c r="KS49" i="3"/>
  <c r="KR49" i="3"/>
  <c r="KQ49" i="3"/>
  <c r="KT48" i="3"/>
  <c r="KS48" i="3"/>
  <c r="KR48" i="3"/>
  <c r="KQ48" i="3"/>
  <c r="HV20" i="3"/>
  <c r="HU20" i="3"/>
  <c r="HT20" i="3"/>
  <c r="HV19" i="3"/>
  <c r="HU19" i="3"/>
  <c r="HT19" i="3"/>
  <c r="HV18" i="3"/>
  <c r="HU18" i="3"/>
  <c r="HT18" i="3"/>
  <c r="HV50" i="3"/>
  <c r="HU50" i="3"/>
  <c r="HT50" i="3"/>
  <c r="HV49" i="3"/>
  <c r="HU49" i="3"/>
  <c r="HT49" i="3"/>
  <c r="HV48" i="3"/>
  <c r="HU48" i="3"/>
  <c r="HT48" i="3"/>
  <c r="HS50" i="3"/>
  <c r="HS49" i="3"/>
  <c r="HS48" i="3"/>
  <c r="LJ20" i="3"/>
  <c r="LI20" i="3"/>
  <c r="LH20" i="3"/>
  <c r="LG20" i="3"/>
  <c r="LJ19" i="3"/>
  <c r="LI19" i="3"/>
  <c r="LH19" i="3"/>
  <c r="LG19" i="3"/>
  <c r="LJ18" i="3"/>
  <c r="LI18" i="3"/>
  <c r="LH18" i="3"/>
  <c r="LG18" i="3"/>
  <c r="LE20" i="3"/>
  <c r="LD20" i="3"/>
  <c r="LC20" i="3"/>
  <c r="LB20" i="3"/>
  <c r="LE19" i="3"/>
  <c r="LD19" i="3"/>
  <c r="LC19" i="3"/>
  <c r="LB19" i="3"/>
  <c r="LE18" i="3"/>
  <c r="LD18" i="3"/>
  <c r="LC18" i="3"/>
  <c r="LB18" i="3"/>
  <c r="KY20" i="3"/>
  <c r="KX20" i="3"/>
  <c r="KW20" i="3"/>
  <c r="KV20" i="3"/>
  <c r="KY19" i="3"/>
  <c r="KX19" i="3"/>
  <c r="KW19" i="3"/>
  <c r="KV19" i="3"/>
  <c r="KY18" i="3"/>
  <c r="KX18" i="3"/>
  <c r="KW18" i="3"/>
  <c r="KV18" i="3"/>
  <c r="KT20" i="3"/>
  <c r="KS20" i="3"/>
  <c r="KR20" i="3"/>
  <c r="KQ20" i="3"/>
  <c r="KT19" i="3"/>
  <c r="KS19" i="3"/>
  <c r="KR19" i="3"/>
  <c r="KQ19" i="3"/>
  <c r="KT18" i="3"/>
  <c r="KS18" i="3"/>
  <c r="KR18" i="3"/>
  <c r="KQ18" i="3"/>
  <c r="HS20" i="3"/>
  <c r="HS19" i="3"/>
  <c r="HS18" i="3"/>
  <c r="T828" i="2"/>
  <c r="T827" i="2"/>
  <c r="T826" i="2"/>
  <c r="T822" i="2"/>
  <c r="T821" i="2"/>
  <c r="T820" i="2"/>
  <c r="T816" i="2"/>
  <c r="T815" i="2"/>
  <c r="T814" i="2"/>
  <c r="T809" i="2"/>
  <c r="T808" i="2"/>
  <c r="T807" i="2"/>
  <c r="T806" i="2"/>
  <c r="T805" i="2"/>
  <c r="T804" i="2"/>
  <c r="T803" i="2"/>
  <c r="T802" i="2"/>
  <c r="T801" i="2"/>
  <c r="T800" i="2"/>
  <c r="T799" i="2"/>
  <c r="T798" i="2"/>
  <c r="T797" i="2"/>
  <c r="T796" i="2"/>
  <c r="T795" i="2"/>
  <c r="T794" i="2"/>
  <c r="T793" i="2"/>
  <c r="T792" i="2"/>
  <c r="T791" i="2"/>
  <c r="T790" i="2"/>
  <c r="T789" i="2"/>
  <c r="T788" i="2"/>
  <c r="T787" i="2"/>
  <c r="T786" i="2"/>
  <c r="T785" i="2"/>
  <c r="T784" i="2"/>
  <c r="T783" i="2"/>
  <c r="T782" i="2"/>
  <c r="T781" i="2"/>
  <c r="T780" i="2"/>
  <c r="T779" i="2"/>
  <c r="T778" i="2"/>
  <c r="T777" i="2"/>
  <c r="T776" i="2"/>
  <c r="T775" i="2"/>
  <c r="T774" i="2"/>
  <c r="T773" i="2"/>
  <c r="T768" i="2"/>
  <c r="T767" i="2"/>
  <c r="T766" i="2"/>
  <c r="T765" i="2"/>
  <c r="T764" i="2"/>
  <c r="T763" i="2"/>
  <c r="T762" i="2"/>
  <c r="T761" i="2"/>
  <c r="T760" i="2"/>
  <c r="T759" i="2"/>
  <c r="T758" i="2"/>
  <c r="T753" i="2"/>
  <c r="T752" i="2"/>
  <c r="T751" i="2"/>
  <c r="T750" i="2"/>
  <c r="T749" i="2"/>
  <c r="T748" i="2"/>
  <c r="T747" i="2"/>
  <c r="T746" i="2"/>
  <c r="T745" i="2"/>
  <c r="T744" i="2"/>
  <c r="T743" i="2"/>
  <c r="T742" i="2"/>
  <c r="T741" i="2"/>
  <c r="T740" i="2"/>
  <c r="T739" i="2"/>
  <c r="T738" i="2"/>
  <c r="T733" i="2"/>
  <c r="T732" i="2"/>
  <c r="T731" i="2"/>
  <c r="T730" i="2"/>
  <c r="T729" i="2"/>
  <c r="T728" i="2"/>
  <c r="T727" i="2"/>
  <c r="T726" i="2"/>
  <c r="T725" i="2"/>
  <c r="T724" i="2"/>
  <c r="T723" i="2"/>
  <c r="T722" i="2"/>
  <c r="T721" i="2"/>
  <c r="T720" i="2"/>
  <c r="T719" i="2"/>
  <c r="T718" i="2"/>
  <c r="T717" i="2"/>
  <c r="T716" i="2"/>
  <c r="T715" i="2"/>
  <c r="T714" i="2"/>
  <c r="T713" i="2"/>
  <c r="T712" i="2"/>
  <c r="T711" i="2"/>
  <c r="T710" i="2"/>
  <c r="T709" i="2"/>
  <c r="T708" i="2"/>
  <c r="T707" i="2"/>
  <c r="T706" i="2"/>
  <c r="T705" i="2"/>
  <c r="T704" i="2"/>
  <c r="T703" i="2"/>
  <c r="T702" i="2"/>
  <c r="T701" i="2"/>
  <c r="T700" i="2"/>
  <c r="T699" i="2"/>
  <c r="T698" i="2"/>
  <c r="T697" i="2"/>
  <c r="T696" i="2"/>
  <c r="T695" i="2"/>
  <c r="T694" i="2"/>
  <c r="T693" i="2"/>
  <c r="T692" i="2"/>
  <c r="T687" i="2"/>
  <c r="T686" i="2"/>
  <c r="T685" i="2"/>
  <c r="T684" i="2"/>
  <c r="T683" i="2"/>
  <c r="T682" i="2"/>
  <c r="T681" i="2"/>
  <c r="T680" i="2"/>
  <c r="T675" i="2"/>
  <c r="T674" i="2"/>
  <c r="T673" i="2"/>
  <c r="T672" i="2"/>
  <c r="T671" i="2"/>
  <c r="T670" i="2"/>
  <c r="T669" i="2"/>
  <c r="T668" i="2"/>
  <c r="T667" i="2"/>
  <c r="T666" i="2"/>
  <c r="T665" i="2"/>
  <c r="T664" i="2"/>
  <c r="T663" i="2"/>
  <c r="T662" i="2"/>
  <c r="T661" i="2"/>
  <c r="T660" i="2"/>
  <c r="T659" i="2"/>
  <c r="T658" i="2"/>
  <c r="T657" i="2"/>
  <c r="T656" i="2"/>
  <c r="T655" i="2"/>
  <c r="T654" i="2"/>
  <c r="T653" i="2"/>
  <c r="T652" i="2"/>
  <c r="T651" i="2"/>
  <c r="T642" i="2"/>
  <c r="T641" i="2"/>
  <c r="T640" i="2"/>
  <c r="T639" i="2"/>
  <c r="T638" i="2"/>
  <c r="T637" i="2"/>
  <c r="T636" i="2"/>
  <c r="T631" i="2"/>
  <c r="T630" i="2"/>
  <c r="T629" i="2"/>
  <c r="T628" i="2"/>
  <c r="T627" i="2"/>
  <c r="T626" i="2"/>
  <c r="T625" i="2"/>
  <c r="T624" i="2"/>
  <c r="T623" i="2"/>
  <c r="T622" i="2"/>
  <c r="T621" i="2"/>
  <c r="T620" i="2"/>
  <c r="T619" i="2"/>
  <c r="T618" i="2"/>
  <c r="T617" i="2"/>
  <c r="T616" i="2"/>
  <c r="T615" i="2"/>
  <c r="T614" i="2"/>
  <c r="T613" i="2"/>
  <c r="T612" i="2"/>
  <c r="T611" i="2"/>
  <c r="T610" i="2"/>
  <c r="T609" i="2"/>
  <c r="T608" i="2"/>
  <c r="T607" i="2"/>
  <c r="T606" i="2"/>
  <c r="T605" i="2"/>
  <c r="T604" i="2"/>
  <c r="T603" i="2"/>
  <c r="T602" i="2"/>
  <c r="T601" i="2"/>
  <c r="T600" i="2"/>
  <c r="T599" i="2"/>
  <c r="T598" i="2"/>
  <c r="T597" i="2"/>
  <c r="T596" i="2"/>
  <c r="T595" i="2"/>
  <c r="T594" i="2"/>
  <c r="T593" i="2"/>
  <c r="T592" i="2"/>
  <c r="T591" i="2"/>
  <c r="T590" i="2"/>
  <c r="T589" i="2"/>
  <c r="T588" i="2"/>
  <c r="T587" i="2"/>
  <c r="T586" i="2"/>
  <c r="T585" i="2"/>
  <c r="T584" i="2"/>
  <c r="T583" i="2"/>
  <c r="T582" i="2"/>
  <c r="T581" i="2"/>
  <c r="T580" i="2"/>
  <c r="T579" i="2"/>
  <c r="T578" i="2"/>
  <c r="T577" i="2"/>
  <c r="T576" i="2"/>
  <c r="T575" i="2"/>
  <c r="T574" i="2"/>
  <c r="T573" i="2"/>
  <c r="T572" i="2"/>
  <c r="T571" i="2"/>
  <c r="T570" i="2"/>
  <c r="T569" i="2"/>
  <c r="T568" i="2"/>
  <c r="T567" i="2"/>
  <c r="T566" i="2"/>
  <c r="T565" i="2"/>
  <c r="T564" i="2"/>
  <c r="T563" i="2"/>
  <c r="T562" i="2"/>
  <c r="T561" i="2"/>
  <c r="T560" i="2"/>
  <c r="T559" i="2"/>
  <c r="T558" i="2"/>
  <c r="T557" i="2"/>
  <c r="T556" i="2"/>
  <c r="T555" i="2"/>
  <c r="T554" i="2"/>
  <c r="T553" i="2"/>
  <c r="T552" i="2"/>
  <c r="T551" i="2"/>
  <c r="T550" i="2"/>
  <c r="T549" i="2"/>
  <c r="T548" i="2"/>
  <c r="T547" i="2"/>
  <c r="T546" i="2"/>
  <c r="T545" i="2"/>
  <c r="T544" i="2"/>
  <c r="T543" i="2"/>
  <c r="T542" i="2"/>
  <c r="T541" i="2"/>
  <c r="T540" i="2"/>
  <c r="T539" i="2"/>
  <c r="T538" i="2"/>
  <c r="T537" i="2"/>
  <c r="T532" i="2"/>
  <c r="T531" i="2"/>
  <c r="T530" i="2"/>
  <c r="T529" i="2"/>
  <c r="T528" i="2"/>
  <c r="T527" i="2"/>
  <c r="T526" i="2"/>
  <c r="T525" i="2"/>
  <c r="T524" i="2"/>
  <c r="T523" i="2"/>
  <c r="T522" i="2"/>
  <c r="T521" i="2"/>
  <c r="T520" i="2"/>
  <c r="T519" i="2"/>
  <c r="T518" i="2"/>
  <c r="T517" i="2"/>
  <c r="T516" i="2"/>
  <c r="T515" i="2"/>
  <c r="T514" i="2"/>
  <c r="T513" i="2"/>
  <c r="T512" i="2"/>
  <c r="T511" i="2"/>
  <c r="T510" i="2"/>
  <c r="T509" i="2"/>
  <c r="T508" i="2"/>
  <c r="T507" i="2"/>
  <c r="T506" i="2"/>
  <c r="T505" i="2"/>
  <c r="T500" i="2"/>
  <c r="T499" i="2"/>
  <c r="T498" i="2"/>
  <c r="T497" i="2"/>
  <c r="T496" i="2"/>
  <c r="T495" i="2"/>
  <c r="T494" i="2"/>
  <c r="T493" i="2"/>
  <c r="T489" i="2"/>
  <c r="T488" i="2"/>
  <c r="T487" i="2"/>
  <c r="T486" i="2"/>
  <c r="T485" i="2"/>
  <c r="T484" i="2"/>
  <c r="T480" i="2"/>
  <c r="T479" i="2"/>
  <c r="T478" i="2"/>
  <c r="T473" i="2"/>
  <c r="T472" i="2"/>
  <c r="T471" i="2"/>
  <c r="T470" i="2"/>
  <c r="T469" i="2"/>
  <c r="T468" i="2"/>
  <c r="T467" i="2"/>
  <c r="T466" i="2"/>
  <c r="T465" i="2"/>
  <c r="T464" i="2"/>
  <c r="T463" i="2"/>
  <c r="T462" i="2"/>
  <c r="T461" i="2"/>
  <c r="T460" i="2"/>
  <c r="T459" i="2"/>
  <c r="T458" i="2"/>
  <c r="T457" i="2"/>
  <c r="T456" i="2"/>
  <c r="T455" i="2"/>
  <c r="T454" i="2"/>
  <c r="T449" i="2"/>
  <c r="T448" i="2"/>
  <c r="T447" i="2"/>
  <c r="T446" i="2"/>
  <c r="T445" i="2"/>
  <c r="T444" i="2"/>
  <c r="T443" i="2"/>
  <c r="T442" i="2"/>
  <c r="T441" i="2"/>
  <c r="T440" i="2"/>
  <c r="T439" i="2"/>
  <c r="T438" i="2"/>
  <c r="T437" i="2"/>
  <c r="T436" i="2"/>
  <c r="T435" i="2"/>
  <c r="T434" i="2"/>
  <c r="T433" i="2"/>
  <c r="T428" i="2"/>
  <c r="T424" i="2"/>
  <c r="T423" i="2"/>
  <c r="T422" i="2"/>
  <c r="T421" i="2"/>
  <c r="T420" i="2"/>
  <c r="T419" i="2"/>
  <c r="T418" i="2"/>
  <c r="T417" i="2"/>
  <c r="T416" i="2"/>
  <c r="T415" i="2"/>
  <c r="T414" i="2"/>
  <c r="T409" i="2"/>
  <c r="T408" i="2"/>
  <c r="T407" i="2"/>
  <c r="T406" i="2"/>
  <c r="T405" i="2"/>
  <c r="T404" i="2"/>
  <c r="T403" i="2"/>
  <c r="T402" i="2"/>
  <c r="T401" i="2"/>
  <c r="T400" i="2"/>
  <c r="T399" i="2"/>
  <c r="T398" i="2"/>
  <c r="T397" i="2"/>
  <c r="T396" i="2"/>
  <c r="T395" i="2"/>
  <c r="T394" i="2"/>
  <c r="T393" i="2"/>
  <c r="T392" i="2"/>
  <c r="T391" i="2"/>
  <c r="T390" i="2"/>
  <c r="T389" i="2"/>
  <c r="T388" i="2"/>
  <c r="T387" i="2"/>
  <c r="T386" i="2"/>
  <c r="T385" i="2"/>
  <c r="T384" i="2"/>
  <c r="T383" i="2"/>
  <c r="T382" i="2"/>
  <c r="T381" i="2"/>
  <c r="T380" i="2"/>
  <c r="T379" i="2"/>
  <c r="T378" i="2"/>
  <c r="T377" i="2"/>
  <c r="T376" i="2"/>
  <c r="T375" i="2"/>
  <c r="T374" i="2"/>
  <c r="T370" i="2"/>
  <c r="T369" i="2"/>
  <c r="T368" i="2"/>
  <c r="T367" i="2"/>
  <c r="T366" i="2"/>
  <c r="T365" i="2"/>
  <c r="T364" i="2"/>
  <c r="T363" i="2"/>
  <c r="T362" i="2"/>
  <c r="T361" i="2"/>
  <c r="T360" i="2"/>
  <c r="T359" i="2"/>
  <c r="T358" i="2"/>
  <c r="T357" i="2"/>
  <c r="T356" i="2"/>
  <c r="T355" i="2"/>
  <c r="T354" i="2"/>
  <c r="T353" i="2"/>
  <c r="T352" i="2"/>
  <c r="T351" i="2"/>
  <c r="T350" i="2"/>
  <c r="T349" i="2"/>
  <c r="T348" i="2"/>
  <c r="T347" i="2"/>
  <c r="T346" i="2"/>
  <c r="T345" i="2"/>
  <c r="T344" i="2"/>
  <c r="T343" i="2"/>
  <c r="T342" i="2"/>
  <c r="T341" i="2"/>
  <c r="T340" i="2"/>
  <c r="T339" i="2"/>
  <c r="T338" i="2"/>
  <c r="T337" i="2"/>
  <c r="T336" i="2"/>
  <c r="T335" i="2"/>
  <c r="T330" i="2"/>
  <c r="T329" i="2"/>
  <c r="T328" i="2"/>
  <c r="T327" i="2"/>
  <c r="T326" i="2"/>
  <c r="T325" i="2"/>
  <c r="T324" i="2"/>
  <c r="T323" i="2"/>
  <c r="T322" i="2"/>
  <c r="T321" i="2"/>
  <c r="T320" i="2"/>
  <c r="T319"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8" i="2"/>
  <c r="T287" i="2"/>
  <c r="T286" i="2"/>
  <c r="T285" i="2"/>
  <c r="T284"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AD831" i="2"/>
  <c r="AC831" i="2"/>
  <c r="AB831" i="2"/>
  <c r="AA831" i="2"/>
  <c r="AD830" i="2"/>
  <c r="AC830" i="2"/>
  <c r="AB830" i="2"/>
  <c r="AA830" i="2"/>
  <c r="AD829" i="2"/>
  <c r="AC829" i="2"/>
  <c r="AB829" i="2"/>
  <c r="AA829" i="2"/>
  <c r="Y831" i="2"/>
  <c r="X831" i="2"/>
  <c r="W831" i="2"/>
  <c r="U831" i="2" s="1"/>
  <c r="V831" i="2"/>
  <c r="Y830" i="2"/>
  <c r="X830" i="2"/>
  <c r="W830" i="2"/>
  <c r="U830" i="2" s="1"/>
  <c r="V830" i="2"/>
  <c r="Y829" i="2"/>
  <c r="X829" i="2"/>
  <c r="W829" i="2"/>
  <c r="U829" i="2" s="1"/>
  <c r="V829" i="2"/>
  <c r="S831" i="2"/>
  <c r="R831" i="2"/>
  <c r="Q831" i="2"/>
  <c r="P831" i="2"/>
  <c r="S830" i="2"/>
  <c r="R830" i="2"/>
  <c r="Q830" i="2"/>
  <c r="P830" i="2"/>
  <c r="S829" i="2"/>
  <c r="R829" i="2"/>
  <c r="Q829" i="2"/>
  <c r="P829" i="2"/>
  <c r="N831" i="2"/>
  <c r="M831" i="2"/>
  <c r="L831" i="2"/>
  <c r="K831" i="2"/>
  <c r="N830" i="2"/>
  <c r="M830" i="2"/>
  <c r="L830" i="2"/>
  <c r="K830" i="2"/>
  <c r="N829" i="2"/>
  <c r="M829" i="2"/>
  <c r="L829" i="2"/>
  <c r="K829" i="2"/>
  <c r="AD825" i="2"/>
  <c r="AC825" i="2"/>
  <c r="AB825" i="2"/>
  <c r="AA825" i="2"/>
  <c r="AD824" i="2"/>
  <c r="AC824" i="2"/>
  <c r="AB824" i="2"/>
  <c r="AA824" i="2"/>
  <c r="AD823" i="2"/>
  <c r="AC823" i="2"/>
  <c r="AB823" i="2"/>
  <c r="AA823" i="2"/>
  <c r="Y825" i="2"/>
  <c r="X825" i="2"/>
  <c r="W825" i="2"/>
  <c r="V825" i="2"/>
  <c r="Y824" i="2"/>
  <c r="X824" i="2"/>
  <c r="W824" i="2"/>
  <c r="U824" i="2" s="1"/>
  <c r="V824" i="2"/>
  <c r="Y823" i="2"/>
  <c r="X823" i="2"/>
  <c r="W823" i="2"/>
  <c r="V823" i="2"/>
  <c r="S825" i="2"/>
  <c r="R825" i="2"/>
  <c r="Q825" i="2"/>
  <c r="P825" i="2"/>
  <c r="S824" i="2"/>
  <c r="R824" i="2"/>
  <c r="Q824" i="2"/>
  <c r="P824" i="2"/>
  <c r="S823" i="2"/>
  <c r="R823" i="2"/>
  <c r="Q823" i="2"/>
  <c r="P823" i="2"/>
  <c r="N825" i="2"/>
  <c r="M825" i="2"/>
  <c r="L825" i="2"/>
  <c r="J825" i="2" s="1"/>
  <c r="K825" i="2"/>
  <c r="N824" i="2"/>
  <c r="M824" i="2"/>
  <c r="L824" i="2"/>
  <c r="J824" i="2" s="1"/>
  <c r="K824" i="2"/>
  <c r="N823" i="2"/>
  <c r="M823" i="2"/>
  <c r="L823" i="2"/>
  <c r="K823" i="2"/>
  <c r="AD813" i="2"/>
  <c r="AC813" i="2"/>
  <c r="AB813" i="2"/>
  <c r="AA813" i="2"/>
  <c r="AD812" i="2"/>
  <c r="AC812" i="2"/>
  <c r="AB812" i="2"/>
  <c r="AA812" i="2"/>
  <c r="AD811" i="2"/>
  <c r="AC811" i="2"/>
  <c r="AB811" i="2"/>
  <c r="Z811" i="2" s="1"/>
  <c r="AA811" i="2"/>
  <c r="AD810" i="2"/>
  <c r="AC810" i="2"/>
  <c r="AB810" i="2"/>
  <c r="AA810" i="2"/>
  <c r="Y813" i="2"/>
  <c r="X813" i="2"/>
  <c r="W813" i="2"/>
  <c r="V813" i="2"/>
  <c r="Y812" i="2"/>
  <c r="X812" i="2"/>
  <c r="W812" i="2"/>
  <c r="V812" i="2"/>
  <c r="Y811" i="2"/>
  <c r="X811" i="2"/>
  <c r="W811" i="2"/>
  <c r="V811" i="2"/>
  <c r="Y810" i="2"/>
  <c r="X810" i="2"/>
  <c r="W810" i="2"/>
  <c r="V810" i="2"/>
  <c r="S813" i="2"/>
  <c r="R813" i="2"/>
  <c r="Q813" i="2"/>
  <c r="P813" i="2"/>
  <c r="S812" i="2"/>
  <c r="R812" i="2"/>
  <c r="Q812" i="2"/>
  <c r="P812" i="2"/>
  <c r="S811" i="2"/>
  <c r="R811" i="2"/>
  <c r="Q811" i="2"/>
  <c r="P811" i="2"/>
  <c r="S810" i="2"/>
  <c r="R810" i="2"/>
  <c r="Q810" i="2"/>
  <c r="P810" i="2"/>
  <c r="N813" i="2"/>
  <c r="M813" i="2"/>
  <c r="L813" i="2"/>
  <c r="K813" i="2"/>
  <c r="N812" i="2"/>
  <c r="M812" i="2"/>
  <c r="L812" i="2"/>
  <c r="K812" i="2"/>
  <c r="N811" i="2"/>
  <c r="M811" i="2"/>
  <c r="L811" i="2"/>
  <c r="K811" i="2"/>
  <c r="N810" i="2"/>
  <c r="M810" i="2"/>
  <c r="L810" i="2"/>
  <c r="K810" i="2"/>
  <c r="AD772" i="2"/>
  <c r="AC772" i="2"/>
  <c r="AB772" i="2"/>
  <c r="AA772" i="2"/>
  <c r="AD771" i="2"/>
  <c r="AC771" i="2"/>
  <c r="AB771" i="2"/>
  <c r="AA771" i="2"/>
  <c r="AD770" i="2"/>
  <c r="AC770" i="2"/>
  <c r="AB770" i="2"/>
  <c r="AA770" i="2"/>
  <c r="AD769" i="2"/>
  <c r="AC769" i="2"/>
  <c r="AB769" i="2"/>
  <c r="AA769" i="2"/>
  <c r="Z769" i="2" s="1"/>
  <c r="Y772" i="2"/>
  <c r="X772" i="2"/>
  <c r="W772" i="2"/>
  <c r="V772" i="2"/>
  <c r="Y771" i="2"/>
  <c r="X771" i="2"/>
  <c r="W771" i="2"/>
  <c r="V771" i="2"/>
  <c r="Y770" i="2"/>
  <c r="X770" i="2"/>
  <c r="W770" i="2"/>
  <c r="V770" i="2"/>
  <c r="Y769" i="2"/>
  <c r="X769" i="2"/>
  <c r="W769" i="2"/>
  <c r="V769" i="2"/>
  <c r="S772" i="2"/>
  <c r="R772" i="2"/>
  <c r="Q772" i="2"/>
  <c r="P772" i="2"/>
  <c r="S771" i="2"/>
  <c r="R771" i="2"/>
  <c r="Q771" i="2"/>
  <c r="O771" i="2" s="1"/>
  <c r="P771" i="2"/>
  <c r="S770" i="2"/>
  <c r="R770" i="2"/>
  <c r="Q770" i="2"/>
  <c r="P770" i="2"/>
  <c r="S769" i="2"/>
  <c r="R769" i="2"/>
  <c r="Q769" i="2"/>
  <c r="P769" i="2"/>
  <c r="N772" i="2"/>
  <c r="M772" i="2"/>
  <c r="L772" i="2"/>
  <c r="K772" i="2"/>
  <c r="N771" i="2"/>
  <c r="M771" i="2"/>
  <c r="L771" i="2"/>
  <c r="K771" i="2"/>
  <c r="N770" i="2"/>
  <c r="M770" i="2"/>
  <c r="L770" i="2"/>
  <c r="K770" i="2"/>
  <c r="N769" i="2"/>
  <c r="M769" i="2"/>
  <c r="L769" i="2"/>
  <c r="K769" i="2"/>
  <c r="AD757" i="2"/>
  <c r="AC757" i="2"/>
  <c r="AB757" i="2"/>
  <c r="AA757" i="2"/>
  <c r="AD756" i="2"/>
  <c r="AC756" i="2"/>
  <c r="AB756" i="2"/>
  <c r="AA756" i="2"/>
  <c r="AD755" i="2"/>
  <c r="AC755" i="2"/>
  <c r="AB755" i="2"/>
  <c r="AA755" i="2"/>
  <c r="AD754" i="2"/>
  <c r="AC754" i="2"/>
  <c r="Z754" i="2" s="1"/>
  <c r="AB754" i="2"/>
  <c r="AA754" i="2"/>
  <c r="Y757" i="2"/>
  <c r="X757" i="2"/>
  <c r="W757" i="2"/>
  <c r="V757" i="2"/>
  <c r="Y756" i="2"/>
  <c r="X756" i="2"/>
  <c r="W756" i="2"/>
  <c r="V756" i="2"/>
  <c r="Y755" i="2"/>
  <c r="X755" i="2"/>
  <c r="W755" i="2"/>
  <c r="V755" i="2"/>
  <c r="Y754" i="2"/>
  <c r="X754" i="2"/>
  <c r="W754" i="2"/>
  <c r="V754" i="2"/>
  <c r="S757" i="2"/>
  <c r="R757" i="2"/>
  <c r="Q757" i="2"/>
  <c r="P757" i="2"/>
  <c r="S756" i="2"/>
  <c r="R756" i="2"/>
  <c r="Q756" i="2"/>
  <c r="P756" i="2"/>
  <c r="S755" i="2"/>
  <c r="R755" i="2"/>
  <c r="Q755" i="2"/>
  <c r="P755" i="2"/>
  <c r="S754" i="2"/>
  <c r="R754" i="2"/>
  <c r="Q754" i="2"/>
  <c r="P754" i="2"/>
  <c r="N757" i="2"/>
  <c r="M757" i="2"/>
  <c r="L757" i="2"/>
  <c r="K757" i="2"/>
  <c r="N756" i="2"/>
  <c r="M756" i="2"/>
  <c r="J756" i="2" s="1"/>
  <c r="L756" i="2"/>
  <c r="K756" i="2"/>
  <c r="N755" i="2"/>
  <c r="M755" i="2"/>
  <c r="L755" i="2"/>
  <c r="K755" i="2"/>
  <c r="N754" i="2"/>
  <c r="M754" i="2"/>
  <c r="J754" i="2" s="1"/>
  <c r="L754" i="2"/>
  <c r="K754" i="2"/>
  <c r="U769" i="2"/>
  <c r="U755" i="2"/>
  <c r="AD737" i="2"/>
  <c r="AC737" i="2"/>
  <c r="AB737" i="2"/>
  <c r="AA737" i="2"/>
  <c r="Z737" i="2" s="1"/>
  <c r="AD736" i="2"/>
  <c r="AC736" i="2"/>
  <c r="AB736" i="2"/>
  <c r="AA736" i="2"/>
  <c r="AD735" i="2"/>
  <c r="AC735" i="2"/>
  <c r="AB735" i="2"/>
  <c r="AA735" i="2"/>
  <c r="Z735" i="2" s="1"/>
  <c r="AD734" i="2"/>
  <c r="AC734" i="2"/>
  <c r="AB734" i="2"/>
  <c r="AA734" i="2"/>
  <c r="Y737" i="2"/>
  <c r="X737" i="2"/>
  <c r="W737" i="2"/>
  <c r="V737" i="2"/>
  <c r="Y736" i="2"/>
  <c r="X736" i="2"/>
  <c r="W736" i="2"/>
  <c r="V736" i="2"/>
  <c r="Y735" i="2"/>
  <c r="X735" i="2"/>
  <c r="W735" i="2"/>
  <c r="V735" i="2"/>
  <c r="AJ735" i="2" s="1"/>
  <c r="Y734" i="2"/>
  <c r="X734" i="2"/>
  <c r="W734" i="2"/>
  <c r="V734" i="2"/>
  <c r="S737" i="2"/>
  <c r="R737" i="2"/>
  <c r="Q737" i="2"/>
  <c r="P737" i="2"/>
  <c r="O737" i="2" s="1"/>
  <c r="S736" i="2"/>
  <c r="R736" i="2"/>
  <c r="Q736" i="2"/>
  <c r="P736" i="2"/>
  <c r="O736" i="2" s="1"/>
  <c r="S735" i="2"/>
  <c r="R735" i="2"/>
  <c r="Q735" i="2"/>
  <c r="P735" i="2"/>
  <c r="O735" i="2" s="1"/>
  <c r="S734" i="2"/>
  <c r="R734" i="2"/>
  <c r="Q734" i="2"/>
  <c r="P734" i="2"/>
  <c r="N737" i="2"/>
  <c r="M737" i="2"/>
  <c r="L737" i="2"/>
  <c r="K737" i="2"/>
  <c r="N736" i="2"/>
  <c r="M736" i="2"/>
  <c r="L736" i="2"/>
  <c r="K736" i="2"/>
  <c r="J736" i="2" s="1"/>
  <c r="N735" i="2"/>
  <c r="M735" i="2"/>
  <c r="L735" i="2"/>
  <c r="K735" i="2"/>
  <c r="N734" i="2"/>
  <c r="M734" i="2"/>
  <c r="L734" i="2"/>
  <c r="K734" i="2"/>
  <c r="J734" i="2" s="1"/>
  <c r="AD691" i="2"/>
  <c r="AC691" i="2"/>
  <c r="AB691" i="2"/>
  <c r="AA691" i="2"/>
  <c r="Z691" i="2" s="1"/>
  <c r="AD690" i="2"/>
  <c r="AC690" i="2"/>
  <c r="AB690" i="2"/>
  <c r="AA690" i="2"/>
  <c r="Z690" i="2" s="1"/>
  <c r="AD689" i="2"/>
  <c r="AC689" i="2"/>
  <c r="AB689" i="2"/>
  <c r="AA689" i="2"/>
  <c r="Z689" i="2" s="1"/>
  <c r="AD688" i="2"/>
  <c r="AC688" i="2"/>
  <c r="AB688" i="2"/>
  <c r="AA688" i="2"/>
  <c r="Y691" i="2"/>
  <c r="X691" i="2"/>
  <c r="W691" i="2"/>
  <c r="V691" i="2"/>
  <c r="Y690" i="2"/>
  <c r="X690" i="2"/>
  <c r="W690" i="2"/>
  <c r="V690" i="2"/>
  <c r="AJ690" i="2" s="1"/>
  <c r="Y689" i="2"/>
  <c r="X689" i="2"/>
  <c r="W689" i="2"/>
  <c r="V689" i="2"/>
  <c r="Y688" i="2"/>
  <c r="X688" i="2"/>
  <c r="W688" i="2"/>
  <c r="V688" i="2"/>
  <c r="AJ688" i="2" s="1"/>
  <c r="S691" i="2"/>
  <c r="R691" i="2"/>
  <c r="Q691" i="2"/>
  <c r="P691" i="2"/>
  <c r="O691" i="2" s="1"/>
  <c r="S690" i="2"/>
  <c r="R690" i="2"/>
  <c r="Q690" i="2"/>
  <c r="P690" i="2"/>
  <c r="S689" i="2"/>
  <c r="R689" i="2"/>
  <c r="Q689" i="2"/>
  <c r="P689" i="2"/>
  <c r="O689" i="2" s="1"/>
  <c r="S688" i="2"/>
  <c r="R688" i="2"/>
  <c r="Q688" i="2"/>
  <c r="P688" i="2"/>
  <c r="N691" i="2"/>
  <c r="M691" i="2"/>
  <c r="L691" i="2"/>
  <c r="K691" i="2"/>
  <c r="J691" i="2" s="1"/>
  <c r="N690" i="2"/>
  <c r="M690" i="2"/>
  <c r="L690" i="2"/>
  <c r="K690" i="2"/>
  <c r="N689" i="2"/>
  <c r="M689" i="2"/>
  <c r="L689" i="2"/>
  <c r="K689" i="2"/>
  <c r="J689" i="2" s="1"/>
  <c r="N688" i="2"/>
  <c r="M688" i="2"/>
  <c r="L688" i="2"/>
  <c r="K688" i="2"/>
  <c r="AD679" i="2"/>
  <c r="AC679" i="2"/>
  <c r="AB679" i="2"/>
  <c r="AA679" i="2"/>
  <c r="AD678" i="2"/>
  <c r="AC678" i="2"/>
  <c r="AB678" i="2"/>
  <c r="AA678" i="2"/>
  <c r="AD677" i="2"/>
  <c r="AC677" i="2"/>
  <c r="AB677" i="2"/>
  <c r="AA677" i="2"/>
  <c r="AD676" i="2"/>
  <c r="AC676" i="2"/>
  <c r="AB676" i="2"/>
  <c r="AA676" i="2"/>
  <c r="Y679" i="2"/>
  <c r="X679" i="2"/>
  <c r="W679" i="2"/>
  <c r="V679" i="2"/>
  <c r="AJ679" i="2" s="1"/>
  <c r="Y678" i="2"/>
  <c r="X678" i="2"/>
  <c r="W678" i="2"/>
  <c r="V678" i="2"/>
  <c r="AJ678" i="2" s="1"/>
  <c r="Y677" i="2"/>
  <c r="X677" i="2"/>
  <c r="W677" i="2"/>
  <c r="V677" i="2"/>
  <c r="AJ677" i="2" s="1"/>
  <c r="Y676" i="2"/>
  <c r="X676" i="2"/>
  <c r="W676" i="2"/>
  <c r="V676" i="2"/>
  <c r="AJ676" i="2" s="1"/>
  <c r="S679" i="2"/>
  <c r="R679" i="2"/>
  <c r="Q679" i="2"/>
  <c r="P679" i="2"/>
  <c r="S678" i="2"/>
  <c r="R678" i="2"/>
  <c r="Q678" i="2"/>
  <c r="P678" i="2"/>
  <c r="S677" i="2"/>
  <c r="R677" i="2"/>
  <c r="Q677" i="2"/>
  <c r="P677" i="2"/>
  <c r="S676" i="2"/>
  <c r="R676" i="2"/>
  <c r="Q676" i="2"/>
  <c r="P676" i="2"/>
  <c r="N679" i="2"/>
  <c r="M679" i="2"/>
  <c r="L679" i="2"/>
  <c r="K679" i="2"/>
  <c r="N678" i="2"/>
  <c r="M678" i="2"/>
  <c r="L678" i="2"/>
  <c r="K678" i="2"/>
  <c r="N677" i="2"/>
  <c r="M677" i="2"/>
  <c r="L677" i="2"/>
  <c r="K677" i="2"/>
  <c r="N676" i="2"/>
  <c r="M676" i="2"/>
  <c r="L676" i="2"/>
  <c r="K676" i="2"/>
  <c r="AD650" i="2"/>
  <c r="AC650" i="2"/>
  <c r="AB650" i="2"/>
  <c r="AA650" i="2"/>
  <c r="AD649" i="2"/>
  <c r="AC649" i="2"/>
  <c r="AB649" i="2"/>
  <c r="AA649" i="2"/>
  <c r="AD648" i="2"/>
  <c r="AC648" i="2"/>
  <c r="AB648" i="2"/>
  <c r="AA648" i="2"/>
  <c r="AD647" i="2"/>
  <c r="AC647" i="2"/>
  <c r="AB647" i="2"/>
  <c r="AA647" i="2"/>
  <c r="Y650" i="2"/>
  <c r="X650" i="2"/>
  <c r="W650" i="2"/>
  <c r="V650" i="2"/>
  <c r="Y649" i="2"/>
  <c r="X649" i="2"/>
  <c r="W649" i="2"/>
  <c r="V649" i="2"/>
  <c r="AJ649" i="2" s="1"/>
  <c r="Y648" i="2"/>
  <c r="X648" i="2"/>
  <c r="W648" i="2"/>
  <c r="V648" i="2"/>
  <c r="Y647" i="2"/>
  <c r="X647" i="2"/>
  <c r="W647" i="2"/>
  <c r="V647" i="2"/>
  <c r="AJ647" i="2" s="1"/>
  <c r="S650" i="2"/>
  <c r="R650" i="2"/>
  <c r="Q650" i="2"/>
  <c r="P650" i="2"/>
  <c r="S649" i="2"/>
  <c r="R649" i="2"/>
  <c r="Q649" i="2"/>
  <c r="P649" i="2"/>
  <c r="S648" i="2"/>
  <c r="R648" i="2"/>
  <c r="Q648" i="2"/>
  <c r="P648" i="2"/>
  <c r="S647" i="2"/>
  <c r="R647" i="2"/>
  <c r="Q647" i="2"/>
  <c r="P647" i="2"/>
  <c r="N650" i="2"/>
  <c r="M650" i="2"/>
  <c r="L650" i="2"/>
  <c r="K650" i="2"/>
  <c r="N649" i="2"/>
  <c r="M649" i="2"/>
  <c r="L649" i="2"/>
  <c r="K649" i="2"/>
  <c r="N648" i="2"/>
  <c r="M648" i="2"/>
  <c r="L648" i="2"/>
  <c r="K648" i="2"/>
  <c r="N647" i="2"/>
  <c r="M647" i="2"/>
  <c r="L647" i="2"/>
  <c r="K647" i="2"/>
  <c r="AD635" i="2"/>
  <c r="AC635" i="2"/>
  <c r="AB635" i="2"/>
  <c r="AA635" i="2"/>
  <c r="Z635" i="2" s="1"/>
  <c r="AD634" i="2"/>
  <c r="AC634" i="2"/>
  <c r="AB634" i="2"/>
  <c r="AA634" i="2"/>
  <c r="AD633" i="2"/>
  <c r="AC633" i="2"/>
  <c r="AB633" i="2"/>
  <c r="AA633" i="2"/>
  <c r="Z633" i="2" s="1"/>
  <c r="AD632" i="2"/>
  <c r="AC632" i="2"/>
  <c r="AB632" i="2"/>
  <c r="AA632" i="2"/>
  <c r="Y635" i="2"/>
  <c r="X635" i="2"/>
  <c r="W635" i="2"/>
  <c r="V635" i="2"/>
  <c r="AJ635" i="2" s="1"/>
  <c r="Y634" i="2"/>
  <c r="X634" i="2"/>
  <c r="W634" i="2"/>
  <c r="V634" i="2"/>
  <c r="Y633" i="2"/>
  <c r="X633" i="2"/>
  <c r="W633" i="2"/>
  <c r="V633" i="2"/>
  <c r="Y632" i="2"/>
  <c r="X632" i="2"/>
  <c r="W632" i="2"/>
  <c r="V632" i="2"/>
  <c r="S635" i="2"/>
  <c r="R635" i="2"/>
  <c r="Q635" i="2"/>
  <c r="P635" i="2"/>
  <c r="O635" i="2" s="1"/>
  <c r="S634" i="2"/>
  <c r="R634" i="2"/>
  <c r="Q634" i="2"/>
  <c r="P634" i="2"/>
  <c r="S633" i="2"/>
  <c r="R633" i="2"/>
  <c r="Q633" i="2"/>
  <c r="P633" i="2"/>
  <c r="O633" i="2" s="1"/>
  <c r="S632" i="2"/>
  <c r="R632" i="2"/>
  <c r="Q632" i="2"/>
  <c r="P632" i="2"/>
  <c r="O632" i="2" s="1"/>
  <c r="N635" i="2"/>
  <c r="M635" i="2"/>
  <c r="L635" i="2"/>
  <c r="K635" i="2"/>
  <c r="N634" i="2"/>
  <c r="M634" i="2"/>
  <c r="L634" i="2"/>
  <c r="K634" i="2"/>
  <c r="J634" i="2" s="1"/>
  <c r="N633" i="2"/>
  <c r="M633" i="2"/>
  <c r="L633" i="2"/>
  <c r="K633" i="2"/>
  <c r="J633" i="2" s="1"/>
  <c r="N632" i="2"/>
  <c r="M632" i="2"/>
  <c r="L632" i="2"/>
  <c r="K632" i="2"/>
  <c r="J632" i="2" s="1"/>
  <c r="AD536" i="2"/>
  <c r="AC536" i="2"/>
  <c r="AB536" i="2"/>
  <c r="AA536" i="2"/>
  <c r="AD535" i="2"/>
  <c r="AC535" i="2"/>
  <c r="AB535" i="2"/>
  <c r="AA535" i="2"/>
  <c r="Z535" i="2" s="1"/>
  <c r="AD534" i="2"/>
  <c r="AC534" i="2"/>
  <c r="AB534" i="2"/>
  <c r="AA534" i="2"/>
  <c r="Z534" i="2" s="1"/>
  <c r="AD533" i="2"/>
  <c r="AC533" i="2"/>
  <c r="AB533" i="2"/>
  <c r="AA533" i="2"/>
  <c r="Z533" i="2" s="1"/>
  <c r="Y536" i="2"/>
  <c r="X536" i="2"/>
  <c r="W536" i="2"/>
  <c r="V536" i="2"/>
  <c r="AJ536" i="2" s="1"/>
  <c r="Y535" i="2"/>
  <c r="X535" i="2"/>
  <c r="W535" i="2"/>
  <c r="V535" i="2"/>
  <c r="Y534" i="2"/>
  <c r="X534" i="2"/>
  <c r="W534" i="2"/>
  <c r="V534" i="2"/>
  <c r="AJ534" i="2" s="1"/>
  <c r="Y533" i="2"/>
  <c r="X533" i="2"/>
  <c r="W533" i="2"/>
  <c r="V533" i="2"/>
  <c r="S536" i="2"/>
  <c r="R536" i="2"/>
  <c r="Q536" i="2"/>
  <c r="P536" i="2"/>
  <c r="S535" i="2"/>
  <c r="R535" i="2"/>
  <c r="Q535" i="2"/>
  <c r="P535" i="2"/>
  <c r="O535" i="2" s="1"/>
  <c r="S534" i="2"/>
  <c r="R534" i="2"/>
  <c r="Q534" i="2"/>
  <c r="P534" i="2"/>
  <c r="S533" i="2"/>
  <c r="R533" i="2"/>
  <c r="Q533" i="2"/>
  <c r="P533" i="2"/>
  <c r="O533" i="2" s="1"/>
  <c r="N536" i="2"/>
  <c r="M536" i="2"/>
  <c r="L536" i="2"/>
  <c r="K536" i="2"/>
  <c r="J536" i="2" s="1"/>
  <c r="N535" i="2"/>
  <c r="M535" i="2"/>
  <c r="L535" i="2"/>
  <c r="K535" i="2"/>
  <c r="N534" i="2"/>
  <c r="M534" i="2"/>
  <c r="L534" i="2"/>
  <c r="K534" i="2"/>
  <c r="J534" i="2" s="1"/>
  <c r="N533" i="2"/>
  <c r="M533" i="2"/>
  <c r="L533" i="2"/>
  <c r="K533" i="2"/>
  <c r="J533" i="2" s="1"/>
  <c r="AD504" i="2"/>
  <c r="AC504" i="2"/>
  <c r="AB504" i="2"/>
  <c r="AA504" i="2"/>
  <c r="AD503" i="2"/>
  <c r="AC503" i="2"/>
  <c r="AB503" i="2"/>
  <c r="AA503" i="2"/>
  <c r="Z503" i="2" s="1"/>
  <c r="AD502" i="2"/>
  <c r="AC502" i="2"/>
  <c r="AB502" i="2"/>
  <c r="AA502" i="2"/>
  <c r="Z502" i="2" s="1"/>
  <c r="AD501" i="2"/>
  <c r="AC501" i="2"/>
  <c r="AB501" i="2"/>
  <c r="AA501" i="2"/>
  <c r="Y504" i="2"/>
  <c r="X504" i="2"/>
  <c r="W504" i="2"/>
  <c r="V504" i="2"/>
  <c r="Y503" i="2"/>
  <c r="X503" i="2"/>
  <c r="W503" i="2"/>
  <c r="V503" i="2"/>
  <c r="Y502" i="2"/>
  <c r="X502" i="2"/>
  <c r="W502" i="2"/>
  <c r="V502" i="2"/>
  <c r="Y501" i="2"/>
  <c r="X501" i="2"/>
  <c r="W501" i="2"/>
  <c r="V501" i="2"/>
  <c r="AJ501" i="2" s="1"/>
  <c r="S504" i="2"/>
  <c r="R504" i="2"/>
  <c r="Q504" i="2"/>
  <c r="P504" i="2"/>
  <c r="O504" i="2" s="1"/>
  <c r="S503" i="2"/>
  <c r="R503" i="2"/>
  <c r="Q503" i="2"/>
  <c r="P503" i="2"/>
  <c r="O503" i="2" s="1"/>
  <c r="S502" i="2"/>
  <c r="R502" i="2"/>
  <c r="Q502" i="2"/>
  <c r="P502" i="2"/>
  <c r="S501" i="2"/>
  <c r="R501" i="2"/>
  <c r="Q501" i="2"/>
  <c r="P501" i="2"/>
  <c r="O501" i="2" s="1"/>
  <c r="N504" i="2"/>
  <c r="M504" i="2"/>
  <c r="L504" i="2"/>
  <c r="K504" i="2"/>
  <c r="N503" i="2"/>
  <c r="M503" i="2"/>
  <c r="L503" i="2"/>
  <c r="K503" i="2"/>
  <c r="J503" i="2" s="1"/>
  <c r="N502" i="2"/>
  <c r="M502" i="2"/>
  <c r="L502" i="2"/>
  <c r="K502" i="2"/>
  <c r="J502" i="2" s="1"/>
  <c r="N501" i="2"/>
  <c r="M501" i="2"/>
  <c r="L501" i="2"/>
  <c r="K501" i="2"/>
  <c r="J501" i="2" s="1"/>
  <c r="AD492" i="2"/>
  <c r="AC492" i="2"/>
  <c r="AB492" i="2"/>
  <c r="AA492" i="2"/>
  <c r="Z492" i="2" s="1"/>
  <c r="AD491" i="2"/>
  <c r="AC491" i="2"/>
  <c r="AB491" i="2"/>
  <c r="AA491" i="2"/>
  <c r="Z491" i="2" s="1"/>
  <c r="AD490" i="2"/>
  <c r="AC490" i="2"/>
  <c r="AB490" i="2"/>
  <c r="AA490" i="2"/>
  <c r="Z490" i="2" s="1"/>
  <c r="Y492" i="2"/>
  <c r="X492" i="2"/>
  <c r="W492" i="2"/>
  <c r="V492" i="2"/>
  <c r="Y491" i="2"/>
  <c r="X491" i="2"/>
  <c r="W491" i="2"/>
  <c r="V491" i="2"/>
  <c r="AJ491" i="2" s="1"/>
  <c r="Y490" i="2"/>
  <c r="X490" i="2"/>
  <c r="W490" i="2"/>
  <c r="V490" i="2"/>
  <c r="S492" i="2"/>
  <c r="R492" i="2"/>
  <c r="Q492" i="2"/>
  <c r="P492" i="2"/>
  <c r="O492" i="2" s="1"/>
  <c r="S491" i="2"/>
  <c r="R491" i="2"/>
  <c r="Q491" i="2"/>
  <c r="P491" i="2"/>
  <c r="O491" i="2" s="1"/>
  <c r="S490" i="2"/>
  <c r="R490" i="2"/>
  <c r="Q490" i="2"/>
  <c r="P490" i="2"/>
  <c r="N492" i="2"/>
  <c r="M492" i="2"/>
  <c r="L492" i="2"/>
  <c r="K492" i="2"/>
  <c r="J492" i="2" s="1"/>
  <c r="N491" i="2"/>
  <c r="M491" i="2"/>
  <c r="L491" i="2"/>
  <c r="K491" i="2"/>
  <c r="J491" i="2" s="1"/>
  <c r="N490" i="2"/>
  <c r="M490" i="2"/>
  <c r="L490" i="2"/>
  <c r="K490" i="2"/>
  <c r="AD483" i="2"/>
  <c r="AC483" i="2"/>
  <c r="AB483" i="2"/>
  <c r="AA483" i="2"/>
  <c r="Z483" i="2" s="1"/>
  <c r="AD482" i="2"/>
  <c r="AC482" i="2"/>
  <c r="AB482" i="2"/>
  <c r="AA482" i="2"/>
  <c r="Z482" i="2" s="1"/>
  <c r="AD481" i="2"/>
  <c r="AC481" i="2"/>
  <c r="AB481" i="2"/>
  <c r="AA481" i="2"/>
  <c r="Z481" i="2" s="1"/>
  <c r="Y483" i="2"/>
  <c r="X483" i="2"/>
  <c r="W483" i="2"/>
  <c r="V483" i="2"/>
  <c r="Y482" i="2"/>
  <c r="X482" i="2"/>
  <c r="W482" i="2"/>
  <c r="V482" i="2"/>
  <c r="AJ482" i="2" s="1"/>
  <c r="Y481" i="2"/>
  <c r="X481" i="2"/>
  <c r="W481" i="2"/>
  <c r="V481" i="2"/>
  <c r="S483" i="2"/>
  <c r="R483" i="2"/>
  <c r="Q483" i="2"/>
  <c r="P483" i="2"/>
  <c r="O483" i="2" s="1"/>
  <c r="S482" i="2"/>
  <c r="R482" i="2"/>
  <c r="Q482" i="2"/>
  <c r="P482" i="2"/>
  <c r="O482" i="2" s="1"/>
  <c r="S481" i="2"/>
  <c r="R481" i="2"/>
  <c r="Q481" i="2"/>
  <c r="P481" i="2"/>
  <c r="O481" i="2" s="1"/>
  <c r="N483" i="2"/>
  <c r="M483" i="2"/>
  <c r="L483" i="2"/>
  <c r="K483" i="2"/>
  <c r="N482" i="2"/>
  <c r="M482" i="2"/>
  <c r="L482" i="2"/>
  <c r="K482" i="2"/>
  <c r="J482" i="2" s="1"/>
  <c r="N481" i="2"/>
  <c r="M481" i="2"/>
  <c r="L481" i="2"/>
  <c r="K481" i="2"/>
  <c r="AD477" i="2"/>
  <c r="AC477" i="2"/>
  <c r="AB477" i="2"/>
  <c r="AA477" i="2"/>
  <c r="Z477" i="2" s="1"/>
  <c r="AD476" i="2"/>
  <c r="AC476" i="2"/>
  <c r="AB476" i="2"/>
  <c r="AA476" i="2"/>
  <c r="AD475" i="2"/>
  <c r="AC475" i="2"/>
  <c r="AB475" i="2"/>
  <c r="AA475" i="2"/>
  <c r="Z475" i="2" s="1"/>
  <c r="AD474" i="2"/>
  <c r="AC474" i="2"/>
  <c r="AB474" i="2"/>
  <c r="AA474" i="2"/>
  <c r="Y477" i="2"/>
  <c r="X477" i="2"/>
  <c r="W477" i="2"/>
  <c r="V477" i="2"/>
  <c r="AJ477" i="2" s="1"/>
  <c r="Y476" i="2"/>
  <c r="X476" i="2"/>
  <c r="W476" i="2"/>
  <c r="V476" i="2"/>
  <c r="Y475" i="2"/>
  <c r="X475" i="2"/>
  <c r="W475" i="2"/>
  <c r="V475" i="2"/>
  <c r="AJ475" i="2" s="1"/>
  <c r="Y474" i="2"/>
  <c r="X474" i="2"/>
  <c r="W474" i="2"/>
  <c r="V474" i="2"/>
  <c r="S477" i="2"/>
  <c r="R477" i="2"/>
  <c r="Q477" i="2"/>
  <c r="P477" i="2"/>
  <c r="O477" i="2" s="1"/>
  <c r="S476" i="2"/>
  <c r="R476" i="2"/>
  <c r="Q476" i="2"/>
  <c r="P476" i="2"/>
  <c r="O476" i="2" s="1"/>
  <c r="S475" i="2"/>
  <c r="R475" i="2"/>
  <c r="Q475" i="2"/>
  <c r="P475" i="2"/>
  <c r="O475" i="2" s="1"/>
  <c r="S474" i="2"/>
  <c r="R474" i="2"/>
  <c r="Q474" i="2"/>
  <c r="P474" i="2"/>
  <c r="N477" i="2"/>
  <c r="M477" i="2"/>
  <c r="L477" i="2"/>
  <c r="K477" i="2"/>
  <c r="J477" i="2" s="1"/>
  <c r="N476" i="2"/>
  <c r="M476" i="2"/>
  <c r="L476" i="2"/>
  <c r="K476" i="2"/>
  <c r="N475" i="2"/>
  <c r="M475" i="2"/>
  <c r="L475" i="2"/>
  <c r="K475" i="2"/>
  <c r="J475" i="2" s="1"/>
  <c r="N474" i="2"/>
  <c r="M474" i="2"/>
  <c r="L474" i="2"/>
  <c r="K474" i="2"/>
  <c r="AD453" i="2"/>
  <c r="AC453" i="2"/>
  <c r="AB453" i="2"/>
  <c r="AA453" i="2"/>
  <c r="Z453" i="2" s="1"/>
  <c r="AD452" i="2"/>
  <c r="AC452" i="2"/>
  <c r="AB452" i="2"/>
  <c r="AA452" i="2"/>
  <c r="AD451" i="2"/>
  <c r="AC451" i="2"/>
  <c r="AB451" i="2"/>
  <c r="AA451" i="2"/>
  <c r="Z451" i="2" s="1"/>
  <c r="AD450" i="2"/>
  <c r="AC450" i="2"/>
  <c r="AB450" i="2"/>
  <c r="AA450" i="2"/>
  <c r="Y453" i="2"/>
  <c r="X453" i="2"/>
  <c r="W453" i="2"/>
  <c r="V453" i="2"/>
  <c r="Y452" i="2"/>
  <c r="X452" i="2"/>
  <c r="W452" i="2"/>
  <c r="V452" i="2"/>
  <c r="Y451" i="2"/>
  <c r="X451" i="2"/>
  <c r="W451" i="2"/>
  <c r="V451" i="2"/>
  <c r="Y450" i="2"/>
  <c r="X450" i="2"/>
  <c r="W450" i="2"/>
  <c r="V450" i="2"/>
  <c r="S453" i="2"/>
  <c r="R453" i="2"/>
  <c r="Q453" i="2"/>
  <c r="P453" i="2"/>
  <c r="O453" i="2" s="1"/>
  <c r="S452" i="2"/>
  <c r="R452" i="2"/>
  <c r="Q452" i="2"/>
  <c r="P452" i="2"/>
  <c r="S451" i="2"/>
  <c r="R451" i="2"/>
  <c r="Q451" i="2"/>
  <c r="P451" i="2"/>
  <c r="O451" i="2" s="1"/>
  <c r="S450" i="2"/>
  <c r="R450" i="2"/>
  <c r="Q450" i="2"/>
  <c r="P450" i="2"/>
  <c r="N453" i="2"/>
  <c r="M453" i="2"/>
  <c r="L453" i="2"/>
  <c r="K453" i="2"/>
  <c r="N452" i="2"/>
  <c r="M452" i="2"/>
  <c r="L452" i="2"/>
  <c r="K452" i="2"/>
  <c r="N451" i="2"/>
  <c r="M451" i="2"/>
  <c r="L451" i="2"/>
  <c r="K451" i="2"/>
  <c r="N450" i="2"/>
  <c r="M450" i="2"/>
  <c r="L450" i="2"/>
  <c r="K450" i="2"/>
  <c r="AD432" i="2"/>
  <c r="AC432" i="2"/>
  <c r="AB432" i="2"/>
  <c r="AA432" i="2"/>
  <c r="AD431" i="2"/>
  <c r="AC431" i="2"/>
  <c r="AB431" i="2"/>
  <c r="AA431" i="2"/>
  <c r="Z431" i="2" s="1"/>
  <c r="AD430" i="2"/>
  <c r="AC430" i="2"/>
  <c r="AB430" i="2"/>
  <c r="AA430" i="2"/>
  <c r="AD429" i="2"/>
  <c r="AC429" i="2"/>
  <c r="AB429" i="2"/>
  <c r="AA429" i="2"/>
  <c r="Y432" i="2"/>
  <c r="X432" i="2"/>
  <c r="W432" i="2"/>
  <c r="V432" i="2"/>
  <c r="Y431" i="2"/>
  <c r="U431" i="2" s="1"/>
  <c r="X431" i="2"/>
  <c r="W431" i="2"/>
  <c r="V431" i="2"/>
  <c r="Y430" i="2"/>
  <c r="X430" i="2"/>
  <c r="W430" i="2"/>
  <c r="V430" i="2"/>
  <c r="Y429" i="2"/>
  <c r="X429" i="2"/>
  <c r="W429" i="2"/>
  <c r="V429" i="2"/>
  <c r="S432" i="2"/>
  <c r="O432" i="2" s="1"/>
  <c r="R432" i="2"/>
  <c r="Q432" i="2"/>
  <c r="P432" i="2"/>
  <c r="S431" i="2"/>
  <c r="N432" i="2"/>
  <c r="M432" i="2"/>
  <c r="L432" i="2"/>
  <c r="K432" i="2"/>
  <c r="J432" i="2" s="1"/>
  <c r="N431" i="2"/>
  <c r="M431" i="2"/>
  <c r="L431" i="2"/>
  <c r="K431" i="2"/>
  <c r="J431" i="2" s="1"/>
  <c r="N430" i="2"/>
  <c r="M430" i="2"/>
  <c r="L430" i="2"/>
  <c r="K430" i="2"/>
  <c r="J430" i="2" s="1"/>
  <c r="N429" i="2"/>
  <c r="M429" i="2"/>
  <c r="L429" i="2"/>
  <c r="K429" i="2"/>
  <c r="J429" i="2" s="1"/>
  <c r="AD413" i="2"/>
  <c r="AC413" i="2"/>
  <c r="AB413" i="2"/>
  <c r="AA413" i="2"/>
  <c r="Z413" i="2" s="1"/>
  <c r="AD412" i="2"/>
  <c r="AC412" i="2"/>
  <c r="AB412" i="2"/>
  <c r="AA412" i="2"/>
  <c r="Z412" i="2" s="1"/>
  <c r="AD411" i="2"/>
  <c r="AC411" i="2"/>
  <c r="AB411" i="2"/>
  <c r="AA411" i="2"/>
  <c r="Z411" i="2" s="1"/>
  <c r="AD410" i="2"/>
  <c r="AC410" i="2"/>
  <c r="AB410" i="2"/>
  <c r="AA410" i="2"/>
  <c r="Z410" i="2" s="1"/>
  <c r="Y413" i="2"/>
  <c r="X413" i="2"/>
  <c r="W413" i="2"/>
  <c r="V413" i="2"/>
  <c r="Y412" i="2"/>
  <c r="X412" i="2"/>
  <c r="W412" i="2"/>
  <c r="V412" i="2"/>
  <c r="Y411" i="2"/>
  <c r="X411" i="2"/>
  <c r="W411" i="2"/>
  <c r="V411" i="2"/>
  <c r="Y410" i="2"/>
  <c r="X410" i="2"/>
  <c r="W410" i="2"/>
  <c r="V410" i="2"/>
  <c r="AJ410" i="2" s="1"/>
  <c r="S413" i="2"/>
  <c r="R413" i="2"/>
  <c r="Q413" i="2"/>
  <c r="P413" i="2"/>
  <c r="O413" i="2" s="1"/>
  <c r="S412" i="2"/>
  <c r="R412" i="2"/>
  <c r="Q412" i="2"/>
  <c r="P412" i="2"/>
  <c r="O412" i="2" s="1"/>
  <c r="S411" i="2"/>
  <c r="R411" i="2"/>
  <c r="Q411" i="2"/>
  <c r="P411" i="2"/>
  <c r="O411" i="2" s="1"/>
  <c r="S410" i="2"/>
  <c r="R410" i="2"/>
  <c r="Q410" i="2"/>
  <c r="P410" i="2"/>
  <c r="O410" i="2" s="1"/>
  <c r="N413" i="2"/>
  <c r="M413" i="2"/>
  <c r="L413" i="2"/>
  <c r="K413" i="2"/>
  <c r="J413" i="2" s="1"/>
  <c r="N412" i="2"/>
  <c r="M412" i="2"/>
  <c r="L412" i="2"/>
  <c r="K412" i="2"/>
  <c r="J412" i="2" s="1"/>
  <c r="N411" i="2"/>
  <c r="M411" i="2"/>
  <c r="L411" i="2"/>
  <c r="K411" i="2"/>
  <c r="N410" i="2"/>
  <c r="M410" i="2"/>
  <c r="L410" i="2"/>
  <c r="K410" i="2"/>
  <c r="J410" i="2" s="1"/>
  <c r="AD373" i="2"/>
  <c r="AC373" i="2"/>
  <c r="AB373" i="2"/>
  <c r="AA373" i="2"/>
  <c r="Z373" i="2" s="1"/>
  <c r="AD372" i="2"/>
  <c r="AC372" i="2"/>
  <c r="AB372" i="2"/>
  <c r="AA372" i="2"/>
  <c r="Z372" i="2" s="1"/>
  <c r="AD371" i="2"/>
  <c r="AC371" i="2"/>
  <c r="AB371" i="2"/>
  <c r="AA371" i="2"/>
  <c r="Z371" i="2" s="1"/>
  <c r="Y373" i="2"/>
  <c r="X373" i="2"/>
  <c r="W373" i="2"/>
  <c r="V373" i="2"/>
  <c r="Y372" i="2"/>
  <c r="X372" i="2"/>
  <c r="W372" i="2"/>
  <c r="V372" i="2"/>
  <c r="AJ372" i="2" s="1"/>
  <c r="Y371" i="2"/>
  <c r="X371" i="2"/>
  <c r="W371" i="2"/>
  <c r="V371" i="2"/>
  <c r="S373" i="2"/>
  <c r="R373" i="2"/>
  <c r="Q373" i="2"/>
  <c r="P373" i="2"/>
  <c r="O373" i="2" s="1"/>
  <c r="S372" i="2"/>
  <c r="R372" i="2"/>
  <c r="Q372" i="2"/>
  <c r="P372" i="2"/>
  <c r="S371" i="2"/>
  <c r="R371" i="2"/>
  <c r="Q371" i="2"/>
  <c r="P371" i="2"/>
  <c r="O371" i="2" s="1"/>
  <c r="N373" i="2"/>
  <c r="M373" i="2"/>
  <c r="L373" i="2"/>
  <c r="K373" i="2"/>
  <c r="J373" i="2" s="1"/>
  <c r="N372" i="2"/>
  <c r="M372" i="2"/>
  <c r="L372" i="2"/>
  <c r="K372" i="2"/>
  <c r="J372" i="2" s="1"/>
  <c r="N371" i="2"/>
  <c r="M371" i="2"/>
  <c r="L371" i="2"/>
  <c r="K371" i="2"/>
  <c r="J371" i="2" s="1"/>
  <c r="AD334" i="2"/>
  <c r="AC334" i="2"/>
  <c r="AB334" i="2"/>
  <c r="AA334" i="2"/>
  <c r="Z334" i="2" s="1"/>
  <c r="AD333" i="2"/>
  <c r="AC333" i="2"/>
  <c r="AB333" i="2"/>
  <c r="AA333" i="2"/>
  <c r="Z333" i="2" s="1"/>
  <c r="AD332" i="2"/>
  <c r="AC332" i="2"/>
  <c r="AB332" i="2"/>
  <c r="AA332" i="2"/>
  <c r="Z332" i="2" s="1"/>
  <c r="AD331" i="2"/>
  <c r="AC331" i="2"/>
  <c r="AB331" i="2"/>
  <c r="AA331" i="2"/>
  <c r="Z331" i="2" s="1"/>
  <c r="Y334" i="2"/>
  <c r="X334" i="2"/>
  <c r="W334" i="2"/>
  <c r="V334" i="2"/>
  <c r="Y333" i="2"/>
  <c r="X333" i="2"/>
  <c r="W333" i="2"/>
  <c r="V333" i="2"/>
  <c r="Y332" i="2"/>
  <c r="X332" i="2"/>
  <c r="W332" i="2"/>
  <c r="V332" i="2"/>
  <c r="Y331" i="2"/>
  <c r="X331" i="2"/>
  <c r="W331" i="2"/>
  <c r="V331" i="2"/>
  <c r="S334" i="2"/>
  <c r="R334" i="2"/>
  <c r="Q334" i="2"/>
  <c r="P334" i="2"/>
  <c r="O334" i="2" s="1"/>
  <c r="S333" i="2"/>
  <c r="R333" i="2"/>
  <c r="Q333" i="2"/>
  <c r="P333" i="2"/>
  <c r="O333" i="2" s="1"/>
  <c r="S332" i="2"/>
  <c r="R332" i="2"/>
  <c r="Q332" i="2"/>
  <c r="P332" i="2"/>
  <c r="O332" i="2" s="1"/>
  <c r="S331" i="2"/>
  <c r="R331" i="2"/>
  <c r="Q331" i="2"/>
  <c r="P331" i="2"/>
  <c r="O331" i="2" s="1"/>
  <c r="N334" i="2"/>
  <c r="M334" i="2"/>
  <c r="L334" i="2"/>
  <c r="N333" i="2"/>
  <c r="M333" i="2"/>
  <c r="L333" i="2"/>
  <c r="N332" i="2"/>
  <c r="M332" i="2"/>
  <c r="J332" i="2" s="1"/>
  <c r="L332" i="2"/>
  <c r="N331" i="2"/>
  <c r="M331" i="2"/>
  <c r="L331" i="2"/>
  <c r="K334" i="2"/>
  <c r="K333" i="2"/>
  <c r="K332" i="2"/>
  <c r="K331" i="2"/>
  <c r="I334" i="2"/>
  <c r="H334" i="2"/>
  <c r="E334" i="2" s="1"/>
  <c r="G334" i="2"/>
  <c r="I333" i="2"/>
  <c r="H333" i="2"/>
  <c r="G333" i="2"/>
  <c r="I332" i="2"/>
  <c r="H332" i="2"/>
  <c r="G332" i="2"/>
  <c r="I331" i="2"/>
  <c r="H331" i="2"/>
  <c r="G331" i="2"/>
  <c r="F334" i="2"/>
  <c r="F333" i="2"/>
  <c r="F332" i="2"/>
  <c r="F331" i="2"/>
  <c r="AK331" i="2" s="1"/>
  <c r="AD318" i="2"/>
  <c r="AC318" i="2"/>
  <c r="AB318" i="2"/>
  <c r="AA318" i="2"/>
  <c r="Z318" i="2" s="1"/>
  <c r="AD317" i="2"/>
  <c r="AC317" i="2"/>
  <c r="AB317" i="2"/>
  <c r="AA317" i="2"/>
  <c r="Z317" i="2" s="1"/>
  <c r="AD316" i="2"/>
  <c r="AC316" i="2"/>
  <c r="AB316" i="2"/>
  <c r="AA316" i="2"/>
  <c r="Z316" i="2" s="1"/>
  <c r="AD315" i="2"/>
  <c r="AC315" i="2"/>
  <c r="AB315" i="2"/>
  <c r="AA315" i="2"/>
  <c r="Z315" i="2" s="1"/>
  <c r="Y318" i="2"/>
  <c r="X318" i="2"/>
  <c r="W318" i="2"/>
  <c r="V318" i="2"/>
  <c r="AJ318" i="2" s="1"/>
  <c r="Y317" i="2"/>
  <c r="X317" i="2"/>
  <c r="W317" i="2"/>
  <c r="V317" i="2"/>
  <c r="Y316" i="2"/>
  <c r="X316" i="2"/>
  <c r="W316" i="2"/>
  <c r="V316" i="2"/>
  <c r="Y315" i="2"/>
  <c r="X315" i="2"/>
  <c r="W315" i="2"/>
  <c r="V315" i="2"/>
  <c r="S318" i="2"/>
  <c r="R318" i="2"/>
  <c r="Q318" i="2"/>
  <c r="P318" i="2"/>
  <c r="O318" i="2" s="1"/>
  <c r="S317" i="2"/>
  <c r="R317" i="2"/>
  <c r="Q317" i="2"/>
  <c r="P317" i="2"/>
  <c r="O317" i="2" s="1"/>
  <c r="S316" i="2"/>
  <c r="R316" i="2"/>
  <c r="Q316" i="2"/>
  <c r="P316" i="2"/>
  <c r="S315" i="2"/>
  <c r="R315" i="2"/>
  <c r="Q315" i="2"/>
  <c r="P315" i="2"/>
  <c r="O315" i="2" s="1"/>
  <c r="N318" i="2"/>
  <c r="M318" i="2"/>
  <c r="L318" i="2"/>
  <c r="K318" i="2"/>
  <c r="N317" i="2"/>
  <c r="M317" i="2"/>
  <c r="L317" i="2"/>
  <c r="K317" i="2"/>
  <c r="J317" i="2" s="1"/>
  <c r="N316" i="2"/>
  <c r="M316" i="2"/>
  <c r="L316" i="2"/>
  <c r="K316" i="2"/>
  <c r="J316" i="2" s="1"/>
  <c r="N315" i="2"/>
  <c r="M315" i="2"/>
  <c r="L315" i="2"/>
  <c r="K315" i="2"/>
  <c r="J315" i="2" s="1"/>
  <c r="F318" i="2"/>
  <c r="F317" i="2"/>
  <c r="F316" i="2"/>
  <c r="F315" i="2"/>
  <c r="Z829" i="2"/>
  <c r="Z828" i="2"/>
  <c r="Z827" i="2"/>
  <c r="Z826" i="2"/>
  <c r="Z823" i="2"/>
  <c r="Z822" i="2"/>
  <c r="Z821" i="2"/>
  <c r="Z820" i="2"/>
  <c r="Z816" i="2"/>
  <c r="Z815" i="2"/>
  <c r="Z814"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68" i="2"/>
  <c r="Z767" i="2"/>
  <c r="Z766" i="2"/>
  <c r="Z765" i="2"/>
  <c r="Z764" i="2"/>
  <c r="Z763" i="2"/>
  <c r="Z762" i="2"/>
  <c r="Z761" i="2"/>
  <c r="Z760" i="2"/>
  <c r="Z759" i="2"/>
  <c r="Z758" i="2"/>
  <c r="Z753" i="2"/>
  <c r="Z752" i="2"/>
  <c r="Z751" i="2"/>
  <c r="Z750" i="2"/>
  <c r="Z749" i="2"/>
  <c r="Z748" i="2"/>
  <c r="Z747" i="2"/>
  <c r="Z746" i="2"/>
  <c r="Z745" i="2"/>
  <c r="Z744" i="2"/>
  <c r="Z743" i="2"/>
  <c r="Z742" i="2"/>
  <c r="Z741" i="2"/>
  <c r="Z740" i="2"/>
  <c r="Z739" i="2"/>
  <c r="Z738"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87" i="2"/>
  <c r="Z686" i="2"/>
  <c r="Z685" i="2"/>
  <c r="Z684" i="2"/>
  <c r="Z683" i="2"/>
  <c r="Z682" i="2"/>
  <c r="Z681" i="2"/>
  <c r="Z680"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42" i="2"/>
  <c r="Z641" i="2"/>
  <c r="Z640" i="2"/>
  <c r="Z639" i="2"/>
  <c r="Z638" i="2"/>
  <c r="Z637" i="2"/>
  <c r="Z636" i="2"/>
  <c r="Z634"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0" i="2"/>
  <c r="Z499" i="2"/>
  <c r="Z498" i="2"/>
  <c r="Z497" i="2"/>
  <c r="Z496" i="2"/>
  <c r="Z495" i="2"/>
  <c r="Z494" i="2"/>
  <c r="Z493" i="2"/>
  <c r="Z489" i="2"/>
  <c r="Z488" i="2"/>
  <c r="Z487" i="2"/>
  <c r="Z486" i="2"/>
  <c r="Z485" i="2"/>
  <c r="Z484" i="2"/>
  <c r="Z480" i="2"/>
  <c r="Z479" i="2"/>
  <c r="Z478" i="2"/>
  <c r="Z474" i="2"/>
  <c r="Z473" i="2"/>
  <c r="Z472" i="2"/>
  <c r="Z471" i="2"/>
  <c r="Z470" i="2"/>
  <c r="Z469" i="2"/>
  <c r="Z468" i="2"/>
  <c r="Z467" i="2"/>
  <c r="Z466" i="2"/>
  <c r="Z465" i="2"/>
  <c r="Z464" i="2"/>
  <c r="Z463" i="2"/>
  <c r="Z462" i="2"/>
  <c r="Z461" i="2"/>
  <c r="Z460" i="2"/>
  <c r="Z459" i="2"/>
  <c r="Z458" i="2"/>
  <c r="Z457" i="2"/>
  <c r="Z456" i="2"/>
  <c r="Z455" i="2"/>
  <c r="Z454" i="2"/>
  <c r="Z450" i="2"/>
  <c r="Z449" i="2"/>
  <c r="Z448" i="2"/>
  <c r="Z447" i="2"/>
  <c r="Z446" i="2"/>
  <c r="Z445" i="2"/>
  <c r="Z444" i="2"/>
  <c r="Z443" i="2"/>
  <c r="Z442" i="2"/>
  <c r="Z441" i="2"/>
  <c r="Z440" i="2"/>
  <c r="Z439" i="2"/>
  <c r="Z438" i="2"/>
  <c r="Z437" i="2"/>
  <c r="Z436" i="2"/>
  <c r="Z435" i="2"/>
  <c r="Z434" i="2"/>
  <c r="Z433" i="2"/>
  <c r="Z428" i="2"/>
  <c r="Z427" i="2"/>
  <c r="Z426" i="2"/>
  <c r="Z425" i="2"/>
  <c r="Z424" i="2"/>
  <c r="Z423" i="2"/>
  <c r="Z422" i="2"/>
  <c r="Z421" i="2"/>
  <c r="Z420" i="2"/>
  <c r="Z419" i="2"/>
  <c r="Z418" i="2"/>
  <c r="Z417" i="2"/>
  <c r="Z416" i="2"/>
  <c r="Z415" i="2"/>
  <c r="Z414"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0" i="2"/>
  <c r="Z329" i="2"/>
  <c r="Z328" i="2"/>
  <c r="Z327" i="2"/>
  <c r="Z326" i="2"/>
  <c r="Z325" i="2"/>
  <c r="Z324" i="2"/>
  <c r="Z323" i="2"/>
  <c r="Z322" i="2"/>
  <c r="Z321" i="2"/>
  <c r="Z320" i="2"/>
  <c r="Z319"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U828" i="2"/>
  <c r="U827" i="2"/>
  <c r="U826" i="2"/>
  <c r="U822" i="2"/>
  <c r="U821" i="2"/>
  <c r="U820" i="2"/>
  <c r="U816" i="2"/>
  <c r="U815" i="2"/>
  <c r="U814" i="2"/>
  <c r="U813" i="2"/>
  <c r="U809" i="2"/>
  <c r="U808" i="2"/>
  <c r="U807" i="2"/>
  <c r="U806" i="2"/>
  <c r="U805" i="2"/>
  <c r="U804" i="2"/>
  <c r="U803" i="2"/>
  <c r="U802" i="2"/>
  <c r="U801" i="2"/>
  <c r="U800" i="2"/>
  <c r="U799" i="2"/>
  <c r="U798" i="2"/>
  <c r="U797" i="2"/>
  <c r="U796" i="2"/>
  <c r="U795" i="2"/>
  <c r="U794" i="2"/>
  <c r="U793" i="2"/>
  <c r="U792" i="2"/>
  <c r="U791" i="2"/>
  <c r="U790" i="2"/>
  <c r="U789" i="2"/>
  <c r="U788" i="2"/>
  <c r="U787" i="2"/>
  <c r="U786" i="2"/>
  <c r="U785" i="2"/>
  <c r="U784" i="2"/>
  <c r="U783" i="2"/>
  <c r="U782" i="2"/>
  <c r="U781" i="2"/>
  <c r="U780" i="2"/>
  <c r="U779" i="2"/>
  <c r="U778" i="2"/>
  <c r="U777" i="2"/>
  <c r="U776" i="2"/>
  <c r="U775" i="2"/>
  <c r="U774" i="2"/>
  <c r="U773" i="2"/>
  <c r="U768" i="2"/>
  <c r="U767" i="2"/>
  <c r="U766" i="2"/>
  <c r="U765" i="2"/>
  <c r="U764" i="2"/>
  <c r="U763" i="2"/>
  <c r="U762" i="2"/>
  <c r="U761" i="2"/>
  <c r="U760" i="2"/>
  <c r="U759" i="2"/>
  <c r="U758" i="2"/>
  <c r="U753" i="2"/>
  <c r="U752" i="2"/>
  <c r="U751" i="2"/>
  <c r="U750" i="2"/>
  <c r="U749" i="2"/>
  <c r="U748" i="2"/>
  <c r="U747" i="2"/>
  <c r="U746" i="2"/>
  <c r="U745" i="2"/>
  <c r="U744" i="2"/>
  <c r="U743" i="2"/>
  <c r="U742" i="2"/>
  <c r="U741" i="2"/>
  <c r="U740" i="2"/>
  <c r="U739" i="2"/>
  <c r="U738" i="2"/>
  <c r="U735" i="2"/>
  <c r="U733" i="2"/>
  <c r="U732" i="2"/>
  <c r="U731" i="2"/>
  <c r="U730" i="2"/>
  <c r="U729" i="2"/>
  <c r="U728" i="2"/>
  <c r="U727" i="2"/>
  <c r="U726" i="2"/>
  <c r="U725" i="2"/>
  <c r="U724" i="2"/>
  <c r="U723" i="2"/>
  <c r="U722" i="2"/>
  <c r="U721" i="2"/>
  <c r="U720" i="2"/>
  <c r="U719" i="2"/>
  <c r="U718" i="2"/>
  <c r="U717" i="2"/>
  <c r="U716" i="2"/>
  <c r="U715" i="2"/>
  <c r="U714" i="2"/>
  <c r="U713" i="2"/>
  <c r="U712" i="2"/>
  <c r="U711" i="2"/>
  <c r="U710" i="2"/>
  <c r="U709" i="2"/>
  <c r="U708" i="2"/>
  <c r="U707" i="2"/>
  <c r="U706" i="2"/>
  <c r="U705" i="2"/>
  <c r="U704" i="2"/>
  <c r="U703" i="2"/>
  <c r="U702" i="2"/>
  <c r="U701" i="2"/>
  <c r="U700" i="2"/>
  <c r="U699" i="2"/>
  <c r="U698" i="2"/>
  <c r="U697" i="2"/>
  <c r="U696" i="2"/>
  <c r="U695" i="2"/>
  <c r="U694" i="2"/>
  <c r="U693" i="2"/>
  <c r="U692" i="2"/>
  <c r="U688" i="2"/>
  <c r="U687" i="2"/>
  <c r="U686" i="2"/>
  <c r="U685" i="2"/>
  <c r="U684" i="2"/>
  <c r="U683" i="2"/>
  <c r="U682" i="2"/>
  <c r="U681" i="2"/>
  <c r="U680" i="2"/>
  <c r="U675" i="2"/>
  <c r="U674" i="2"/>
  <c r="U673" i="2"/>
  <c r="U672" i="2"/>
  <c r="U671" i="2"/>
  <c r="U670" i="2"/>
  <c r="U669" i="2"/>
  <c r="U668" i="2"/>
  <c r="U667" i="2"/>
  <c r="U666" i="2"/>
  <c r="U665" i="2"/>
  <c r="U664" i="2"/>
  <c r="U663" i="2"/>
  <c r="U662" i="2"/>
  <c r="U661" i="2"/>
  <c r="U660" i="2"/>
  <c r="U659" i="2"/>
  <c r="U658" i="2"/>
  <c r="U657" i="2"/>
  <c r="U656" i="2"/>
  <c r="U655" i="2"/>
  <c r="U654" i="2"/>
  <c r="U653" i="2"/>
  <c r="U652" i="2"/>
  <c r="U651" i="2"/>
  <c r="U642" i="2"/>
  <c r="U641" i="2"/>
  <c r="U640" i="2"/>
  <c r="U639" i="2"/>
  <c r="U638" i="2"/>
  <c r="U637" i="2"/>
  <c r="U636" i="2"/>
  <c r="U635" i="2"/>
  <c r="U631" i="2"/>
  <c r="U630" i="2"/>
  <c r="U629" i="2"/>
  <c r="U628" i="2"/>
  <c r="U627" i="2"/>
  <c r="U626" i="2"/>
  <c r="U625" i="2"/>
  <c r="U624" i="2"/>
  <c r="U623" i="2"/>
  <c r="U622" i="2"/>
  <c r="U621" i="2"/>
  <c r="U620" i="2"/>
  <c r="U619" i="2"/>
  <c r="U618" i="2"/>
  <c r="U617" i="2"/>
  <c r="U616" i="2"/>
  <c r="U615" i="2"/>
  <c r="U614" i="2"/>
  <c r="U613" i="2"/>
  <c r="U612" i="2"/>
  <c r="U611" i="2"/>
  <c r="U610" i="2"/>
  <c r="U609" i="2"/>
  <c r="U608" i="2"/>
  <c r="U607" i="2"/>
  <c r="U606" i="2"/>
  <c r="U605" i="2"/>
  <c r="U604" i="2"/>
  <c r="U603" i="2"/>
  <c r="U602" i="2"/>
  <c r="U601" i="2"/>
  <c r="U600" i="2"/>
  <c r="U599" i="2"/>
  <c r="U598" i="2"/>
  <c r="U597" i="2"/>
  <c r="U596" i="2"/>
  <c r="U595" i="2"/>
  <c r="U594" i="2"/>
  <c r="U593" i="2"/>
  <c r="U592" i="2"/>
  <c r="U591" i="2"/>
  <c r="U590" i="2"/>
  <c r="U589" i="2"/>
  <c r="U588" i="2"/>
  <c r="U587" i="2"/>
  <c r="U586" i="2"/>
  <c r="U585" i="2"/>
  <c r="U584" i="2"/>
  <c r="U583" i="2"/>
  <c r="U582" i="2"/>
  <c r="U581" i="2"/>
  <c r="U580" i="2"/>
  <c r="U579" i="2"/>
  <c r="U578" i="2"/>
  <c r="U577" i="2"/>
  <c r="U576" i="2"/>
  <c r="U575" i="2"/>
  <c r="U574" i="2"/>
  <c r="U573" i="2"/>
  <c r="U572" i="2"/>
  <c r="U571" i="2"/>
  <c r="U570" i="2"/>
  <c r="U569" i="2"/>
  <c r="U568" i="2"/>
  <c r="U567" i="2"/>
  <c r="U566" i="2"/>
  <c r="U565" i="2"/>
  <c r="U564" i="2"/>
  <c r="U563" i="2"/>
  <c r="U562" i="2"/>
  <c r="U561" i="2"/>
  <c r="U560" i="2"/>
  <c r="U559" i="2"/>
  <c r="U558" i="2"/>
  <c r="U557" i="2"/>
  <c r="U556" i="2"/>
  <c r="U555" i="2"/>
  <c r="U554" i="2"/>
  <c r="U553" i="2"/>
  <c r="U552" i="2"/>
  <c r="U551" i="2"/>
  <c r="U550" i="2"/>
  <c r="U549" i="2"/>
  <c r="U548" i="2"/>
  <c r="U547" i="2"/>
  <c r="U546" i="2"/>
  <c r="U545" i="2"/>
  <c r="U544" i="2"/>
  <c r="U543" i="2"/>
  <c r="U542" i="2"/>
  <c r="U541" i="2"/>
  <c r="U540" i="2"/>
  <c r="U539" i="2"/>
  <c r="U538" i="2"/>
  <c r="U537" i="2"/>
  <c r="U536" i="2"/>
  <c r="U532" i="2"/>
  <c r="U531" i="2"/>
  <c r="U530" i="2"/>
  <c r="U529" i="2"/>
  <c r="U528" i="2"/>
  <c r="U527" i="2"/>
  <c r="U526" i="2"/>
  <c r="U525" i="2"/>
  <c r="U524" i="2"/>
  <c r="U523" i="2"/>
  <c r="U522" i="2"/>
  <c r="U521" i="2"/>
  <c r="U520" i="2"/>
  <c r="U519" i="2"/>
  <c r="U518" i="2"/>
  <c r="U517" i="2"/>
  <c r="U516" i="2"/>
  <c r="U515" i="2"/>
  <c r="U514" i="2"/>
  <c r="U513" i="2"/>
  <c r="U512" i="2"/>
  <c r="U511" i="2"/>
  <c r="U510" i="2"/>
  <c r="U509" i="2"/>
  <c r="U508" i="2"/>
  <c r="U507" i="2"/>
  <c r="U506" i="2"/>
  <c r="U505" i="2"/>
  <c r="U500" i="2"/>
  <c r="U499" i="2"/>
  <c r="U498" i="2"/>
  <c r="U497" i="2"/>
  <c r="U496" i="2"/>
  <c r="U495" i="2"/>
  <c r="U494" i="2"/>
  <c r="U493" i="2"/>
  <c r="U491" i="2"/>
  <c r="U489" i="2"/>
  <c r="U488" i="2"/>
  <c r="U487" i="2"/>
  <c r="U486" i="2"/>
  <c r="U485" i="2"/>
  <c r="U484" i="2"/>
  <c r="U480" i="2"/>
  <c r="U479" i="2"/>
  <c r="U478" i="2"/>
  <c r="U475" i="2"/>
  <c r="U473" i="2"/>
  <c r="U472" i="2"/>
  <c r="U471" i="2"/>
  <c r="U470" i="2"/>
  <c r="U469" i="2"/>
  <c r="U468" i="2"/>
  <c r="U467" i="2"/>
  <c r="U466" i="2"/>
  <c r="U465" i="2"/>
  <c r="U464" i="2"/>
  <c r="U463" i="2"/>
  <c r="U462" i="2"/>
  <c r="U461" i="2"/>
  <c r="U460" i="2"/>
  <c r="U459" i="2"/>
  <c r="U458" i="2"/>
  <c r="U457" i="2"/>
  <c r="U456" i="2"/>
  <c r="U455" i="2"/>
  <c r="U454" i="2"/>
  <c r="U449" i="2"/>
  <c r="U448" i="2"/>
  <c r="U447" i="2"/>
  <c r="U446" i="2"/>
  <c r="U445" i="2"/>
  <c r="U444" i="2"/>
  <c r="U443" i="2"/>
  <c r="U442" i="2"/>
  <c r="U441" i="2"/>
  <c r="U440" i="2"/>
  <c r="U439" i="2"/>
  <c r="U438" i="2"/>
  <c r="U437" i="2"/>
  <c r="U436" i="2"/>
  <c r="U435" i="2"/>
  <c r="U434" i="2"/>
  <c r="U433" i="2"/>
  <c r="U428" i="2"/>
  <c r="U427" i="2"/>
  <c r="U426" i="2"/>
  <c r="U425" i="2"/>
  <c r="U424" i="2"/>
  <c r="U423" i="2"/>
  <c r="U422" i="2"/>
  <c r="U421" i="2"/>
  <c r="U420" i="2"/>
  <c r="U419" i="2"/>
  <c r="U418" i="2"/>
  <c r="U417" i="2"/>
  <c r="U416" i="2"/>
  <c r="U415" i="2"/>
  <c r="U414" i="2"/>
  <c r="U409" i="2"/>
  <c r="U408" i="2"/>
  <c r="U407" i="2"/>
  <c r="U406" i="2"/>
  <c r="U405" i="2"/>
  <c r="U404" i="2"/>
  <c r="U403" i="2"/>
  <c r="U402" i="2"/>
  <c r="U401" i="2"/>
  <c r="U400" i="2"/>
  <c r="U399" i="2"/>
  <c r="U398" i="2"/>
  <c r="U397" i="2"/>
  <c r="U396" i="2"/>
  <c r="U395" i="2"/>
  <c r="U394" i="2"/>
  <c r="U393" i="2"/>
  <c r="U392" i="2"/>
  <c r="U391" i="2"/>
  <c r="U390" i="2"/>
  <c r="U389" i="2"/>
  <c r="U388" i="2"/>
  <c r="U387" i="2"/>
  <c r="U386" i="2"/>
  <c r="U385" i="2"/>
  <c r="U384" i="2"/>
  <c r="U383" i="2"/>
  <c r="U382" i="2"/>
  <c r="U381" i="2"/>
  <c r="U380" i="2"/>
  <c r="U379" i="2"/>
  <c r="U378" i="2"/>
  <c r="U377" i="2"/>
  <c r="U376" i="2"/>
  <c r="U375" i="2"/>
  <c r="U374" i="2"/>
  <c r="U370" i="2"/>
  <c r="U369" i="2"/>
  <c r="U368" i="2"/>
  <c r="U367" i="2"/>
  <c r="U366" i="2"/>
  <c r="U365" i="2"/>
  <c r="U364" i="2"/>
  <c r="U363" i="2"/>
  <c r="U362" i="2"/>
  <c r="U361" i="2"/>
  <c r="U360" i="2"/>
  <c r="U359" i="2"/>
  <c r="U358" i="2"/>
  <c r="U357" i="2"/>
  <c r="U356" i="2"/>
  <c r="U355" i="2"/>
  <c r="U354" i="2"/>
  <c r="U353" i="2"/>
  <c r="U352" i="2"/>
  <c r="U351" i="2"/>
  <c r="U350" i="2"/>
  <c r="U349" i="2"/>
  <c r="U348" i="2"/>
  <c r="U347" i="2"/>
  <c r="U346" i="2"/>
  <c r="U345" i="2"/>
  <c r="U344" i="2"/>
  <c r="U343" i="2"/>
  <c r="U342" i="2"/>
  <c r="U341" i="2"/>
  <c r="U340" i="2"/>
  <c r="U339" i="2"/>
  <c r="U338" i="2"/>
  <c r="U337" i="2"/>
  <c r="U336" i="2"/>
  <c r="U335" i="2"/>
  <c r="U330" i="2"/>
  <c r="U329" i="2"/>
  <c r="U328" i="2"/>
  <c r="U327" i="2"/>
  <c r="U326" i="2"/>
  <c r="U325" i="2"/>
  <c r="U324" i="2"/>
  <c r="U323" i="2"/>
  <c r="U322" i="2"/>
  <c r="U321" i="2"/>
  <c r="U320" i="2"/>
  <c r="U319"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O831" i="2"/>
  <c r="O828" i="2"/>
  <c r="O827" i="2"/>
  <c r="O826" i="2"/>
  <c r="O823" i="2"/>
  <c r="O822" i="2"/>
  <c r="O821" i="2"/>
  <c r="O820" i="2"/>
  <c r="O816" i="2"/>
  <c r="O815" i="2"/>
  <c r="O814" i="2"/>
  <c r="O813"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68" i="2"/>
  <c r="O767" i="2"/>
  <c r="O766" i="2"/>
  <c r="O765" i="2"/>
  <c r="O764" i="2"/>
  <c r="O763" i="2"/>
  <c r="O762" i="2"/>
  <c r="O761" i="2"/>
  <c r="O760" i="2"/>
  <c r="O759" i="2"/>
  <c r="O758" i="2"/>
  <c r="O753" i="2"/>
  <c r="O752" i="2"/>
  <c r="O751" i="2"/>
  <c r="O750" i="2"/>
  <c r="O749" i="2"/>
  <c r="O748" i="2"/>
  <c r="O747" i="2"/>
  <c r="O746" i="2"/>
  <c r="O745" i="2"/>
  <c r="O744" i="2"/>
  <c r="O743" i="2"/>
  <c r="O742" i="2"/>
  <c r="O741" i="2"/>
  <c r="O740" i="2"/>
  <c r="O739" i="2"/>
  <c r="O738"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0" i="2"/>
  <c r="O687" i="2"/>
  <c r="O686" i="2"/>
  <c r="O685" i="2"/>
  <c r="O684" i="2"/>
  <c r="O683" i="2"/>
  <c r="O682" i="2"/>
  <c r="O681" i="2"/>
  <c r="O680"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42" i="2"/>
  <c r="O641" i="2"/>
  <c r="O640" i="2"/>
  <c r="O639" i="2"/>
  <c r="O638" i="2"/>
  <c r="O637" i="2"/>
  <c r="O636" i="2"/>
  <c r="O634"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4"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0" i="2"/>
  <c r="O499" i="2"/>
  <c r="O498" i="2"/>
  <c r="O497" i="2"/>
  <c r="O496" i="2"/>
  <c r="O495" i="2"/>
  <c r="O494" i="2"/>
  <c r="O493" i="2"/>
  <c r="O490" i="2"/>
  <c r="O489" i="2"/>
  <c r="O488" i="2"/>
  <c r="O487" i="2"/>
  <c r="O486" i="2"/>
  <c r="O485" i="2"/>
  <c r="O484" i="2"/>
  <c r="O480" i="2"/>
  <c r="O479" i="2"/>
  <c r="O478" i="2"/>
  <c r="O474" i="2"/>
  <c r="O473" i="2"/>
  <c r="O472" i="2"/>
  <c r="O471" i="2"/>
  <c r="O470" i="2"/>
  <c r="O469" i="2"/>
  <c r="O468" i="2"/>
  <c r="O467" i="2"/>
  <c r="O466" i="2"/>
  <c r="O465" i="2"/>
  <c r="O464" i="2"/>
  <c r="O463" i="2"/>
  <c r="O462" i="2"/>
  <c r="O461" i="2"/>
  <c r="O460" i="2"/>
  <c r="O459" i="2"/>
  <c r="O458" i="2"/>
  <c r="O457" i="2"/>
  <c r="O456" i="2"/>
  <c r="O455" i="2"/>
  <c r="O454" i="2"/>
  <c r="O450" i="2"/>
  <c r="O449" i="2"/>
  <c r="O448" i="2"/>
  <c r="O447" i="2"/>
  <c r="O446" i="2"/>
  <c r="O445" i="2"/>
  <c r="O444" i="2"/>
  <c r="O443" i="2"/>
  <c r="O442" i="2"/>
  <c r="O441" i="2"/>
  <c r="O440" i="2"/>
  <c r="O439" i="2"/>
  <c r="O438" i="2"/>
  <c r="O437" i="2"/>
  <c r="O436" i="2"/>
  <c r="O435" i="2"/>
  <c r="O434" i="2"/>
  <c r="O433" i="2"/>
  <c r="O428" i="2"/>
  <c r="O424" i="2"/>
  <c r="O423" i="2"/>
  <c r="O422" i="2"/>
  <c r="O421" i="2"/>
  <c r="O420" i="2"/>
  <c r="O419" i="2"/>
  <c r="O418" i="2"/>
  <c r="O417" i="2"/>
  <c r="O416" i="2"/>
  <c r="O415" i="2"/>
  <c r="O414"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2"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0" i="2"/>
  <c r="O329" i="2"/>
  <c r="O328" i="2"/>
  <c r="O327" i="2"/>
  <c r="O326" i="2"/>
  <c r="O325" i="2"/>
  <c r="O324" i="2"/>
  <c r="O323" i="2"/>
  <c r="O322" i="2"/>
  <c r="O321" i="2"/>
  <c r="O320" i="2"/>
  <c r="O319"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J830" i="2"/>
  <c r="J828" i="2"/>
  <c r="J827" i="2"/>
  <c r="J826" i="2"/>
  <c r="J823" i="2"/>
  <c r="J822" i="2"/>
  <c r="J821" i="2"/>
  <c r="J820" i="2"/>
  <c r="J816" i="2"/>
  <c r="J815" i="2"/>
  <c r="J814" i="2"/>
  <c r="J813"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68" i="2"/>
  <c r="J767" i="2"/>
  <c r="J766" i="2"/>
  <c r="J765" i="2"/>
  <c r="J764" i="2"/>
  <c r="J763" i="2"/>
  <c r="J762" i="2"/>
  <c r="J761" i="2"/>
  <c r="J760" i="2"/>
  <c r="J759" i="2"/>
  <c r="J758" i="2"/>
  <c r="J753" i="2"/>
  <c r="J752" i="2"/>
  <c r="J751" i="2"/>
  <c r="J750" i="2"/>
  <c r="J749" i="2"/>
  <c r="J748" i="2"/>
  <c r="J747" i="2"/>
  <c r="J746" i="2"/>
  <c r="J745" i="2"/>
  <c r="J744" i="2"/>
  <c r="J743" i="2"/>
  <c r="J742" i="2"/>
  <c r="J741" i="2"/>
  <c r="J740" i="2"/>
  <c r="J739" i="2"/>
  <c r="J738" i="2"/>
  <c r="J737" i="2"/>
  <c r="J733" i="2"/>
  <c r="J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0" i="2"/>
  <c r="J687" i="2"/>
  <c r="J686" i="2"/>
  <c r="J685" i="2"/>
  <c r="J684" i="2"/>
  <c r="J683" i="2"/>
  <c r="J682" i="2"/>
  <c r="J681" i="2"/>
  <c r="J680"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42" i="2"/>
  <c r="J641" i="2"/>
  <c r="J640" i="2"/>
  <c r="J639" i="2"/>
  <c r="J638" i="2"/>
  <c r="J637" i="2"/>
  <c r="J636" i="2"/>
  <c r="J635"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5"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0" i="2"/>
  <c r="J499" i="2"/>
  <c r="J498" i="2"/>
  <c r="J497" i="2"/>
  <c r="J496" i="2"/>
  <c r="J495" i="2"/>
  <c r="J494" i="2"/>
  <c r="J493" i="2"/>
  <c r="J490" i="2"/>
  <c r="J489" i="2"/>
  <c r="J488" i="2"/>
  <c r="J487" i="2"/>
  <c r="J486" i="2"/>
  <c r="J485" i="2"/>
  <c r="J484" i="2"/>
  <c r="J481" i="2"/>
  <c r="J480" i="2"/>
  <c r="J479" i="2"/>
  <c r="J478" i="2"/>
  <c r="J476" i="2"/>
  <c r="J474" i="2"/>
  <c r="J473" i="2"/>
  <c r="J472" i="2"/>
  <c r="J471" i="2"/>
  <c r="J470" i="2"/>
  <c r="J469" i="2"/>
  <c r="J468" i="2"/>
  <c r="J467" i="2"/>
  <c r="J466" i="2"/>
  <c r="J465" i="2"/>
  <c r="J464" i="2"/>
  <c r="J463" i="2"/>
  <c r="J462" i="2"/>
  <c r="J461" i="2"/>
  <c r="J460" i="2"/>
  <c r="J459" i="2"/>
  <c r="J458" i="2"/>
  <c r="J457" i="2"/>
  <c r="J456" i="2"/>
  <c r="J455" i="2"/>
  <c r="J454" i="2"/>
  <c r="J453" i="2"/>
  <c r="J449" i="2"/>
  <c r="J448" i="2"/>
  <c r="J447" i="2"/>
  <c r="J446" i="2"/>
  <c r="J445" i="2"/>
  <c r="J444" i="2"/>
  <c r="J443" i="2"/>
  <c r="J442" i="2"/>
  <c r="J441" i="2"/>
  <c r="J440" i="2"/>
  <c r="J439" i="2"/>
  <c r="J438" i="2"/>
  <c r="J437" i="2"/>
  <c r="J436" i="2"/>
  <c r="J435" i="2"/>
  <c r="J434" i="2"/>
  <c r="J433" i="2"/>
  <c r="J428" i="2"/>
  <c r="J427" i="2"/>
  <c r="J426" i="2"/>
  <c r="J425" i="2"/>
  <c r="J424" i="2"/>
  <c r="J423" i="2"/>
  <c r="J422" i="2"/>
  <c r="J421" i="2"/>
  <c r="J420" i="2"/>
  <c r="J419" i="2"/>
  <c r="J418" i="2"/>
  <c r="J417" i="2"/>
  <c r="J416" i="2"/>
  <c r="J415" i="2"/>
  <c r="J414"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0" i="2"/>
  <c r="J329" i="2"/>
  <c r="J328" i="2"/>
  <c r="J327" i="2"/>
  <c r="J326" i="2"/>
  <c r="J325" i="2"/>
  <c r="J324" i="2"/>
  <c r="J323" i="2"/>
  <c r="J322" i="2"/>
  <c r="J321" i="2"/>
  <c r="J320" i="2"/>
  <c r="J319" i="2"/>
  <c r="J318"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AD283" i="2"/>
  <c r="AC283" i="2"/>
  <c r="AB283" i="2"/>
  <c r="AA283" i="2"/>
  <c r="Z283" i="2" s="1"/>
  <c r="AD281" i="2"/>
  <c r="AC281" i="2"/>
  <c r="AB281" i="2"/>
  <c r="AA281" i="2"/>
  <c r="Z281" i="2" s="1"/>
  <c r="AD280" i="2"/>
  <c r="AC280" i="2"/>
  <c r="AB280" i="2"/>
  <c r="AA280" i="2"/>
  <c r="Z280" i="2" s="1"/>
  <c r="Y283" i="2"/>
  <c r="X283" i="2"/>
  <c r="W283" i="2"/>
  <c r="V283" i="2"/>
  <c r="Y281" i="2"/>
  <c r="X281" i="2"/>
  <c r="W281" i="2"/>
  <c r="V281" i="2"/>
  <c r="Y280" i="2"/>
  <c r="X280" i="2"/>
  <c r="W280" i="2"/>
  <c r="V280" i="2"/>
  <c r="S283" i="2"/>
  <c r="R283" i="2"/>
  <c r="Q283" i="2"/>
  <c r="P283" i="2"/>
  <c r="O283" i="2" s="1"/>
  <c r="S281" i="2"/>
  <c r="R281" i="2"/>
  <c r="Q281" i="2"/>
  <c r="P281" i="2"/>
  <c r="O281" i="2" s="1"/>
  <c r="S280" i="2"/>
  <c r="R280" i="2"/>
  <c r="Q280" i="2"/>
  <c r="P280" i="2"/>
  <c r="O280" i="2" s="1"/>
  <c r="N283" i="2"/>
  <c r="M283" i="2"/>
  <c r="L283" i="2"/>
  <c r="K283" i="2"/>
  <c r="J283" i="2" s="1"/>
  <c r="N281" i="2"/>
  <c r="M281" i="2"/>
  <c r="L281" i="2"/>
  <c r="K281" i="2"/>
  <c r="J281" i="2" s="1"/>
  <c r="N280" i="2"/>
  <c r="M280" i="2"/>
  <c r="L280" i="2"/>
  <c r="K280" i="2"/>
  <c r="J280" i="2" s="1"/>
  <c r="I831" i="2"/>
  <c r="H831" i="2"/>
  <c r="G831" i="2"/>
  <c r="I830" i="2"/>
  <c r="H830" i="2"/>
  <c r="G830" i="2"/>
  <c r="I829" i="2"/>
  <c r="H829" i="2"/>
  <c r="G829" i="2"/>
  <c r="F831" i="2"/>
  <c r="F830" i="2"/>
  <c r="F829" i="2"/>
  <c r="I825" i="2"/>
  <c r="H825" i="2"/>
  <c r="G825" i="2"/>
  <c r="I824" i="2"/>
  <c r="H824" i="2"/>
  <c r="G824" i="2"/>
  <c r="E824" i="2" s="1"/>
  <c r="I823" i="2"/>
  <c r="H823" i="2"/>
  <c r="G823" i="2"/>
  <c r="F825" i="2"/>
  <c r="F824" i="2"/>
  <c r="F823" i="2"/>
  <c r="I819" i="2"/>
  <c r="H819" i="2"/>
  <c r="G819" i="2"/>
  <c r="I818" i="2"/>
  <c r="H818" i="2"/>
  <c r="G818" i="2"/>
  <c r="I817" i="2"/>
  <c r="H817" i="2"/>
  <c r="G817" i="2"/>
  <c r="F819" i="2"/>
  <c r="F818" i="2"/>
  <c r="F817" i="2"/>
  <c r="I813" i="2"/>
  <c r="H813" i="2"/>
  <c r="G813" i="2"/>
  <c r="I812" i="2"/>
  <c r="H812" i="2"/>
  <c r="G812" i="2"/>
  <c r="I811" i="2"/>
  <c r="H811" i="2"/>
  <c r="G811" i="2"/>
  <c r="I810" i="2"/>
  <c r="T810" i="2" s="1"/>
  <c r="H810" i="2"/>
  <c r="G810" i="2"/>
  <c r="F813" i="2"/>
  <c r="F812" i="2"/>
  <c r="E812" i="2" s="1"/>
  <c r="F811" i="2"/>
  <c r="F810" i="2"/>
  <c r="I772" i="2"/>
  <c r="H772" i="2"/>
  <c r="T772" i="2" s="1"/>
  <c r="G772" i="2"/>
  <c r="I771" i="2"/>
  <c r="H771" i="2"/>
  <c r="G771" i="2"/>
  <c r="I770" i="2"/>
  <c r="H770" i="2"/>
  <c r="G770" i="2"/>
  <c r="I769" i="2"/>
  <c r="H769" i="2"/>
  <c r="G769" i="2"/>
  <c r="F772" i="2"/>
  <c r="F771" i="2"/>
  <c r="F770" i="2"/>
  <c r="F769" i="2"/>
  <c r="I757" i="2"/>
  <c r="H757" i="2"/>
  <c r="E757" i="2" s="1"/>
  <c r="G757" i="2"/>
  <c r="I756" i="2"/>
  <c r="H756" i="2"/>
  <c r="G756" i="2"/>
  <c r="I755" i="2"/>
  <c r="H755" i="2"/>
  <c r="G755" i="2"/>
  <c r="I754" i="2"/>
  <c r="T754" i="2" s="1"/>
  <c r="H754" i="2"/>
  <c r="G754" i="2"/>
  <c r="F757" i="2"/>
  <c r="F756" i="2"/>
  <c r="F755" i="2"/>
  <c r="F754" i="2"/>
  <c r="I737" i="2"/>
  <c r="H737" i="2"/>
  <c r="E737" i="2" s="1"/>
  <c r="G737" i="2"/>
  <c r="I736" i="2"/>
  <c r="H736" i="2"/>
  <c r="G736" i="2"/>
  <c r="I735" i="2"/>
  <c r="H735" i="2"/>
  <c r="G735" i="2"/>
  <c r="I734" i="2"/>
  <c r="H734" i="2"/>
  <c r="T734" i="2" s="1"/>
  <c r="G734" i="2"/>
  <c r="F737" i="2"/>
  <c r="F736" i="2"/>
  <c r="F735" i="2"/>
  <c r="F734" i="2"/>
  <c r="I691" i="2"/>
  <c r="H691" i="2"/>
  <c r="G691" i="2"/>
  <c r="I690" i="2"/>
  <c r="H690" i="2"/>
  <c r="G690" i="2"/>
  <c r="I689" i="2"/>
  <c r="H689" i="2"/>
  <c r="G689" i="2"/>
  <c r="I688" i="2"/>
  <c r="T688" i="2" s="1"/>
  <c r="H688" i="2"/>
  <c r="G688" i="2"/>
  <c r="F691" i="2"/>
  <c r="F690" i="2"/>
  <c r="F689" i="2"/>
  <c r="F688" i="2"/>
  <c r="I679" i="2"/>
  <c r="H679" i="2"/>
  <c r="G679" i="2"/>
  <c r="I678" i="2"/>
  <c r="H678" i="2"/>
  <c r="G678" i="2"/>
  <c r="I677" i="2"/>
  <c r="H677" i="2"/>
  <c r="G677" i="2"/>
  <c r="I676" i="2"/>
  <c r="H676" i="2"/>
  <c r="G676" i="2"/>
  <c r="F679" i="2"/>
  <c r="F678" i="2"/>
  <c r="F677" i="2"/>
  <c r="F676" i="2"/>
  <c r="I650" i="2"/>
  <c r="H650" i="2"/>
  <c r="G650" i="2"/>
  <c r="I649" i="2"/>
  <c r="H649" i="2"/>
  <c r="G649" i="2"/>
  <c r="I648" i="2"/>
  <c r="H648" i="2"/>
  <c r="G648" i="2"/>
  <c r="I647" i="2"/>
  <c r="H647" i="2"/>
  <c r="G647" i="2"/>
  <c r="F650" i="2"/>
  <c r="F649" i="2"/>
  <c r="AK649" i="2" s="1"/>
  <c r="F648" i="2"/>
  <c r="AK648" i="2" s="1"/>
  <c r="F647" i="2"/>
  <c r="I635" i="2"/>
  <c r="H635" i="2"/>
  <c r="G635" i="2"/>
  <c r="I634" i="2"/>
  <c r="H634" i="2"/>
  <c r="G634" i="2"/>
  <c r="I633" i="2"/>
  <c r="H633" i="2"/>
  <c r="G633" i="2"/>
  <c r="I632" i="2"/>
  <c r="E632" i="2" s="1"/>
  <c r="H632" i="2"/>
  <c r="T632" i="2" s="1"/>
  <c r="G632" i="2"/>
  <c r="F635" i="2"/>
  <c r="F634" i="2"/>
  <c r="F633" i="2"/>
  <c r="F632" i="2"/>
  <c r="I536" i="2"/>
  <c r="H536" i="2"/>
  <c r="E536" i="2" s="1"/>
  <c r="G536" i="2"/>
  <c r="I535" i="2"/>
  <c r="H535" i="2"/>
  <c r="G535" i="2"/>
  <c r="I534" i="2"/>
  <c r="H534" i="2"/>
  <c r="G534" i="2"/>
  <c r="I533" i="2"/>
  <c r="H533" i="2"/>
  <c r="G533" i="2"/>
  <c r="F536" i="2"/>
  <c r="T536" i="2" s="1"/>
  <c r="F535" i="2"/>
  <c r="F534" i="2"/>
  <c r="F533" i="2"/>
  <c r="I504" i="2"/>
  <c r="H504" i="2"/>
  <c r="E504" i="2" s="1"/>
  <c r="G504" i="2"/>
  <c r="I503" i="2"/>
  <c r="H503" i="2"/>
  <c r="G503" i="2"/>
  <c r="I502" i="2"/>
  <c r="H502" i="2"/>
  <c r="G502" i="2"/>
  <c r="I501" i="2"/>
  <c r="H501" i="2"/>
  <c r="G501" i="2"/>
  <c r="F504" i="2"/>
  <c r="F503" i="2"/>
  <c r="F502" i="2"/>
  <c r="F501" i="2"/>
  <c r="I492" i="2"/>
  <c r="H492" i="2"/>
  <c r="G492" i="2"/>
  <c r="I491" i="2"/>
  <c r="E491" i="2" s="1"/>
  <c r="H491" i="2"/>
  <c r="G491" i="2"/>
  <c r="I490" i="2"/>
  <c r="H490" i="2"/>
  <c r="G490" i="2"/>
  <c r="F492" i="2"/>
  <c r="AK492" i="2" s="1"/>
  <c r="F491" i="2"/>
  <c r="F490" i="2"/>
  <c r="I483" i="2"/>
  <c r="H483" i="2"/>
  <c r="G483" i="2"/>
  <c r="I482" i="2"/>
  <c r="H482" i="2"/>
  <c r="G482" i="2"/>
  <c r="T482" i="2" s="1"/>
  <c r="I481" i="2"/>
  <c r="H481" i="2"/>
  <c r="G481" i="2"/>
  <c r="F483" i="2"/>
  <c r="F482" i="2"/>
  <c r="F481" i="2"/>
  <c r="I477" i="2"/>
  <c r="H477" i="2"/>
  <c r="G477" i="2"/>
  <c r="I476" i="2"/>
  <c r="H476" i="2"/>
  <c r="G476" i="2"/>
  <c r="I475" i="2"/>
  <c r="H475" i="2"/>
  <c r="E475" i="2" s="1"/>
  <c r="G475" i="2"/>
  <c r="I474" i="2"/>
  <c r="H474" i="2"/>
  <c r="G474" i="2"/>
  <c r="F477" i="2"/>
  <c r="F476" i="2"/>
  <c r="T476" i="2" s="1"/>
  <c r="F475" i="2"/>
  <c r="F474" i="2"/>
  <c r="I453" i="2"/>
  <c r="I452" i="2"/>
  <c r="I451" i="2"/>
  <c r="I450" i="2"/>
  <c r="H453" i="2"/>
  <c r="G453" i="2"/>
  <c r="H452" i="2"/>
  <c r="G452" i="2"/>
  <c r="E452" i="2" s="1"/>
  <c r="H451" i="2"/>
  <c r="G451" i="2"/>
  <c r="H450" i="2"/>
  <c r="G450" i="2"/>
  <c r="F453" i="2"/>
  <c r="F452" i="2"/>
  <c r="F451" i="2"/>
  <c r="F450" i="2"/>
  <c r="AK450" i="2" s="1"/>
  <c r="I432" i="2"/>
  <c r="H432" i="2"/>
  <c r="E432" i="2" s="1"/>
  <c r="G432" i="2"/>
  <c r="I431" i="2"/>
  <c r="H431" i="2"/>
  <c r="G431" i="2"/>
  <c r="I430" i="2"/>
  <c r="H430" i="2"/>
  <c r="G430" i="2"/>
  <c r="I429" i="2"/>
  <c r="H429" i="2"/>
  <c r="G429" i="2"/>
  <c r="F432" i="2"/>
  <c r="F431" i="2"/>
  <c r="F430" i="2"/>
  <c r="F429" i="2"/>
  <c r="I413" i="2"/>
  <c r="H413" i="2"/>
  <c r="E413" i="2" s="1"/>
  <c r="G413" i="2"/>
  <c r="I412" i="2"/>
  <c r="H412" i="2"/>
  <c r="G412" i="2"/>
  <c r="I411" i="2"/>
  <c r="H411" i="2"/>
  <c r="T411" i="2" s="1"/>
  <c r="G411" i="2"/>
  <c r="I410" i="2"/>
  <c r="H410" i="2"/>
  <c r="G410" i="2"/>
  <c r="F413" i="2"/>
  <c r="F412" i="2"/>
  <c r="F411" i="2"/>
  <c r="F410" i="2"/>
  <c r="I373" i="2"/>
  <c r="H373" i="2"/>
  <c r="G373" i="2"/>
  <c r="I372" i="2"/>
  <c r="H372" i="2"/>
  <c r="G372" i="2"/>
  <c r="E372" i="2" s="1"/>
  <c r="I371" i="2"/>
  <c r="H371" i="2"/>
  <c r="G371" i="2"/>
  <c r="F373" i="2"/>
  <c r="F372" i="2"/>
  <c r="F371" i="2"/>
  <c r="AK371" i="2" s="1"/>
  <c r="E333" i="2"/>
  <c r="I318" i="2"/>
  <c r="H318" i="2"/>
  <c r="G318" i="2"/>
  <c r="I317" i="2"/>
  <c r="H317" i="2"/>
  <c r="G317" i="2"/>
  <c r="I316" i="2"/>
  <c r="H316" i="2"/>
  <c r="G316" i="2"/>
  <c r="I315" i="2"/>
  <c r="H315" i="2"/>
  <c r="G315" i="2"/>
  <c r="I283" i="2"/>
  <c r="I8" i="2" s="1"/>
  <c r="H283" i="2"/>
  <c r="G283" i="2"/>
  <c r="I281" i="2"/>
  <c r="H281" i="2"/>
  <c r="G281" i="2"/>
  <c r="I280" i="2"/>
  <c r="H280" i="2"/>
  <c r="G280" i="2"/>
  <c r="E280" i="2" s="1"/>
  <c r="F283" i="2"/>
  <c r="F281" i="2"/>
  <c r="F280" i="2"/>
  <c r="E828" i="2"/>
  <c r="E827" i="2"/>
  <c r="E826" i="2"/>
  <c r="E822" i="2"/>
  <c r="E821" i="2"/>
  <c r="E820" i="2"/>
  <c r="E818" i="2"/>
  <c r="E816" i="2"/>
  <c r="E815" i="2"/>
  <c r="E814" i="2"/>
  <c r="E813"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68" i="2"/>
  <c r="E767" i="2"/>
  <c r="E766" i="2"/>
  <c r="E765" i="2"/>
  <c r="E764" i="2"/>
  <c r="E763" i="2"/>
  <c r="E762" i="2"/>
  <c r="E761" i="2"/>
  <c r="E760" i="2"/>
  <c r="E759" i="2"/>
  <c r="E758" i="2"/>
  <c r="E754" i="2"/>
  <c r="E753" i="2"/>
  <c r="E752" i="2"/>
  <c r="E751" i="2"/>
  <c r="E750" i="2"/>
  <c r="E749" i="2"/>
  <c r="E748" i="2"/>
  <c r="E747" i="2"/>
  <c r="E746" i="2"/>
  <c r="E745" i="2"/>
  <c r="E744" i="2"/>
  <c r="E743" i="2"/>
  <c r="E742" i="2"/>
  <c r="E741" i="2"/>
  <c r="E740" i="2"/>
  <c r="E739" i="2"/>
  <c r="E738" i="2"/>
  <c r="E736"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87" i="2"/>
  <c r="E686" i="2"/>
  <c r="E685" i="2"/>
  <c r="E684" i="2"/>
  <c r="E683" i="2"/>
  <c r="E682" i="2"/>
  <c r="E681" i="2"/>
  <c r="E680"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42" i="2"/>
  <c r="E641" i="2"/>
  <c r="E640" i="2"/>
  <c r="E639" i="2"/>
  <c r="E638" i="2"/>
  <c r="E637" i="2"/>
  <c r="E636" i="2"/>
  <c r="E635"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4"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2" i="2"/>
  <c r="E500" i="2"/>
  <c r="E499" i="2"/>
  <c r="E498" i="2"/>
  <c r="E497" i="2"/>
  <c r="E496" i="2"/>
  <c r="E495" i="2"/>
  <c r="E494" i="2"/>
  <c r="E493" i="2"/>
  <c r="E489" i="2"/>
  <c r="E488" i="2"/>
  <c r="E487" i="2"/>
  <c r="E486" i="2"/>
  <c r="E485" i="2"/>
  <c r="E484" i="2"/>
  <c r="E482" i="2"/>
  <c r="E480" i="2"/>
  <c r="E479" i="2"/>
  <c r="E478" i="2"/>
  <c r="E476" i="2"/>
  <c r="E473" i="2"/>
  <c r="E472" i="2"/>
  <c r="E471" i="2"/>
  <c r="E470" i="2"/>
  <c r="E469" i="2"/>
  <c r="E468" i="2"/>
  <c r="E467" i="2"/>
  <c r="E466" i="2"/>
  <c r="E465" i="2"/>
  <c r="E464" i="2"/>
  <c r="E463" i="2"/>
  <c r="E462" i="2"/>
  <c r="E461" i="2"/>
  <c r="E460" i="2"/>
  <c r="E459" i="2"/>
  <c r="E458" i="2"/>
  <c r="E457" i="2"/>
  <c r="E456" i="2"/>
  <c r="E455" i="2"/>
  <c r="E454" i="2"/>
  <c r="E449" i="2"/>
  <c r="E448" i="2"/>
  <c r="E447" i="2"/>
  <c r="E446" i="2"/>
  <c r="E445" i="2"/>
  <c r="E444" i="2"/>
  <c r="E443" i="2"/>
  <c r="E442" i="2"/>
  <c r="E441" i="2"/>
  <c r="E440" i="2"/>
  <c r="E439" i="2"/>
  <c r="E438" i="2"/>
  <c r="E437" i="2"/>
  <c r="E436" i="2"/>
  <c r="E435" i="2"/>
  <c r="E434" i="2"/>
  <c r="E433" i="2"/>
  <c r="E430" i="2"/>
  <c r="E428" i="2"/>
  <c r="E427" i="2"/>
  <c r="E426" i="2"/>
  <c r="E425" i="2"/>
  <c r="E424" i="2"/>
  <c r="E423" i="2"/>
  <c r="E422" i="2"/>
  <c r="E421" i="2"/>
  <c r="E420" i="2"/>
  <c r="E419" i="2"/>
  <c r="E418" i="2"/>
  <c r="E417" i="2"/>
  <c r="E416" i="2"/>
  <c r="E415" i="2"/>
  <c r="E414" i="2"/>
  <c r="E411"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0" i="2"/>
  <c r="E329" i="2"/>
  <c r="E328" i="2"/>
  <c r="E327" i="2"/>
  <c r="E326" i="2"/>
  <c r="E325" i="2"/>
  <c r="E324" i="2"/>
  <c r="E323" i="2"/>
  <c r="E322" i="2"/>
  <c r="E321" i="2"/>
  <c r="E320" i="2"/>
  <c r="E319" i="2"/>
  <c r="E316"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1"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AD819" i="2"/>
  <c r="AC819" i="2"/>
  <c r="AB819" i="2"/>
  <c r="AA819" i="2"/>
  <c r="AD818" i="2"/>
  <c r="AC818" i="2"/>
  <c r="AB818" i="2"/>
  <c r="AA818" i="2"/>
  <c r="Z818" i="2" s="1"/>
  <c r="AD817" i="2"/>
  <c r="AC817" i="2"/>
  <c r="AB817" i="2"/>
  <c r="AA817" i="2"/>
  <c r="LQ197" i="3" l="1"/>
  <c r="LP197" i="3"/>
  <c r="KP6" i="3"/>
  <c r="KU6" i="3"/>
  <c r="LF6" i="3"/>
  <c r="HS6" i="3"/>
  <c r="LQ6" i="3" s="1"/>
  <c r="LQ105" i="3"/>
  <c r="LP105" i="3"/>
  <c r="LB6" i="3"/>
  <c r="LB8" i="3"/>
  <c r="LP8" i="3" s="1"/>
  <c r="LQ191" i="3"/>
  <c r="KT8" i="3"/>
  <c r="E371" i="2"/>
  <c r="AK410" i="2"/>
  <c r="T410" i="2"/>
  <c r="E429" i="2"/>
  <c r="E450" i="2"/>
  <c r="AK474" i="2"/>
  <c r="T474" i="2"/>
  <c r="E474" i="2"/>
  <c r="AK481" i="2"/>
  <c r="T481" i="2"/>
  <c r="AK490" i="2"/>
  <c r="T490" i="2"/>
  <c r="AK501" i="2"/>
  <c r="T501" i="2"/>
  <c r="E501" i="2"/>
  <c r="AK533" i="2"/>
  <c r="T533" i="2"/>
  <c r="E533" i="2"/>
  <c r="AJ280" i="2"/>
  <c r="U280" i="2"/>
  <c r="AJ281" i="2"/>
  <c r="U281" i="2"/>
  <c r="AJ283" i="2"/>
  <c r="U283" i="2"/>
  <c r="AK315" i="2"/>
  <c r="U315" i="2"/>
  <c r="AJ315" i="2"/>
  <c r="AJ316" i="2"/>
  <c r="U316" i="2"/>
  <c r="U317" i="2"/>
  <c r="AJ317" i="2"/>
  <c r="E331" i="2"/>
  <c r="AJ331" i="2"/>
  <c r="U331" i="2"/>
  <c r="U332" i="2"/>
  <c r="AJ332" i="2"/>
  <c r="U333" i="2"/>
  <c r="AJ333" i="2"/>
  <c r="U334" i="2"/>
  <c r="AJ334" i="2"/>
  <c r="U371" i="2"/>
  <c r="AJ371" i="2"/>
  <c r="U373" i="2"/>
  <c r="AJ373" i="2"/>
  <c r="U411" i="2"/>
  <c r="AJ411" i="2"/>
  <c r="AJ412" i="2"/>
  <c r="U412" i="2"/>
  <c r="U413" i="2"/>
  <c r="AJ413" i="2"/>
  <c r="T331" i="2"/>
  <c r="T504" i="2"/>
  <c r="AK282" i="2"/>
  <c r="T282" i="2"/>
  <c r="E410" i="2"/>
  <c r="E688" i="2"/>
  <c r="AK280" i="2"/>
  <c r="T280" i="2"/>
  <c r="E315" i="2"/>
  <c r="E317" i="2"/>
  <c r="AK372" i="2"/>
  <c r="T372" i="2"/>
  <c r="AK411" i="2"/>
  <c r="AK451" i="2"/>
  <c r="AK475" i="2"/>
  <c r="T475" i="2"/>
  <c r="E477" i="2"/>
  <c r="AK482" i="2"/>
  <c r="AK491" i="2"/>
  <c r="T491" i="2"/>
  <c r="AK502" i="2"/>
  <c r="T502" i="2"/>
  <c r="AK534" i="2"/>
  <c r="T534" i="2"/>
  <c r="AK633" i="2"/>
  <c r="T633" i="2"/>
  <c r="T677" i="2"/>
  <c r="AK677" i="2"/>
  <c r="AK689" i="2"/>
  <c r="T689" i="2"/>
  <c r="E691" i="2"/>
  <c r="AK735" i="2"/>
  <c r="T735" i="2"/>
  <c r="AK755" i="2"/>
  <c r="T755" i="2"/>
  <c r="AK770" i="2"/>
  <c r="T770" i="2"/>
  <c r="AK811" i="2"/>
  <c r="T811" i="2"/>
  <c r="AK824" i="2"/>
  <c r="T824" i="2"/>
  <c r="AK830" i="2"/>
  <c r="T830" i="2"/>
  <c r="E831" i="2"/>
  <c r="U282" i="2"/>
  <c r="U372" i="2"/>
  <c r="T371" i="2"/>
  <c r="AK281" i="2"/>
  <c r="T281" i="2"/>
  <c r="AK373" i="2"/>
  <c r="T373" i="2"/>
  <c r="AK412" i="2"/>
  <c r="T412" i="2"/>
  <c r="E412" i="2"/>
  <c r="E431" i="2"/>
  <c r="AK452" i="2"/>
  <c r="AK476" i="2"/>
  <c r="AK483" i="2"/>
  <c r="T483" i="2"/>
  <c r="E483" i="2"/>
  <c r="AK503" i="2"/>
  <c r="T503" i="2"/>
  <c r="E503" i="2"/>
  <c r="AK535" i="2"/>
  <c r="T535" i="2"/>
  <c r="E535" i="2"/>
  <c r="AK634" i="2"/>
  <c r="T634" i="2"/>
  <c r="I5" i="2"/>
  <c r="H8" i="2"/>
  <c r="E678" i="2"/>
  <c r="AK678" i="2"/>
  <c r="AK690" i="2"/>
  <c r="T690" i="2"/>
  <c r="AK736" i="2"/>
  <c r="T736" i="2"/>
  <c r="AK756" i="2"/>
  <c r="T756" i="2"/>
  <c r="AK771" i="2"/>
  <c r="T771" i="2"/>
  <c r="AK812" i="2"/>
  <c r="T812" i="2"/>
  <c r="E819" i="2"/>
  <c r="AK825" i="2"/>
  <c r="T825" i="2"/>
  <c r="E825" i="2"/>
  <c r="AK831" i="2"/>
  <c r="T831" i="2"/>
  <c r="AK317" i="2"/>
  <c r="T317" i="2"/>
  <c r="U318" i="2"/>
  <c r="AK333" i="2"/>
  <c r="T333" i="2"/>
  <c r="J411" i="2"/>
  <c r="U410" i="2"/>
  <c r="Z817" i="2"/>
  <c r="Z819" i="2"/>
  <c r="E492" i="2"/>
  <c r="E756" i="2"/>
  <c r="E771" i="2"/>
  <c r="AK283" i="2"/>
  <c r="E318" i="2"/>
  <c r="AK413" i="2"/>
  <c r="T413" i="2"/>
  <c r="AK432" i="2"/>
  <c r="T432" i="2"/>
  <c r="AK453" i="2"/>
  <c r="T453" i="2"/>
  <c r="AK477" i="2"/>
  <c r="T477" i="2"/>
  <c r="E481" i="2"/>
  <c r="E490" i="2"/>
  <c r="AK504" i="2"/>
  <c r="AK536" i="2"/>
  <c r="AK635" i="2"/>
  <c r="T635" i="2"/>
  <c r="E633" i="2"/>
  <c r="E634" i="2"/>
  <c r="F8" i="2"/>
  <c r="AK650" i="2"/>
  <c r="G6" i="2"/>
  <c r="H7" i="2"/>
  <c r="T679" i="2"/>
  <c r="AK679" i="2"/>
  <c r="AK691" i="2"/>
  <c r="T691" i="2"/>
  <c r="E690" i="2"/>
  <c r="AK737" i="2"/>
  <c r="T737" i="2"/>
  <c r="AK757" i="2"/>
  <c r="T757" i="2"/>
  <c r="AK772" i="2"/>
  <c r="E770" i="2"/>
  <c r="E772" i="2"/>
  <c r="AK813" i="2"/>
  <c r="T813" i="2"/>
  <c r="E817" i="2"/>
  <c r="T283" i="2"/>
  <c r="T315" i="2"/>
  <c r="T492" i="2"/>
  <c r="AK318" i="2"/>
  <c r="T318" i="2"/>
  <c r="O316" i="2"/>
  <c r="AK334" i="2"/>
  <c r="T334" i="2"/>
  <c r="U429" i="2"/>
  <c r="AJ429" i="2"/>
  <c r="U430" i="2"/>
  <c r="AJ430" i="2"/>
  <c r="AJ431" i="2"/>
  <c r="U432" i="2"/>
  <c r="AJ432" i="2"/>
  <c r="Z429" i="2"/>
  <c r="Z430" i="2"/>
  <c r="U450" i="2"/>
  <c r="AJ450" i="2"/>
  <c r="U451" i="2"/>
  <c r="AJ451" i="2"/>
  <c r="AJ452" i="2"/>
  <c r="U452" i="2"/>
  <c r="U453" i="2"/>
  <c r="AJ453" i="2"/>
  <c r="U474" i="2"/>
  <c r="AJ474" i="2"/>
  <c r="U476" i="2"/>
  <c r="AJ476" i="2"/>
  <c r="U481" i="2"/>
  <c r="AJ481" i="2"/>
  <c r="U483" i="2"/>
  <c r="AJ483" i="2"/>
  <c r="U490" i="2"/>
  <c r="AJ490" i="2"/>
  <c r="U492" i="2"/>
  <c r="AJ492" i="2"/>
  <c r="U502" i="2"/>
  <c r="AJ502" i="2"/>
  <c r="U503" i="2"/>
  <c r="AJ503" i="2"/>
  <c r="AJ504" i="2"/>
  <c r="U504" i="2"/>
  <c r="U533" i="2"/>
  <c r="AJ533" i="2"/>
  <c r="U535" i="2"/>
  <c r="AJ535" i="2"/>
  <c r="U632" i="2"/>
  <c r="AJ632" i="2"/>
  <c r="U633" i="2"/>
  <c r="AJ633" i="2"/>
  <c r="U634" i="2"/>
  <c r="AJ634" i="2"/>
  <c r="K8" i="2"/>
  <c r="P8" i="2"/>
  <c r="AJ648" i="2"/>
  <c r="V8" i="2"/>
  <c r="AJ650" i="2"/>
  <c r="AA6" i="2"/>
  <c r="U689" i="2"/>
  <c r="AJ689" i="2"/>
  <c r="U691" i="2"/>
  <c r="AJ691" i="2"/>
  <c r="U734" i="2"/>
  <c r="AJ734" i="2"/>
  <c r="U736" i="2"/>
  <c r="AJ736" i="2"/>
  <c r="U737" i="2"/>
  <c r="AJ737" i="2"/>
  <c r="AK632" i="2"/>
  <c r="AK647" i="2"/>
  <c r="AK676" i="2"/>
  <c r="AK688" i="2"/>
  <c r="E689" i="2"/>
  <c r="AK734" i="2"/>
  <c r="E734" i="2"/>
  <c r="E735" i="2"/>
  <c r="AK754" i="2"/>
  <c r="E755" i="2"/>
  <c r="AK769" i="2"/>
  <c r="T769" i="2"/>
  <c r="E769" i="2"/>
  <c r="AK810" i="2"/>
  <c r="E810" i="2"/>
  <c r="E811" i="2"/>
  <c r="AK823" i="2"/>
  <c r="T823" i="2"/>
  <c r="E823" i="2"/>
  <c r="AK829" i="2"/>
  <c r="T829" i="2"/>
  <c r="E829" i="2"/>
  <c r="E830" i="2"/>
  <c r="Z432" i="2"/>
  <c r="O452" i="2"/>
  <c r="Z452" i="2"/>
  <c r="U477" i="2"/>
  <c r="Z476" i="2"/>
  <c r="J483" i="2"/>
  <c r="U482" i="2"/>
  <c r="J504" i="2"/>
  <c r="O502" i="2"/>
  <c r="U534" i="2"/>
  <c r="Z632" i="2"/>
  <c r="M8" i="2"/>
  <c r="R8" i="2"/>
  <c r="X8" i="2"/>
  <c r="AC6" i="2"/>
  <c r="AC7" i="2"/>
  <c r="AC8" i="2"/>
  <c r="J688" i="2"/>
  <c r="O688" i="2"/>
  <c r="U690" i="2"/>
  <c r="Z688" i="2"/>
  <c r="J735" i="2"/>
  <c r="Z736" i="2"/>
  <c r="J755" i="2"/>
  <c r="J757" i="2"/>
  <c r="O754" i="2"/>
  <c r="O755" i="2"/>
  <c r="O756" i="2"/>
  <c r="O757" i="2"/>
  <c r="U754" i="2"/>
  <c r="AJ754" i="2"/>
  <c r="AJ755" i="2"/>
  <c r="U756" i="2"/>
  <c r="AJ756" i="2"/>
  <c r="U757" i="2"/>
  <c r="AJ757" i="2"/>
  <c r="Z755" i="2"/>
  <c r="Z756" i="2"/>
  <c r="Z757" i="2"/>
  <c r="J769" i="2"/>
  <c r="J770" i="2"/>
  <c r="J771" i="2"/>
  <c r="J772" i="2"/>
  <c r="AK316" i="2"/>
  <c r="AK332" i="2"/>
  <c r="L8" i="2"/>
  <c r="Q8" i="2"/>
  <c r="W8" i="2"/>
  <c r="AB5" i="2"/>
  <c r="AB6" i="2"/>
  <c r="AB7" i="2"/>
  <c r="AB8" i="2"/>
  <c r="J677" i="2"/>
  <c r="U679" i="2"/>
  <c r="Z676" i="2"/>
  <c r="O770" i="2"/>
  <c r="O772" i="2"/>
  <c r="AJ769" i="2"/>
  <c r="U770" i="2"/>
  <c r="AJ770" i="2"/>
  <c r="U771" i="2"/>
  <c r="AJ771" i="2"/>
  <c r="U772" i="2"/>
  <c r="AJ772" i="2"/>
  <c r="Z770" i="2"/>
  <c r="Z771" i="2"/>
  <c r="Z772" i="2"/>
  <c r="J810" i="2"/>
  <c r="J812" i="2"/>
  <c r="O810" i="2"/>
  <c r="O811" i="2"/>
  <c r="O812" i="2"/>
  <c r="U810" i="2"/>
  <c r="AJ810" i="2"/>
  <c r="U811" i="2"/>
  <c r="AJ811" i="2"/>
  <c r="U812" i="2"/>
  <c r="AJ812" i="2"/>
  <c r="AJ813" i="2"/>
  <c r="Z810" i="2"/>
  <c r="Z812" i="2"/>
  <c r="O824" i="2"/>
  <c r="O825" i="2"/>
  <c r="U823" i="2"/>
  <c r="AJ823" i="2"/>
  <c r="AJ824" i="2"/>
  <c r="U825" i="2"/>
  <c r="AJ825" i="2"/>
  <c r="Z824" i="2"/>
  <c r="J829" i="2"/>
  <c r="J831" i="2"/>
  <c r="O829" i="2"/>
  <c r="O830" i="2"/>
  <c r="AJ829" i="2"/>
  <c r="AJ830" i="2"/>
  <c r="AJ831" i="2"/>
  <c r="Z830" i="2"/>
  <c r="Z831" i="2"/>
  <c r="T316" i="2"/>
  <c r="T332" i="2"/>
  <c r="T451" i="2"/>
  <c r="T452" i="2"/>
  <c r="U501" i="2"/>
  <c r="AD5" i="2"/>
  <c r="N8" i="2"/>
  <c r="S8" i="2"/>
  <c r="Y8" i="2"/>
  <c r="AD7" i="2"/>
  <c r="AD8" i="2"/>
  <c r="O769" i="2"/>
  <c r="J811" i="2"/>
  <c r="Z813" i="2"/>
  <c r="Z825" i="2"/>
  <c r="E679" i="2"/>
  <c r="O648" i="2"/>
  <c r="O678" i="2"/>
  <c r="T678" i="2"/>
  <c r="T676" i="2"/>
  <c r="I7" i="2"/>
  <c r="J649" i="2"/>
  <c r="O649" i="2"/>
  <c r="U649" i="2"/>
  <c r="Z649" i="2"/>
  <c r="J678" i="2"/>
  <c r="J679" i="2"/>
  <c r="O679" i="2"/>
  <c r="U678" i="2"/>
  <c r="Z678" i="2"/>
  <c r="Z679" i="2"/>
  <c r="E648" i="2"/>
  <c r="I6" i="2"/>
  <c r="AD6" i="2"/>
  <c r="T648" i="2"/>
  <c r="J648" i="2"/>
  <c r="T647" i="2"/>
  <c r="T649" i="2"/>
  <c r="U647" i="2"/>
  <c r="Z647" i="2"/>
  <c r="H5" i="2"/>
  <c r="G8" i="2"/>
  <c r="T8" i="2" s="1"/>
  <c r="J647" i="2"/>
  <c r="O647" i="2"/>
  <c r="Z650" i="2"/>
  <c r="AC5" i="2"/>
  <c r="T450" i="2"/>
  <c r="J450" i="2"/>
  <c r="J452" i="2"/>
  <c r="J451" i="2"/>
  <c r="U677" i="2"/>
  <c r="E676" i="2"/>
  <c r="E677" i="2"/>
  <c r="H6" i="2"/>
  <c r="J676" i="2"/>
  <c r="O676" i="2"/>
  <c r="O677" i="2"/>
  <c r="U676" i="2"/>
  <c r="Z677" i="2"/>
  <c r="T650" i="2"/>
  <c r="O650" i="2"/>
  <c r="E647" i="2"/>
  <c r="F5" i="2"/>
  <c r="U650" i="2"/>
  <c r="Z648" i="2"/>
  <c r="U648" i="2"/>
  <c r="AA8" i="2"/>
  <c r="F7" i="2"/>
  <c r="E650" i="2"/>
  <c r="F6" i="2"/>
  <c r="J650" i="2"/>
  <c r="AA5" i="2"/>
  <c r="AA7" i="2"/>
  <c r="E649" i="2"/>
  <c r="G7" i="2"/>
  <c r="Z501" i="2"/>
  <c r="E282" i="2"/>
  <c r="W7" i="1"/>
  <c r="W8" i="1"/>
  <c r="W6" i="1"/>
  <c r="J334" i="2"/>
  <c r="J331" i="2"/>
  <c r="J333" i="2"/>
  <c r="E332" i="2"/>
  <c r="G5" i="2"/>
  <c r="E451" i="2"/>
  <c r="E453" i="2"/>
  <c r="E283" i="2"/>
  <c r="LP6" i="3" l="1"/>
  <c r="LA6" i="3"/>
  <c r="E6" i="3"/>
  <c r="LQ8" i="3"/>
  <c r="AJ8" i="2"/>
  <c r="AK8" i="2"/>
  <c r="E5" i="2"/>
  <c r="J8" i="2"/>
  <c r="Z9" i="2" l="1"/>
  <c r="Y819" i="2"/>
  <c r="Y7" i="2" s="1"/>
  <c r="X819" i="2"/>
  <c r="X7" i="2" s="1"/>
  <c r="W819" i="2"/>
  <c r="W7" i="2" s="1"/>
  <c r="V819" i="2"/>
  <c r="Y818" i="2"/>
  <c r="Y6" i="2" s="1"/>
  <c r="X818" i="2"/>
  <c r="X6" i="2" s="1"/>
  <c r="W818" i="2"/>
  <c r="W6" i="2" s="1"/>
  <c r="V818" i="2"/>
  <c r="Y817" i="2"/>
  <c r="Y5" i="2" s="1"/>
  <c r="X817" i="2"/>
  <c r="X5" i="2" s="1"/>
  <c r="W817" i="2"/>
  <c r="W5" i="2" s="1"/>
  <c r="V817" i="2"/>
  <c r="U9" i="2"/>
  <c r="AJ817" i="2" l="1"/>
  <c r="U817" i="2"/>
  <c r="V5" i="2"/>
  <c r="AJ5" i="2" s="1"/>
  <c r="AJ818" i="2"/>
  <c r="U818" i="2"/>
  <c r="V6" i="2"/>
  <c r="AJ6" i="2" s="1"/>
  <c r="AJ819" i="2"/>
  <c r="U819" i="2"/>
  <c r="V7" i="2"/>
  <c r="AJ7" i="2" s="1"/>
  <c r="U8" i="2"/>
  <c r="U6" i="2"/>
  <c r="U7" i="2"/>
  <c r="LF305" i="3"/>
  <c r="LF304" i="3"/>
  <c r="LF303" i="3"/>
  <c r="LF302" i="3"/>
  <c r="LF301" i="3"/>
  <c r="LF300" i="3"/>
  <c r="LF299" i="3"/>
  <c r="LF298" i="3"/>
  <c r="LF297" i="3"/>
  <c r="LF296" i="3"/>
  <c r="LF295" i="3"/>
  <c r="LF294" i="3"/>
  <c r="LF293" i="3"/>
  <c r="LF292" i="3"/>
  <c r="LF291" i="3"/>
  <c r="LF290" i="3"/>
  <c r="LF289" i="3"/>
  <c r="LF288" i="3"/>
  <c r="LF287" i="3"/>
  <c r="LF286" i="3"/>
  <c r="LF285" i="3"/>
  <c r="LF284" i="3"/>
  <c r="LF283" i="3"/>
  <c r="LF282" i="3"/>
  <c r="LF281" i="3"/>
  <c r="LF280" i="3"/>
  <c r="LF279" i="3"/>
  <c r="LF278" i="3"/>
  <c r="LF277" i="3"/>
  <c r="LF276" i="3"/>
  <c r="LF275" i="3"/>
  <c r="LF274" i="3"/>
  <c r="LF273" i="3"/>
  <c r="LF272" i="3"/>
  <c r="LF271" i="3"/>
  <c r="LF270" i="3"/>
  <c r="LF269" i="3"/>
  <c r="LF268" i="3"/>
  <c r="LF267" i="3"/>
  <c r="LF266" i="3"/>
  <c r="LF265" i="3"/>
  <c r="LF264" i="3"/>
  <c r="LF263" i="3"/>
  <c r="LF262" i="3"/>
  <c r="LF261" i="3"/>
  <c r="LF260" i="3"/>
  <c r="LF259" i="3"/>
  <c r="LF258" i="3"/>
  <c r="LF257" i="3"/>
  <c r="LF256" i="3"/>
  <c r="LF255" i="3"/>
  <c r="LF254" i="3"/>
  <c r="LF253" i="3"/>
  <c r="LF252" i="3"/>
  <c r="LF251" i="3"/>
  <c r="LF250" i="3"/>
  <c r="LF249" i="3"/>
  <c r="LF248" i="3"/>
  <c r="LF247" i="3"/>
  <c r="LF246" i="3"/>
  <c r="LF245" i="3"/>
  <c r="LF244" i="3"/>
  <c r="LF243" i="3"/>
  <c r="LF242" i="3"/>
  <c r="LF241" i="3"/>
  <c r="LF240" i="3"/>
  <c r="LF239" i="3"/>
  <c r="LF238" i="3"/>
  <c r="LF237" i="3"/>
  <c r="LF236" i="3"/>
  <c r="LF235" i="3"/>
  <c r="LF234" i="3"/>
  <c r="LF233" i="3"/>
  <c r="LF232" i="3"/>
  <c r="LF231" i="3"/>
  <c r="LF230" i="3"/>
  <c r="LF229" i="3"/>
  <c r="LF228" i="3"/>
  <c r="LF227" i="3"/>
  <c r="LF226" i="3"/>
  <c r="LF225" i="3"/>
  <c r="LF224" i="3"/>
  <c r="LF223" i="3"/>
  <c r="LF222" i="3"/>
  <c r="LF221" i="3"/>
  <c r="LF220" i="3"/>
  <c r="LF219" i="3"/>
  <c r="LF218" i="3"/>
  <c r="LF217" i="3"/>
  <c r="LF216" i="3"/>
  <c r="LF215" i="3"/>
  <c r="LF214" i="3"/>
  <c r="LF213" i="3"/>
  <c r="LF212" i="3"/>
  <c r="LF211" i="3"/>
  <c r="LF210" i="3"/>
  <c r="LF209" i="3"/>
  <c r="LF208" i="3"/>
  <c r="LF207" i="3"/>
  <c r="LF206" i="3"/>
  <c r="LF205" i="3"/>
  <c r="LF204" i="3"/>
  <c r="LF203" i="3"/>
  <c r="LF202" i="3"/>
  <c r="LF201" i="3"/>
  <c r="LF200" i="3"/>
  <c r="LF199" i="3"/>
  <c r="LF198" i="3"/>
  <c r="LF197" i="3"/>
  <c r="LF196" i="3"/>
  <c r="LF195" i="3"/>
  <c r="LF194" i="3"/>
  <c r="LF193" i="3"/>
  <c r="LF192" i="3"/>
  <c r="LF191" i="3"/>
  <c r="LF190" i="3"/>
  <c r="LF189" i="3"/>
  <c r="LF188" i="3"/>
  <c r="LF187" i="3"/>
  <c r="LF186" i="3"/>
  <c r="LF185" i="3"/>
  <c r="LF184" i="3"/>
  <c r="LF183" i="3"/>
  <c r="LF182" i="3"/>
  <c r="LF181" i="3"/>
  <c r="LF180" i="3"/>
  <c r="LF179" i="3"/>
  <c r="LF178" i="3"/>
  <c r="LF177" i="3"/>
  <c r="LF173" i="3"/>
  <c r="LF172" i="3"/>
  <c r="LF171" i="3"/>
  <c r="LF170" i="3"/>
  <c r="LF169" i="3"/>
  <c r="LF168" i="3"/>
  <c r="LF167" i="3"/>
  <c r="LF166" i="3"/>
  <c r="LF165" i="3"/>
  <c r="LF164" i="3"/>
  <c r="LF163" i="3"/>
  <c r="LF162" i="3"/>
  <c r="LF161" i="3"/>
  <c r="LF160" i="3"/>
  <c r="LF159" i="3"/>
  <c r="LF158" i="3"/>
  <c r="LF157" i="3"/>
  <c r="LF156" i="3"/>
  <c r="LF155" i="3"/>
  <c r="LF154" i="3"/>
  <c r="LF153" i="3"/>
  <c r="LF152" i="3"/>
  <c r="LF151" i="3"/>
  <c r="LF150" i="3"/>
  <c r="LF149" i="3"/>
  <c r="LF148" i="3"/>
  <c r="LF147" i="3"/>
  <c r="LF146" i="3"/>
  <c r="LF145" i="3"/>
  <c r="LF144" i="3"/>
  <c r="LF143" i="3"/>
  <c r="LF142" i="3"/>
  <c r="LF141" i="3"/>
  <c r="LF137" i="3"/>
  <c r="LF136" i="3"/>
  <c r="LF135" i="3"/>
  <c r="LF134" i="3"/>
  <c r="LF133" i="3"/>
  <c r="LF132" i="3"/>
  <c r="LF131" i="3"/>
  <c r="LF130" i="3"/>
  <c r="LF129" i="3"/>
  <c r="LF128" i="3"/>
  <c r="LF127" i="3"/>
  <c r="LF126" i="3"/>
  <c r="LF125" i="3"/>
  <c r="LF124" i="3"/>
  <c r="LF123" i="3"/>
  <c r="LF122" i="3"/>
  <c r="LF121" i="3"/>
  <c r="LF120" i="3"/>
  <c r="LF119" i="3"/>
  <c r="LF118" i="3"/>
  <c r="LF117" i="3"/>
  <c r="LF116" i="3"/>
  <c r="LF115" i="3"/>
  <c r="LF114" i="3"/>
  <c r="LF113" i="3"/>
  <c r="LF112" i="3"/>
  <c r="LF111" i="3"/>
  <c r="LF110" i="3"/>
  <c r="LF109" i="3"/>
  <c r="LF108" i="3"/>
  <c r="LF104" i="3"/>
  <c r="LF103" i="3"/>
  <c r="LF102" i="3"/>
  <c r="LF98" i="3"/>
  <c r="LF97" i="3"/>
  <c r="LF96" i="3"/>
  <c r="LF95" i="3"/>
  <c r="LF94" i="3"/>
  <c r="LF93" i="3"/>
  <c r="LF92" i="3"/>
  <c r="LF91" i="3"/>
  <c r="LF90" i="3"/>
  <c r="LF89" i="3"/>
  <c r="LF88" i="3"/>
  <c r="LF87" i="3"/>
  <c r="LF86" i="3"/>
  <c r="LF85" i="3"/>
  <c r="LF84" i="3"/>
  <c r="LF83" i="3"/>
  <c r="LF82" i="3"/>
  <c r="LF81" i="3"/>
  <c r="LF80" i="3"/>
  <c r="LF79" i="3"/>
  <c r="LF78" i="3"/>
  <c r="LF77" i="3"/>
  <c r="LF76" i="3"/>
  <c r="LF75" i="3"/>
  <c r="LF74" i="3"/>
  <c r="LF73" i="3"/>
  <c r="LF72" i="3"/>
  <c r="LF71" i="3"/>
  <c r="LF70" i="3"/>
  <c r="LF69" i="3"/>
  <c r="LF68" i="3"/>
  <c r="LF67" i="3"/>
  <c r="LF66" i="3"/>
  <c r="LF65" i="3"/>
  <c r="LF64" i="3"/>
  <c r="LF63" i="3"/>
  <c r="LF62" i="3"/>
  <c r="LF61" i="3"/>
  <c r="LF60" i="3"/>
  <c r="LF59" i="3"/>
  <c r="LF58" i="3"/>
  <c r="LF57" i="3"/>
  <c r="LF56" i="3"/>
  <c r="LF55" i="3"/>
  <c r="LF54" i="3"/>
  <c r="LF53" i="3"/>
  <c r="LF52" i="3"/>
  <c r="LF51" i="3"/>
  <c r="LF47" i="3"/>
  <c r="LF46" i="3"/>
  <c r="LF45" i="3"/>
  <c r="LF44" i="3"/>
  <c r="LF43" i="3"/>
  <c r="LF42" i="3"/>
  <c r="LF41" i="3"/>
  <c r="LF40" i="3"/>
  <c r="LF39" i="3"/>
  <c r="LF38" i="3"/>
  <c r="LF37" i="3"/>
  <c r="LF36" i="3"/>
  <c r="LF35" i="3"/>
  <c r="LF34" i="3"/>
  <c r="LF33" i="3"/>
  <c r="LF32" i="3"/>
  <c r="LF31" i="3"/>
  <c r="LF30" i="3"/>
  <c r="LF29" i="3"/>
  <c r="LF28" i="3"/>
  <c r="LF27" i="3"/>
  <c r="LF26" i="3"/>
  <c r="LF25" i="3"/>
  <c r="LF24" i="3"/>
  <c r="LF23" i="3"/>
  <c r="LF22" i="3"/>
  <c r="LF21" i="3"/>
  <c r="LF17" i="3"/>
  <c r="LF16" i="3"/>
  <c r="LF15" i="3"/>
  <c r="LF14" i="3"/>
  <c r="LF13" i="3"/>
  <c r="LF12" i="3"/>
  <c r="LF11" i="3"/>
  <c r="LF10" i="3"/>
  <c r="LF9" i="3"/>
  <c r="LF7" i="3" l="1"/>
  <c r="LF8" i="3"/>
  <c r="LA8" i="3"/>
  <c r="LA7" i="3"/>
  <c r="KU7" i="3"/>
  <c r="KU8" i="3"/>
  <c r="KP7" i="3"/>
  <c r="KP8" i="3"/>
  <c r="Z8" i="2"/>
  <c r="Z6" i="2"/>
  <c r="Z7" i="2"/>
  <c r="Z5" i="2"/>
  <c r="U5" i="2"/>
  <c r="LF20" i="3"/>
  <c r="LF107" i="3"/>
  <c r="LF50" i="3"/>
  <c r="LF99" i="3"/>
  <c r="LF49" i="3"/>
  <c r="LF175" i="3"/>
  <c r="LF106" i="3"/>
  <c r="LF48" i="3"/>
  <c r="LF139" i="3"/>
  <c r="LF140" i="3"/>
  <c r="LF105" i="3"/>
  <c r="LF18" i="3"/>
  <c r="LF101" i="3"/>
  <c r="LF176" i="3"/>
  <c r="LF19" i="3"/>
  <c r="LF100" i="3"/>
  <c r="LF174" i="3"/>
  <c r="LF138" i="3"/>
  <c r="LA189" i="3" l="1"/>
  <c r="LA188" i="3"/>
  <c r="LA187" i="3"/>
  <c r="LA186" i="3"/>
  <c r="LA182" i="3"/>
  <c r="LA181" i="3"/>
  <c r="LA180" i="3"/>
  <c r="LA179" i="3"/>
  <c r="LA178" i="3"/>
  <c r="LA177" i="3"/>
  <c r="E184" i="3"/>
  <c r="LA192" i="3"/>
  <c r="LA193" i="3"/>
  <c r="LA194" i="3"/>
  <c r="LA198" i="3"/>
  <c r="LA199" i="3"/>
  <c r="LA200" i="3"/>
  <c r="LA201" i="3"/>
  <c r="LA202" i="3"/>
  <c r="LA203" i="3"/>
  <c r="LA204" i="3"/>
  <c r="LA205" i="3"/>
  <c r="LA206" i="3"/>
  <c r="LA207" i="3"/>
  <c r="LA208" i="3"/>
  <c r="LA209" i="3"/>
  <c r="LA210" i="3"/>
  <c r="LA211" i="3"/>
  <c r="LA212" i="3"/>
  <c r="LA213" i="3"/>
  <c r="LA214" i="3"/>
  <c r="LA215" i="3"/>
  <c r="LA216" i="3"/>
  <c r="LA217" i="3"/>
  <c r="LA218" i="3"/>
  <c r="LA222" i="3"/>
  <c r="LA223" i="3"/>
  <c r="LA224" i="3"/>
  <c r="LA228" i="3"/>
  <c r="LA229" i="3"/>
  <c r="LA230" i="3"/>
  <c r="LA234" i="3"/>
  <c r="LA235" i="3"/>
  <c r="LA236" i="3"/>
  <c r="LA240" i="3"/>
  <c r="LA241" i="3"/>
  <c r="LA242" i="3"/>
  <c r="LA246" i="3"/>
  <c r="LA247" i="3"/>
  <c r="LA248" i="3"/>
  <c r="LA252" i="3"/>
  <c r="LA253" i="3"/>
  <c r="LA254" i="3"/>
  <c r="LA258" i="3"/>
  <c r="LA259" i="3"/>
  <c r="LA260" i="3"/>
  <c r="LA264" i="3"/>
  <c r="LA265" i="3"/>
  <c r="LA266" i="3"/>
  <c r="LA270" i="3"/>
  <c r="LA271" i="3"/>
  <c r="LA272" i="3"/>
  <c r="LA276" i="3"/>
  <c r="LA277" i="3"/>
  <c r="LA278" i="3"/>
  <c r="LA282" i="3"/>
  <c r="LA283" i="3"/>
  <c r="LA284" i="3"/>
  <c r="LA288" i="3"/>
  <c r="LA289" i="3"/>
  <c r="LA290" i="3"/>
  <c r="LA294" i="3"/>
  <c r="LA295" i="3"/>
  <c r="LA296" i="3"/>
  <c r="LA300" i="3"/>
  <c r="LA301" i="3"/>
  <c r="LA302" i="3"/>
  <c r="LA173" i="3"/>
  <c r="LA172" i="3"/>
  <c r="LA171" i="3"/>
  <c r="LA170" i="3"/>
  <c r="LA169" i="3"/>
  <c r="LA168" i="3"/>
  <c r="LA167" i="3"/>
  <c r="LA166" i="3"/>
  <c r="LA165" i="3"/>
  <c r="LA164" i="3"/>
  <c r="LA163" i="3"/>
  <c r="LA162" i="3"/>
  <c r="LA161" i="3"/>
  <c r="LA160" i="3"/>
  <c r="LA159" i="3"/>
  <c r="LA158" i="3"/>
  <c r="LA157" i="3"/>
  <c r="LA156" i="3"/>
  <c r="LA155" i="3"/>
  <c r="LA154" i="3"/>
  <c r="LA153" i="3"/>
  <c r="LA152" i="3"/>
  <c r="LA151" i="3"/>
  <c r="LA150" i="3"/>
  <c r="LA149" i="3"/>
  <c r="LA148" i="3"/>
  <c r="LA147" i="3"/>
  <c r="LA146" i="3"/>
  <c r="LA145" i="3"/>
  <c r="LA144" i="3"/>
  <c r="LA143" i="3"/>
  <c r="LA142" i="3"/>
  <c r="LA141" i="3"/>
  <c r="LA137" i="3"/>
  <c r="LA136" i="3"/>
  <c r="LA135" i="3"/>
  <c r="LA134" i="3"/>
  <c r="LA133" i="3"/>
  <c r="LA132" i="3"/>
  <c r="LA131" i="3"/>
  <c r="LA130" i="3"/>
  <c r="LA129" i="3"/>
  <c r="LA128" i="3"/>
  <c r="LA127" i="3"/>
  <c r="LA126" i="3"/>
  <c r="LA125" i="3"/>
  <c r="LA124" i="3"/>
  <c r="LA123" i="3"/>
  <c r="LA122" i="3"/>
  <c r="LA121" i="3"/>
  <c r="LA120" i="3"/>
  <c r="LA119" i="3"/>
  <c r="LA118" i="3"/>
  <c r="LA117" i="3"/>
  <c r="LA116" i="3"/>
  <c r="LA115" i="3"/>
  <c r="LA114" i="3"/>
  <c r="LA113" i="3"/>
  <c r="LA112" i="3"/>
  <c r="LA111" i="3"/>
  <c r="LA110" i="3"/>
  <c r="LA109" i="3"/>
  <c r="LA108" i="3"/>
  <c r="LA104" i="3"/>
  <c r="LA103" i="3"/>
  <c r="LA102" i="3"/>
  <c r="LA98" i="3"/>
  <c r="LA97" i="3"/>
  <c r="LA96" i="3"/>
  <c r="LA95" i="3"/>
  <c r="LA94" i="3"/>
  <c r="LA93" i="3"/>
  <c r="LA92" i="3"/>
  <c r="LA91" i="3"/>
  <c r="LA90" i="3"/>
  <c r="LA89" i="3"/>
  <c r="LA88" i="3"/>
  <c r="LA87" i="3"/>
  <c r="LA86" i="3"/>
  <c r="LA85" i="3"/>
  <c r="LA84" i="3"/>
  <c r="LA83" i="3"/>
  <c r="LA82" i="3"/>
  <c r="LA81" i="3"/>
  <c r="LA80" i="3"/>
  <c r="LA79" i="3"/>
  <c r="LA78" i="3"/>
  <c r="LA77" i="3"/>
  <c r="LA76" i="3"/>
  <c r="LA75" i="3"/>
  <c r="LA74" i="3"/>
  <c r="LA73" i="3"/>
  <c r="LA72" i="3"/>
  <c r="LA71" i="3"/>
  <c r="LA70" i="3"/>
  <c r="LA69" i="3"/>
  <c r="LA68" i="3"/>
  <c r="LA67" i="3"/>
  <c r="LA66" i="3"/>
  <c r="LA65" i="3"/>
  <c r="LA64" i="3"/>
  <c r="LA63" i="3"/>
  <c r="LA62" i="3"/>
  <c r="LA61" i="3"/>
  <c r="LA60" i="3"/>
  <c r="LA59" i="3"/>
  <c r="LA58" i="3"/>
  <c r="LA57" i="3"/>
  <c r="LA56" i="3"/>
  <c r="LA55" i="3"/>
  <c r="LA54" i="3"/>
  <c r="LA53" i="3"/>
  <c r="LA52" i="3"/>
  <c r="LA51" i="3"/>
  <c r="LA47" i="3"/>
  <c r="LA46" i="3"/>
  <c r="LA45" i="3"/>
  <c r="LA44" i="3"/>
  <c r="LA43" i="3"/>
  <c r="LA42" i="3"/>
  <c r="LA41" i="3"/>
  <c r="LA40" i="3"/>
  <c r="LA39" i="3"/>
  <c r="LA38" i="3"/>
  <c r="LA37" i="3"/>
  <c r="LA36" i="3"/>
  <c r="LA35" i="3"/>
  <c r="LA34" i="3"/>
  <c r="LA33" i="3"/>
  <c r="LA32" i="3"/>
  <c r="LA31" i="3"/>
  <c r="LA30" i="3"/>
  <c r="LA29" i="3"/>
  <c r="LA28" i="3"/>
  <c r="LA27" i="3"/>
  <c r="LA26" i="3"/>
  <c r="LA25" i="3"/>
  <c r="LA24" i="3"/>
  <c r="LA23" i="3"/>
  <c r="LA22" i="3"/>
  <c r="LA21" i="3"/>
  <c r="LA17" i="3"/>
  <c r="LA16" i="3"/>
  <c r="LA15" i="3"/>
  <c r="LA14" i="3"/>
  <c r="LA13" i="3"/>
  <c r="LA12" i="3"/>
  <c r="LA11" i="3"/>
  <c r="LA10" i="3"/>
  <c r="LA9" i="3"/>
  <c r="LA191" i="3" l="1"/>
  <c r="E185" i="3"/>
  <c r="LA185" i="3"/>
  <c r="LA184" i="3"/>
  <c r="LA190" i="3"/>
  <c r="E183" i="3"/>
  <c r="LA183" i="3"/>
  <c r="LA140" i="3"/>
  <c r="LA49" i="3"/>
  <c r="LA105" i="3"/>
  <c r="LA139" i="3"/>
  <c r="LA176" i="3"/>
  <c r="LA291" i="3"/>
  <c r="LA286" i="3"/>
  <c r="LA219" i="3"/>
  <c r="LA138" i="3"/>
  <c r="LA251" i="3"/>
  <c r="LA245" i="3"/>
  <c r="LA238" i="3"/>
  <c r="LA195" i="3"/>
  <c r="LA19" i="3"/>
  <c r="LA20" i="3"/>
  <c r="LA99" i="3"/>
  <c r="LA100" i="3"/>
  <c r="LA107" i="3"/>
  <c r="LA174" i="3"/>
  <c r="LA298" i="3"/>
  <c r="LA273" i="3"/>
  <c r="LA226" i="3"/>
  <c r="LA197" i="3"/>
  <c r="LA196" i="3"/>
  <c r="LA48" i="3"/>
  <c r="LA175" i="3"/>
  <c r="LA299" i="3"/>
  <c r="LA244" i="3"/>
  <c r="LA227" i="3"/>
  <c r="LA18" i="3"/>
  <c r="LA50" i="3"/>
  <c r="LA106" i="3"/>
  <c r="LA281" i="3"/>
  <c r="LA280" i="3"/>
  <c r="LA274" i="3"/>
  <c r="LA262" i="3"/>
  <c r="LA303" i="3"/>
  <c r="LA292" i="3"/>
  <c r="LA285" i="3"/>
  <c r="LA255" i="3"/>
  <c r="LA249" i="3"/>
  <c r="LA231" i="3"/>
  <c r="LA221" i="3"/>
  <c r="LA220" i="3"/>
  <c r="LA305" i="3"/>
  <c r="LA304" i="3"/>
  <c r="LA297" i="3"/>
  <c r="LA275" i="3"/>
  <c r="LA267" i="3"/>
  <c r="LA257" i="3"/>
  <c r="LA256" i="3"/>
  <c r="LA250" i="3"/>
  <c r="LA239" i="3"/>
  <c r="LA233" i="3"/>
  <c r="LA232" i="3"/>
  <c r="LA225" i="3"/>
  <c r="LA293" i="3"/>
  <c r="LA263" i="3"/>
  <c r="LA287" i="3"/>
  <c r="LA279" i="3"/>
  <c r="LA269" i="3"/>
  <c r="LA268" i="3"/>
  <c r="LA261" i="3"/>
  <c r="LA243" i="3"/>
  <c r="LA237" i="3"/>
  <c r="LA101" i="3"/>
  <c r="Q486" i="1" l="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O9" i="2"/>
  <c r="E302" i="3"/>
  <c r="E301" i="3"/>
  <c r="E300" i="3"/>
  <c r="E296" i="3"/>
  <c r="E295" i="3"/>
  <c r="E294" i="3"/>
  <c r="E290" i="3"/>
  <c r="E289" i="3"/>
  <c r="E288" i="3"/>
  <c r="E284" i="3"/>
  <c r="E283" i="3"/>
  <c r="E282" i="3"/>
  <c r="E278" i="3"/>
  <c r="E277" i="3"/>
  <c r="E276" i="3"/>
  <c r="E272" i="3"/>
  <c r="E271" i="3"/>
  <c r="E270" i="3"/>
  <c r="E266" i="3"/>
  <c r="E265" i="3"/>
  <c r="E264" i="3"/>
  <c r="E260" i="3"/>
  <c r="E259" i="3"/>
  <c r="E258" i="3"/>
  <c r="E254" i="3"/>
  <c r="E253" i="3"/>
  <c r="E252" i="3"/>
  <c r="E248" i="3"/>
  <c r="E247" i="3"/>
  <c r="E246" i="3"/>
  <c r="E242" i="3"/>
  <c r="E241" i="3"/>
  <c r="E240" i="3"/>
  <c r="E236" i="3"/>
  <c r="E235" i="3"/>
  <c r="E234" i="3"/>
  <c r="E230" i="3"/>
  <c r="E229" i="3"/>
  <c r="E228" i="3"/>
  <c r="E224" i="3"/>
  <c r="E223" i="3"/>
  <c r="E222" i="3"/>
  <c r="E218" i="3"/>
  <c r="E217" i="3"/>
  <c r="E216" i="3"/>
  <c r="E215" i="3"/>
  <c r="E214" i="3"/>
  <c r="E213" i="3"/>
  <c r="E212" i="3"/>
  <c r="E211" i="3"/>
  <c r="E210" i="3"/>
  <c r="E209" i="3"/>
  <c r="E208" i="3"/>
  <c r="E207" i="3"/>
  <c r="E206" i="3"/>
  <c r="E205" i="3"/>
  <c r="E204" i="3"/>
  <c r="E203" i="3"/>
  <c r="E202" i="3"/>
  <c r="E201" i="3"/>
  <c r="E200" i="3"/>
  <c r="E199" i="3"/>
  <c r="E198" i="3"/>
  <c r="E194" i="3"/>
  <c r="E193" i="3"/>
  <c r="E192" i="3"/>
  <c r="E188" i="3"/>
  <c r="E187" i="3"/>
  <c r="E186" i="3"/>
  <c r="E182" i="3"/>
  <c r="E181" i="3"/>
  <c r="E180" i="3"/>
  <c r="E179" i="3"/>
  <c r="E178" i="3"/>
  <c r="E177"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4" i="3"/>
  <c r="E103" i="3"/>
  <c r="E102"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47" i="3"/>
  <c r="E46" i="3"/>
  <c r="E45" i="3"/>
  <c r="E44" i="3"/>
  <c r="E43" i="3"/>
  <c r="E42" i="3"/>
  <c r="E41" i="3"/>
  <c r="E40" i="3"/>
  <c r="E39" i="3"/>
  <c r="E38" i="3"/>
  <c r="E37" i="3"/>
  <c r="E36" i="3"/>
  <c r="E35" i="3"/>
  <c r="E34" i="3"/>
  <c r="E33" i="3"/>
  <c r="E32" i="3"/>
  <c r="E31" i="3"/>
  <c r="E30" i="3"/>
  <c r="E29" i="3"/>
  <c r="E28" i="3"/>
  <c r="E27" i="3"/>
  <c r="E26" i="3"/>
  <c r="E25" i="3"/>
  <c r="E24" i="3"/>
  <c r="E23" i="3"/>
  <c r="E22" i="3"/>
  <c r="E21" i="3"/>
  <c r="E17" i="3"/>
  <c r="E16" i="3"/>
  <c r="E15" i="3"/>
  <c r="E14" i="3"/>
  <c r="E13" i="3"/>
  <c r="E12" i="3"/>
  <c r="E11" i="3"/>
  <c r="E10" i="3"/>
  <c r="E9" i="3"/>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P817" i="2"/>
  <c r="Q817" i="2"/>
  <c r="R817" i="2"/>
  <c r="S817" i="2"/>
  <c r="P818" i="2"/>
  <c r="Q818" i="2"/>
  <c r="R818" i="2"/>
  <c r="S818" i="2"/>
  <c r="P819" i="2"/>
  <c r="Q819" i="2"/>
  <c r="R819" i="2"/>
  <c r="S819" i="2"/>
  <c r="S7" i="2" s="1"/>
  <c r="P425" i="2"/>
  <c r="R425" i="2"/>
  <c r="R429" i="2" s="1"/>
  <c r="R5" i="2" s="1"/>
  <c r="S425" i="2"/>
  <c r="S429" i="2" s="1"/>
  <c r="S5" i="2" s="1"/>
  <c r="Q426" i="2"/>
  <c r="Q430" i="2" s="1"/>
  <c r="R426" i="2"/>
  <c r="R430" i="2" s="1"/>
  <c r="R6" i="2" s="1"/>
  <c r="S426" i="2"/>
  <c r="S430" i="2" s="1"/>
  <c r="S6" i="2" s="1"/>
  <c r="P427" i="2"/>
  <c r="Q427" i="2"/>
  <c r="Q431" i="2" s="1"/>
  <c r="R427" i="2"/>
  <c r="R431" i="2" s="1"/>
  <c r="R7" i="2" s="1"/>
  <c r="O819" i="2" l="1"/>
  <c r="O817" i="2"/>
  <c r="Q7" i="2"/>
  <c r="Q6" i="2"/>
  <c r="O818" i="2"/>
  <c r="AK427" i="2"/>
  <c r="T427" i="2"/>
  <c r="P431" i="2"/>
  <c r="P429" i="2"/>
  <c r="O427" i="2"/>
  <c r="O431" i="2"/>
  <c r="P426" i="2"/>
  <c r="AK426" i="2" s="1"/>
  <c r="Q425" i="2"/>
  <c r="Q429" i="2" s="1"/>
  <c r="Q5" i="2" s="1"/>
  <c r="AK429" i="2" l="1"/>
  <c r="AK431" i="2"/>
  <c r="T431" i="2"/>
  <c r="P7" i="2"/>
  <c r="AK425" i="2"/>
  <c r="T429" i="2"/>
  <c r="P5" i="2"/>
  <c r="O426" i="2"/>
  <c r="T426" i="2"/>
  <c r="P430" i="2"/>
  <c r="AK430" i="2" s="1"/>
  <c r="T425" i="2"/>
  <c r="O8" i="2"/>
  <c r="O429" i="2"/>
  <c r="O425" i="2"/>
  <c r="O430" i="2"/>
  <c r="O5" i="2" l="1"/>
  <c r="T430" i="2"/>
  <c r="P6" i="2"/>
  <c r="O7" i="2"/>
  <c r="KZ302" i="3"/>
  <c r="KZ301" i="3"/>
  <c r="KZ300" i="3"/>
  <c r="KZ296" i="3"/>
  <c r="KZ295" i="3"/>
  <c r="KZ294" i="3"/>
  <c r="KZ290" i="3"/>
  <c r="KZ289" i="3"/>
  <c r="KZ288" i="3"/>
  <c r="KZ284" i="3"/>
  <c r="KZ283" i="3"/>
  <c r="KZ282" i="3"/>
  <c r="KZ278" i="3"/>
  <c r="KZ277" i="3"/>
  <c r="KZ276" i="3"/>
  <c r="KZ272" i="3"/>
  <c r="KZ271" i="3"/>
  <c r="KZ270" i="3"/>
  <c r="KZ266" i="3"/>
  <c r="KZ265" i="3"/>
  <c r="KZ264" i="3"/>
  <c r="KZ260" i="3"/>
  <c r="KZ259" i="3"/>
  <c r="KZ258" i="3"/>
  <c r="KZ254" i="3"/>
  <c r="KZ253" i="3"/>
  <c r="KZ252" i="3"/>
  <c r="KZ248" i="3"/>
  <c r="KZ247" i="3"/>
  <c r="KZ246" i="3"/>
  <c r="KZ242" i="3"/>
  <c r="KZ241" i="3"/>
  <c r="KZ240" i="3"/>
  <c r="KZ236" i="3"/>
  <c r="KZ235" i="3"/>
  <c r="KZ234" i="3"/>
  <c r="KZ230" i="3"/>
  <c r="KZ229" i="3"/>
  <c r="KZ228" i="3"/>
  <c r="KZ224" i="3"/>
  <c r="KZ223" i="3"/>
  <c r="KZ222" i="3"/>
  <c r="KZ218" i="3"/>
  <c r="KZ217" i="3"/>
  <c r="KZ216" i="3"/>
  <c r="KZ215" i="3"/>
  <c r="KZ214" i="3"/>
  <c r="KZ213" i="3"/>
  <c r="KZ212" i="3"/>
  <c r="KZ211" i="3"/>
  <c r="KZ210" i="3"/>
  <c r="KZ209" i="3"/>
  <c r="KZ208" i="3"/>
  <c r="KZ207" i="3"/>
  <c r="KZ206" i="3"/>
  <c r="KZ205" i="3"/>
  <c r="KZ204" i="3"/>
  <c r="KZ203" i="3"/>
  <c r="KZ202" i="3"/>
  <c r="KZ201" i="3"/>
  <c r="KZ200" i="3"/>
  <c r="KZ199" i="3"/>
  <c r="KZ198" i="3"/>
  <c r="KZ194" i="3"/>
  <c r="KZ193" i="3"/>
  <c r="KZ192" i="3"/>
  <c r="KZ188" i="3"/>
  <c r="KZ187" i="3"/>
  <c r="KZ186" i="3"/>
  <c r="KZ182" i="3"/>
  <c r="KZ181" i="3"/>
  <c r="KZ180" i="3"/>
  <c r="KZ179" i="3"/>
  <c r="KZ178" i="3"/>
  <c r="KZ177" i="3"/>
  <c r="KZ173" i="3"/>
  <c r="KZ172" i="3"/>
  <c r="KZ171" i="3"/>
  <c r="KZ170" i="3"/>
  <c r="KZ169" i="3"/>
  <c r="KZ168" i="3"/>
  <c r="KZ167" i="3"/>
  <c r="KZ166" i="3"/>
  <c r="KZ165" i="3"/>
  <c r="KZ164" i="3"/>
  <c r="KZ163" i="3"/>
  <c r="KZ162" i="3"/>
  <c r="KZ161" i="3"/>
  <c r="KZ160" i="3"/>
  <c r="KZ159" i="3"/>
  <c r="KZ158" i="3"/>
  <c r="KZ157" i="3"/>
  <c r="KZ156" i="3"/>
  <c r="KZ155" i="3"/>
  <c r="KZ154" i="3"/>
  <c r="KZ153" i="3"/>
  <c r="KZ152" i="3"/>
  <c r="KZ151" i="3"/>
  <c r="KZ150" i="3"/>
  <c r="KZ149" i="3"/>
  <c r="KZ148" i="3"/>
  <c r="KZ147" i="3"/>
  <c r="KZ146" i="3"/>
  <c r="KZ145" i="3"/>
  <c r="KZ144" i="3"/>
  <c r="KZ143" i="3"/>
  <c r="KZ142" i="3"/>
  <c r="KZ141" i="3"/>
  <c r="KZ137" i="3"/>
  <c r="KZ136" i="3"/>
  <c r="KZ135" i="3"/>
  <c r="KZ134" i="3"/>
  <c r="KZ133" i="3"/>
  <c r="KZ132" i="3"/>
  <c r="KZ131" i="3"/>
  <c r="KZ130" i="3"/>
  <c r="KZ129" i="3"/>
  <c r="KZ128" i="3"/>
  <c r="KZ127" i="3"/>
  <c r="KZ126" i="3"/>
  <c r="KZ125" i="3"/>
  <c r="KZ124" i="3"/>
  <c r="KZ123" i="3"/>
  <c r="KZ122" i="3"/>
  <c r="KZ121" i="3"/>
  <c r="KZ120" i="3"/>
  <c r="KZ119" i="3"/>
  <c r="KZ118" i="3"/>
  <c r="KZ117" i="3"/>
  <c r="KZ116" i="3"/>
  <c r="KZ115" i="3"/>
  <c r="KZ114" i="3"/>
  <c r="KZ113" i="3"/>
  <c r="KZ112" i="3"/>
  <c r="KZ111" i="3"/>
  <c r="KZ110" i="3"/>
  <c r="KZ109" i="3"/>
  <c r="KZ108" i="3"/>
  <c r="KZ104" i="3"/>
  <c r="KZ103" i="3"/>
  <c r="KZ102" i="3"/>
  <c r="KZ98" i="3"/>
  <c r="KZ97" i="3"/>
  <c r="KZ96" i="3"/>
  <c r="KZ95" i="3"/>
  <c r="KZ94" i="3"/>
  <c r="KZ93" i="3"/>
  <c r="KZ92" i="3"/>
  <c r="KZ91" i="3"/>
  <c r="KZ90" i="3"/>
  <c r="KZ89" i="3"/>
  <c r="KZ88" i="3"/>
  <c r="KZ87" i="3"/>
  <c r="KZ86" i="3"/>
  <c r="KZ85" i="3"/>
  <c r="KZ84" i="3"/>
  <c r="KZ83" i="3"/>
  <c r="KZ82" i="3"/>
  <c r="KZ81" i="3"/>
  <c r="KZ80" i="3"/>
  <c r="KZ79" i="3"/>
  <c r="KZ78" i="3"/>
  <c r="KZ77" i="3"/>
  <c r="KZ76" i="3"/>
  <c r="KZ75" i="3"/>
  <c r="KZ74" i="3"/>
  <c r="KZ73" i="3"/>
  <c r="KZ72" i="3"/>
  <c r="KZ71" i="3"/>
  <c r="KZ70" i="3"/>
  <c r="KZ69" i="3"/>
  <c r="KZ68" i="3"/>
  <c r="KZ67" i="3"/>
  <c r="KZ66" i="3"/>
  <c r="KZ65" i="3"/>
  <c r="KZ64" i="3"/>
  <c r="KZ63" i="3"/>
  <c r="KZ62" i="3"/>
  <c r="KZ61" i="3"/>
  <c r="KZ60" i="3"/>
  <c r="KZ59" i="3"/>
  <c r="KZ58" i="3"/>
  <c r="KZ57" i="3"/>
  <c r="KZ56" i="3"/>
  <c r="KZ55" i="3"/>
  <c r="KZ54" i="3"/>
  <c r="KZ53" i="3"/>
  <c r="KZ52" i="3"/>
  <c r="KZ51" i="3"/>
  <c r="KZ47" i="3"/>
  <c r="KZ46" i="3"/>
  <c r="KZ45" i="3"/>
  <c r="KZ44" i="3"/>
  <c r="KZ43" i="3"/>
  <c r="KZ42" i="3"/>
  <c r="KZ41" i="3"/>
  <c r="KZ40" i="3"/>
  <c r="KZ39" i="3"/>
  <c r="KZ38" i="3"/>
  <c r="KZ37" i="3"/>
  <c r="KZ36" i="3"/>
  <c r="KZ35" i="3"/>
  <c r="KZ34" i="3"/>
  <c r="KZ33" i="3"/>
  <c r="KZ32" i="3"/>
  <c r="KZ31" i="3"/>
  <c r="KZ30" i="3"/>
  <c r="KZ29" i="3"/>
  <c r="KZ28" i="3"/>
  <c r="KZ27" i="3"/>
  <c r="KZ26" i="3"/>
  <c r="KZ25" i="3"/>
  <c r="KZ24" i="3"/>
  <c r="KZ23" i="3"/>
  <c r="KZ22" i="3"/>
  <c r="KZ21" i="3"/>
  <c r="KZ17" i="3"/>
  <c r="KZ16" i="3"/>
  <c r="KZ15" i="3"/>
  <c r="KZ14" i="3"/>
  <c r="KZ13" i="3"/>
  <c r="KZ12" i="3"/>
  <c r="KZ11" i="3"/>
  <c r="KZ10" i="3"/>
  <c r="KZ9" i="3"/>
  <c r="O6" i="2" l="1"/>
  <c r="KU302" i="3"/>
  <c r="KU301" i="3"/>
  <c r="KU300" i="3"/>
  <c r="KU296" i="3"/>
  <c r="KU295" i="3"/>
  <c r="KU294" i="3"/>
  <c r="KU290" i="3"/>
  <c r="KU289" i="3"/>
  <c r="KU288" i="3"/>
  <c r="KU284" i="3"/>
  <c r="KU283" i="3"/>
  <c r="KU282" i="3"/>
  <c r="KU278" i="3"/>
  <c r="KU277" i="3"/>
  <c r="KU276" i="3"/>
  <c r="KU272" i="3"/>
  <c r="KU271" i="3"/>
  <c r="KU270" i="3"/>
  <c r="KU266" i="3"/>
  <c r="KU265" i="3"/>
  <c r="KU264" i="3"/>
  <c r="KU260" i="3"/>
  <c r="KU259" i="3"/>
  <c r="KU258" i="3"/>
  <c r="KU254" i="3"/>
  <c r="KU253" i="3"/>
  <c r="KU252" i="3"/>
  <c r="KU248" i="3"/>
  <c r="KU247" i="3"/>
  <c r="KU246" i="3"/>
  <c r="KU242" i="3"/>
  <c r="KU241" i="3"/>
  <c r="KU240" i="3"/>
  <c r="KU236" i="3"/>
  <c r="KU235" i="3"/>
  <c r="KU234" i="3"/>
  <c r="KU230" i="3"/>
  <c r="KU229" i="3"/>
  <c r="KU228" i="3"/>
  <c r="KU224" i="3"/>
  <c r="KU223" i="3"/>
  <c r="KU222" i="3"/>
  <c r="KU218" i="3"/>
  <c r="KU217" i="3"/>
  <c r="KU216" i="3"/>
  <c r="KU215" i="3"/>
  <c r="KU214" i="3"/>
  <c r="KU213" i="3"/>
  <c r="KU212" i="3"/>
  <c r="KU211" i="3"/>
  <c r="KU210" i="3"/>
  <c r="KU209" i="3"/>
  <c r="KU208" i="3"/>
  <c r="KU207" i="3"/>
  <c r="KU206" i="3"/>
  <c r="KU205" i="3"/>
  <c r="KU204" i="3"/>
  <c r="KU203" i="3"/>
  <c r="KU202" i="3"/>
  <c r="KU201" i="3"/>
  <c r="KU200" i="3"/>
  <c r="KU199" i="3"/>
  <c r="KU198" i="3"/>
  <c r="KU194" i="3"/>
  <c r="KU193" i="3"/>
  <c r="KU192" i="3"/>
  <c r="KU188" i="3"/>
  <c r="KU187" i="3"/>
  <c r="KU186" i="3"/>
  <c r="KU182" i="3"/>
  <c r="KU181" i="3"/>
  <c r="KU180" i="3"/>
  <c r="KU179" i="3"/>
  <c r="KU178" i="3"/>
  <c r="KU177" i="3"/>
  <c r="KU173" i="3"/>
  <c r="KU172" i="3"/>
  <c r="KU171" i="3"/>
  <c r="KU170" i="3"/>
  <c r="KU169" i="3"/>
  <c r="KU168" i="3"/>
  <c r="KU167" i="3"/>
  <c r="KU166" i="3"/>
  <c r="KU165" i="3"/>
  <c r="KU164" i="3"/>
  <c r="KU163" i="3"/>
  <c r="KU162" i="3"/>
  <c r="KU161" i="3"/>
  <c r="KU160" i="3"/>
  <c r="KU159" i="3"/>
  <c r="KU158" i="3"/>
  <c r="KU157" i="3"/>
  <c r="KU156" i="3"/>
  <c r="KU155" i="3"/>
  <c r="KU154" i="3"/>
  <c r="KU153" i="3"/>
  <c r="KU152" i="3"/>
  <c r="KU151" i="3"/>
  <c r="KU150" i="3"/>
  <c r="KU149" i="3"/>
  <c r="KU148" i="3"/>
  <c r="KU147" i="3"/>
  <c r="KU146" i="3"/>
  <c r="KU145" i="3"/>
  <c r="KU144" i="3"/>
  <c r="KU143" i="3"/>
  <c r="KU142" i="3"/>
  <c r="KU141" i="3"/>
  <c r="KU137" i="3"/>
  <c r="KU136" i="3"/>
  <c r="KU135" i="3"/>
  <c r="KU134" i="3"/>
  <c r="KU133" i="3"/>
  <c r="KU132" i="3"/>
  <c r="KU131" i="3"/>
  <c r="KU130" i="3"/>
  <c r="KU129" i="3"/>
  <c r="KU128" i="3"/>
  <c r="KU127" i="3"/>
  <c r="KU126" i="3"/>
  <c r="KU125" i="3"/>
  <c r="KU124" i="3"/>
  <c r="KU123" i="3"/>
  <c r="KU122" i="3"/>
  <c r="KU121" i="3"/>
  <c r="KU120" i="3"/>
  <c r="KU119" i="3"/>
  <c r="KU118" i="3"/>
  <c r="KU117" i="3"/>
  <c r="KU116" i="3"/>
  <c r="KU115" i="3"/>
  <c r="KU114" i="3"/>
  <c r="KU113" i="3"/>
  <c r="KU112" i="3"/>
  <c r="KU111" i="3"/>
  <c r="KU110" i="3"/>
  <c r="KU109" i="3"/>
  <c r="KU108" i="3"/>
  <c r="KU104" i="3"/>
  <c r="KU103" i="3"/>
  <c r="KU102" i="3"/>
  <c r="KU98" i="3"/>
  <c r="KU97" i="3"/>
  <c r="KU96" i="3"/>
  <c r="KU95" i="3"/>
  <c r="KU94" i="3"/>
  <c r="KU93" i="3"/>
  <c r="KU92" i="3"/>
  <c r="KU91" i="3"/>
  <c r="KU90" i="3"/>
  <c r="KU89" i="3"/>
  <c r="KU88" i="3"/>
  <c r="KU87" i="3"/>
  <c r="KU86" i="3"/>
  <c r="KU85" i="3"/>
  <c r="KU84" i="3"/>
  <c r="KU83" i="3"/>
  <c r="KU82" i="3"/>
  <c r="KU81" i="3"/>
  <c r="KU80" i="3"/>
  <c r="KU79" i="3"/>
  <c r="KU78" i="3"/>
  <c r="KU77" i="3"/>
  <c r="KU76" i="3"/>
  <c r="KU75" i="3"/>
  <c r="KU74" i="3"/>
  <c r="KU73" i="3"/>
  <c r="KU72" i="3"/>
  <c r="KU71" i="3"/>
  <c r="KU70" i="3"/>
  <c r="KU69" i="3"/>
  <c r="KU68" i="3"/>
  <c r="KU67" i="3"/>
  <c r="KU66" i="3"/>
  <c r="KU65" i="3"/>
  <c r="KU64" i="3"/>
  <c r="KU63" i="3"/>
  <c r="KU62" i="3"/>
  <c r="KU61" i="3"/>
  <c r="KU60" i="3"/>
  <c r="KU59" i="3"/>
  <c r="KU58" i="3"/>
  <c r="KU57" i="3"/>
  <c r="KU56" i="3"/>
  <c r="KU55" i="3"/>
  <c r="KU54" i="3"/>
  <c r="KU53" i="3"/>
  <c r="KU52" i="3"/>
  <c r="KU51" i="3"/>
  <c r="KU47" i="3"/>
  <c r="KU46" i="3"/>
  <c r="KU45" i="3"/>
  <c r="KU44" i="3"/>
  <c r="KU43" i="3"/>
  <c r="KU42" i="3"/>
  <c r="KU41" i="3"/>
  <c r="KU40" i="3"/>
  <c r="KU39" i="3"/>
  <c r="KU38" i="3"/>
  <c r="KU37" i="3"/>
  <c r="KU36" i="3"/>
  <c r="KU35" i="3"/>
  <c r="KU34" i="3"/>
  <c r="KU33" i="3"/>
  <c r="KU32" i="3"/>
  <c r="KU31" i="3"/>
  <c r="KU30" i="3"/>
  <c r="KU29" i="3"/>
  <c r="KU28" i="3"/>
  <c r="KU27" i="3"/>
  <c r="KU26" i="3"/>
  <c r="KU25" i="3"/>
  <c r="KU24" i="3"/>
  <c r="KU23" i="3"/>
  <c r="KU22" i="3"/>
  <c r="KU21" i="3"/>
  <c r="KU17" i="3"/>
  <c r="KU16" i="3"/>
  <c r="KU15" i="3"/>
  <c r="KU14" i="3"/>
  <c r="KU13" i="3"/>
  <c r="KU12" i="3"/>
  <c r="KU11" i="3"/>
  <c r="KU10" i="3"/>
  <c r="KU9" i="3"/>
  <c r="KP302" i="3"/>
  <c r="KP301" i="3"/>
  <c r="KP300" i="3"/>
  <c r="KP296" i="3"/>
  <c r="KP295" i="3"/>
  <c r="KP294" i="3"/>
  <c r="KP290" i="3"/>
  <c r="KP289" i="3"/>
  <c r="KP288" i="3"/>
  <c r="KP284" i="3"/>
  <c r="KP283" i="3"/>
  <c r="KP282" i="3"/>
  <c r="KP278" i="3"/>
  <c r="KP277" i="3"/>
  <c r="KP276" i="3"/>
  <c r="KP272" i="3"/>
  <c r="KP271" i="3"/>
  <c r="KP270" i="3"/>
  <c r="KP266" i="3"/>
  <c r="KP265" i="3"/>
  <c r="KP264" i="3"/>
  <c r="KP260" i="3"/>
  <c r="KP259" i="3"/>
  <c r="KP258" i="3"/>
  <c r="KP254" i="3"/>
  <c r="KP253" i="3"/>
  <c r="KP252" i="3"/>
  <c r="KP248" i="3"/>
  <c r="KP247" i="3"/>
  <c r="KP246" i="3"/>
  <c r="KP242" i="3"/>
  <c r="KP241" i="3"/>
  <c r="KP240" i="3"/>
  <c r="KP236" i="3"/>
  <c r="KP235" i="3"/>
  <c r="KP234" i="3"/>
  <c r="KP230" i="3"/>
  <c r="KP229" i="3"/>
  <c r="KP228" i="3"/>
  <c r="KP224" i="3"/>
  <c r="KP223" i="3"/>
  <c r="KP222" i="3"/>
  <c r="KP218" i="3"/>
  <c r="KP217" i="3"/>
  <c r="KP216" i="3"/>
  <c r="KP215" i="3"/>
  <c r="KP214" i="3"/>
  <c r="KP213" i="3"/>
  <c r="KP212" i="3"/>
  <c r="KP211" i="3"/>
  <c r="KP210" i="3"/>
  <c r="KP209" i="3"/>
  <c r="KP208" i="3"/>
  <c r="KP207" i="3"/>
  <c r="KP206" i="3"/>
  <c r="KP205" i="3"/>
  <c r="KP204" i="3"/>
  <c r="KP203" i="3"/>
  <c r="KP202" i="3"/>
  <c r="KP201" i="3"/>
  <c r="KP200" i="3"/>
  <c r="KP199" i="3"/>
  <c r="KP198" i="3"/>
  <c r="KP194" i="3"/>
  <c r="KP193" i="3"/>
  <c r="KP192" i="3"/>
  <c r="KP188" i="3"/>
  <c r="KP187" i="3"/>
  <c r="KP186" i="3"/>
  <c r="KP182" i="3"/>
  <c r="KP181" i="3"/>
  <c r="KP180" i="3"/>
  <c r="KP179" i="3"/>
  <c r="KP178" i="3"/>
  <c r="KP177" i="3"/>
  <c r="KP173" i="3"/>
  <c r="KP172" i="3"/>
  <c r="KP171" i="3"/>
  <c r="KP170" i="3"/>
  <c r="KP169" i="3"/>
  <c r="KP168" i="3"/>
  <c r="KP167" i="3"/>
  <c r="KP166" i="3"/>
  <c r="KP165" i="3"/>
  <c r="KP164" i="3"/>
  <c r="KP163" i="3"/>
  <c r="KP162" i="3"/>
  <c r="KP161" i="3"/>
  <c r="KP160" i="3"/>
  <c r="KP159" i="3"/>
  <c r="KP158" i="3"/>
  <c r="KP157" i="3"/>
  <c r="KP156" i="3"/>
  <c r="KP155" i="3"/>
  <c r="KP154" i="3"/>
  <c r="KP153" i="3"/>
  <c r="KP152" i="3"/>
  <c r="KP151" i="3"/>
  <c r="KP150" i="3"/>
  <c r="KP149" i="3"/>
  <c r="KP148" i="3"/>
  <c r="KP147" i="3"/>
  <c r="KP146" i="3"/>
  <c r="KP145" i="3"/>
  <c r="KP144" i="3"/>
  <c r="KP143" i="3"/>
  <c r="KP142" i="3"/>
  <c r="KP141" i="3"/>
  <c r="KP137" i="3"/>
  <c r="KP136" i="3"/>
  <c r="KP135" i="3"/>
  <c r="KP134" i="3"/>
  <c r="KP133" i="3"/>
  <c r="KP132" i="3"/>
  <c r="KP131" i="3"/>
  <c r="KP130" i="3"/>
  <c r="KP129" i="3"/>
  <c r="KP128" i="3"/>
  <c r="KP127" i="3"/>
  <c r="KP126" i="3"/>
  <c r="KP125" i="3"/>
  <c r="KP124" i="3"/>
  <c r="KP123" i="3"/>
  <c r="KP122" i="3"/>
  <c r="KP121" i="3"/>
  <c r="KP120" i="3"/>
  <c r="KP119" i="3"/>
  <c r="KP118" i="3"/>
  <c r="KP117" i="3"/>
  <c r="KP116" i="3"/>
  <c r="KP115" i="3"/>
  <c r="KP114" i="3"/>
  <c r="KP113" i="3"/>
  <c r="KP112" i="3"/>
  <c r="KP111" i="3"/>
  <c r="KP110" i="3"/>
  <c r="KP109" i="3"/>
  <c r="KP108" i="3"/>
  <c r="KP104" i="3"/>
  <c r="KP103" i="3"/>
  <c r="KP102" i="3"/>
  <c r="KP98" i="3"/>
  <c r="KP97" i="3"/>
  <c r="KP96" i="3"/>
  <c r="KP95" i="3"/>
  <c r="KP94" i="3"/>
  <c r="KP93" i="3"/>
  <c r="KP92" i="3"/>
  <c r="KP91" i="3"/>
  <c r="KP90" i="3"/>
  <c r="KP89" i="3"/>
  <c r="KP88" i="3"/>
  <c r="KP87" i="3"/>
  <c r="KP86" i="3"/>
  <c r="KP85" i="3"/>
  <c r="KP84" i="3"/>
  <c r="KP83" i="3"/>
  <c r="KP82" i="3"/>
  <c r="KP81" i="3"/>
  <c r="KP80" i="3"/>
  <c r="KP79" i="3"/>
  <c r="KP78" i="3"/>
  <c r="KP77" i="3"/>
  <c r="KP76" i="3"/>
  <c r="KP75" i="3"/>
  <c r="KP74" i="3"/>
  <c r="KP73" i="3"/>
  <c r="KP72" i="3"/>
  <c r="KP71" i="3"/>
  <c r="KP70" i="3"/>
  <c r="KP69" i="3"/>
  <c r="KP68" i="3"/>
  <c r="KP67" i="3"/>
  <c r="KP66" i="3"/>
  <c r="KP65" i="3"/>
  <c r="KP64" i="3"/>
  <c r="KP63" i="3"/>
  <c r="KP62" i="3"/>
  <c r="KP61" i="3"/>
  <c r="KP60" i="3"/>
  <c r="KP59" i="3"/>
  <c r="KP58" i="3"/>
  <c r="KP57" i="3"/>
  <c r="KP56" i="3"/>
  <c r="KP55" i="3"/>
  <c r="KP54" i="3"/>
  <c r="KP53" i="3"/>
  <c r="KP52" i="3"/>
  <c r="KP51" i="3"/>
  <c r="KP47" i="3"/>
  <c r="KP46" i="3"/>
  <c r="KP45" i="3"/>
  <c r="KP44" i="3"/>
  <c r="KP43" i="3"/>
  <c r="KP42" i="3"/>
  <c r="KP41" i="3"/>
  <c r="KP40" i="3"/>
  <c r="KP39" i="3"/>
  <c r="KP38" i="3"/>
  <c r="KP37" i="3"/>
  <c r="KP36" i="3"/>
  <c r="KP35" i="3"/>
  <c r="KP34" i="3"/>
  <c r="KP33" i="3"/>
  <c r="KP32" i="3"/>
  <c r="KP31" i="3"/>
  <c r="KP30" i="3"/>
  <c r="KP29" i="3"/>
  <c r="KP28" i="3"/>
  <c r="KP27" i="3"/>
  <c r="KP26" i="3"/>
  <c r="KP25" i="3"/>
  <c r="KP24" i="3"/>
  <c r="KP23" i="3"/>
  <c r="KP22" i="3"/>
  <c r="KP21" i="3"/>
  <c r="KP17" i="3"/>
  <c r="KP16" i="3"/>
  <c r="KP15" i="3"/>
  <c r="KP14" i="3"/>
  <c r="KP13" i="3"/>
  <c r="KP12" i="3"/>
  <c r="KP11" i="3"/>
  <c r="KP10" i="3"/>
  <c r="KP9" i="3"/>
  <c r="F6" i="4"/>
  <c r="E6" i="4"/>
  <c r="U8" i="1" l="1"/>
  <c r="T8" i="1"/>
  <c r="S8" i="1"/>
  <c r="R8" i="1"/>
  <c r="U7" i="1"/>
  <c r="T7" i="1"/>
  <c r="S7" i="1"/>
  <c r="R7" i="1"/>
  <c r="U6" i="1"/>
  <c r="T6" i="1"/>
  <c r="S6" i="1"/>
  <c r="R6" i="1"/>
  <c r="Q8" i="1" l="1"/>
  <c r="Q6" i="1"/>
  <c r="Q7" i="1"/>
  <c r="KU183" i="3"/>
  <c r="KU184" i="3"/>
  <c r="KU185" i="3"/>
  <c r="KU189" i="3"/>
  <c r="KU190" i="3"/>
  <c r="KU191" i="3"/>
  <c r="KU195" i="3"/>
  <c r="KU196" i="3"/>
  <c r="KU197" i="3"/>
  <c r="KU219" i="3"/>
  <c r="KU220" i="3"/>
  <c r="KU221" i="3"/>
  <c r="KU225" i="3"/>
  <c r="KU226" i="3"/>
  <c r="KU227" i="3"/>
  <c r="KU231" i="3"/>
  <c r="KU232" i="3"/>
  <c r="KU233" i="3"/>
  <c r="KU237" i="3"/>
  <c r="KU238" i="3"/>
  <c r="KU239" i="3"/>
  <c r="KU243" i="3"/>
  <c r="KU244" i="3"/>
  <c r="KU245" i="3"/>
  <c r="KU249" i="3"/>
  <c r="KU250" i="3"/>
  <c r="KU251" i="3"/>
  <c r="KU255" i="3"/>
  <c r="KU256" i="3"/>
  <c r="KU257" i="3"/>
  <c r="KU261" i="3"/>
  <c r="KU262" i="3"/>
  <c r="KU263" i="3"/>
  <c r="KU267" i="3"/>
  <c r="KU268" i="3"/>
  <c r="KU269" i="3"/>
  <c r="KU273" i="3"/>
  <c r="KU274" i="3"/>
  <c r="KU275" i="3"/>
  <c r="KU279" i="3"/>
  <c r="KU280" i="3"/>
  <c r="KU281" i="3"/>
  <c r="KU285" i="3"/>
  <c r="KU286" i="3"/>
  <c r="KU287" i="3"/>
  <c r="KU291" i="3"/>
  <c r="KU292" i="3"/>
  <c r="KU293" i="3"/>
  <c r="KU297" i="3"/>
  <c r="KU298" i="3"/>
  <c r="KU299" i="3"/>
  <c r="KU303" i="3"/>
  <c r="KU304" i="3"/>
  <c r="KU305" i="3"/>
  <c r="KU18" i="3"/>
  <c r="KU19" i="3"/>
  <c r="KU20" i="3"/>
  <c r="KU48" i="3"/>
  <c r="KU49" i="3"/>
  <c r="KU50" i="3"/>
  <c r="KU99" i="3"/>
  <c r="KU100" i="3"/>
  <c r="KU101" i="3"/>
  <c r="KU105" i="3"/>
  <c r="KU106" i="3"/>
  <c r="KU107" i="3"/>
  <c r="KU138" i="3"/>
  <c r="KU139" i="3"/>
  <c r="KU140" i="3"/>
  <c r="KU174" i="3"/>
  <c r="KU175" i="3"/>
  <c r="KU176" i="3"/>
  <c r="P8" i="1" l="1"/>
  <c r="O8" i="1"/>
  <c r="N8" i="1"/>
  <c r="M8" i="1"/>
  <c r="P7" i="1"/>
  <c r="O7" i="1"/>
  <c r="N7" i="1"/>
  <c r="M7" i="1"/>
  <c r="P6" i="1"/>
  <c r="O6" i="1"/>
  <c r="N6" i="1"/>
  <c r="M6" i="1"/>
  <c r="N819" i="2"/>
  <c r="N7" i="2" s="1"/>
  <c r="M819" i="2"/>
  <c r="M7" i="2" s="1"/>
  <c r="L819" i="2"/>
  <c r="L7" i="2" s="1"/>
  <c r="K819" i="2"/>
  <c r="N818" i="2"/>
  <c r="N6" i="2" s="1"/>
  <c r="M818" i="2"/>
  <c r="M6" i="2" s="1"/>
  <c r="L818" i="2"/>
  <c r="L6" i="2" s="1"/>
  <c r="K818" i="2"/>
  <c r="N817" i="2"/>
  <c r="N5" i="2" s="1"/>
  <c r="M817" i="2"/>
  <c r="M5" i="2" s="1"/>
  <c r="L817" i="2"/>
  <c r="L5" i="2" s="1"/>
  <c r="K817" i="2"/>
  <c r="J817" i="2" l="1"/>
  <c r="K5" i="2"/>
  <c r="AK817" i="2"/>
  <c r="T817" i="2"/>
  <c r="J818" i="2"/>
  <c r="T818" i="2"/>
  <c r="K6" i="2"/>
  <c r="AK818" i="2"/>
  <c r="J819" i="2"/>
  <c r="K7" i="2"/>
  <c r="T819" i="2"/>
  <c r="AK819" i="2"/>
  <c r="L6" i="1"/>
  <c r="L7" i="1"/>
  <c r="L8" i="1"/>
  <c r="KP20" i="3"/>
  <c r="KP101" i="3"/>
  <c r="KP107" i="3"/>
  <c r="KP138" i="3"/>
  <c r="KP139" i="3"/>
  <c r="KP140" i="3"/>
  <c r="KP174" i="3"/>
  <c r="KP175" i="3"/>
  <c r="KP176" i="3"/>
  <c r="KP183" i="3"/>
  <c r="KP184" i="3"/>
  <c r="KP185" i="3"/>
  <c r="KP189" i="3"/>
  <c r="KP190" i="3"/>
  <c r="KP191" i="3"/>
  <c r="KP195" i="3"/>
  <c r="KP196" i="3"/>
  <c r="KP197" i="3"/>
  <c r="KP219" i="3"/>
  <c r="KP220" i="3"/>
  <c r="KP221" i="3"/>
  <c r="KP225" i="3"/>
  <c r="KP226" i="3"/>
  <c r="KP227" i="3"/>
  <c r="KP231" i="3"/>
  <c r="KP232" i="3"/>
  <c r="KP233" i="3"/>
  <c r="KP237" i="3"/>
  <c r="KP238" i="3"/>
  <c r="KP239" i="3"/>
  <c r="KP243" i="3"/>
  <c r="KP244" i="3"/>
  <c r="KP245" i="3"/>
  <c r="KP249" i="3"/>
  <c r="KP250" i="3"/>
  <c r="KP251" i="3"/>
  <c r="KP255" i="3"/>
  <c r="KP256" i="3"/>
  <c r="KP257" i="3"/>
  <c r="KP261" i="3"/>
  <c r="KP262" i="3"/>
  <c r="KP263" i="3"/>
  <c r="KP267" i="3"/>
  <c r="KP268" i="3"/>
  <c r="KP269" i="3"/>
  <c r="KP273" i="3"/>
  <c r="KP274" i="3"/>
  <c r="KP275" i="3"/>
  <c r="KP279" i="3"/>
  <c r="KP280" i="3"/>
  <c r="KP281" i="3"/>
  <c r="KP285" i="3"/>
  <c r="KP286" i="3"/>
  <c r="KP287" i="3"/>
  <c r="KP291" i="3"/>
  <c r="KP292" i="3"/>
  <c r="KP293" i="3"/>
  <c r="KP297" i="3"/>
  <c r="KP298" i="3"/>
  <c r="KP299" i="3"/>
  <c r="KP303" i="3"/>
  <c r="KP304" i="3"/>
  <c r="KP305" i="3"/>
  <c r="KP18" i="3"/>
  <c r="KP19" i="3"/>
  <c r="KP48" i="3"/>
  <c r="KP49" i="3"/>
  <c r="KP50" i="3"/>
  <c r="KP99" i="3"/>
  <c r="KP100" i="3"/>
  <c r="KP105" i="3"/>
  <c r="KP106" i="3"/>
  <c r="AK6" i="2" l="1"/>
  <c r="J6" i="2"/>
  <c r="T6" i="2"/>
  <c r="AK7" i="2"/>
  <c r="T7" i="2"/>
  <c r="J7" i="2"/>
  <c r="J5" i="2"/>
  <c r="AK5" i="2"/>
  <c r="T5" i="2"/>
  <c r="D6" i="4"/>
  <c r="H8" i="1" l="1"/>
  <c r="K8" i="1"/>
  <c r="J8" i="1"/>
  <c r="I8" i="1"/>
  <c r="G8" i="1" l="1"/>
  <c r="V8" i="1"/>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BC138" i="3"/>
  <c r="BD138" i="3"/>
  <c r="BE138" i="3"/>
  <c r="BF138" i="3"/>
  <c r="BG138" i="3"/>
  <c r="BH138" i="3"/>
  <c r="BI138" i="3"/>
  <c r="BJ138" i="3"/>
  <c r="BK138" i="3"/>
  <c r="BL138" i="3"/>
  <c r="BM138" i="3"/>
  <c r="BN138" i="3"/>
  <c r="BO138" i="3"/>
  <c r="BP138" i="3"/>
  <c r="BQ138" i="3"/>
  <c r="BR138" i="3"/>
  <c r="BS138" i="3"/>
  <c r="BT138" i="3"/>
  <c r="BU138" i="3"/>
  <c r="BV138" i="3"/>
  <c r="BW138" i="3"/>
  <c r="BX138" i="3"/>
  <c r="BY138" i="3"/>
  <c r="BZ138" i="3"/>
  <c r="CA138" i="3"/>
  <c r="CB138" i="3"/>
  <c r="CC138" i="3"/>
  <c r="CD138" i="3"/>
  <c r="CE138" i="3"/>
  <c r="CF138" i="3"/>
  <c r="CG138" i="3"/>
  <c r="CH138" i="3"/>
  <c r="CI138" i="3"/>
  <c r="CJ138" i="3"/>
  <c r="CK138" i="3"/>
  <c r="CL138" i="3"/>
  <c r="CM138" i="3"/>
  <c r="CN138" i="3"/>
  <c r="CO138" i="3"/>
  <c r="CP138" i="3"/>
  <c r="CQ138" i="3"/>
  <c r="CR138" i="3"/>
  <c r="CS138" i="3"/>
  <c r="CT138" i="3"/>
  <c r="CU138" i="3"/>
  <c r="CV138" i="3"/>
  <c r="CW138" i="3"/>
  <c r="CX138" i="3"/>
  <c r="CY138" i="3"/>
  <c r="CZ138" i="3"/>
  <c r="DA138" i="3"/>
  <c r="DB138" i="3"/>
  <c r="DC138" i="3"/>
  <c r="DD138" i="3"/>
  <c r="DE138" i="3"/>
  <c r="DF138" i="3"/>
  <c r="DG138" i="3"/>
  <c r="DH138" i="3"/>
  <c r="DI138" i="3"/>
  <c r="DJ138" i="3"/>
  <c r="DK138" i="3"/>
  <c r="DL138" i="3"/>
  <c r="DM138" i="3"/>
  <c r="DN138" i="3"/>
  <c r="DO138" i="3"/>
  <c r="DP138" i="3"/>
  <c r="DQ138" i="3"/>
  <c r="DR138" i="3"/>
  <c r="DS138" i="3"/>
  <c r="DT138" i="3"/>
  <c r="DU138" i="3"/>
  <c r="DV138" i="3"/>
  <c r="DW138" i="3"/>
  <c r="DX138" i="3"/>
  <c r="DY138" i="3"/>
  <c r="DZ138" i="3"/>
  <c r="EA138" i="3"/>
  <c r="EB138" i="3"/>
  <c r="EC138" i="3"/>
  <c r="ED138" i="3"/>
  <c r="EE138" i="3"/>
  <c r="EF138" i="3"/>
  <c r="EG138" i="3"/>
  <c r="EH138" i="3"/>
  <c r="EI138" i="3"/>
  <c r="EJ138" i="3"/>
  <c r="EK138" i="3"/>
  <c r="EL138" i="3"/>
  <c r="EM138" i="3"/>
  <c r="EN138" i="3"/>
  <c r="EO138" i="3"/>
  <c r="EP138" i="3"/>
  <c r="EQ138" i="3"/>
  <c r="ER138" i="3"/>
  <c r="ES138" i="3"/>
  <c r="ET138" i="3"/>
  <c r="EU138" i="3"/>
  <c r="EV138" i="3"/>
  <c r="EW138" i="3"/>
  <c r="EX138" i="3"/>
  <c r="EY138" i="3"/>
  <c r="EZ138" i="3"/>
  <c r="FA138" i="3"/>
  <c r="FB138" i="3"/>
  <c r="FC138" i="3"/>
  <c r="FD138" i="3"/>
  <c r="FE138" i="3"/>
  <c r="FF138" i="3"/>
  <c r="FG138" i="3"/>
  <c r="FH138" i="3"/>
  <c r="FI138" i="3"/>
  <c r="FJ138" i="3"/>
  <c r="FK138" i="3"/>
  <c r="FL138" i="3"/>
  <c r="FM138" i="3"/>
  <c r="FN138" i="3"/>
  <c r="FO138" i="3"/>
  <c r="FP138" i="3"/>
  <c r="FQ138" i="3"/>
  <c r="FR138" i="3"/>
  <c r="FS138" i="3"/>
  <c r="FT138" i="3"/>
  <c r="FU138" i="3"/>
  <c r="FV138" i="3"/>
  <c r="FW138" i="3"/>
  <c r="FX138" i="3"/>
  <c r="FY138" i="3"/>
  <c r="FZ138" i="3"/>
  <c r="GA138" i="3"/>
  <c r="GB138" i="3"/>
  <c r="GC138" i="3"/>
  <c r="GD138" i="3"/>
  <c r="GE138" i="3"/>
  <c r="GF138" i="3"/>
  <c r="GG138" i="3"/>
  <c r="GH138" i="3"/>
  <c r="GI138" i="3"/>
  <c r="GJ138" i="3"/>
  <c r="GK138" i="3"/>
  <c r="GL138" i="3"/>
  <c r="GM138" i="3"/>
  <c r="GN138" i="3"/>
  <c r="GO138" i="3"/>
  <c r="GP138" i="3"/>
  <c r="GQ138" i="3"/>
  <c r="GR138" i="3"/>
  <c r="GS138" i="3"/>
  <c r="GT138" i="3"/>
  <c r="GU138" i="3"/>
  <c r="GV138" i="3"/>
  <c r="GW138" i="3"/>
  <c r="GX138" i="3"/>
  <c r="GY138" i="3"/>
  <c r="GZ138" i="3"/>
  <c r="HA138" i="3"/>
  <c r="HB138" i="3"/>
  <c r="HC138" i="3"/>
  <c r="HD138" i="3"/>
  <c r="HE138" i="3"/>
  <c r="HF138" i="3"/>
  <c r="HG138" i="3"/>
  <c r="HH138" i="3"/>
  <c r="HI138" i="3"/>
  <c r="HJ138" i="3"/>
  <c r="HK138" i="3"/>
  <c r="HL138" i="3"/>
  <c r="HM138" i="3"/>
  <c r="HN138" i="3"/>
  <c r="HO138" i="3"/>
  <c r="HP138" i="3"/>
  <c r="HQ138" i="3"/>
  <c r="HR138" i="3"/>
  <c r="HW138" i="3"/>
  <c r="HX138" i="3"/>
  <c r="HY138" i="3"/>
  <c r="HZ138" i="3"/>
  <c r="IA138" i="3"/>
  <c r="IB138" i="3"/>
  <c r="IC138" i="3"/>
  <c r="ID138" i="3"/>
  <c r="IE138" i="3"/>
  <c r="IF138" i="3"/>
  <c r="IG138" i="3"/>
  <c r="IH138" i="3"/>
  <c r="II138" i="3"/>
  <c r="IJ138" i="3"/>
  <c r="IK138" i="3"/>
  <c r="IL138" i="3"/>
  <c r="IM138" i="3"/>
  <c r="IN138" i="3"/>
  <c r="IO138" i="3"/>
  <c r="IP138" i="3"/>
  <c r="IQ138" i="3"/>
  <c r="IR138" i="3"/>
  <c r="IS138" i="3"/>
  <c r="IT138" i="3"/>
  <c r="IU138" i="3"/>
  <c r="IV138" i="3"/>
  <c r="IW138" i="3"/>
  <c r="IX138" i="3"/>
  <c r="IY138" i="3"/>
  <c r="IZ138" i="3"/>
  <c r="JA138" i="3"/>
  <c r="JB138" i="3"/>
  <c r="JC138" i="3"/>
  <c r="JD138" i="3"/>
  <c r="JE138" i="3"/>
  <c r="JF138" i="3"/>
  <c r="JG138" i="3"/>
  <c r="JH138" i="3"/>
  <c r="JI138" i="3"/>
  <c r="JJ138" i="3"/>
  <c r="JK138" i="3"/>
  <c r="JL138" i="3"/>
  <c r="JM138" i="3"/>
  <c r="JN138" i="3"/>
  <c r="JO138" i="3"/>
  <c r="JP138" i="3"/>
  <c r="JQ138" i="3"/>
  <c r="JR138" i="3"/>
  <c r="JS138" i="3"/>
  <c r="JT138" i="3"/>
  <c r="JU138" i="3"/>
  <c r="JV138" i="3"/>
  <c r="JW138" i="3"/>
  <c r="JX138" i="3"/>
  <c r="JY138" i="3"/>
  <c r="JZ138" i="3"/>
  <c r="KA138"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BC139" i="3"/>
  <c r="BD139" i="3"/>
  <c r="BE139" i="3"/>
  <c r="BF139" i="3"/>
  <c r="BG139" i="3"/>
  <c r="BH139" i="3"/>
  <c r="BI139" i="3"/>
  <c r="BJ139" i="3"/>
  <c r="BK139" i="3"/>
  <c r="BL139" i="3"/>
  <c r="BM139" i="3"/>
  <c r="BN139" i="3"/>
  <c r="BO139" i="3"/>
  <c r="BP139" i="3"/>
  <c r="BQ139" i="3"/>
  <c r="BR139" i="3"/>
  <c r="BS139" i="3"/>
  <c r="BT139" i="3"/>
  <c r="BU139" i="3"/>
  <c r="BV139" i="3"/>
  <c r="BW139" i="3"/>
  <c r="BX139" i="3"/>
  <c r="BY139" i="3"/>
  <c r="BZ139" i="3"/>
  <c r="CA139" i="3"/>
  <c r="CB139" i="3"/>
  <c r="CC139" i="3"/>
  <c r="CD139" i="3"/>
  <c r="CE139" i="3"/>
  <c r="CF139" i="3"/>
  <c r="CG139" i="3"/>
  <c r="CH139" i="3"/>
  <c r="CI139" i="3"/>
  <c r="CJ139" i="3"/>
  <c r="CK139" i="3"/>
  <c r="CL139" i="3"/>
  <c r="CM139" i="3"/>
  <c r="CN139" i="3"/>
  <c r="CO139" i="3"/>
  <c r="CP139" i="3"/>
  <c r="CQ139" i="3"/>
  <c r="CR139" i="3"/>
  <c r="CS139" i="3"/>
  <c r="CT139" i="3"/>
  <c r="CU139" i="3"/>
  <c r="CV139" i="3"/>
  <c r="CW139" i="3"/>
  <c r="CX139" i="3"/>
  <c r="CY139" i="3"/>
  <c r="CZ139" i="3"/>
  <c r="DA139" i="3"/>
  <c r="DB139" i="3"/>
  <c r="DC139" i="3"/>
  <c r="DD139" i="3"/>
  <c r="DE139" i="3"/>
  <c r="DF139" i="3"/>
  <c r="DG139" i="3"/>
  <c r="DH139" i="3"/>
  <c r="DI139" i="3"/>
  <c r="DJ139" i="3"/>
  <c r="DK139" i="3"/>
  <c r="DL139" i="3"/>
  <c r="DM139" i="3"/>
  <c r="DN139" i="3"/>
  <c r="DO139" i="3"/>
  <c r="DP139" i="3"/>
  <c r="DQ139" i="3"/>
  <c r="DR139" i="3"/>
  <c r="DS139" i="3"/>
  <c r="DT139" i="3"/>
  <c r="DU139" i="3"/>
  <c r="DV139" i="3"/>
  <c r="DW139" i="3"/>
  <c r="DX139" i="3"/>
  <c r="DY139" i="3"/>
  <c r="DZ139" i="3"/>
  <c r="EA139" i="3"/>
  <c r="EB139" i="3"/>
  <c r="EC139" i="3"/>
  <c r="ED139" i="3"/>
  <c r="EE139" i="3"/>
  <c r="EF139" i="3"/>
  <c r="EG139" i="3"/>
  <c r="EH139" i="3"/>
  <c r="EI139" i="3"/>
  <c r="EJ139" i="3"/>
  <c r="EK139" i="3"/>
  <c r="EL139" i="3"/>
  <c r="EM139" i="3"/>
  <c r="EN139" i="3"/>
  <c r="EO139" i="3"/>
  <c r="EP139" i="3"/>
  <c r="EQ139" i="3"/>
  <c r="ER139" i="3"/>
  <c r="ES139" i="3"/>
  <c r="ET139" i="3"/>
  <c r="EU139" i="3"/>
  <c r="EV139" i="3"/>
  <c r="EW139" i="3"/>
  <c r="EX139" i="3"/>
  <c r="EY139" i="3"/>
  <c r="EZ139" i="3"/>
  <c r="FA139" i="3"/>
  <c r="FB139" i="3"/>
  <c r="FC139" i="3"/>
  <c r="FD139" i="3"/>
  <c r="FE139" i="3"/>
  <c r="FF139" i="3"/>
  <c r="FG139" i="3"/>
  <c r="FH139" i="3"/>
  <c r="FI139" i="3"/>
  <c r="FJ139" i="3"/>
  <c r="FK139" i="3"/>
  <c r="FL139" i="3"/>
  <c r="FM139" i="3"/>
  <c r="FN139" i="3"/>
  <c r="FO139" i="3"/>
  <c r="FP139" i="3"/>
  <c r="FQ139" i="3"/>
  <c r="FR139" i="3"/>
  <c r="FS139" i="3"/>
  <c r="FT139" i="3"/>
  <c r="FU139" i="3"/>
  <c r="FV139" i="3"/>
  <c r="FW139" i="3"/>
  <c r="FX139" i="3"/>
  <c r="FY139" i="3"/>
  <c r="FZ139" i="3"/>
  <c r="GA139" i="3"/>
  <c r="GB139" i="3"/>
  <c r="GC139" i="3"/>
  <c r="GD139" i="3"/>
  <c r="GE139" i="3"/>
  <c r="GF139" i="3"/>
  <c r="GG139" i="3"/>
  <c r="GH139" i="3"/>
  <c r="GI139" i="3"/>
  <c r="GJ139" i="3"/>
  <c r="GK139" i="3"/>
  <c r="GL139" i="3"/>
  <c r="GM139" i="3"/>
  <c r="GN139" i="3"/>
  <c r="GO139" i="3"/>
  <c r="GP139" i="3"/>
  <c r="GQ139" i="3"/>
  <c r="GR139" i="3"/>
  <c r="GS139" i="3"/>
  <c r="GT139" i="3"/>
  <c r="GU139" i="3"/>
  <c r="GV139" i="3"/>
  <c r="GW139" i="3"/>
  <c r="GX139" i="3"/>
  <c r="GY139" i="3"/>
  <c r="GZ139" i="3"/>
  <c r="HA139" i="3"/>
  <c r="HB139" i="3"/>
  <c r="HC139" i="3"/>
  <c r="HD139" i="3"/>
  <c r="HE139" i="3"/>
  <c r="HF139" i="3"/>
  <c r="HG139" i="3"/>
  <c r="HH139" i="3"/>
  <c r="HI139" i="3"/>
  <c r="HJ139" i="3"/>
  <c r="HK139" i="3"/>
  <c r="HL139" i="3"/>
  <c r="HM139" i="3"/>
  <c r="HN139" i="3"/>
  <c r="HO139" i="3"/>
  <c r="HP139" i="3"/>
  <c r="HQ139" i="3"/>
  <c r="HR139" i="3"/>
  <c r="HW139" i="3"/>
  <c r="HX139" i="3"/>
  <c r="HY139" i="3"/>
  <c r="HZ139" i="3"/>
  <c r="IA139" i="3"/>
  <c r="IB139" i="3"/>
  <c r="IC139" i="3"/>
  <c r="ID139" i="3"/>
  <c r="IE139" i="3"/>
  <c r="IF139" i="3"/>
  <c r="IG139" i="3"/>
  <c r="IH139" i="3"/>
  <c r="II139" i="3"/>
  <c r="IJ139" i="3"/>
  <c r="IK139" i="3"/>
  <c r="IL139" i="3"/>
  <c r="IM139" i="3"/>
  <c r="IN139" i="3"/>
  <c r="IO139" i="3"/>
  <c r="IP139" i="3"/>
  <c r="IQ139" i="3"/>
  <c r="IR139" i="3"/>
  <c r="IS139" i="3"/>
  <c r="IT139" i="3"/>
  <c r="IU139" i="3"/>
  <c r="IV139" i="3"/>
  <c r="IW139" i="3"/>
  <c r="IX139" i="3"/>
  <c r="IY139" i="3"/>
  <c r="IZ139" i="3"/>
  <c r="JA139" i="3"/>
  <c r="JB139" i="3"/>
  <c r="JC139" i="3"/>
  <c r="JD139" i="3"/>
  <c r="JE139" i="3"/>
  <c r="JF139" i="3"/>
  <c r="JG139" i="3"/>
  <c r="JH139" i="3"/>
  <c r="JI139" i="3"/>
  <c r="JJ139" i="3"/>
  <c r="JK139" i="3"/>
  <c r="JL139" i="3"/>
  <c r="JM139" i="3"/>
  <c r="JN139" i="3"/>
  <c r="JO139" i="3"/>
  <c r="JP139" i="3"/>
  <c r="JQ139" i="3"/>
  <c r="JR139" i="3"/>
  <c r="JS139" i="3"/>
  <c r="JT139" i="3"/>
  <c r="JU139" i="3"/>
  <c r="JV139" i="3"/>
  <c r="JW139" i="3"/>
  <c r="JX139" i="3"/>
  <c r="JY139" i="3"/>
  <c r="JZ139" i="3"/>
  <c r="KA139" i="3"/>
  <c r="F140" i="3"/>
  <c r="G140" i="3"/>
  <c r="H140" i="3"/>
  <c r="I140" i="3"/>
  <c r="J140" i="3"/>
  <c r="K140" i="3"/>
  <c r="L140" i="3"/>
  <c r="M140" i="3"/>
  <c r="N140" i="3"/>
  <c r="O140" i="3"/>
  <c r="P140" i="3"/>
  <c r="Q140" i="3"/>
  <c r="R140" i="3"/>
  <c r="S140" i="3"/>
  <c r="T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BC140" i="3"/>
  <c r="BD140" i="3"/>
  <c r="BE140" i="3"/>
  <c r="BF140" i="3"/>
  <c r="BG140" i="3"/>
  <c r="BH140" i="3"/>
  <c r="BI140" i="3"/>
  <c r="BJ140" i="3"/>
  <c r="BK140" i="3"/>
  <c r="BL140" i="3"/>
  <c r="BM140" i="3"/>
  <c r="BN140" i="3"/>
  <c r="BO140" i="3"/>
  <c r="BP140" i="3"/>
  <c r="BQ140" i="3"/>
  <c r="BR140" i="3"/>
  <c r="BS140" i="3"/>
  <c r="BT140" i="3"/>
  <c r="BU140" i="3"/>
  <c r="BV140" i="3"/>
  <c r="BW140" i="3"/>
  <c r="BX140" i="3"/>
  <c r="BY140" i="3"/>
  <c r="BZ140" i="3"/>
  <c r="CA140" i="3"/>
  <c r="CB140" i="3"/>
  <c r="CC140" i="3"/>
  <c r="CD140" i="3"/>
  <c r="CE140" i="3"/>
  <c r="CF140" i="3"/>
  <c r="CG140" i="3"/>
  <c r="CH140" i="3"/>
  <c r="CI140" i="3"/>
  <c r="CJ140" i="3"/>
  <c r="CK140" i="3"/>
  <c r="CL140" i="3"/>
  <c r="CM140" i="3"/>
  <c r="CN140" i="3"/>
  <c r="CO140" i="3"/>
  <c r="CP140" i="3"/>
  <c r="CQ140" i="3"/>
  <c r="CR140" i="3"/>
  <c r="CS140" i="3"/>
  <c r="CT140" i="3"/>
  <c r="CU140" i="3"/>
  <c r="CV140" i="3"/>
  <c r="CW140" i="3"/>
  <c r="CX140" i="3"/>
  <c r="CY140" i="3"/>
  <c r="CZ140" i="3"/>
  <c r="DA140" i="3"/>
  <c r="DB140" i="3"/>
  <c r="DC140" i="3"/>
  <c r="DD140" i="3"/>
  <c r="DE140" i="3"/>
  <c r="DF140" i="3"/>
  <c r="DG140" i="3"/>
  <c r="DH140" i="3"/>
  <c r="DI140" i="3"/>
  <c r="DJ140" i="3"/>
  <c r="DK140" i="3"/>
  <c r="DL140" i="3"/>
  <c r="DM140" i="3"/>
  <c r="DN140" i="3"/>
  <c r="DO140" i="3"/>
  <c r="DP140" i="3"/>
  <c r="DQ140" i="3"/>
  <c r="DR140" i="3"/>
  <c r="DS140" i="3"/>
  <c r="DT140" i="3"/>
  <c r="DU140" i="3"/>
  <c r="DV140" i="3"/>
  <c r="DW140" i="3"/>
  <c r="DX140" i="3"/>
  <c r="DY140" i="3"/>
  <c r="DZ140" i="3"/>
  <c r="EA140" i="3"/>
  <c r="EB140" i="3"/>
  <c r="EC140" i="3"/>
  <c r="ED140" i="3"/>
  <c r="EE140" i="3"/>
  <c r="EF140" i="3"/>
  <c r="EG140" i="3"/>
  <c r="EH140" i="3"/>
  <c r="EI140" i="3"/>
  <c r="EJ140" i="3"/>
  <c r="EK140" i="3"/>
  <c r="EL140" i="3"/>
  <c r="EM140" i="3"/>
  <c r="EN140" i="3"/>
  <c r="EO140" i="3"/>
  <c r="EP140" i="3"/>
  <c r="EQ140" i="3"/>
  <c r="ER140" i="3"/>
  <c r="ES140" i="3"/>
  <c r="ET140" i="3"/>
  <c r="EU140" i="3"/>
  <c r="EV140" i="3"/>
  <c r="EW140" i="3"/>
  <c r="EX140" i="3"/>
  <c r="EY140" i="3"/>
  <c r="EZ140" i="3"/>
  <c r="FA140" i="3"/>
  <c r="FB140" i="3"/>
  <c r="FC140" i="3"/>
  <c r="FD140" i="3"/>
  <c r="FE140" i="3"/>
  <c r="FF140" i="3"/>
  <c r="FG140" i="3"/>
  <c r="FH140" i="3"/>
  <c r="FI140" i="3"/>
  <c r="FJ140" i="3"/>
  <c r="FK140" i="3"/>
  <c r="FL140" i="3"/>
  <c r="FM140" i="3"/>
  <c r="FN140" i="3"/>
  <c r="FO140" i="3"/>
  <c r="FP140" i="3"/>
  <c r="FQ140" i="3"/>
  <c r="FR140" i="3"/>
  <c r="FS140" i="3"/>
  <c r="FT140" i="3"/>
  <c r="FU140" i="3"/>
  <c r="FV140" i="3"/>
  <c r="FW140" i="3"/>
  <c r="FX140" i="3"/>
  <c r="FY140" i="3"/>
  <c r="FZ140" i="3"/>
  <c r="GA140" i="3"/>
  <c r="GB140" i="3"/>
  <c r="GC140" i="3"/>
  <c r="GD140" i="3"/>
  <c r="GE140" i="3"/>
  <c r="GF140" i="3"/>
  <c r="GG140" i="3"/>
  <c r="GH140" i="3"/>
  <c r="GI140" i="3"/>
  <c r="GJ140" i="3"/>
  <c r="GK140" i="3"/>
  <c r="GL140" i="3"/>
  <c r="GM140" i="3"/>
  <c r="GN140" i="3"/>
  <c r="GO140" i="3"/>
  <c r="GP140" i="3"/>
  <c r="GQ140" i="3"/>
  <c r="GR140" i="3"/>
  <c r="GS140" i="3"/>
  <c r="GT140" i="3"/>
  <c r="GU140" i="3"/>
  <c r="GV140" i="3"/>
  <c r="GW140" i="3"/>
  <c r="GX140" i="3"/>
  <c r="GY140" i="3"/>
  <c r="GZ140" i="3"/>
  <c r="HA140" i="3"/>
  <c r="HB140" i="3"/>
  <c r="HC140" i="3"/>
  <c r="HD140" i="3"/>
  <c r="HE140" i="3"/>
  <c r="HF140" i="3"/>
  <c r="HG140" i="3"/>
  <c r="HH140" i="3"/>
  <c r="HI140" i="3"/>
  <c r="HJ140" i="3"/>
  <c r="HK140" i="3"/>
  <c r="HL140" i="3"/>
  <c r="HM140" i="3"/>
  <c r="HN140" i="3"/>
  <c r="HO140" i="3"/>
  <c r="HP140" i="3"/>
  <c r="HQ140" i="3"/>
  <c r="HR140" i="3"/>
  <c r="HW140" i="3"/>
  <c r="HX140" i="3"/>
  <c r="HY140" i="3"/>
  <c r="HZ140" i="3"/>
  <c r="IA140" i="3"/>
  <c r="IB140" i="3"/>
  <c r="IC140" i="3"/>
  <c r="ID140" i="3"/>
  <c r="IE140" i="3"/>
  <c r="IF140" i="3"/>
  <c r="IG140" i="3"/>
  <c r="IH140" i="3"/>
  <c r="II140" i="3"/>
  <c r="IJ140" i="3"/>
  <c r="IK140" i="3"/>
  <c r="IL140" i="3"/>
  <c r="IM140" i="3"/>
  <c r="IN140" i="3"/>
  <c r="IO140" i="3"/>
  <c r="IP140" i="3"/>
  <c r="IQ140" i="3"/>
  <c r="IR140" i="3"/>
  <c r="IS140" i="3"/>
  <c r="IT140" i="3"/>
  <c r="IU140" i="3"/>
  <c r="IV140" i="3"/>
  <c r="IW140" i="3"/>
  <c r="IX140" i="3"/>
  <c r="IY140" i="3"/>
  <c r="IZ140" i="3"/>
  <c r="JA140" i="3"/>
  <c r="JB140" i="3"/>
  <c r="JC140" i="3"/>
  <c r="JD140" i="3"/>
  <c r="JE140" i="3"/>
  <c r="JF140" i="3"/>
  <c r="JG140" i="3"/>
  <c r="JH140" i="3"/>
  <c r="JI140" i="3"/>
  <c r="JJ140" i="3"/>
  <c r="JK140" i="3"/>
  <c r="JL140" i="3"/>
  <c r="JM140" i="3"/>
  <c r="JN140" i="3"/>
  <c r="JO140" i="3"/>
  <c r="JP140" i="3"/>
  <c r="JQ140" i="3"/>
  <c r="JR140" i="3"/>
  <c r="JS140" i="3"/>
  <c r="JT140" i="3"/>
  <c r="JU140" i="3"/>
  <c r="JV140" i="3"/>
  <c r="JW140" i="3"/>
  <c r="JX140" i="3"/>
  <c r="JY140" i="3"/>
  <c r="JZ140" i="3"/>
  <c r="KA140" i="3"/>
  <c r="F303" i="3"/>
  <c r="G303" i="3"/>
  <c r="H303" i="3"/>
  <c r="I303" i="3"/>
  <c r="J303" i="3"/>
  <c r="K303" i="3"/>
  <c r="L303" i="3"/>
  <c r="M303" i="3"/>
  <c r="N303" i="3"/>
  <c r="O303" i="3"/>
  <c r="P303" i="3"/>
  <c r="Q303" i="3"/>
  <c r="R303" i="3"/>
  <c r="S303" i="3"/>
  <c r="T303" i="3"/>
  <c r="U303" i="3"/>
  <c r="V303" i="3"/>
  <c r="W303" i="3"/>
  <c r="X303" i="3"/>
  <c r="Y303" i="3"/>
  <c r="Z303" i="3"/>
  <c r="AA303" i="3"/>
  <c r="AB303" i="3"/>
  <c r="AC303" i="3"/>
  <c r="AD303" i="3"/>
  <c r="AE303" i="3"/>
  <c r="AF303" i="3"/>
  <c r="AG303" i="3"/>
  <c r="AH303" i="3"/>
  <c r="AI303" i="3"/>
  <c r="AJ303" i="3"/>
  <c r="AK303" i="3"/>
  <c r="AL303" i="3"/>
  <c r="AM303" i="3"/>
  <c r="AN303" i="3"/>
  <c r="AO303" i="3"/>
  <c r="AP303" i="3"/>
  <c r="AQ303" i="3"/>
  <c r="AR303" i="3"/>
  <c r="AS303" i="3"/>
  <c r="AT303" i="3"/>
  <c r="AU303" i="3"/>
  <c r="AV303" i="3"/>
  <c r="AW303" i="3"/>
  <c r="AX303" i="3"/>
  <c r="AY303" i="3"/>
  <c r="AZ303" i="3"/>
  <c r="BA303" i="3"/>
  <c r="BB303" i="3"/>
  <c r="BC303" i="3"/>
  <c r="BD303" i="3"/>
  <c r="BE303" i="3"/>
  <c r="BF303" i="3"/>
  <c r="BG303" i="3"/>
  <c r="BH303" i="3"/>
  <c r="BI303" i="3"/>
  <c r="BJ303" i="3"/>
  <c r="BK303" i="3"/>
  <c r="BL303" i="3"/>
  <c r="BM303" i="3"/>
  <c r="BN303" i="3"/>
  <c r="BO303" i="3"/>
  <c r="BP303" i="3"/>
  <c r="BQ303" i="3"/>
  <c r="BR303" i="3"/>
  <c r="BS303" i="3"/>
  <c r="BT303" i="3"/>
  <c r="BU303" i="3"/>
  <c r="BV303" i="3"/>
  <c r="BW303" i="3"/>
  <c r="BX303" i="3"/>
  <c r="BY303" i="3"/>
  <c r="BZ303" i="3"/>
  <c r="CA303" i="3"/>
  <c r="CB303" i="3"/>
  <c r="CC303" i="3"/>
  <c r="CD303" i="3"/>
  <c r="CE303" i="3"/>
  <c r="CF303" i="3"/>
  <c r="CG303" i="3"/>
  <c r="CH303" i="3"/>
  <c r="CI303" i="3"/>
  <c r="CJ303" i="3"/>
  <c r="CK303" i="3"/>
  <c r="CL303" i="3"/>
  <c r="CM303" i="3"/>
  <c r="CN303" i="3"/>
  <c r="CO303" i="3"/>
  <c r="CP303" i="3"/>
  <c r="CQ303" i="3"/>
  <c r="CR303" i="3"/>
  <c r="CS303" i="3"/>
  <c r="CT303" i="3"/>
  <c r="CU303" i="3"/>
  <c r="CV303" i="3"/>
  <c r="CW303" i="3"/>
  <c r="CX303" i="3"/>
  <c r="CY303" i="3"/>
  <c r="CZ303" i="3"/>
  <c r="DA303" i="3"/>
  <c r="DB303" i="3"/>
  <c r="DC303" i="3"/>
  <c r="DD303" i="3"/>
  <c r="DE303" i="3"/>
  <c r="DF303" i="3"/>
  <c r="DG303" i="3"/>
  <c r="DH303" i="3"/>
  <c r="DI303" i="3"/>
  <c r="DJ303" i="3"/>
  <c r="DK303" i="3"/>
  <c r="DL303" i="3"/>
  <c r="DM303" i="3"/>
  <c r="DN303" i="3"/>
  <c r="DO303" i="3"/>
  <c r="DP303" i="3"/>
  <c r="DQ303" i="3"/>
  <c r="DR303" i="3"/>
  <c r="DS303" i="3"/>
  <c r="DT303" i="3"/>
  <c r="DU303" i="3"/>
  <c r="DV303" i="3"/>
  <c r="DW303" i="3"/>
  <c r="DX303" i="3"/>
  <c r="DY303" i="3"/>
  <c r="DZ303" i="3"/>
  <c r="EA303" i="3"/>
  <c r="EB303" i="3"/>
  <c r="EC303" i="3"/>
  <c r="ED303" i="3"/>
  <c r="EE303" i="3"/>
  <c r="EF303" i="3"/>
  <c r="EG303" i="3"/>
  <c r="EH303" i="3"/>
  <c r="EI303" i="3"/>
  <c r="EJ303" i="3"/>
  <c r="EK303" i="3"/>
  <c r="EL303" i="3"/>
  <c r="EM303" i="3"/>
  <c r="EN303" i="3"/>
  <c r="EO303" i="3"/>
  <c r="EP303" i="3"/>
  <c r="EQ303" i="3"/>
  <c r="ER303" i="3"/>
  <c r="ES303" i="3"/>
  <c r="ET303" i="3"/>
  <c r="EU303" i="3"/>
  <c r="EV303" i="3"/>
  <c r="EW303" i="3"/>
  <c r="EX303" i="3"/>
  <c r="EY303" i="3"/>
  <c r="EZ303" i="3"/>
  <c r="FA303" i="3"/>
  <c r="FB303" i="3"/>
  <c r="FC303" i="3"/>
  <c r="FD303" i="3"/>
  <c r="FE303" i="3"/>
  <c r="FF303" i="3"/>
  <c r="FG303" i="3"/>
  <c r="FH303" i="3"/>
  <c r="FI303" i="3"/>
  <c r="FJ303" i="3"/>
  <c r="FK303" i="3"/>
  <c r="FL303" i="3"/>
  <c r="FM303" i="3"/>
  <c r="FN303" i="3"/>
  <c r="FO303" i="3"/>
  <c r="FP303" i="3"/>
  <c r="FQ303" i="3"/>
  <c r="FR303" i="3"/>
  <c r="FS303" i="3"/>
  <c r="FT303" i="3"/>
  <c r="FU303" i="3"/>
  <c r="FV303" i="3"/>
  <c r="FW303" i="3"/>
  <c r="FX303" i="3"/>
  <c r="FY303" i="3"/>
  <c r="FZ303" i="3"/>
  <c r="GA303" i="3"/>
  <c r="GB303" i="3"/>
  <c r="GC303" i="3"/>
  <c r="GD303" i="3"/>
  <c r="GE303" i="3"/>
  <c r="GF303" i="3"/>
  <c r="GG303" i="3"/>
  <c r="GH303" i="3"/>
  <c r="GI303" i="3"/>
  <c r="GJ303" i="3"/>
  <c r="GK303" i="3"/>
  <c r="GL303" i="3"/>
  <c r="GM303" i="3"/>
  <c r="GN303" i="3"/>
  <c r="GO303" i="3"/>
  <c r="GP303" i="3"/>
  <c r="GQ303" i="3"/>
  <c r="GR303" i="3"/>
  <c r="GS303" i="3"/>
  <c r="GT303" i="3"/>
  <c r="GU303" i="3"/>
  <c r="GV303" i="3"/>
  <c r="GW303" i="3"/>
  <c r="GX303" i="3"/>
  <c r="GY303" i="3"/>
  <c r="GZ303" i="3"/>
  <c r="HA303" i="3"/>
  <c r="HB303" i="3"/>
  <c r="HC303" i="3"/>
  <c r="HD303" i="3"/>
  <c r="HE303" i="3"/>
  <c r="HF303" i="3"/>
  <c r="HG303" i="3"/>
  <c r="HH303" i="3"/>
  <c r="HI303" i="3"/>
  <c r="HJ303" i="3"/>
  <c r="HK303" i="3"/>
  <c r="HL303" i="3"/>
  <c r="HM303" i="3"/>
  <c r="HN303" i="3"/>
  <c r="HO303" i="3"/>
  <c r="HP303" i="3"/>
  <c r="HQ303" i="3"/>
  <c r="HR303" i="3"/>
  <c r="HW303" i="3"/>
  <c r="HX303" i="3"/>
  <c r="HY303" i="3"/>
  <c r="HZ303" i="3"/>
  <c r="IA303" i="3"/>
  <c r="IB303" i="3"/>
  <c r="IC303" i="3"/>
  <c r="ID303" i="3"/>
  <c r="IE303" i="3"/>
  <c r="IF303" i="3"/>
  <c r="IG303" i="3"/>
  <c r="IH303" i="3"/>
  <c r="II303" i="3"/>
  <c r="IJ303" i="3"/>
  <c r="IK303" i="3"/>
  <c r="IL303" i="3"/>
  <c r="IM303" i="3"/>
  <c r="IN303" i="3"/>
  <c r="IO303" i="3"/>
  <c r="IP303" i="3"/>
  <c r="IQ303" i="3"/>
  <c r="IR303" i="3"/>
  <c r="IS303" i="3"/>
  <c r="IT303" i="3"/>
  <c r="IU303" i="3"/>
  <c r="IV303" i="3"/>
  <c r="IW303" i="3"/>
  <c r="IX303" i="3"/>
  <c r="IY303" i="3"/>
  <c r="IZ303" i="3"/>
  <c r="JA303" i="3"/>
  <c r="JB303" i="3"/>
  <c r="JC303" i="3"/>
  <c r="JD303" i="3"/>
  <c r="JE303" i="3"/>
  <c r="JF303" i="3"/>
  <c r="JG303" i="3"/>
  <c r="JH303" i="3"/>
  <c r="JI303" i="3"/>
  <c r="JJ303" i="3"/>
  <c r="JK303" i="3"/>
  <c r="JL303" i="3"/>
  <c r="JM303" i="3"/>
  <c r="JN303" i="3"/>
  <c r="JO303" i="3"/>
  <c r="JP303" i="3"/>
  <c r="JQ303" i="3"/>
  <c r="JR303" i="3"/>
  <c r="JS303" i="3"/>
  <c r="JT303" i="3"/>
  <c r="JU303" i="3"/>
  <c r="JV303" i="3"/>
  <c r="JW303" i="3"/>
  <c r="JX303" i="3"/>
  <c r="JY303" i="3"/>
  <c r="JZ303" i="3"/>
  <c r="KA303" i="3"/>
  <c r="F304" i="3"/>
  <c r="G304" i="3"/>
  <c r="H304" i="3"/>
  <c r="I304" i="3"/>
  <c r="J304" i="3"/>
  <c r="K304" i="3"/>
  <c r="L304" i="3"/>
  <c r="M304" i="3"/>
  <c r="N304" i="3"/>
  <c r="O304" i="3"/>
  <c r="P304" i="3"/>
  <c r="Q304" i="3"/>
  <c r="R304" i="3"/>
  <c r="S304" i="3"/>
  <c r="T304" i="3"/>
  <c r="U304" i="3"/>
  <c r="V304" i="3"/>
  <c r="W304" i="3"/>
  <c r="X304" i="3"/>
  <c r="Y304" i="3"/>
  <c r="Z304" i="3"/>
  <c r="AA304" i="3"/>
  <c r="AB304" i="3"/>
  <c r="AC304" i="3"/>
  <c r="AD304" i="3"/>
  <c r="AE304" i="3"/>
  <c r="AF304" i="3"/>
  <c r="AG304" i="3"/>
  <c r="AH304" i="3"/>
  <c r="AI304" i="3"/>
  <c r="AJ304" i="3"/>
  <c r="AK304" i="3"/>
  <c r="AL304" i="3"/>
  <c r="AM304" i="3"/>
  <c r="AN304" i="3"/>
  <c r="AO304" i="3"/>
  <c r="AP304" i="3"/>
  <c r="AQ304" i="3"/>
  <c r="AR304" i="3"/>
  <c r="AS304" i="3"/>
  <c r="AT304" i="3"/>
  <c r="AU304" i="3"/>
  <c r="AV304" i="3"/>
  <c r="AW304" i="3"/>
  <c r="AX304" i="3"/>
  <c r="AY304" i="3"/>
  <c r="AZ304" i="3"/>
  <c r="BA304" i="3"/>
  <c r="BB304" i="3"/>
  <c r="BC304" i="3"/>
  <c r="BD304" i="3"/>
  <c r="BE304" i="3"/>
  <c r="BF304" i="3"/>
  <c r="BG304" i="3"/>
  <c r="BH304" i="3"/>
  <c r="BI304" i="3"/>
  <c r="BJ304" i="3"/>
  <c r="BK304" i="3"/>
  <c r="BL304" i="3"/>
  <c r="BM304" i="3"/>
  <c r="BN304" i="3"/>
  <c r="BO304" i="3"/>
  <c r="BP304" i="3"/>
  <c r="BQ304" i="3"/>
  <c r="BR304" i="3"/>
  <c r="BS304" i="3"/>
  <c r="BT304" i="3"/>
  <c r="BU304" i="3"/>
  <c r="BV304" i="3"/>
  <c r="BW304" i="3"/>
  <c r="BX304" i="3"/>
  <c r="BY304" i="3"/>
  <c r="BZ304" i="3"/>
  <c r="CA304" i="3"/>
  <c r="CB304" i="3"/>
  <c r="CC304" i="3"/>
  <c r="CD304" i="3"/>
  <c r="CE304" i="3"/>
  <c r="CF304" i="3"/>
  <c r="CG304" i="3"/>
  <c r="CH304" i="3"/>
  <c r="CI304" i="3"/>
  <c r="CJ304" i="3"/>
  <c r="CK304" i="3"/>
  <c r="CL304" i="3"/>
  <c r="CM304" i="3"/>
  <c r="CN304" i="3"/>
  <c r="CO304" i="3"/>
  <c r="CP304" i="3"/>
  <c r="CQ304" i="3"/>
  <c r="CR304" i="3"/>
  <c r="CS304" i="3"/>
  <c r="CT304" i="3"/>
  <c r="CU304" i="3"/>
  <c r="CV304" i="3"/>
  <c r="CW304" i="3"/>
  <c r="CX304" i="3"/>
  <c r="CY304" i="3"/>
  <c r="CZ304" i="3"/>
  <c r="DA304" i="3"/>
  <c r="DB304" i="3"/>
  <c r="DC304" i="3"/>
  <c r="DD304" i="3"/>
  <c r="DE304" i="3"/>
  <c r="DF304" i="3"/>
  <c r="DG304" i="3"/>
  <c r="DH304" i="3"/>
  <c r="DI304" i="3"/>
  <c r="DJ304" i="3"/>
  <c r="DK304" i="3"/>
  <c r="DL304" i="3"/>
  <c r="DM304" i="3"/>
  <c r="DN304" i="3"/>
  <c r="DO304" i="3"/>
  <c r="DP304" i="3"/>
  <c r="DQ304" i="3"/>
  <c r="DR304" i="3"/>
  <c r="DS304" i="3"/>
  <c r="DT304" i="3"/>
  <c r="DU304" i="3"/>
  <c r="DV304" i="3"/>
  <c r="DW304" i="3"/>
  <c r="DX304" i="3"/>
  <c r="DY304" i="3"/>
  <c r="DZ304" i="3"/>
  <c r="EA304" i="3"/>
  <c r="EB304" i="3"/>
  <c r="EC304" i="3"/>
  <c r="ED304" i="3"/>
  <c r="EE304" i="3"/>
  <c r="EF304" i="3"/>
  <c r="EG304" i="3"/>
  <c r="EH304" i="3"/>
  <c r="EI304" i="3"/>
  <c r="EJ304" i="3"/>
  <c r="EK304" i="3"/>
  <c r="EL304" i="3"/>
  <c r="EM304" i="3"/>
  <c r="EN304" i="3"/>
  <c r="EO304" i="3"/>
  <c r="EP304" i="3"/>
  <c r="EQ304" i="3"/>
  <c r="ER304" i="3"/>
  <c r="ES304" i="3"/>
  <c r="ET304" i="3"/>
  <c r="EU304" i="3"/>
  <c r="EV304" i="3"/>
  <c r="EW304" i="3"/>
  <c r="EX304" i="3"/>
  <c r="EY304" i="3"/>
  <c r="EZ304" i="3"/>
  <c r="FA304" i="3"/>
  <c r="FB304" i="3"/>
  <c r="FC304" i="3"/>
  <c r="FD304" i="3"/>
  <c r="FE304" i="3"/>
  <c r="FF304" i="3"/>
  <c r="FG304" i="3"/>
  <c r="FH304" i="3"/>
  <c r="FI304" i="3"/>
  <c r="FJ304" i="3"/>
  <c r="FK304" i="3"/>
  <c r="FL304" i="3"/>
  <c r="FM304" i="3"/>
  <c r="FN304" i="3"/>
  <c r="FO304" i="3"/>
  <c r="FP304" i="3"/>
  <c r="FQ304" i="3"/>
  <c r="FR304" i="3"/>
  <c r="FS304" i="3"/>
  <c r="FT304" i="3"/>
  <c r="FU304" i="3"/>
  <c r="FV304" i="3"/>
  <c r="FW304" i="3"/>
  <c r="FX304" i="3"/>
  <c r="FY304" i="3"/>
  <c r="FZ304" i="3"/>
  <c r="GA304" i="3"/>
  <c r="GB304" i="3"/>
  <c r="GC304" i="3"/>
  <c r="GD304" i="3"/>
  <c r="GE304" i="3"/>
  <c r="GF304" i="3"/>
  <c r="GG304" i="3"/>
  <c r="GH304" i="3"/>
  <c r="GI304" i="3"/>
  <c r="GJ304" i="3"/>
  <c r="GK304" i="3"/>
  <c r="GL304" i="3"/>
  <c r="GM304" i="3"/>
  <c r="GN304" i="3"/>
  <c r="GO304" i="3"/>
  <c r="GP304" i="3"/>
  <c r="GQ304" i="3"/>
  <c r="GR304" i="3"/>
  <c r="GS304" i="3"/>
  <c r="GT304" i="3"/>
  <c r="GU304" i="3"/>
  <c r="GV304" i="3"/>
  <c r="GW304" i="3"/>
  <c r="GX304" i="3"/>
  <c r="GY304" i="3"/>
  <c r="GZ304" i="3"/>
  <c r="HA304" i="3"/>
  <c r="HB304" i="3"/>
  <c r="HC304" i="3"/>
  <c r="HD304" i="3"/>
  <c r="HE304" i="3"/>
  <c r="HF304" i="3"/>
  <c r="HG304" i="3"/>
  <c r="HH304" i="3"/>
  <c r="HI304" i="3"/>
  <c r="HJ304" i="3"/>
  <c r="HK304" i="3"/>
  <c r="HL304" i="3"/>
  <c r="HM304" i="3"/>
  <c r="HN304" i="3"/>
  <c r="HO304" i="3"/>
  <c r="HP304" i="3"/>
  <c r="HQ304" i="3"/>
  <c r="HR304" i="3"/>
  <c r="HW304" i="3"/>
  <c r="HX304" i="3"/>
  <c r="HY304" i="3"/>
  <c r="HZ304" i="3"/>
  <c r="IA304" i="3"/>
  <c r="IB304" i="3"/>
  <c r="IC304" i="3"/>
  <c r="ID304" i="3"/>
  <c r="IE304" i="3"/>
  <c r="IF304" i="3"/>
  <c r="IG304" i="3"/>
  <c r="IH304" i="3"/>
  <c r="II304" i="3"/>
  <c r="IJ304" i="3"/>
  <c r="IK304" i="3"/>
  <c r="IL304" i="3"/>
  <c r="IM304" i="3"/>
  <c r="IN304" i="3"/>
  <c r="IO304" i="3"/>
  <c r="IP304" i="3"/>
  <c r="IQ304" i="3"/>
  <c r="IR304" i="3"/>
  <c r="IS304" i="3"/>
  <c r="IT304" i="3"/>
  <c r="IU304" i="3"/>
  <c r="IV304" i="3"/>
  <c r="IW304" i="3"/>
  <c r="IX304" i="3"/>
  <c r="IY304" i="3"/>
  <c r="IZ304" i="3"/>
  <c r="JA304" i="3"/>
  <c r="JB304" i="3"/>
  <c r="JC304" i="3"/>
  <c r="JD304" i="3"/>
  <c r="JE304" i="3"/>
  <c r="JF304" i="3"/>
  <c r="JG304" i="3"/>
  <c r="JH304" i="3"/>
  <c r="JI304" i="3"/>
  <c r="JJ304" i="3"/>
  <c r="JK304" i="3"/>
  <c r="JL304" i="3"/>
  <c r="JM304" i="3"/>
  <c r="JN304" i="3"/>
  <c r="JO304" i="3"/>
  <c r="JP304" i="3"/>
  <c r="JQ304" i="3"/>
  <c r="JR304" i="3"/>
  <c r="JS304" i="3"/>
  <c r="JT304" i="3"/>
  <c r="JU304" i="3"/>
  <c r="JV304" i="3"/>
  <c r="JW304" i="3"/>
  <c r="JX304" i="3"/>
  <c r="JY304" i="3"/>
  <c r="JZ304" i="3"/>
  <c r="KA304" i="3"/>
  <c r="F305" i="3"/>
  <c r="G305" i="3"/>
  <c r="H305" i="3"/>
  <c r="I305" i="3"/>
  <c r="J305" i="3"/>
  <c r="K305" i="3"/>
  <c r="L305" i="3"/>
  <c r="M305" i="3"/>
  <c r="N305" i="3"/>
  <c r="O305" i="3"/>
  <c r="P305" i="3"/>
  <c r="Q305" i="3"/>
  <c r="R305" i="3"/>
  <c r="S305" i="3"/>
  <c r="T305" i="3"/>
  <c r="U305" i="3"/>
  <c r="V305" i="3"/>
  <c r="W305" i="3"/>
  <c r="X305" i="3"/>
  <c r="Y305" i="3"/>
  <c r="Z305" i="3"/>
  <c r="AA305" i="3"/>
  <c r="AB305" i="3"/>
  <c r="AC305" i="3"/>
  <c r="AD305" i="3"/>
  <c r="AE305" i="3"/>
  <c r="AF305" i="3"/>
  <c r="AG305" i="3"/>
  <c r="AH305" i="3"/>
  <c r="AI305" i="3"/>
  <c r="AJ305" i="3"/>
  <c r="AK305" i="3"/>
  <c r="AL305" i="3"/>
  <c r="AM305" i="3"/>
  <c r="AN305" i="3"/>
  <c r="AO305" i="3"/>
  <c r="AP305" i="3"/>
  <c r="AQ305" i="3"/>
  <c r="AR305" i="3"/>
  <c r="AS305" i="3"/>
  <c r="AT305" i="3"/>
  <c r="AU305" i="3"/>
  <c r="AV305" i="3"/>
  <c r="AW305" i="3"/>
  <c r="AX305" i="3"/>
  <c r="AY305" i="3"/>
  <c r="AZ305" i="3"/>
  <c r="BA305" i="3"/>
  <c r="BB305" i="3"/>
  <c r="BC305" i="3"/>
  <c r="BD305" i="3"/>
  <c r="BE305" i="3"/>
  <c r="BF305" i="3"/>
  <c r="BG305" i="3"/>
  <c r="BH305" i="3"/>
  <c r="BI305" i="3"/>
  <c r="BJ305" i="3"/>
  <c r="BK305" i="3"/>
  <c r="BL305" i="3"/>
  <c r="BM305" i="3"/>
  <c r="BN305" i="3"/>
  <c r="BO305" i="3"/>
  <c r="BP305" i="3"/>
  <c r="BQ305" i="3"/>
  <c r="BR305" i="3"/>
  <c r="BS305" i="3"/>
  <c r="BT305" i="3"/>
  <c r="BU305" i="3"/>
  <c r="BV305" i="3"/>
  <c r="BW305" i="3"/>
  <c r="BX305" i="3"/>
  <c r="BY305" i="3"/>
  <c r="BZ305" i="3"/>
  <c r="CA305" i="3"/>
  <c r="CB305" i="3"/>
  <c r="CC305" i="3"/>
  <c r="CD305" i="3"/>
  <c r="CE305" i="3"/>
  <c r="CF305" i="3"/>
  <c r="CG305" i="3"/>
  <c r="CH305" i="3"/>
  <c r="CI305" i="3"/>
  <c r="CJ305" i="3"/>
  <c r="CK305" i="3"/>
  <c r="CL305" i="3"/>
  <c r="CM305" i="3"/>
  <c r="CN305" i="3"/>
  <c r="CO305" i="3"/>
  <c r="CP305" i="3"/>
  <c r="CQ305" i="3"/>
  <c r="CR305" i="3"/>
  <c r="CS305" i="3"/>
  <c r="CT305" i="3"/>
  <c r="CU305" i="3"/>
  <c r="CV305" i="3"/>
  <c r="CW305" i="3"/>
  <c r="CX305" i="3"/>
  <c r="CY305" i="3"/>
  <c r="CZ305" i="3"/>
  <c r="DA305" i="3"/>
  <c r="DB305" i="3"/>
  <c r="DC305" i="3"/>
  <c r="DD305" i="3"/>
  <c r="DE305" i="3"/>
  <c r="DF305" i="3"/>
  <c r="DG305" i="3"/>
  <c r="DH305" i="3"/>
  <c r="DI305" i="3"/>
  <c r="DJ305" i="3"/>
  <c r="DK305" i="3"/>
  <c r="DL305" i="3"/>
  <c r="DM305" i="3"/>
  <c r="DN305" i="3"/>
  <c r="DO305" i="3"/>
  <c r="DP305" i="3"/>
  <c r="DQ305" i="3"/>
  <c r="DR305" i="3"/>
  <c r="DS305" i="3"/>
  <c r="DT305" i="3"/>
  <c r="DU305" i="3"/>
  <c r="DV305" i="3"/>
  <c r="DW305" i="3"/>
  <c r="DX305" i="3"/>
  <c r="DY305" i="3"/>
  <c r="DZ305" i="3"/>
  <c r="EA305" i="3"/>
  <c r="EB305" i="3"/>
  <c r="EC305" i="3"/>
  <c r="ED305" i="3"/>
  <c r="EE305" i="3"/>
  <c r="EF305" i="3"/>
  <c r="EG305" i="3"/>
  <c r="EH305" i="3"/>
  <c r="EI305" i="3"/>
  <c r="EJ305" i="3"/>
  <c r="EK305" i="3"/>
  <c r="EL305" i="3"/>
  <c r="EM305" i="3"/>
  <c r="EN305" i="3"/>
  <c r="EO305" i="3"/>
  <c r="EP305" i="3"/>
  <c r="EQ305" i="3"/>
  <c r="ER305" i="3"/>
  <c r="ES305" i="3"/>
  <c r="ET305" i="3"/>
  <c r="EU305" i="3"/>
  <c r="EV305" i="3"/>
  <c r="EW305" i="3"/>
  <c r="EX305" i="3"/>
  <c r="EY305" i="3"/>
  <c r="EZ305" i="3"/>
  <c r="FA305" i="3"/>
  <c r="FB305" i="3"/>
  <c r="FC305" i="3"/>
  <c r="FD305" i="3"/>
  <c r="FE305" i="3"/>
  <c r="FF305" i="3"/>
  <c r="FG305" i="3"/>
  <c r="FH305" i="3"/>
  <c r="FI305" i="3"/>
  <c r="FJ305" i="3"/>
  <c r="FK305" i="3"/>
  <c r="FL305" i="3"/>
  <c r="FM305" i="3"/>
  <c r="FN305" i="3"/>
  <c r="FO305" i="3"/>
  <c r="FP305" i="3"/>
  <c r="FQ305" i="3"/>
  <c r="FR305" i="3"/>
  <c r="FS305" i="3"/>
  <c r="FT305" i="3"/>
  <c r="FU305" i="3"/>
  <c r="FV305" i="3"/>
  <c r="FW305" i="3"/>
  <c r="FX305" i="3"/>
  <c r="FY305" i="3"/>
  <c r="FZ305" i="3"/>
  <c r="GA305" i="3"/>
  <c r="GB305" i="3"/>
  <c r="GC305" i="3"/>
  <c r="GD305" i="3"/>
  <c r="GE305" i="3"/>
  <c r="GF305" i="3"/>
  <c r="GG305" i="3"/>
  <c r="GH305" i="3"/>
  <c r="GI305" i="3"/>
  <c r="GJ305" i="3"/>
  <c r="GK305" i="3"/>
  <c r="GL305" i="3"/>
  <c r="GM305" i="3"/>
  <c r="GN305" i="3"/>
  <c r="GO305" i="3"/>
  <c r="GP305" i="3"/>
  <c r="GQ305" i="3"/>
  <c r="GR305" i="3"/>
  <c r="GS305" i="3"/>
  <c r="GT305" i="3"/>
  <c r="GU305" i="3"/>
  <c r="GV305" i="3"/>
  <c r="GW305" i="3"/>
  <c r="GX305" i="3"/>
  <c r="GY305" i="3"/>
  <c r="GZ305" i="3"/>
  <c r="HA305" i="3"/>
  <c r="HB305" i="3"/>
  <c r="HC305" i="3"/>
  <c r="HD305" i="3"/>
  <c r="HE305" i="3"/>
  <c r="HF305" i="3"/>
  <c r="HG305" i="3"/>
  <c r="HH305" i="3"/>
  <c r="HI305" i="3"/>
  <c r="HJ305" i="3"/>
  <c r="HK305" i="3"/>
  <c r="HL305" i="3"/>
  <c r="HM305" i="3"/>
  <c r="HN305" i="3"/>
  <c r="HO305" i="3"/>
  <c r="HP305" i="3"/>
  <c r="HQ305" i="3"/>
  <c r="HR305" i="3"/>
  <c r="HW305" i="3"/>
  <c r="HX305" i="3"/>
  <c r="HY305" i="3"/>
  <c r="HZ305" i="3"/>
  <c r="IA305" i="3"/>
  <c r="IB305" i="3"/>
  <c r="IC305" i="3"/>
  <c r="ID305" i="3"/>
  <c r="IE305" i="3"/>
  <c r="IF305" i="3"/>
  <c r="IG305" i="3"/>
  <c r="IH305" i="3"/>
  <c r="II305" i="3"/>
  <c r="IJ305" i="3"/>
  <c r="IK305" i="3"/>
  <c r="IL305" i="3"/>
  <c r="IM305" i="3"/>
  <c r="IN305" i="3"/>
  <c r="IO305" i="3"/>
  <c r="IP305" i="3"/>
  <c r="IQ305" i="3"/>
  <c r="IR305" i="3"/>
  <c r="IS305" i="3"/>
  <c r="IT305" i="3"/>
  <c r="IU305" i="3"/>
  <c r="IV305" i="3"/>
  <c r="IW305" i="3"/>
  <c r="IX305" i="3"/>
  <c r="IY305" i="3"/>
  <c r="IZ305" i="3"/>
  <c r="JA305" i="3"/>
  <c r="JB305" i="3"/>
  <c r="JC305" i="3"/>
  <c r="JD305" i="3"/>
  <c r="JE305" i="3"/>
  <c r="JF305" i="3"/>
  <c r="JG305" i="3"/>
  <c r="JH305" i="3"/>
  <c r="JI305" i="3"/>
  <c r="JJ305" i="3"/>
  <c r="JK305" i="3"/>
  <c r="JL305" i="3"/>
  <c r="JM305" i="3"/>
  <c r="JN305" i="3"/>
  <c r="JO305" i="3"/>
  <c r="JP305" i="3"/>
  <c r="JQ305" i="3"/>
  <c r="JR305" i="3"/>
  <c r="JS305" i="3"/>
  <c r="JT305" i="3"/>
  <c r="JU305" i="3"/>
  <c r="JV305" i="3"/>
  <c r="JW305" i="3"/>
  <c r="JX305" i="3"/>
  <c r="JY305" i="3"/>
  <c r="JZ305" i="3"/>
  <c r="KA305" i="3"/>
  <c r="HW18" i="3"/>
  <c r="HW19" i="3"/>
  <c r="HW20" i="3"/>
  <c r="HW48" i="3"/>
  <c r="HW49" i="3"/>
  <c r="HW50" i="3"/>
  <c r="HW99" i="3"/>
  <c r="HW100" i="3"/>
  <c r="HW101" i="3"/>
  <c r="HW105" i="3"/>
  <c r="HW106" i="3"/>
  <c r="HW107" i="3"/>
  <c r="HW183" i="3"/>
  <c r="HW184" i="3"/>
  <c r="HW185" i="3"/>
  <c r="HW189" i="3"/>
  <c r="HW190" i="3"/>
  <c r="HW191" i="3"/>
  <c r="HW195" i="3"/>
  <c r="HW196" i="3"/>
  <c r="HW197" i="3"/>
  <c r="HW219" i="3"/>
  <c r="HW220" i="3"/>
  <c r="HW221" i="3"/>
  <c r="HW225" i="3"/>
  <c r="HW226" i="3"/>
  <c r="HW227" i="3"/>
  <c r="HW231" i="3"/>
  <c r="HW232" i="3"/>
  <c r="HW233" i="3"/>
  <c r="HW237" i="3"/>
  <c r="HW238" i="3"/>
  <c r="HW239" i="3"/>
  <c r="HW243" i="3"/>
  <c r="HW244" i="3"/>
  <c r="HW245" i="3"/>
  <c r="HW249" i="3"/>
  <c r="HW250" i="3"/>
  <c r="HW251" i="3"/>
  <c r="HW255" i="3"/>
  <c r="HW256" i="3"/>
  <c r="HW257" i="3"/>
  <c r="HW261" i="3"/>
  <c r="HW262" i="3"/>
  <c r="HW263" i="3"/>
  <c r="HW267" i="3"/>
  <c r="HW268" i="3"/>
  <c r="HW269" i="3"/>
  <c r="HW273" i="3"/>
  <c r="HW274" i="3"/>
  <c r="HW275" i="3"/>
  <c r="HW279" i="3"/>
  <c r="HW280" i="3"/>
  <c r="HW281" i="3"/>
  <c r="HW285" i="3"/>
  <c r="HW286" i="3"/>
  <c r="HW287" i="3"/>
  <c r="HW291" i="3"/>
  <c r="HW292" i="3"/>
  <c r="HW293" i="3"/>
  <c r="HW297" i="3"/>
  <c r="HW298" i="3"/>
  <c r="HW299" i="3"/>
  <c r="KZ8" i="3" l="1"/>
  <c r="E8" i="3"/>
  <c r="KZ7" i="3"/>
  <c r="E7" i="3"/>
  <c r="KZ6" i="3"/>
  <c r="E304" i="3"/>
  <c r="E305" i="3"/>
  <c r="E303" i="3"/>
  <c r="E139" i="3"/>
  <c r="E140" i="3"/>
  <c r="E138" i="3"/>
  <c r="KZ138" i="3"/>
  <c r="KZ140" i="3"/>
  <c r="KZ139" i="3"/>
  <c r="KZ303" i="3"/>
  <c r="KZ305" i="3"/>
  <c r="KZ304" i="3"/>
  <c r="HW8" i="3"/>
  <c r="HW6" i="3"/>
  <c r="HW7" i="3"/>
  <c r="F297" i="3"/>
  <c r="G297" i="3"/>
  <c r="H297" i="3"/>
  <c r="I297" i="3"/>
  <c r="J297" i="3"/>
  <c r="K297" i="3"/>
  <c r="L297" i="3"/>
  <c r="M297" i="3"/>
  <c r="N297" i="3"/>
  <c r="O297" i="3"/>
  <c r="P297" i="3"/>
  <c r="Q297" i="3"/>
  <c r="R297" i="3"/>
  <c r="S297" i="3"/>
  <c r="T297" i="3"/>
  <c r="U297" i="3"/>
  <c r="V297" i="3"/>
  <c r="W297" i="3"/>
  <c r="X297" i="3"/>
  <c r="Y297" i="3"/>
  <c r="Z297" i="3"/>
  <c r="AA297" i="3"/>
  <c r="AB297" i="3"/>
  <c r="AC297" i="3"/>
  <c r="AD297" i="3"/>
  <c r="AE297" i="3"/>
  <c r="AF297" i="3"/>
  <c r="AG297" i="3"/>
  <c r="AH297" i="3"/>
  <c r="AI297" i="3"/>
  <c r="AJ297" i="3"/>
  <c r="AK297" i="3"/>
  <c r="AL297" i="3"/>
  <c r="AM297" i="3"/>
  <c r="AN297" i="3"/>
  <c r="AO297" i="3"/>
  <c r="AP297" i="3"/>
  <c r="AQ297" i="3"/>
  <c r="AR297" i="3"/>
  <c r="AS297" i="3"/>
  <c r="AT297" i="3"/>
  <c r="AU297" i="3"/>
  <c r="AV297" i="3"/>
  <c r="AW297" i="3"/>
  <c r="AX297" i="3"/>
  <c r="AY297" i="3"/>
  <c r="AZ297" i="3"/>
  <c r="BA297" i="3"/>
  <c r="BB297" i="3"/>
  <c r="BC297" i="3"/>
  <c r="BD297" i="3"/>
  <c r="BE297" i="3"/>
  <c r="BF297" i="3"/>
  <c r="BG297" i="3"/>
  <c r="BH297" i="3"/>
  <c r="BI297" i="3"/>
  <c r="BJ297" i="3"/>
  <c r="BK297" i="3"/>
  <c r="BL297" i="3"/>
  <c r="BM297" i="3"/>
  <c r="BN297" i="3"/>
  <c r="BO297" i="3"/>
  <c r="BP297" i="3"/>
  <c r="BQ297" i="3"/>
  <c r="BR297" i="3"/>
  <c r="BS297" i="3"/>
  <c r="BT297" i="3"/>
  <c r="BU297" i="3"/>
  <c r="BV297" i="3"/>
  <c r="BW297" i="3"/>
  <c r="BX297" i="3"/>
  <c r="BY297" i="3"/>
  <c r="BZ297" i="3"/>
  <c r="CA297" i="3"/>
  <c r="CB297" i="3"/>
  <c r="CC297" i="3"/>
  <c r="CD297" i="3"/>
  <c r="CE297" i="3"/>
  <c r="CF297" i="3"/>
  <c r="CG297" i="3"/>
  <c r="CH297" i="3"/>
  <c r="CI297" i="3"/>
  <c r="CJ297" i="3"/>
  <c r="CK297" i="3"/>
  <c r="CL297" i="3"/>
  <c r="CM297" i="3"/>
  <c r="CN297" i="3"/>
  <c r="CO297" i="3"/>
  <c r="CP297" i="3"/>
  <c r="CQ297" i="3"/>
  <c r="CR297" i="3"/>
  <c r="CS297" i="3"/>
  <c r="CT297" i="3"/>
  <c r="CU297" i="3"/>
  <c r="CV297" i="3"/>
  <c r="CW297" i="3"/>
  <c r="CX297" i="3"/>
  <c r="CY297" i="3"/>
  <c r="CZ297" i="3"/>
  <c r="DA297" i="3"/>
  <c r="DB297" i="3"/>
  <c r="DC297" i="3"/>
  <c r="DD297" i="3"/>
  <c r="DE297" i="3"/>
  <c r="DF297" i="3"/>
  <c r="DG297" i="3"/>
  <c r="DH297" i="3"/>
  <c r="DI297" i="3"/>
  <c r="DJ297" i="3"/>
  <c r="DK297" i="3"/>
  <c r="DL297" i="3"/>
  <c r="DM297" i="3"/>
  <c r="DN297" i="3"/>
  <c r="DO297" i="3"/>
  <c r="DP297" i="3"/>
  <c r="DQ297" i="3"/>
  <c r="DR297" i="3"/>
  <c r="DS297" i="3"/>
  <c r="DT297" i="3"/>
  <c r="DU297" i="3"/>
  <c r="DV297" i="3"/>
  <c r="DW297" i="3"/>
  <c r="DX297" i="3"/>
  <c r="DY297" i="3"/>
  <c r="DZ297" i="3"/>
  <c r="EA297" i="3"/>
  <c r="EB297" i="3"/>
  <c r="EC297" i="3"/>
  <c r="ED297" i="3"/>
  <c r="EE297" i="3"/>
  <c r="EF297" i="3"/>
  <c r="EG297" i="3"/>
  <c r="EH297" i="3"/>
  <c r="EI297" i="3"/>
  <c r="EJ297" i="3"/>
  <c r="EK297" i="3"/>
  <c r="EL297" i="3"/>
  <c r="EM297" i="3"/>
  <c r="EN297" i="3"/>
  <c r="EO297" i="3"/>
  <c r="EP297" i="3"/>
  <c r="EQ297" i="3"/>
  <c r="ER297" i="3"/>
  <c r="ES297" i="3"/>
  <c r="ET297" i="3"/>
  <c r="EU297" i="3"/>
  <c r="EV297" i="3"/>
  <c r="EW297" i="3"/>
  <c r="EX297" i="3"/>
  <c r="EY297" i="3"/>
  <c r="EZ297" i="3"/>
  <c r="FA297" i="3"/>
  <c r="FB297" i="3"/>
  <c r="FC297" i="3"/>
  <c r="FD297" i="3"/>
  <c r="FE297" i="3"/>
  <c r="FF297" i="3"/>
  <c r="FG297" i="3"/>
  <c r="FH297" i="3"/>
  <c r="FI297" i="3"/>
  <c r="FJ297" i="3"/>
  <c r="FK297" i="3"/>
  <c r="FL297" i="3"/>
  <c r="FM297" i="3"/>
  <c r="FN297" i="3"/>
  <c r="FO297" i="3"/>
  <c r="FP297" i="3"/>
  <c r="FQ297" i="3"/>
  <c r="FR297" i="3"/>
  <c r="FS297" i="3"/>
  <c r="FT297" i="3"/>
  <c r="FU297" i="3"/>
  <c r="FV297" i="3"/>
  <c r="FW297" i="3"/>
  <c r="FX297" i="3"/>
  <c r="FY297" i="3"/>
  <c r="FZ297" i="3"/>
  <c r="GA297" i="3"/>
  <c r="GB297" i="3"/>
  <c r="GC297" i="3"/>
  <c r="GD297" i="3"/>
  <c r="GE297" i="3"/>
  <c r="GF297" i="3"/>
  <c r="GG297" i="3"/>
  <c r="GH297" i="3"/>
  <c r="GI297" i="3"/>
  <c r="GJ297" i="3"/>
  <c r="GK297" i="3"/>
  <c r="GL297" i="3"/>
  <c r="GM297" i="3"/>
  <c r="GN297" i="3"/>
  <c r="GO297" i="3"/>
  <c r="GP297" i="3"/>
  <c r="GQ297" i="3"/>
  <c r="GR297" i="3"/>
  <c r="GS297" i="3"/>
  <c r="GT297" i="3"/>
  <c r="GU297" i="3"/>
  <c r="GV297" i="3"/>
  <c r="GW297" i="3"/>
  <c r="GX297" i="3"/>
  <c r="GY297" i="3"/>
  <c r="GZ297" i="3"/>
  <c r="HA297" i="3"/>
  <c r="HB297" i="3"/>
  <c r="HC297" i="3"/>
  <c r="HD297" i="3"/>
  <c r="HE297" i="3"/>
  <c r="HF297" i="3"/>
  <c r="HG297" i="3"/>
  <c r="HH297" i="3"/>
  <c r="HI297" i="3"/>
  <c r="HJ297" i="3"/>
  <c r="HK297" i="3"/>
  <c r="HL297" i="3"/>
  <c r="HM297" i="3"/>
  <c r="HN297" i="3"/>
  <c r="HO297" i="3"/>
  <c r="HP297" i="3"/>
  <c r="HQ297" i="3"/>
  <c r="HR297" i="3"/>
  <c r="HX297" i="3"/>
  <c r="HY297" i="3"/>
  <c r="HZ297" i="3"/>
  <c r="IA297" i="3"/>
  <c r="IB297" i="3"/>
  <c r="IC297" i="3"/>
  <c r="ID297" i="3"/>
  <c r="IE297" i="3"/>
  <c r="IF297" i="3"/>
  <c r="IG297" i="3"/>
  <c r="IH297" i="3"/>
  <c r="II297" i="3"/>
  <c r="IJ297" i="3"/>
  <c r="IK297" i="3"/>
  <c r="IL297" i="3"/>
  <c r="IM297" i="3"/>
  <c r="IN297" i="3"/>
  <c r="IO297" i="3"/>
  <c r="IP297" i="3"/>
  <c r="IQ297" i="3"/>
  <c r="IR297" i="3"/>
  <c r="IS297" i="3"/>
  <c r="IT297" i="3"/>
  <c r="IU297" i="3"/>
  <c r="IV297" i="3"/>
  <c r="IW297" i="3"/>
  <c r="IX297" i="3"/>
  <c r="IY297" i="3"/>
  <c r="IZ297" i="3"/>
  <c r="JA297" i="3"/>
  <c r="JB297" i="3"/>
  <c r="JC297" i="3"/>
  <c r="JD297" i="3"/>
  <c r="JE297" i="3"/>
  <c r="JF297" i="3"/>
  <c r="JG297" i="3"/>
  <c r="JH297" i="3"/>
  <c r="JI297" i="3"/>
  <c r="JJ297" i="3"/>
  <c r="JK297" i="3"/>
  <c r="JL297" i="3"/>
  <c r="JM297" i="3"/>
  <c r="JN297" i="3"/>
  <c r="JO297" i="3"/>
  <c r="JP297" i="3"/>
  <c r="JQ297" i="3"/>
  <c r="JR297" i="3"/>
  <c r="JS297" i="3"/>
  <c r="JT297" i="3"/>
  <c r="JU297" i="3"/>
  <c r="JV297" i="3"/>
  <c r="JW297" i="3"/>
  <c r="JX297" i="3"/>
  <c r="JY297" i="3"/>
  <c r="JZ297" i="3"/>
  <c r="KA297" i="3"/>
  <c r="F298" i="3"/>
  <c r="G298" i="3"/>
  <c r="H298" i="3"/>
  <c r="I298" i="3"/>
  <c r="J298" i="3"/>
  <c r="K298" i="3"/>
  <c r="L298" i="3"/>
  <c r="M298" i="3"/>
  <c r="N298" i="3"/>
  <c r="O298" i="3"/>
  <c r="P298" i="3"/>
  <c r="Q298" i="3"/>
  <c r="R298" i="3"/>
  <c r="S298" i="3"/>
  <c r="T298" i="3"/>
  <c r="U298" i="3"/>
  <c r="V298" i="3"/>
  <c r="W298" i="3"/>
  <c r="X298" i="3"/>
  <c r="Y298" i="3"/>
  <c r="Z298" i="3"/>
  <c r="AA298" i="3"/>
  <c r="AB298" i="3"/>
  <c r="AC298" i="3"/>
  <c r="AD298" i="3"/>
  <c r="AE298" i="3"/>
  <c r="AF298" i="3"/>
  <c r="AG298" i="3"/>
  <c r="AH298" i="3"/>
  <c r="AI298" i="3"/>
  <c r="AJ298" i="3"/>
  <c r="AK298" i="3"/>
  <c r="AL298" i="3"/>
  <c r="AM298" i="3"/>
  <c r="AN298" i="3"/>
  <c r="AO298" i="3"/>
  <c r="AP298" i="3"/>
  <c r="AQ298" i="3"/>
  <c r="AR298" i="3"/>
  <c r="AS298" i="3"/>
  <c r="AT298" i="3"/>
  <c r="AU298" i="3"/>
  <c r="AV298" i="3"/>
  <c r="AW298" i="3"/>
  <c r="AX298" i="3"/>
  <c r="AY298" i="3"/>
  <c r="AZ298" i="3"/>
  <c r="BA298" i="3"/>
  <c r="BB298" i="3"/>
  <c r="BC298" i="3"/>
  <c r="BD298" i="3"/>
  <c r="BE298" i="3"/>
  <c r="BF298" i="3"/>
  <c r="BG298" i="3"/>
  <c r="BH298" i="3"/>
  <c r="BI298" i="3"/>
  <c r="BJ298" i="3"/>
  <c r="BK298" i="3"/>
  <c r="BL298" i="3"/>
  <c r="BM298" i="3"/>
  <c r="BN298" i="3"/>
  <c r="BO298" i="3"/>
  <c r="BP298" i="3"/>
  <c r="BQ298" i="3"/>
  <c r="BR298" i="3"/>
  <c r="BS298" i="3"/>
  <c r="BT298" i="3"/>
  <c r="BU298" i="3"/>
  <c r="BV298" i="3"/>
  <c r="BW298" i="3"/>
  <c r="BX298" i="3"/>
  <c r="BY298" i="3"/>
  <c r="BZ298" i="3"/>
  <c r="CA298" i="3"/>
  <c r="CB298" i="3"/>
  <c r="CC298" i="3"/>
  <c r="CD298" i="3"/>
  <c r="CE298" i="3"/>
  <c r="CF298" i="3"/>
  <c r="CG298" i="3"/>
  <c r="CH298" i="3"/>
  <c r="CI298" i="3"/>
  <c r="CJ298" i="3"/>
  <c r="CK298" i="3"/>
  <c r="CL298" i="3"/>
  <c r="CM298" i="3"/>
  <c r="CN298" i="3"/>
  <c r="CO298" i="3"/>
  <c r="CP298" i="3"/>
  <c r="CQ298" i="3"/>
  <c r="CR298" i="3"/>
  <c r="CS298" i="3"/>
  <c r="CT298" i="3"/>
  <c r="CU298" i="3"/>
  <c r="CV298" i="3"/>
  <c r="CW298" i="3"/>
  <c r="CX298" i="3"/>
  <c r="CY298" i="3"/>
  <c r="CZ298" i="3"/>
  <c r="DA298" i="3"/>
  <c r="DB298" i="3"/>
  <c r="DC298" i="3"/>
  <c r="DD298" i="3"/>
  <c r="DE298" i="3"/>
  <c r="DF298" i="3"/>
  <c r="DG298" i="3"/>
  <c r="DH298" i="3"/>
  <c r="DI298" i="3"/>
  <c r="DJ298" i="3"/>
  <c r="DK298" i="3"/>
  <c r="DL298" i="3"/>
  <c r="DM298" i="3"/>
  <c r="DN298" i="3"/>
  <c r="DO298" i="3"/>
  <c r="DP298" i="3"/>
  <c r="DQ298" i="3"/>
  <c r="DR298" i="3"/>
  <c r="DS298" i="3"/>
  <c r="DT298" i="3"/>
  <c r="DU298" i="3"/>
  <c r="DV298" i="3"/>
  <c r="DW298" i="3"/>
  <c r="DX298" i="3"/>
  <c r="DY298" i="3"/>
  <c r="DZ298" i="3"/>
  <c r="EA298" i="3"/>
  <c r="EB298" i="3"/>
  <c r="EC298" i="3"/>
  <c r="ED298" i="3"/>
  <c r="EE298" i="3"/>
  <c r="EF298" i="3"/>
  <c r="EG298" i="3"/>
  <c r="EH298" i="3"/>
  <c r="EI298" i="3"/>
  <c r="EJ298" i="3"/>
  <c r="EK298" i="3"/>
  <c r="EL298" i="3"/>
  <c r="EM298" i="3"/>
  <c r="EN298" i="3"/>
  <c r="EO298" i="3"/>
  <c r="EP298" i="3"/>
  <c r="EQ298" i="3"/>
  <c r="ER298" i="3"/>
  <c r="ES298" i="3"/>
  <c r="ET298" i="3"/>
  <c r="EU298" i="3"/>
  <c r="EV298" i="3"/>
  <c r="EW298" i="3"/>
  <c r="EX298" i="3"/>
  <c r="EY298" i="3"/>
  <c r="EZ298" i="3"/>
  <c r="FA298" i="3"/>
  <c r="FB298" i="3"/>
  <c r="FC298" i="3"/>
  <c r="FD298" i="3"/>
  <c r="FE298" i="3"/>
  <c r="FF298" i="3"/>
  <c r="FG298" i="3"/>
  <c r="FH298" i="3"/>
  <c r="FI298" i="3"/>
  <c r="FJ298" i="3"/>
  <c r="FK298" i="3"/>
  <c r="FL298" i="3"/>
  <c r="FM298" i="3"/>
  <c r="FN298" i="3"/>
  <c r="FO298" i="3"/>
  <c r="FP298" i="3"/>
  <c r="FQ298" i="3"/>
  <c r="FR298" i="3"/>
  <c r="FS298" i="3"/>
  <c r="FT298" i="3"/>
  <c r="FU298" i="3"/>
  <c r="FV298" i="3"/>
  <c r="FW298" i="3"/>
  <c r="FX298" i="3"/>
  <c r="FY298" i="3"/>
  <c r="FZ298" i="3"/>
  <c r="GA298" i="3"/>
  <c r="GB298" i="3"/>
  <c r="GC298" i="3"/>
  <c r="GD298" i="3"/>
  <c r="GE298" i="3"/>
  <c r="GF298" i="3"/>
  <c r="GG298" i="3"/>
  <c r="GH298" i="3"/>
  <c r="GI298" i="3"/>
  <c r="GJ298" i="3"/>
  <c r="GK298" i="3"/>
  <c r="GL298" i="3"/>
  <c r="GM298" i="3"/>
  <c r="GN298" i="3"/>
  <c r="GO298" i="3"/>
  <c r="GP298" i="3"/>
  <c r="GQ298" i="3"/>
  <c r="GR298" i="3"/>
  <c r="GS298" i="3"/>
  <c r="GT298" i="3"/>
  <c r="GU298" i="3"/>
  <c r="GV298" i="3"/>
  <c r="GW298" i="3"/>
  <c r="GX298" i="3"/>
  <c r="GY298" i="3"/>
  <c r="GZ298" i="3"/>
  <c r="HA298" i="3"/>
  <c r="HB298" i="3"/>
  <c r="HC298" i="3"/>
  <c r="HD298" i="3"/>
  <c r="HE298" i="3"/>
  <c r="HF298" i="3"/>
  <c r="HG298" i="3"/>
  <c r="HH298" i="3"/>
  <c r="HI298" i="3"/>
  <c r="HJ298" i="3"/>
  <c r="HK298" i="3"/>
  <c r="HL298" i="3"/>
  <c r="HM298" i="3"/>
  <c r="HN298" i="3"/>
  <c r="HO298" i="3"/>
  <c r="HP298" i="3"/>
  <c r="HQ298" i="3"/>
  <c r="HR298" i="3"/>
  <c r="HX298" i="3"/>
  <c r="HY298" i="3"/>
  <c r="HZ298" i="3"/>
  <c r="IA298" i="3"/>
  <c r="IB298" i="3"/>
  <c r="IC298" i="3"/>
  <c r="ID298" i="3"/>
  <c r="IE298" i="3"/>
  <c r="IF298" i="3"/>
  <c r="IG298" i="3"/>
  <c r="IH298" i="3"/>
  <c r="II298" i="3"/>
  <c r="IJ298" i="3"/>
  <c r="IK298" i="3"/>
  <c r="IL298" i="3"/>
  <c r="IM298" i="3"/>
  <c r="IN298" i="3"/>
  <c r="IO298" i="3"/>
  <c r="IP298" i="3"/>
  <c r="IQ298" i="3"/>
  <c r="IR298" i="3"/>
  <c r="IS298" i="3"/>
  <c r="IT298" i="3"/>
  <c r="IU298" i="3"/>
  <c r="IV298" i="3"/>
  <c r="IW298" i="3"/>
  <c r="IX298" i="3"/>
  <c r="IY298" i="3"/>
  <c r="IZ298" i="3"/>
  <c r="JA298" i="3"/>
  <c r="JB298" i="3"/>
  <c r="JC298" i="3"/>
  <c r="JD298" i="3"/>
  <c r="JE298" i="3"/>
  <c r="JF298" i="3"/>
  <c r="JG298" i="3"/>
  <c r="JH298" i="3"/>
  <c r="JI298" i="3"/>
  <c r="JJ298" i="3"/>
  <c r="JK298" i="3"/>
  <c r="JL298" i="3"/>
  <c r="JM298" i="3"/>
  <c r="JN298" i="3"/>
  <c r="JO298" i="3"/>
  <c r="JP298" i="3"/>
  <c r="JQ298" i="3"/>
  <c r="JR298" i="3"/>
  <c r="JS298" i="3"/>
  <c r="JT298" i="3"/>
  <c r="JU298" i="3"/>
  <c r="JV298" i="3"/>
  <c r="JW298" i="3"/>
  <c r="JX298" i="3"/>
  <c r="JY298" i="3"/>
  <c r="JZ298" i="3"/>
  <c r="KA298" i="3"/>
  <c r="F299" i="3"/>
  <c r="G299" i="3"/>
  <c r="H299" i="3"/>
  <c r="I299" i="3"/>
  <c r="J299" i="3"/>
  <c r="K299" i="3"/>
  <c r="L299" i="3"/>
  <c r="M299" i="3"/>
  <c r="N299" i="3"/>
  <c r="O299" i="3"/>
  <c r="P299" i="3"/>
  <c r="Q299" i="3"/>
  <c r="R299" i="3"/>
  <c r="S299" i="3"/>
  <c r="T299" i="3"/>
  <c r="U299" i="3"/>
  <c r="V299" i="3"/>
  <c r="W299" i="3"/>
  <c r="X299" i="3"/>
  <c r="Y299" i="3"/>
  <c r="Z299" i="3"/>
  <c r="AA299" i="3"/>
  <c r="AB299" i="3"/>
  <c r="AC299" i="3"/>
  <c r="AD299" i="3"/>
  <c r="AE299" i="3"/>
  <c r="AF299" i="3"/>
  <c r="AG299" i="3"/>
  <c r="AH299" i="3"/>
  <c r="AI299" i="3"/>
  <c r="AJ299" i="3"/>
  <c r="AK299" i="3"/>
  <c r="AL299" i="3"/>
  <c r="AM299" i="3"/>
  <c r="AN299" i="3"/>
  <c r="AO299" i="3"/>
  <c r="AP299" i="3"/>
  <c r="AQ299" i="3"/>
  <c r="AR299" i="3"/>
  <c r="AS299" i="3"/>
  <c r="AT299" i="3"/>
  <c r="AU299" i="3"/>
  <c r="AV299" i="3"/>
  <c r="AW299" i="3"/>
  <c r="AX299" i="3"/>
  <c r="AY299" i="3"/>
  <c r="AZ299" i="3"/>
  <c r="BA299" i="3"/>
  <c r="BB299" i="3"/>
  <c r="BC299" i="3"/>
  <c r="BD299" i="3"/>
  <c r="BE299" i="3"/>
  <c r="BF299" i="3"/>
  <c r="BG299" i="3"/>
  <c r="BH299" i="3"/>
  <c r="BI299" i="3"/>
  <c r="BJ299" i="3"/>
  <c r="BK299" i="3"/>
  <c r="BL299" i="3"/>
  <c r="BM299" i="3"/>
  <c r="BN299" i="3"/>
  <c r="BO299" i="3"/>
  <c r="BP299" i="3"/>
  <c r="BQ299" i="3"/>
  <c r="BR299" i="3"/>
  <c r="BS299" i="3"/>
  <c r="BT299" i="3"/>
  <c r="BU299" i="3"/>
  <c r="BV299" i="3"/>
  <c r="BW299" i="3"/>
  <c r="BX299" i="3"/>
  <c r="BY299" i="3"/>
  <c r="BZ299" i="3"/>
  <c r="CA299" i="3"/>
  <c r="CB299" i="3"/>
  <c r="CC299" i="3"/>
  <c r="CD299" i="3"/>
  <c r="CE299" i="3"/>
  <c r="CF299" i="3"/>
  <c r="CG299" i="3"/>
  <c r="CH299" i="3"/>
  <c r="CI299" i="3"/>
  <c r="CJ299" i="3"/>
  <c r="CK299" i="3"/>
  <c r="CL299" i="3"/>
  <c r="CM299" i="3"/>
  <c r="CN299" i="3"/>
  <c r="CO299" i="3"/>
  <c r="CP299" i="3"/>
  <c r="CQ299" i="3"/>
  <c r="CR299" i="3"/>
  <c r="CS299" i="3"/>
  <c r="CT299" i="3"/>
  <c r="CU299" i="3"/>
  <c r="CV299" i="3"/>
  <c r="CW299" i="3"/>
  <c r="CX299" i="3"/>
  <c r="CY299" i="3"/>
  <c r="CZ299" i="3"/>
  <c r="DA299" i="3"/>
  <c r="DB299" i="3"/>
  <c r="DC299" i="3"/>
  <c r="DD299" i="3"/>
  <c r="DE299" i="3"/>
  <c r="DF299" i="3"/>
  <c r="DG299" i="3"/>
  <c r="DH299" i="3"/>
  <c r="DI299" i="3"/>
  <c r="DJ299" i="3"/>
  <c r="DK299" i="3"/>
  <c r="DL299" i="3"/>
  <c r="DM299" i="3"/>
  <c r="DN299" i="3"/>
  <c r="DO299" i="3"/>
  <c r="DP299" i="3"/>
  <c r="DQ299" i="3"/>
  <c r="DR299" i="3"/>
  <c r="DS299" i="3"/>
  <c r="DT299" i="3"/>
  <c r="DU299" i="3"/>
  <c r="DV299" i="3"/>
  <c r="DW299" i="3"/>
  <c r="DX299" i="3"/>
  <c r="DY299" i="3"/>
  <c r="DZ299" i="3"/>
  <c r="EA299" i="3"/>
  <c r="EB299" i="3"/>
  <c r="EC299" i="3"/>
  <c r="ED299" i="3"/>
  <c r="EE299" i="3"/>
  <c r="EF299" i="3"/>
  <c r="EG299" i="3"/>
  <c r="EH299" i="3"/>
  <c r="EI299" i="3"/>
  <c r="EJ299" i="3"/>
  <c r="EK299" i="3"/>
  <c r="EL299" i="3"/>
  <c r="EM299" i="3"/>
  <c r="EN299" i="3"/>
  <c r="EO299" i="3"/>
  <c r="EP299" i="3"/>
  <c r="EQ299" i="3"/>
  <c r="ER299" i="3"/>
  <c r="ES299" i="3"/>
  <c r="ET299" i="3"/>
  <c r="EU299" i="3"/>
  <c r="EV299" i="3"/>
  <c r="EW299" i="3"/>
  <c r="EX299" i="3"/>
  <c r="EY299" i="3"/>
  <c r="EZ299" i="3"/>
  <c r="FA299" i="3"/>
  <c r="FB299" i="3"/>
  <c r="FC299" i="3"/>
  <c r="FD299" i="3"/>
  <c r="FE299" i="3"/>
  <c r="FF299" i="3"/>
  <c r="FG299" i="3"/>
  <c r="FH299" i="3"/>
  <c r="FI299" i="3"/>
  <c r="FJ299" i="3"/>
  <c r="FK299" i="3"/>
  <c r="FL299" i="3"/>
  <c r="FM299" i="3"/>
  <c r="FN299" i="3"/>
  <c r="FO299" i="3"/>
  <c r="FP299" i="3"/>
  <c r="FQ299" i="3"/>
  <c r="FR299" i="3"/>
  <c r="FS299" i="3"/>
  <c r="FT299" i="3"/>
  <c r="FU299" i="3"/>
  <c r="FV299" i="3"/>
  <c r="FW299" i="3"/>
  <c r="FX299" i="3"/>
  <c r="FY299" i="3"/>
  <c r="FZ299" i="3"/>
  <c r="GA299" i="3"/>
  <c r="GB299" i="3"/>
  <c r="GC299" i="3"/>
  <c r="GD299" i="3"/>
  <c r="GE299" i="3"/>
  <c r="GF299" i="3"/>
  <c r="GG299" i="3"/>
  <c r="GH299" i="3"/>
  <c r="GI299" i="3"/>
  <c r="GJ299" i="3"/>
  <c r="GK299" i="3"/>
  <c r="GL299" i="3"/>
  <c r="GM299" i="3"/>
  <c r="GN299" i="3"/>
  <c r="GO299" i="3"/>
  <c r="GP299" i="3"/>
  <c r="GQ299" i="3"/>
  <c r="GR299" i="3"/>
  <c r="GS299" i="3"/>
  <c r="GT299" i="3"/>
  <c r="GU299" i="3"/>
  <c r="GV299" i="3"/>
  <c r="GW299" i="3"/>
  <c r="GX299" i="3"/>
  <c r="GY299" i="3"/>
  <c r="GZ299" i="3"/>
  <c r="HA299" i="3"/>
  <c r="HB299" i="3"/>
  <c r="HC299" i="3"/>
  <c r="HD299" i="3"/>
  <c r="HE299" i="3"/>
  <c r="HF299" i="3"/>
  <c r="HG299" i="3"/>
  <c r="HH299" i="3"/>
  <c r="HI299" i="3"/>
  <c r="HJ299" i="3"/>
  <c r="HK299" i="3"/>
  <c r="HL299" i="3"/>
  <c r="HM299" i="3"/>
  <c r="HN299" i="3"/>
  <c r="HO299" i="3"/>
  <c r="HP299" i="3"/>
  <c r="HQ299" i="3"/>
  <c r="HR299" i="3"/>
  <c r="HX299" i="3"/>
  <c r="HY299" i="3"/>
  <c r="HZ299" i="3"/>
  <c r="IA299" i="3"/>
  <c r="IB299" i="3"/>
  <c r="IC299" i="3"/>
  <c r="ID299" i="3"/>
  <c r="IE299" i="3"/>
  <c r="IF299" i="3"/>
  <c r="IG299" i="3"/>
  <c r="IH299" i="3"/>
  <c r="II299" i="3"/>
  <c r="IJ299" i="3"/>
  <c r="IK299" i="3"/>
  <c r="IL299" i="3"/>
  <c r="IM299" i="3"/>
  <c r="IN299" i="3"/>
  <c r="IO299" i="3"/>
  <c r="IP299" i="3"/>
  <c r="IQ299" i="3"/>
  <c r="IR299" i="3"/>
  <c r="IS299" i="3"/>
  <c r="IT299" i="3"/>
  <c r="IU299" i="3"/>
  <c r="IV299" i="3"/>
  <c r="IW299" i="3"/>
  <c r="IX299" i="3"/>
  <c r="IY299" i="3"/>
  <c r="IZ299" i="3"/>
  <c r="JA299" i="3"/>
  <c r="JB299" i="3"/>
  <c r="JC299" i="3"/>
  <c r="JD299" i="3"/>
  <c r="JE299" i="3"/>
  <c r="JF299" i="3"/>
  <c r="JG299" i="3"/>
  <c r="JH299" i="3"/>
  <c r="JI299" i="3"/>
  <c r="JJ299" i="3"/>
  <c r="JK299" i="3"/>
  <c r="JL299" i="3"/>
  <c r="JM299" i="3"/>
  <c r="JN299" i="3"/>
  <c r="JO299" i="3"/>
  <c r="JP299" i="3"/>
  <c r="JQ299" i="3"/>
  <c r="JR299" i="3"/>
  <c r="JS299" i="3"/>
  <c r="JT299" i="3"/>
  <c r="JU299" i="3"/>
  <c r="JV299" i="3"/>
  <c r="JW299" i="3"/>
  <c r="JX299" i="3"/>
  <c r="JY299" i="3"/>
  <c r="JZ299" i="3"/>
  <c r="KA299" i="3"/>
  <c r="KZ297" i="3" l="1"/>
  <c r="E298" i="3"/>
  <c r="E299" i="3"/>
  <c r="E297" i="3"/>
  <c r="KZ298" i="3"/>
  <c r="KZ299" i="3"/>
  <c r="F174" i="3"/>
  <c r="G174" i="3"/>
  <c r="H174" i="3"/>
  <c r="I174" i="3"/>
  <c r="J174" i="3"/>
  <c r="K174" i="3"/>
  <c r="L174" i="3"/>
  <c r="M174" i="3"/>
  <c r="N174" i="3"/>
  <c r="O174" i="3"/>
  <c r="P174" i="3"/>
  <c r="Q174" i="3"/>
  <c r="R174" i="3"/>
  <c r="S174" i="3"/>
  <c r="T174" i="3"/>
  <c r="U174" i="3"/>
  <c r="V174" i="3"/>
  <c r="W174" i="3"/>
  <c r="X174" i="3"/>
  <c r="Y174" i="3"/>
  <c r="Z174" i="3"/>
  <c r="AA174" i="3"/>
  <c r="AB174" i="3"/>
  <c r="AC174" i="3"/>
  <c r="AD174" i="3"/>
  <c r="AE174" i="3"/>
  <c r="AF174" i="3"/>
  <c r="AG174" i="3"/>
  <c r="AH174" i="3"/>
  <c r="AI174" i="3"/>
  <c r="AJ174" i="3"/>
  <c r="AK174" i="3"/>
  <c r="AL174" i="3"/>
  <c r="AM174" i="3"/>
  <c r="AN174" i="3"/>
  <c r="AO174" i="3"/>
  <c r="AP174" i="3"/>
  <c r="AQ174" i="3"/>
  <c r="AR174" i="3"/>
  <c r="AS174" i="3"/>
  <c r="AT174" i="3"/>
  <c r="AU174" i="3"/>
  <c r="AV174" i="3"/>
  <c r="AW174" i="3"/>
  <c r="AX174" i="3"/>
  <c r="AY174" i="3"/>
  <c r="AZ174" i="3"/>
  <c r="BA174" i="3"/>
  <c r="BB174" i="3"/>
  <c r="BC174" i="3"/>
  <c r="BD174" i="3"/>
  <c r="BE174" i="3"/>
  <c r="BF174" i="3"/>
  <c r="BG174" i="3"/>
  <c r="BH174" i="3"/>
  <c r="BI174" i="3"/>
  <c r="BJ174" i="3"/>
  <c r="BK174" i="3"/>
  <c r="BL174" i="3"/>
  <c r="BM174" i="3"/>
  <c r="BN174" i="3"/>
  <c r="BO174" i="3"/>
  <c r="BP174" i="3"/>
  <c r="BQ174" i="3"/>
  <c r="BR174" i="3"/>
  <c r="BS174" i="3"/>
  <c r="BT174" i="3"/>
  <c r="BU174" i="3"/>
  <c r="BV174" i="3"/>
  <c r="BW174" i="3"/>
  <c r="BX174" i="3"/>
  <c r="BY174" i="3"/>
  <c r="BZ174" i="3"/>
  <c r="CA174" i="3"/>
  <c r="CB174" i="3"/>
  <c r="CC174" i="3"/>
  <c r="CD174" i="3"/>
  <c r="CE174" i="3"/>
  <c r="CF174" i="3"/>
  <c r="CG174" i="3"/>
  <c r="CH174" i="3"/>
  <c r="CI174" i="3"/>
  <c r="CJ174" i="3"/>
  <c r="CK174" i="3"/>
  <c r="CL174" i="3"/>
  <c r="CM174" i="3"/>
  <c r="CN174" i="3"/>
  <c r="CO174" i="3"/>
  <c r="CP174" i="3"/>
  <c r="CQ174" i="3"/>
  <c r="CR174" i="3"/>
  <c r="CS174" i="3"/>
  <c r="CT174" i="3"/>
  <c r="CU174" i="3"/>
  <c r="CV174" i="3"/>
  <c r="CW174" i="3"/>
  <c r="CX174" i="3"/>
  <c r="CY174" i="3"/>
  <c r="CZ174" i="3"/>
  <c r="DA174" i="3"/>
  <c r="DB174" i="3"/>
  <c r="DC174" i="3"/>
  <c r="DD174" i="3"/>
  <c r="DE174" i="3"/>
  <c r="DF174" i="3"/>
  <c r="DG174" i="3"/>
  <c r="DH174" i="3"/>
  <c r="DI174" i="3"/>
  <c r="DJ174" i="3"/>
  <c r="DK174" i="3"/>
  <c r="DL174" i="3"/>
  <c r="DM174" i="3"/>
  <c r="DN174" i="3"/>
  <c r="DO174" i="3"/>
  <c r="DP174" i="3"/>
  <c r="DQ174" i="3"/>
  <c r="DR174" i="3"/>
  <c r="DS174" i="3"/>
  <c r="DT174" i="3"/>
  <c r="DU174" i="3"/>
  <c r="DV174" i="3"/>
  <c r="DW174" i="3"/>
  <c r="DX174" i="3"/>
  <c r="DY174" i="3"/>
  <c r="DZ174" i="3"/>
  <c r="EA174" i="3"/>
  <c r="EB174" i="3"/>
  <c r="EC174" i="3"/>
  <c r="ED174" i="3"/>
  <c r="EE174" i="3"/>
  <c r="EF174" i="3"/>
  <c r="EG174" i="3"/>
  <c r="EH174" i="3"/>
  <c r="EI174" i="3"/>
  <c r="EJ174" i="3"/>
  <c r="EK174" i="3"/>
  <c r="EL174" i="3"/>
  <c r="EM174" i="3"/>
  <c r="EN174" i="3"/>
  <c r="EO174" i="3"/>
  <c r="EP174" i="3"/>
  <c r="EQ174" i="3"/>
  <c r="ER174" i="3"/>
  <c r="ES174" i="3"/>
  <c r="ET174" i="3"/>
  <c r="EU174" i="3"/>
  <c r="EV174" i="3"/>
  <c r="EW174" i="3"/>
  <c r="EX174" i="3"/>
  <c r="EY174" i="3"/>
  <c r="EZ174" i="3"/>
  <c r="FA174" i="3"/>
  <c r="FB174" i="3"/>
  <c r="FC174" i="3"/>
  <c r="FD174" i="3"/>
  <c r="FE174" i="3"/>
  <c r="FF174" i="3"/>
  <c r="FG174" i="3"/>
  <c r="FH174" i="3"/>
  <c r="FI174" i="3"/>
  <c r="FJ174" i="3"/>
  <c r="FK174" i="3"/>
  <c r="FL174" i="3"/>
  <c r="FM174" i="3"/>
  <c r="FN174" i="3"/>
  <c r="FO174" i="3"/>
  <c r="FP174" i="3"/>
  <c r="FQ174" i="3"/>
  <c r="FR174" i="3"/>
  <c r="FS174" i="3"/>
  <c r="FT174" i="3"/>
  <c r="FU174" i="3"/>
  <c r="FV174" i="3"/>
  <c r="FW174" i="3"/>
  <c r="FX174" i="3"/>
  <c r="FY174" i="3"/>
  <c r="FZ174" i="3"/>
  <c r="GA174" i="3"/>
  <c r="GB174" i="3"/>
  <c r="GC174" i="3"/>
  <c r="GD174" i="3"/>
  <c r="GE174" i="3"/>
  <c r="GF174" i="3"/>
  <c r="GG174" i="3"/>
  <c r="GH174" i="3"/>
  <c r="GI174" i="3"/>
  <c r="GJ174" i="3"/>
  <c r="GK174" i="3"/>
  <c r="GL174" i="3"/>
  <c r="GM174" i="3"/>
  <c r="GN174" i="3"/>
  <c r="GO174" i="3"/>
  <c r="GP174" i="3"/>
  <c r="GQ174" i="3"/>
  <c r="GR174" i="3"/>
  <c r="GS174" i="3"/>
  <c r="GT174" i="3"/>
  <c r="GU174" i="3"/>
  <c r="GV174" i="3"/>
  <c r="GW174" i="3"/>
  <c r="GX174" i="3"/>
  <c r="GY174" i="3"/>
  <c r="GZ174" i="3"/>
  <c r="HA174" i="3"/>
  <c r="HB174" i="3"/>
  <c r="HC174" i="3"/>
  <c r="HD174" i="3"/>
  <c r="HE174" i="3"/>
  <c r="HF174" i="3"/>
  <c r="HG174" i="3"/>
  <c r="HH174" i="3"/>
  <c r="HI174" i="3"/>
  <c r="HJ174" i="3"/>
  <c r="HK174" i="3"/>
  <c r="HL174" i="3"/>
  <c r="HM174" i="3"/>
  <c r="HN174" i="3"/>
  <c r="HO174" i="3"/>
  <c r="HP174" i="3"/>
  <c r="HQ174" i="3"/>
  <c r="HR174" i="3"/>
  <c r="HX174" i="3"/>
  <c r="HY174" i="3"/>
  <c r="HZ174" i="3"/>
  <c r="IA174" i="3"/>
  <c r="IB174" i="3"/>
  <c r="IC174" i="3"/>
  <c r="ID174" i="3"/>
  <c r="IE174" i="3"/>
  <c r="IF174" i="3"/>
  <c r="IG174" i="3"/>
  <c r="IH174" i="3"/>
  <c r="II174" i="3"/>
  <c r="IJ174" i="3"/>
  <c r="IK174" i="3"/>
  <c r="IL174" i="3"/>
  <c r="IM174" i="3"/>
  <c r="IN174" i="3"/>
  <c r="IO174" i="3"/>
  <c r="IP174" i="3"/>
  <c r="IQ174" i="3"/>
  <c r="IR174" i="3"/>
  <c r="IS174" i="3"/>
  <c r="IT174" i="3"/>
  <c r="IU174" i="3"/>
  <c r="IV174" i="3"/>
  <c r="IW174" i="3"/>
  <c r="IX174" i="3"/>
  <c r="IY174" i="3"/>
  <c r="IZ174" i="3"/>
  <c r="JA174" i="3"/>
  <c r="JB174" i="3"/>
  <c r="JC174" i="3"/>
  <c r="JD174" i="3"/>
  <c r="JE174" i="3"/>
  <c r="JF174" i="3"/>
  <c r="JG174" i="3"/>
  <c r="JH174" i="3"/>
  <c r="JI174" i="3"/>
  <c r="JJ174" i="3"/>
  <c r="JK174" i="3"/>
  <c r="JL174" i="3"/>
  <c r="JM174" i="3"/>
  <c r="JN174" i="3"/>
  <c r="JO174" i="3"/>
  <c r="JP174" i="3"/>
  <c r="JQ174" i="3"/>
  <c r="JR174" i="3"/>
  <c r="JS174" i="3"/>
  <c r="JT174" i="3"/>
  <c r="JU174" i="3"/>
  <c r="JV174" i="3"/>
  <c r="JW174" i="3"/>
  <c r="JX174" i="3"/>
  <c r="JY174" i="3"/>
  <c r="JZ174" i="3"/>
  <c r="KA174" i="3"/>
  <c r="F175" i="3"/>
  <c r="G175" i="3"/>
  <c r="H175" i="3"/>
  <c r="I175" i="3"/>
  <c r="J175" i="3"/>
  <c r="K175" i="3"/>
  <c r="L175" i="3"/>
  <c r="M175" i="3"/>
  <c r="N175" i="3"/>
  <c r="O175" i="3"/>
  <c r="P175" i="3"/>
  <c r="Q175" i="3"/>
  <c r="R175" i="3"/>
  <c r="S175" i="3"/>
  <c r="T175" i="3"/>
  <c r="U175" i="3"/>
  <c r="V175" i="3"/>
  <c r="W175" i="3"/>
  <c r="X175" i="3"/>
  <c r="Y175" i="3"/>
  <c r="Z175" i="3"/>
  <c r="AA175" i="3"/>
  <c r="AB175" i="3"/>
  <c r="AC175" i="3"/>
  <c r="AD175" i="3"/>
  <c r="AE175" i="3"/>
  <c r="AF175" i="3"/>
  <c r="AG175" i="3"/>
  <c r="AH175" i="3"/>
  <c r="AI175" i="3"/>
  <c r="AJ175" i="3"/>
  <c r="AK175" i="3"/>
  <c r="AL175" i="3"/>
  <c r="AM175" i="3"/>
  <c r="AN175" i="3"/>
  <c r="AO175" i="3"/>
  <c r="AP175" i="3"/>
  <c r="AQ175" i="3"/>
  <c r="AR175" i="3"/>
  <c r="AS175" i="3"/>
  <c r="AT175" i="3"/>
  <c r="AU175" i="3"/>
  <c r="AV175" i="3"/>
  <c r="AW175" i="3"/>
  <c r="AX175" i="3"/>
  <c r="AY175" i="3"/>
  <c r="AZ175" i="3"/>
  <c r="BA175" i="3"/>
  <c r="BB175" i="3"/>
  <c r="BC175" i="3"/>
  <c r="BD175" i="3"/>
  <c r="BE175" i="3"/>
  <c r="BF175" i="3"/>
  <c r="BG175" i="3"/>
  <c r="BH175" i="3"/>
  <c r="BI175" i="3"/>
  <c r="BJ175" i="3"/>
  <c r="BK175" i="3"/>
  <c r="BL175" i="3"/>
  <c r="BM175" i="3"/>
  <c r="BN175" i="3"/>
  <c r="BO175" i="3"/>
  <c r="BP175" i="3"/>
  <c r="BQ175" i="3"/>
  <c r="BR175" i="3"/>
  <c r="BS175" i="3"/>
  <c r="BT175" i="3"/>
  <c r="BU175" i="3"/>
  <c r="BV175" i="3"/>
  <c r="BW175" i="3"/>
  <c r="BX175" i="3"/>
  <c r="BY175" i="3"/>
  <c r="BZ175" i="3"/>
  <c r="CA175" i="3"/>
  <c r="CB175" i="3"/>
  <c r="CC175" i="3"/>
  <c r="CD175" i="3"/>
  <c r="CE175" i="3"/>
  <c r="CF175" i="3"/>
  <c r="CG175" i="3"/>
  <c r="CH175" i="3"/>
  <c r="CI175" i="3"/>
  <c r="CJ175" i="3"/>
  <c r="CK175" i="3"/>
  <c r="CL175" i="3"/>
  <c r="CM175" i="3"/>
  <c r="CN175" i="3"/>
  <c r="CO175" i="3"/>
  <c r="CP175" i="3"/>
  <c r="CQ175" i="3"/>
  <c r="CR175" i="3"/>
  <c r="CS175" i="3"/>
  <c r="CT175" i="3"/>
  <c r="CU175" i="3"/>
  <c r="CV175" i="3"/>
  <c r="CW175" i="3"/>
  <c r="CX175" i="3"/>
  <c r="CY175" i="3"/>
  <c r="CZ175" i="3"/>
  <c r="DA175" i="3"/>
  <c r="DB175" i="3"/>
  <c r="DC175" i="3"/>
  <c r="DD175" i="3"/>
  <c r="DE175" i="3"/>
  <c r="DF175" i="3"/>
  <c r="DG175" i="3"/>
  <c r="DH175" i="3"/>
  <c r="DI175" i="3"/>
  <c r="DJ175" i="3"/>
  <c r="DK175" i="3"/>
  <c r="DL175" i="3"/>
  <c r="DM175" i="3"/>
  <c r="DN175" i="3"/>
  <c r="DO175" i="3"/>
  <c r="DP175" i="3"/>
  <c r="DQ175" i="3"/>
  <c r="DR175" i="3"/>
  <c r="DS175" i="3"/>
  <c r="DT175" i="3"/>
  <c r="DU175" i="3"/>
  <c r="DV175" i="3"/>
  <c r="DW175" i="3"/>
  <c r="DX175" i="3"/>
  <c r="DY175" i="3"/>
  <c r="DZ175" i="3"/>
  <c r="EA175" i="3"/>
  <c r="EB175" i="3"/>
  <c r="EC175" i="3"/>
  <c r="ED175" i="3"/>
  <c r="EE175" i="3"/>
  <c r="EF175" i="3"/>
  <c r="EG175" i="3"/>
  <c r="EH175" i="3"/>
  <c r="EI175" i="3"/>
  <c r="EJ175" i="3"/>
  <c r="EK175" i="3"/>
  <c r="EL175" i="3"/>
  <c r="EM175" i="3"/>
  <c r="EN175" i="3"/>
  <c r="EO175" i="3"/>
  <c r="EP175" i="3"/>
  <c r="EQ175" i="3"/>
  <c r="ER175" i="3"/>
  <c r="ES175" i="3"/>
  <c r="ET175" i="3"/>
  <c r="EU175" i="3"/>
  <c r="EV175" i="3"/>
  <c r="EW175" i="3"/>
  <c r="EX175" i="3"/>
  <c r="EY175" i="3"/>
  <c r="EZ175" i="3"/>
  <c r="FA175" i="3"/>
  <c r="FB175" i="3"/>
  <c r="FC175" i="3"/>
  <c r="FD175" i="3"/>
  <c r="FE175" i="3"/>
  <c r="FF175" i="3"/>
  <c r="FG175" i="3"/>
  <c r="FH175" i="3"/>
  <c r="FI175" i="3"/>
  <c r="FJ175" i="3"/>
  <c r="FK175" i="3"/>
  <c r="FL175" i="3"/>
  <c r="FM175" i="3"/>
  <c r="FN175" i="3"/>
  <c r="FO175" i="3"/>
  <c r="FP175" i="3"/>
  <c r="FQ175" i="3"/>
  <c r="FR175" i="3"/>
  <c r="FS175" i="3"/>
  <c r="FT175" i="3"/>
  <c r="FU175" i="3"/>
  <c r="FV175" i="3"/>
  <c r="FW175" i="3"/>
  <c r="FX175" i="3"/>
  <c r="FY175" i="3"/>
  <c r="FZ175" i="3"/>
  <c r="GA175" i="3"/>
  <c r="GB175" i="3"/>
  <c r="GC175" i="3"/>
  <c r="GD175" i="3"/>
  <c r="GE175" i="3"/>
  <c r="GF175" i="3"/>
  <c r="GG175" i="3"/>
  <c r="GH175" i="3"/>
  <c r="GI175" i="3"/>
  <c r="GJ175" i="3"/>
  <c r="GK175" i="3"/>
  <c r="GL175" i="3"/>
  <c r="GM175" i="3"/>
  <c r="GN175" i="3"/>
  <c r="GO175" i="3"/>
  <c r="GP175" i="3"/>
  <c r="GQ175" i="3"/>
  <c r="GR175" i="3"/>
  <c r="GS175" i="3"/>
  <c r="GT175" i="3"/>
  <c r="GU175" i="3"/>
  <c r="GV175" i="3"/>
  <c r="GW175" i="3"/>
  <c r="GX175" i="3"/>
  <c r="GY175" i="3"/>
  <c r="GZ175" i="3"/>
  <c r="HA175" i="3"/>
  <c r="HB175" i="3"/>
  <c r="HC175" i="3"/>
  <c r="HD175" i="3"/>
  <c r="HE175" i="3"/>
  <c r="HF175" i="3"/>
  <c r="HG175" i="3"/>
  <c r="HH175" i="3"/>
  <c r="HI175" i="3"/>
  <c r="HJ175" i="3"/>
  <c r="HK175" i="3"/>
  <c r="HL175" i="3"/>
  <c r="HM175" i="3"/>
  <c r="HN175" i="3"/>
  <c r="HO175" i="3"/>
  <c r="HP175" i="3"/>
  <c r="HQ175" i="3"/>
  <c r="HR175" i="3"/>
  <c r="KZ175" i="3"/>
  <c r="HX175" i="3"/>
  <c r="HY175" i="3"/>
  <c r="HZ175" i="3"/>
  <c r="IA175" i="3"/>
  <c r="IB175" i="3"/>
  <c r="IC175" i="3"/>
  <c r="ID175" i="3"/>
  <c r="IE175" i="3"/>
  <c r="IF175" i="3"/>
  <c r="IG175" i="3"/>
  <c r="IH175" i="3"/>
  <c r="II175" i="3"/>
  <c r="IJ175" i="3"/>
  <c r="IK175" i="3"/>
  <c r="IL175" i="3"/>
  <c r="IM175" i="3"/>
  <c r="IN175" i="3"/>
  <c r="IO175" i="3"/>
  <c r="IP175" i="3"/>
  <c r="IQ175" i="3"/>
  <c r="IR175" i="3"/>
  <c r="IS175" i="3"/>
  <c r="IT175" i="3"/>
  <c r="IU175" i="3"/>
  <c r="IV175" i="3"/>
  <c r="IW175" i="3"/>
  <c r="IX175" i="3"/>
  <c r="IY175" i="3"/>
  <c r="IZ175" i="3"/>
  <c r="JA175" i="3"/>
  <c r="JB175" i="3"/>
  <c r="JC175" i="3"/>
  <c r="JD175" i="3"/>
  <c r="JE175" i="3"/>
  <c r="JF175" i="3"/>
  <c r="JG175" i="3"/>
  <c r="JH175" i="3"/>
  <c r="JI175" i="3"/>
  <c r="JJ175" i="3"/>
  <c r="JK175" i="3"/>
  <c r="JL175" i="3"/>
  <c r="JM175" i="3"/>
  <c r="JN175" i="3"/>
  <c r="JO175" i="3"/>
  <c r="JP175" i="3"/>
  <c r="JQ175" i="3"/>
  <c r="JR175" i="3"/>
  <c r="JS175" i="3"/>
  <c r="JT175" i="3"/>
  <c r="JU175" i="3"/>
  <c r="JV175" i="3"/>
  <c r="JW175" i="3"/>
  <c r="JX175" i="3"/>
  <c r="JY175" i="3"/>
  <c r="JZ175" i="3"/>
  <c r="KA175" i="3"/>
  <c r="F176" i="3"/>
  <c r="G176" i="3"/>
  <c r="H176" i="3"/>
  <c r="I176" i="3"/>
  <c r="J176" i="3"/>
  <c r="K176" i="3"/>
  <c r="L176" i="3"/>
  <c r="M176" i="3"/>
  <c r="N176" i="3"/>
  <c r="O176" i="3"/>
  <c r="P176" i="3"/>
  <c r="Q176" i="3"/>
  <c r="R176" i="3"/>
  <c r="S176" i="3"/>
  <c r="T176" i="3"/>
  <c r="U176" i="3"/>
  <c r="V176" i="3"/>
  <c r="W176" i="3"/>
  <c r="X176" i="3"/>
  <c r="Y176" i="3"/>
  <c r="Z176" i="3"/>
  <c r="AA176" i="3"/>
  <c r="AB176" i="3"/>
  <c r="AC176" i="3"/>
  <c r="AD176" i="3"/>
  <c r="AE176" i="3"/>
  <c r="AF176" i="3"/>
  <c r="AG176" i="3"/>
  <c r="AH176" i="3"/>
  <c r="AI176" i="3"/>
  <c r="AJ176" i="3"/>
  <c r="AK176" i="3"/>
  <c r="AL176" i="3"/>
  <c r="AM176" i="3"/>
  <c r="AN176" i="3"/>
  <c r="AO176" i="3"/>
  <c r="AP176" i="3"/>
  <c r="AQ176" i="3"/>
  <c r="AR176" i="3"/>
  <c r="AS176" i="3"/>
  <c r="AT176" i="3"/>
  <c r="AU176" i="3"/>
  <c r="AV176" i="3"/>
  <c r="AW176" i="3"/>
  <c r="AX176" i="3"/>
  <c r="AY176" i="3"/>
  <c r="AZ176" i="3"/>
  <c r="BA176" i="3"/>
  <c r="BB176" i="3"/>
  <c r="BC176" i="3"/>
  <c r="BD176" i="3"/>
  <c r="BE176" i="3"/>
  <c r="BF176" i="3"/>
  <c r="BG176" i="3"/>
  <c r="BH176" i="3"/>
  <c r="BI176" i="3"/>
  <c r="BJ176" i="3"/>
  <c r="BK176" i="3"/>
  <c r="BL176" i="3"/>
  <c r="BM176" i="3"/>
  <c r="BN176" i="3"/>
  <c r="BO176" i="3"/>
  <c r="BP176" i="3"/>
  <c r="BQ176" i="3"/>
  <c r="BR176" i="3"/>
  <c r="BS176" i="3"/>
  <c r="BT176" i="3"/>
  <c r="BU176" i="3"/>
  <c r="BV176" i="3"/>
  <c r="BW176" i="3"/>
  <c r="BX176" i="3"/>
  <c r="BY176" i="3"/>
  <c r="BZ176" i="3"/>
  <c r="CA176" i="3"/>
  <c r="CB176" i="3"/>
  <c r="CC176" i="3"/>
  <c r="CD176" i="3"/>
  <c r="CE176" i="3"/>
  <c r="CF176" i="3"/>
  <c r="CG176" i="3"/>
  <c r="CH176" i="3"/>
  <c r="CI176" i="3"/>
  <c r="CJ176" i="3"/>
  <c r="CK176" i="3"/>
  <c r="CL176" i="3"/>
  <c r="CM176" i="3"/>
  <c r="CN176" i="3"/>
  <c r="CO176" i="3"/>
  <c r="CP176" i="3"/>
  <c r="CQ176" i="3"/>
  <c r="CR176" i="3"/>
  <c r="CS176" i="3"/>
  <c r="CT176" i="3"/>
  <c r="CU176" i="3"/>
  <c r="CV176" i="3"/>
  <c r="CW176" i="3"/>
  <c r="CX176" i="3"/>
  <c r="CY176" i="3"/>
  <c r="CZ176" i="3"/>
  <c r="DA176" i="3"/>
  <c r="DB176" i="3"/>
  <c r="DC176" i="3"/>
  <c r="DD176" i="3"/>
  <c r="DE176" i="3"/>
  <c r="DF176" i="3"/>
  <c r="DG176" i="3"/>
  <c r="DH176" i="3"/>
  <c r="DI176" i="3"/>
  <c r="DJ176" i="3"/>
  <c r="DK176" i="3"/>
  <c r="DL176" i="3"/>
  <c r="DM176" i="3"/>
  <c r="DN176" i="3"/>
  <c r="DO176" i="3"/>
  <c r="DP176" i="3"/>
  <c r="DQ176" i="3"/>
  <c r="DR176" i="3"/>
  <c r="DS176" i="3"/>
  <c r="DT176" i="3"/>
  <c r="DU176" i="3"/>
  <c r="DV176" i="3"/>
  <c r="DW176" i="3"/>
  <c r="DX176" i="3"/>
  <c r="DY176" i="3"/>
  <c r="DZ176" i="3"/>
  <c r="EA176" i="3"/>
  <c r="EB176" i="3"/>
  <c r="EC176" i="3"/>
  <c r="ED176" i="3"/>
  <c r="EE176" i="3"/>
  <c r="EF176" i="3"/>
  <c r="EG176" i="3"/>
  <c r="EH176" i="3"/>
  <c r="EI176" i="3"/>
  <c r="EJ176" i="3"/>
  <c r="EK176" i="3"/>
  <c r="EL176" i="3"/>
  <c r="EM176" i="3"/>
  <c r="EN176" i="3"/>
  <c r="EO176" i="3"/>
  <c r="EP176" i="3"/>
  <c r="EQ176" i="3"/>
  <c r="ER176" i="3"/>
  <c r="ES176" i="3"/>
  <c r="ET176" i="3"/>
  <c r="EU176" i="3"/>
  <c r="EV176" i="3"/>
  <c r="EW176" i="3"/>
  <c r="EX176" i="3"/>
  <c r="EY176" i="3"/>
  <c r="EZ176" i="3"/>
  <c r="FA176" i="3"/>
  <c r="FB176" i="3"/>
  <c r="FC176" i="3"/>
  <c r="FD176" i="3"/>
  <c r="FE176" i="3"/>
  <c r="FF176" i="3"/>
  <c r="FG176" i="3"/>
  <c r="FH176" i="3"/>
  <c r="FI176" i="3"/>
  <c r="FJ176" i="3"/>
  <c r="FK176" i="3"/>
  <c r="FL176" i="3"/>
  <c r="FM176" i="3"/>
  <c r="FN176" i="3"/>
  <c r="FO176" i="3"/>
  <c r="FP176" i="3"/>
  <c r="FQ176" i="3"/>
  <c r="FR176" i="3"/>
  <c r="FS176" i="3"/>
  <c r="FT176" i="3"/>
  <c r="FU176" i="3"/>
  <c r="FV176" i="3"/>
  <c r="FW176" i="3"/>
  <c r="FX176" i="3"/>
  <c r="FY176" i="3"/>
  <c r="FZ176" i="3"/>
  <c r="GA176" i="3"/>
  <c r="GB176" i="3"/>
  <c r="GC176" i="3"/>
  <c r="GD176" i="3"/>
  <c r="GE176" i="3"/>
  <c r="GF176" i="3"/>
  <c r="GG176" i="3"/>
  <c r="GH176" i="3"/>
  <c r="GI176" i="3"/>
  <c r="GJ176" i="3"/>
  <c r="GK176" i="3"/>
  <c r="GL176" i="3"/>
  <c r="GM176" i="3"/>
  <c r="GN176" i="3"/>
  <c r="GO176" i="3"/>
  <c r="GP176" i="3"/>
  <c r="GQ176" i="3"/>
  <c r="GR176" i="3"/>
  <c r="GS176" i="3"/>
  <c r="GT176" i="3"/>
  <c r="GU176" i="3"/>
  <c r="GV176" i="3"/>
  <c r="GW176" i="3"/>
  <c r="GX176" i="3"/>
  <c r="GY176" i="3"/>
  <c r="GZ176" i="3"/>
  <c r="HA176" i="3"/>
  <c r="HB176" i="3"/>
  <c r="HC176" i="3"/>
  <c r="HD176" i="3"/>
  <c r="HE176" i="3"/>
  <c r="HF176" i="3"/>
  <c r="HG176" i="3"/>
  <c r="HH176" i="3"/>
  <c r="HI176" i="3"/>
  <c r="HJ176" i="3"/>
  <c r="HK176" i="3"/>
  <c r="HL176" i="3"/>
  <c r="HM176" i="3"/>
  <c r="HN176" i="3"/>
  <c r="HO176" i="3"/>
  <c r="HP176" i="3"/>
  <c r="HQ176" i="3"/>
  <c r="HR176" i="3"/>
  <c r="KZ176" i="3"/>
  <c r="HX176" i="3"/>
  <c r="HY176" i="3"/>
  <c r="HZ176" i="3"/>
  <c r="IA176" i="3"/>
  <c r="IB176" i="3"/>
  <c r="IC176" i="3"/>
  <c r="ID176" i="3"/>
  <c r="IE176" i="3"/>
  <c r="IF176" i="3"/>
  <c r="IG176" i="3"/>
  <c r="IH176" i="3"/>
  <c r="II176" i="3"/>
  <c r="IJ176" i="3"/>
  <c r="IK176" i="3"/>
  <c r="IL176" i="3"/>
  <c r="IM176" i="3"/>
  <c r="IN176" i="3"/>
  <c r="IO176" i="3"/>
  <c r="IP176" i="3"/>
  <c r="IQ176" i="3"/>
  <c r="IR176" i="3"/>
  <c r="IS176" i="3"/>
  <c r="IT176" i="3"/>
  <c r="IU176" i="3"/>
  <c r="IV176" i="3"/>
  <c r="IW176" i="3"/>
  <c r="IX176" i="3"/>
  <c r="IY176" i="3"/>
  <c r="IZ176" i="3"/>
  <c r="JA176" i="3"/>
  <c r="JB176" i="3"/>
  <c r="JC176" i="3"/>
  <c r="JD176" i="3"/>
  <c r="JE176" i="3"/>
  <c r="JF176" i="3"/>
  <c r="JG176" i="3"/>
  <c r="JH176" i="3"/>
  <c r="JI176" i="3"/>
  <c r="JJ176" i="3"/>
  <c r="JK176" i="3"/>
  <c r="JL176" i="3"/>
  <c r="JM176" i="3"/>
  <c r="JN176" i="3"/>
  <c r="JO176" i="3"/>
  <c r="JP176" i="3"/>
  <c r="JQ176" i="3"/>
  <c r="JR176" i="3"/>
  <c r="JS176" i="3"/>
  <c r="JT176" i="3"/>
  <c r="JU176" i="3"/>
  <c r="JV176" i="3"/>
  <c r="JW176" i="3"/>
  <c r="JX176" i="3"/>
  <c r="JY176" i="3"/>
  <c r="JZ176" i="3"/>
  <c r="KA176" i="3"/>
  <c r="KZ174" i="3" l="1"/>
  <c r="E174" i="3"/>
  <c r="E176" i="3"/>
  <c r="E175" i="3"/>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I6" i="1" l="1"/>
  <c r="H7" i="1"/>
  <c r="I7" i="1"/>
  <c r="J7" i="1"/>
  <c r="K7" i="1"/>
  <c r="I291" i="3"/>
  <c r="J291" i="3"/>
  <c r="K291" i="3"/>
  <c r="L291" i="3"/>
  <c r="M291" i="3"/>
  <c r="N291" i="3"/>
  <c r="O291" i="3"/>
  <c r="P291" i="3"/>
  <c r="Q291" i="3"/>
  <c r="R291" i="3"/>
  <c r="S291" i="3"/>
  <c r="T291" i="3"/>
  <c r="U291" i="3"/>
  <c r="V291" i="3"/>
  <c r="W291" i="3"/>
  <c r="X291" i="3"/>
  <c r="Y291" i="3"/>
  <c r="Z291" i="3"/>
  <c r="AA291" i="3"/>
  <c r="AB291" i="3"/>
  <c r="AC291" i="3"/>
  <c r="AD291" i="3"/>
  <c r="AE291" i="3"/>
  <c r="AF291" i="3"/>
  <c r="AG291" i="3"/>
  <c r="AH291" i="3"/>
  <c r="AI291" i="3"/>
  <c r="AJ291" i="3"/>
  <c r="AK291" i="3"/>
  <c r="AL291" i="3"/>
  <c r="AM291" i="3"/>
  <c r="AN291" i="3"/>
  <c r="AO291" i="3"/>
  <c r="AP291" i="3"/>
  <c r="AQ291" i="3"/>
  <c r="AR291" i="3"/>
  <c r="AS291" i="3"/>
  <c r="AT291" i="3"/>
  <c r="AU291" i="3"/>
  <c r="AV291" i="3"/>
  <c r="AW291" i="3"/>
  <c r="AX291" i="3"/>
  <c r="AY291" i="3"/>
  <c r="AZ291" i="3"/>
  <c r="BA291" i="3"/>
  <c r="BB291" i="3"/>
  <c r="BC291" i="3"/>
  <c r="BD291" i="3"/>
  <c r="BE291" i="3"/>
  <c r="BF291" i="3"/>
  <c r="BG291" i="3"/>
  <c r="BH291" i="3"/>
  <c r="BI291" i="3"/>
  <c r="BJ291" i="3"/>
  <c r="BK291" i="3"/>
  <c r="BL291" i="3"/>
  <c r="BM291" i="3"/>
  <c r="BN291" i="3"/>
  <c r="BO291" i="3"/>
  <c r="BP291" i="3"/>
  <c r="BQ291" i="3"/>
  <c r="BR291" i="3"/>
  <c r="BS291" i="3"/>
  <c r="BT291" i="3"/>
  <c r="BU291" i="3"/>
  <c r="BV291" i="3"/>
  <c r="BW291" i="3"/>
  <c r="BX291" i="3"/>
  <c r="BY291" i="3"/>
  <c r="BZ291" i="3"/>
  <c r="CA291" i="3"/>
  <c r="CB291" i="3"/>
  <c r="CC291" i="3"/>
  <c r="CD291" i="3"/>
  <c r="CE291" i="3"/>
  <c r="CF291" i="3"/>
  <c r="CG291" i="3"/>
  <c r="CH291" i="3"/>
  <c r="CI291" i="3"/>
  <c r="CJ291" i="3"/>
  <c r="CK291" i="3"/>
  <c r="CL291" i="3"/>
  <c r="CM291" i="3"/>
  <c r="CN291" i="3"/>
  <c r="CO291" i="3"/>
  <c r="CP291" i="3"/>
  <c r="CQ291" i="3"/>
  <c r="CR291" i="3"/>
  <c r="CS291" i="3"/>
  <c r="CT291" i="3"/>
  <c r="CU291" i="3"/>
  <c r="CV291" i="3"/>
  <c r="CW291" i="3"/>
  <c r="CX291" i="3"/>
  <c r="CY291" i="3"/>
  <c r="CZ291" i="3"/>
  <c r="DA291" i="3"/>
  <c r="DB291" i="3"/>
  <c r="DC291" i="3"/>
  <c r="DD291" i="3"/>
  <c r="DE291" i="3"/>
  <c r="DF291" i="3"/>
  <c r="DG291" i="3"/>
  <c r="DH291" i="3"/>
  <c r="DI291" i="3"/>
  <c r="DJ291" i="3"/>
  <c r="DK291" i="3"/>
  <c r="DL291" i="3"/>
  <c r="DM291" i="3"/>
  <c r="DN291" i="3"/>
  <c r="DO291" i="3"/>
  <c r="DP291" i="3"/>
  <c r="DQ291" i="3"/>
  <c r="DR291" i="3"/>
  <c r="DS291" i="3"/>
  <c r="DT291" i="3"/>
  <c r="DU291" i="3"/>
  <c r="DV291" i="3"/>
  <c r="DW291" i="3"/>
  <c r="DX291" i="3"/>
  <c r="DY291" i="3"/>
  <c r="DZ291" i="3"/>
  <c r="EA291" i="3"/>
  <c r="EB291" i="3"/>
  <c r="EC291" i="3"/>
  <c r="ED291" i="3"/>
  <c r="EE291" i="3"/>
  <c r="EF291" i="3"/>
  <c r="EG291" i="3"/>
  <c r="EH291" i="3"/>
  <c r="EI291" i="3"/>
  <c r="EJ291" i="3"/>
  <c r="EK291" i="3"/>
  <c r="EL291" i="3"/>
  <c r="EM291" i="3"/>
  <c r="EN291" i="3"/>
  <c r="EO291" i="3"/>
  <c r="EP291" i="3"/>
  <c r="EQ291" i="3"/>
  <c r="ER291" i="3"/>
  <c r="ES291" i="3"/>
  <c r="ET291" i="3"/>
  <c r="EU291" i="3"/>
  <c r="EV291" i="3"/>
  <c r="EW291" i="3"/>
  <c r="EX291" i="3"/>
  <c r="EY291" i="3"/>
  <c r="EZ291" i="3"/>
  <c r="FA291" i="3"/>
  <c r="FB291" i="3"/>
  <c r="FC291" i="3"/>
  <c r="FD291" i="3"/>
  <c r="FE291" i="3"/>
  <c r="FF291" i="3"/>
  <c r="FG291" i="3"/>
  <c r="FH291" i="3"/>
  <c r="FI291" i="3"/>
  <c r="FJ291" i="3"/>
  <c r="FK291" i="3"/>
  <c r="FL291" i="3"/>
  <c r="FM291" i="3"/>
  <c r="FN291" i="3"/>
  <c r="FO291" i="3"/>
  <c r="FP291" i="3"/>
  <c r="FQ291" i="3"/>
  <c r="FR291" i="3"/>
  <c r="FS291" i="3"/>
  <c r="FT291" i="3"/>
  <c r="FU291" i="3"/>
  <c r="FV291" i="3"/>
  <c r="FW291" i="3"/>
  <c r="FX291" i="3"/>
  <c r="FY291" i="3"/>
  <c r="FZ291" i="3"/>
  <c r="GA291" i="3"/>
  <c r="GB291" i="3"/>
  <c r="GC291" i="3"/>
  <c r="GD291" i="3"/>
  <c r="GE291" i="3"/>
  <c r="GF291" i="3"/>
  <c r="GG291" i="3"/>
  <c r="GH291" i="3"/>
  <c r="GI291" i="3"/>
  <c r="GJ291" i="3"/>
  <c r="GK291" i="3"/>
  <c r="GL291" i="3"/>
  <c r="GM291" i="3"/>
  <c r="GN291" i="3"/>
  <c r="GO291" i="3"/>
  <c r="GP291" i="3"/>
  <c r="GQ291" i="3"/>
  <c r="GR291" i="3"/>
  <c r="GS291" i="3"/>
  <c r="GT291" i="3"/>
  <c r="GU291" i="3"/>
  <c r="GV291" i="3"/>
  <c r="GW291" i="3"/>
  <c r="GX291" i="3"/>
  <c r="GY291" i="3"/>
  <c r="GZ291" i="3"/>
  <c r="HA291" i="3"/>
  <c r="HB291" i="3"/>
  <c r="HC291" i="3"/>
  <c r="HD291" i="3"/>
  <c r="HE291" i="3"/>
  <c r="HF291" i="3"/>
  <c r="HG291" i="3"/>
  <c r="HH291" i="3"/>
  <c r="HI291" i="3"/>
  <c r="HJ291" i="3"/>
  <c r="HK291" i="3"/>
  <c r="HL291" i="3"/>
  <c r="HM291" i="3"/>
  <c r="HN291" i="3"/>
  <c r="HO291" i="3"/>
  <c r="HP291" i="3"/>
  <c r="HQ291" i="3"/>
  <c r="HR291" i="3"/>
  <c r="HX291" i="3"/>
  <c r="HY291" i="3"/>
  <c r="HZ291" i="3"/>
  <c r="IA291" i="3"/>
  <c r="IB291" i="3"/>
  <c r="IC291" i="3"/>
  <c r="ID291" i="3"/>
  <c r="IE291" i="3"/>
  <c r="IF291" i="3"/>
  <c r="IG291" i="3"/>
  <c r="IH291" i="3"/>
  <c r="II291" i="3"/>
  <c r="IJ291" i="3"/>
  <c r="IK291" i="3"/>
  <c r="IL291" i="3"/>
  <c r="IM291" i="3"/>
  <c r="IN291" i="3"/>
  <c r="IO291" i="3"/>
  <c r="IP291" i="3"/>
  <c r="IQ291" i="3"/>
  <c r="IR291" i="3"/>
  <c r="IS291" i="3"/>
  <c r="IT291" i="3"/>
  <c r="IU291" i="3"/>
  <c r="IV291" i="3"/>
  <c r="IW291" i="3"/>
  <c r="IX291" i="3"/>
  <c r="IY291" i="3"/>
  <c r="IZ291" i="3"/>
  <c r="JA291" i="3"/>
  <c r="JB291" i="3"/>
  <c r="JC291" i="3"/>
  <c r="JD291" i="3"/>
  <c r="JE291" i="3"/>
  <c r="JF291" i="3"/>
  <c r="JG291" i="3"/>
  <c r="JH291" i="3"/>
  <c r="JI291" i="3"/>
  <c r="JJ291" i="3"/>
  <c r="JK291" i="3"/>
  <c r="JL291" i="3"/>
  <c r="JM291" i="3"/>
  <c r="JN291" i="3"/>
  <c r="JO291" i="3"/>
  <c r="JP291" i="3"/>
  <c r="JQ291" i="3"/>
  <c r="JR291" i="3"/>
  <c r="JS291" i="3"/>
  <c r="JT291" i="3"/>
  <c r="JU291" i="3"/>
  <c r="JV291" i="3"/>
  <c r="JW291" i="3"/>
  <c r="JX291" i="3"/>
  <c r="JY291" i="3"/>
  <c r="JZ291" i="3"/>
  <c r="KA291" i="3"/>
  <c r="I292" i="3"/>
  <c r="J292" i="3"/>
  <c r="K292" i="3"/>
  <c r="L292" i="3"/>
  <c r="M292" i="3"/>
  <c r="N292" i="3"/>
  <c r="O292" i="3"/>
  <c r="P292" i="3"/>
  <c r="Q292" i="3"/>
  <c r="R292" i="3"/>
  <c r="S292" i="3"/>
  <c r="T292" i="3"/>
  <c r="U292" i="3"/>
  <c r="V292" i="3"/>
  <c r="W292" i="3"/>
  <c r="X292" i="3"/>
  <c r="Y292" i="3"/>
  <c r="Z292" i="3"/>
  <c r="AA292" i="3"/>
  <c r="AB292" i="3"/>
  <c r="AC292" i="3"/>
  <c r="AD292" i="3"/>
  <c r="AE292" i="3"/>
  <c r="AF292" i="3"/>
  <c r="AG292" i="3"/>
  <c r="AH292" i="3"/>
  <c r="AI292" i="3"/>
  <c r="AJ292" i="3"/>
  <c r="AK292" i="3"/>
  <c r="AL292" i="3"/>
  <c r="AM292" i="3"/>
  <c r="AN292" i="3"/>
  <c r="AO292" i="3"/>
  <c r="AP292" i="3"/>
  <c r="AQ292" i="3"/>
  <c r="AR292" i="3"/>
  <c r="AS292" i="3"/>
  <c r="AT292" i="3"/>
  <c r="AU292" i="3"/>
  <c r="AV292" i="3"/>
  <c r="AW292" i="3"/>
  <c r="AX292" i="3"/>
  <c r="AY292" i="3"/>
  <c r="AZ292" i="3"/>
  <c r="BA292" i="3"/>
  <c r="BB292" i="3"/>
  <c r="BC292" i="3"/>
  <c r="BD292" i="3"/>
  <c r="BE292" i="3"/>
  <c r="BF292" i="3"/>
  <c r="BG292" i="3"/>
  <c r="BH292" i="3"/>
  <c r="BI292" i="3"/>
  <c r="BJ292" i="3"/>
  <c r="BK292" i="3"/>
  <c r="BL292" i="3"/>
  <c r="BM292" i="3"/>
  <c r="BN292" i="3"/>
  <c r="BO292" i="3"/>
  <c r="BP292" i="3"/>
  <c r="BQ292" i="3"/>
  <c r="BR292" i="3"/>
  <c r="BS292" i="3"/>
  <c r="BT292" i="3"/>
  <c r="BU292" i="3"/>
  <c r="BV292" i="3"/>
  <c r="BW292" i="3"/>
  <c r="BX292" i="3"/>
  <c r="BY292" i="3"/>
  <c r="BZ292" i="3"/>
  <c r="CA292" i="3"/>
  <c r="CB292" i="3"/>
  <c r="CC292" i="3"/>
  <c r="CD292" i="3"/>
  <c r="CE292" i="3"/>
  <c r="CF292" i="3"/>
  <c r="CG292" i="3"/>
  <c r="CH292" i="3"/>
  <c r="CI292" i="3"/>
  <c r="CJ292" i="3"/>
  <c r="CK292" i="3"/>
  <c r="CL292" i="3"/>
  <c r="CM292" i="3"/>
  <c r="CN292" i="3"/>
  <c r="CO292" i="3"/>
  <c r="CP292" i="3"/>
  <c r="CQ292" i="3"/>
  <c r="CR292" i="3"/>
  <c r="CS292" i="3"/>
  <c r="CT292" i="3"/>
  <c r="CU292" i="3"/>
  <c r="CV292" i="3"/>
  <c r="CW292" i="3"/>
  <c r="CX292" i="3"/>
  <c r="CY292" i="3"/>
  <c r="CZ292" i="3"/>
  <c r="DA292" i="3"/>
  <c r="DB292" i="3"/>
  <c r="DC292" i="3"/>
  <c r="DD292" i="3"/>
  <c r="DE292" i="3"/>
  <c r="DF292" i="3"/>
  <c r="DG292" i="3"/>
  <c r="DH292" i="3"/>
  <c r="DI292" i="3"/>
  <c r="DJ292" i="3"/>
  <c r="DK292" i="3"/>
  <c r="DL292" i="3"/>
  <c r="DM292" i="3"/>
  <c r="DN292" i="3"/>
  <c r="DO292" i="3"/>
  <c r="DP292" i="3"/>
  <c r="DQ292" i="3"/>
  <c r="DR292" i="3"/>
  <c r="DS292" i="3"/>
  <c r="DT292" i="3"/>
  <c r="DU292" i="3"/>
  <c r="DV292" i="3"/>
  <c r="DW292" i="3"/>
  <c r="DX292" i="3"/>
  <c r="DY292" i="3"/>
  <c r="DZ292" i="3"/>
  <c r="EA292" i="3"/>
  <c r="EB292" i="3"/>
  <c r="EC292" i="3"/>
  <c r="ED292" i="3"/>
  <c r="EE292" i="3"/>
  <c r="EF292" i="3"/>
  <c r="EG292" i="3"/>
  <c r="EH292" i="3"/>
  <c r="EI292" i="3"/>
  <c r="EJ292" i="3"/>
  <c r="EK292" i="3"/>
  <c r="EL292" i="3"/>
  <c r="EM292" i="3"/>
  <c r="EN292" i="3"/>
  <c r="EO292" i="3"/>
  <c r="EP292" i="3"/>
  <c r="EQ292" i="3"/>
  <c r="ER292" i="3"/>
  <c r="ES292" i="3"/>
  <c r="ET292" i="3"/>
  <c r="EU292" i="3"/>
  <c r="EV292" i="3"/>
  <c r="EW292" i="3"/>
  <c r="EX292" i="3"/>
  <c r="EY292" i="3"/>
  <c r="EZ292" i="3"/>
  <c r="FA292" i="3"/>
  <c r="FB292" i="3"/>
  <c r="FC292" i="3"/>
  <c r="FD292" i="3"/>
  <c r="FE292" i="3"/>
  <c r="FF292" i="3"/>
  <c r="FG292" i="3"/>
  <c r="FH292" i="3"/>
  <c r="FI292" i="3"/>
  <c r="FJ292" i="3"/>
  <c r="FK292" i="3"/>
  <c r="FL292" i="3"/>
  <c r="FM292" i="3"/>
  <c r="FN292" i="3"/>
  <c r="FO292" i="3"/>
  <c r="FP292" i="3"/>
  <c r="FQ292" i="3"/>
  <c r="FR292" i="3"/>
  <c r="FS292" i="3"/>
  <c r="FT292" i="3"/>
  <c r="FU292" i="3"/>
  <c r="FV292" i="3"/>
  <c r="FW292" i="3"/>
  <c r="FX292" i="3"/>
  <c r="FY292" i="3"/>
  <c r="FZ292" i="3"/>
  <c r="GA292" i="3"/>
  <c r="GB292" i="3"/>
  <c r="GC292" i="3"/>
  <c r="GD292" i="3"/>
  <c r="GE292" i="3"/>
  <c r="GF292" i="3"/>
  <c r="GG292" i="3"/>
  <c r="GH292" i="3"/>
  <c r="GI292" i="3"/>
  <c r="GJ292" i="3"/>
  <c r="GK292" i="3"/>
  <c r="GL292" i="3"/>
  <c r="GM292" i="3"/>
  <c r="GN292" i="3"/>
  <c r="GO292" i="3"/>
  <c r="GP292" i="3"/>
  <c r="GQ292" i="3"/>
  <c r="GR292" i="3"/>
  <c r="GS292" i="3"/>
  <c r="GT292" i="3"/>
  <c r="GU292" i="3"/>
  <c r="GV292" i="3"/>
  <c r="GW292" i="3"/>
  <c r="GX292" i="3"/>
  <c r="GY292" i="3"/>
  <c r="GZ292" i="3"/>
  <c r="HA292" i="3"/>
  <c r="HB292" i="3"/>
  <c r="HC292" i="3"/>
  <c r="HD292" i="3"/>
  <c r="HE292" i="3"/>
  <c r="HF292" i="3"/>
  <c r="HG292" i="3"/>
  <c r="HH292" i="3"/>
  <c r="HI292" i="3"/>
  <c r="HJ292" i="3"/>
  <c r="HK292" i="3"/>
  <c r="HL292" i="3"/>
  <c r="HM292" i="3"/>
  <c r="HN292" i="3"/>
  <c r="HO292" i="3"/>
  <c r="HP292" i="3"/>
  <c r="HQ292" i="3"/>
  <c r="HR292" i="3"/>
  <c r="HX292" i="3"/>
  <c r="HY292" i="3"/>
  <c r="HZ292" i="3"/>
  <c r="IA292" i="3"/>
  <c r="IB292" i="3"/>
  <c r="IC292" i="3"/>
  <c r="ID292" i="3"/>
  <c r="IE292" i="3"/>
  <c r="IF292" i="3"/>
  <c r="IG292" i="3"/>
  <c r="IH292" i="3"/>
  <c r="II292" i="3"/>
  <c r="IJ292" i="3"/>
  <c r="IK292" i="3"/>
  <c r="IL292" i="3"/>
  <c r="IM292" i="3"/>
  <c r="IN292" i="3"/>
  <c r="IO292" i="3"/>
  <c r="IP292" i="3"/>
  <c r="IQ292" i="3"/>
  <c r="IR292" i="3"/>
  <c r="IS292" i="3"/>
  <c r="IT292" i="3"/>
  <c r="IU292" i="3"/>
  <c r="IV292" i="3"/>
  <c r="IW292" i="3"/>
  <c r="IX292" i="3"/>
  <c r="IY292" i="3"/>
  <c r="IZ292" i="3"/>
  <c r="JA292" i="3"/>
  <c r="JB292" i="3"/>
  <c r="JC292" i="3"/>
  <c r="JD292" i="3"/>
  <c r="JE292" i="3"/>
  <c r="JF292" i="3"/>
  <c r="JG292" i="3"/>
  <c r="JH292" i="3"/>
  <c r="JI292" i="3"/>
  <c r="JJ292" i="3"/>
  <c r="JK292" i="3"/>
  <c r="JL292" i="3"/>
  <c r="JM292" i="3"/>
  <c r="JN292" i="3"/>
  <c r="JO292" i="3"/>
  <c r="JP292" i="3"/>
  <c r="JQ292" i="3"/>
  <c r="JR292" i="3"/>
  <c r="JS292" i="3"/>
  <c r="JT292" i="3"/>
  <c r="JU292" i="3"/>
  <c r="JV292" i="3"/>
  <c r="JW292" i="3"/>
  <c r="JX292" i="3"/>
  <c r="JY292" i="3"/>
  <c r="JZ292" i="3"/>
  <c r="KA292" i="3"/>
  <c r="I293" i="3"/>
  <c r="J293" i="3"/>
  <c r="K293" i="3"/>
  <c r="L293" i="3"/>
  <c r="M293" i="3"/>
  <c r="N293" i="3"/>
  <c r="O293" i="3"/>
  <c r="P293" i="3"/>
  <c r="Q293" i="3"/>
  <c r="R293" i="3"/>
  <c r="S293" i="3"/>
  <c r="T293" i="3"/>
  <c r="U293" i="3"/>
  <c r="V293" i="3"/>
  <c r="W293" i="3"/>
  <c r="X293" i="3"/>
  <c r="Y293" i="3"/>
  <c r="Z293" i="3"/>
  <c r="AA293" i="3"/>
  <c r="AB293" i="3"/>
  <c r="AC293" i="3"/>
  <c r="AD293" i="3"/>
  <c r="AE293" i="3"/>
  <c r="AF293" i="3"/>
  <c r="AG293" i="3"/>
  <c r="AH293" i="3"/>
  <c r="AI293" i="3"/>
  <c r="AJ293" i="3"/>
  <c r="AK293" i="3"/>
  <c r="AL293" i="3"/>
  <c r="AM293" i="3"/>
  <c r="AN293" i="3"/>
  <c r="AO293" i="3"/>
  <c r="AP293" i="3"/>
  <c r="AQ293" i="3"/>
  <c r="AR293" i="3"/>
  <c r="AS293" i="3"/>
  <c r="AT293" i="3"/>
  <c r="AU293" i="3"/>
  <c r="AV293" i="3"/>
  <c r="AW293" i="3"/>
  <c r="AX293" i="3"/>
  <c r="AY293" i="3"/>
  <c r="AZ293" i="3"/>
  <c r="BA293" i="3"/>
  <c r="BB293" i="3"/>
  <c r="BC293" i="3"/>
  <c r="BD293" i="3"/>
  <c r="BE293" i="3"/>
  <c r="BF293" i="3"/>
  <c r="BG293" i="3"/>
  <c r="BH293" i="3"/>
  <c r="BI293" i="3"/>
  <c r="BJ293" i="3"/>
  <c r="BK293" i="3"/>
  <c r="BL293" i="3"/>
  <c r="BM293" i="3"/>
  <c r="BN293" i="3"/>
  <c r="BO293" i="3"/>
  <c r="BP293" i="3"/>
  <c r="BQ293" i="3"/>
  <c r="BR293" i="3"/>
  <c r="BS293" i="3"/>
  <c r="BT293" i="3"/>
  <c r="BU293" i="3"/>
  <c r="BV293" i="3"/>
  <c r="BW293" i="3"/>
  <c r="BX293" i="3"/>
  <c r="BY293" i="3"/>
  <c r="BZ293" i="3"/>
  <c r="CA293" i="3"/>
  <c r="CB293" i="3"/>
  <c r="CC293" i="3"/>
  <c r="CD293" i="3"/>
  <c r="CE293" i="3"/>
  <c r="CF293" i="3"/>
  <c r="CG293" i="3"/>
  <c r="CH293" i="3"/>
  <c r="CI293" i="3"/>
  <c r="CJ293" i="3"/>
  <c r="CK293" i="3"/>
  <c r="CL293" i="3"/>
  <c r="CM293" i="3"/>
  <c r="CN293" i="3"/>
  <c r="CO293" i="3"/>
  <c r="CP293" i="3"/>
  <c r="CQ293" i="3"/>
  <c r="CR293" i="3"/>
  <c r="CS293" i="3"/>
  <c r="CT293" i="3"/>
  <c r="CU293" i="3"/>
  <c r="CV293" i="3"/>
  <c r="CW293" i="3"/>
  <c r="CX293" i="3"/>
  <c r="CY293" i="3"/>
  <c r="CZ293" i="3"/>
  <c r="DA293" i="3"/>
  <c r="DB293" i="3"/>
  <c r="DC293" i="3"/>
  <c r="DD293" i="3"/>
  <c r="DE293" i="3"/>
  <c r="DF293" i="3"/>
  <c r="DG293" i="3"/>
  <c r="DH293" i="3"/>
  <c r="DI293" i="3"/>
  <c r="DJ293" i="3"/>
  <c r="DK293" i="3"/>
  <c r="DL293" i="3"/>
  <c r="DM293" i="3"/>
  <c r="DN293" i="3"/>
  <c r="DO293" i="3"/>
  <c r="DP293" i="3"/>
  <c r="DQ293" i="3"/>
  <c r="DR293" i="3"/>
  <c r="DS293" i="3"/>
  <c r="DT293" i="3"/>
  <c r="DU293" i="3"/>
  <c r="DV293" i="3"/>
  <c r="DW293" i="3"/>
  <c r="DX293" i="3"/>
  <c r="DY293" i="3"/>
  <c r="DZ293" i="3"/>
  <c r="EA293" i="3"/>
  <c r="EB293" i="3"/>
  <c r="EC293" i="3"/>
  <c r="ED293" i="3"/>
  <c r="EE293" i="3"/>
  <c r="EF293" i="3"/>
  <c r="EG293" i="3"/>
  <c r="EH293" i="3"/>
  <c r="EI293" i="3"/>
  <c r="EJ293" i="3"/>
  <c r="EK293" i="3"/>
  <c r="EL293" i="3"/>
  <c r="EM293" i="3"/>
  <c r="EN293" i="3"/>
  <c r="EO293" i="3"/>
  <c r="EP293" i="3"/>
  <c r="EQ293" i="3"/>
  <c r="ER293" i="3"/>
  <c r="ES293" i="3"/>
  <c r="ET293" i="3"/>
  <c r="EU293" i="3"/>
  <c r="EV293" i="3"/>
  <c r="EW293" i="3"/>
  <c r="EX293" i="3"/>
  <c r="EY293" i="3"/>
  <c r="EZ293" i="3"/>
  <c r="FA293" i="3"/>
  <c r="FB293" i="3"/>
  <c r="FC293" i="3"/>
  <c r="FD293" i="3"/>
  <c r="FE293" i="3"/>
  <c r="FF293" i="3"/>
  <c r="FG293" i="3"/>
  <c r="FH293" i="3"/>
  <c r="FI293" i="3"/>
  <c r="FJ293" i="3"/>
  <c r="FK293" i="3"/>
  <c r="FL293" i="3"/>
  <c r="FM293" i="3"/>
  <c r="FN293" i="3"/>
  <c r="FO293" i="3"/>
  <c r="FP293" i="3"/>
  <c r="FQ293" i="3"/>
  <c r="FR293" i="3"/>
  <c r="FS293" i="3"/>
  <c r="FT293" i="3"/>
  <c r="FU293" i="3"/>
  <c r="FV293" i="3"/>
  <c r="FW293" i="3"/>
  <c r="FX293" i="3"/>
  <c r="FY293" i="3"/>
  <c r="FZ293" i="3"/>
  <c r="GA293" i="3"/>
  <c r="GB293" i="3"/>
  <c r="GC293" i="3"/>
  <c r="GD293" i="3"/>
  <c r="GE293" i="3"/>
  <c r="GF293" i="3"/>
  <c r="GG293" i="3"/>
  <c r="GH293" i="3"/>
  <c r="GI293" i="3"/>
  <c r="GJ293" i="3"/>
  <c r="GK293" i="3"/>
  <c r="GL293" i="3"/>
  <c r="GM293" i="3"/>
  <c r="GN293" i="3"/>
  <c r="GO293" i="3"/>
  <c r="GP293" i="3"/>
  <c r="GQ293" i="3"/>
  <c r="GR293" i="3"/>
  <c r="GS293" i="3"/>
  <c r="GT293" i="3"/>
  <c r="GU293" i="3"/>
  <c r="GV293" i="3"/>
  <c r="GW293" i="3"/>
  <c r="GX293" i="3"/>
  <c r="GY293" i="3"/>
  <c r="GZ293" i="3"/>
  <c r="HA293" i="3"/>
  <c r="HB293" i="3"/>
  <c r="HC293" i="3"/>
  <c r="HD293" i="3"/>
  <c r="HE293" i="3"/>
  <c r="HF293" i="3"/>
  <c r="HG293" i="3"/>
  <c r="HH293" i="3"/>
  <c r="HI293" i="3"/>
  <c r="HJ293" i="3"/>
  <c r="HK293" i="3"/>
  <c r="HL293" i="3"/>
  <c r="HM293" i="3"/>
  <c r="HN293" i="3"/>
  <c r="HO293" i="3"/>
  <c r="HP293" i="3"/>
  <c r="HQ293" i="3"/>
  <c r="HR293" i="3"/>
  <c r="HX293" i="3"/>
  <c r="HY293" i="3"/>
  <c r="HZ293" i="3"/>
  <c r="IA293" i="3"/>
  <c r="IB293" i="3"/>
  <c r="IC293" i="3"/>
  <c r="ID293" i="3"/>
  <c r="IE293" i="3"/>
  <c r="IF293" i="3"/>
  <c r="IG293" i="3"/>
  <c r="IH293" i="3"/>
  <c r="II293" i="3"/>
  <c r="IJ293" i="3"/>
  <c r="IK293" i="3"/>
  <c r="IL293" i="3"/>
  <c r="IM293" i="3"/>
  <c r="IN293" i="3"/>
  <c r="IO293" i="3"/>
  <c r="IP293" i="3"/>
  <c r="IQ293" i="3"/>
  <c r="IR293" i="3"/>
  <c r="IS293" i="3"/>
  <c r="IT293" i="3"/>
  <c r="IU293" i="3"/>
  <c r="IV293" i="3"/>
  <c r="IW293" i="3"/>
  <c r="IX293" i="3"/>
  <c r="IY293" i="3"/>
  <c r="IZ293" i="3"/>
  <c r="JA293" i="3"/>
  <c r="JB293" i="3"/>
  <c r="JC293" i="3"/>
  <c r="JD293" i="3"/>
  <c r="JE293" i="3"/>
  <c r="JF293" i="3"/>
  <c r="JG293" i="3"/>
  <c r="JH293" i="3"/>
  <c r="JI293" i="3"/>
  <c r="JJ293" i="3"/>
  <c r="JK293" i="3"/>
  <c r="JL293" i="3"/>
  <c r="JM293" i="3"/>
  <c r="JN293" i="3"/>
  <c r="JO293" i="3"/>
  <c r="JP293" i="3"/>
  <c r="JQ293" i="3"/>
  <c r="JR293" i="3"/>
  <c r="JS293" i="3"/>
  <c r="JT293" i="3"/>
  <c r="JU293" i="3"/>
  <c r="JV293" i="3"/>
  <c r="JW293" i="3"/>
  <c r="JX293" i="3"/>
  <c r="JY293" i="3"/>
  <c r="JZ293" i="3"/>
  <c r="KA293" i="3"/>
  <c r="I285" i="3"/>
  <c r="J285" i="3"/>
  <c r="K285" i="3"/>
  <c r="L285" i="3"/>
  <c r="M285" i="3"/>
  <c r="N285" i="3"/>
  <c r="O285" i="3"/>
  <c r="P285" i="3"/>
  <c r="Q285" i="3"/>
  <c r="R285" i="3"/>
  <c r="S285" i="3"/>
  <c r="T285" i="3"/>
  <c r="U285" i="3"/>
  <c r="V285" i="3"/>
  <c r="W285" i="3"/>
  <c r="X285" i="3"/>
  <c r="Y285" i="3"/>
  <c r="Z285" i="3"/>
  <c r="AA285" i="3"/>
  <c r="AB285" i="3"/>
  <c r="AC285" i="3"/>
  <c r="AD285" i="3"/>
  <c r="AE285" i="3"/>
  <c r="AF285" i="3"/>
  <c r="AG285" i="3"/>
  <c r="AH285" i="3"/>
  <c r="AI285" i="3"/>
  <c r="AJ285" i="3"/>
  <c r="AK285" i="3"/>
  <c r="AL285" i="3"/>
  <c r="AM285" i="3"/>
  <c r="AN285" i="3"/>
  <c r="AO285" i="3"/>
  <c r="AP285" i="3"/>
  <c r="AQ285" i="3"/>
  <c r="AR285" i="3"/>
  <c r="AS285" i="3"/>
  <c r="AT285" i="3"/>
  <c r="AU285" i="3"/>
  <c r="AV285" i="3"/>
  <c r="AW285" i="3"/>
  <c r="AX285" i="3"/>
  <c r="AY285" i="3"/>
  <c r="AZ285" i="3"/>
  <c r="BA285" i="3"/>
  <c r="BB285" i="3"/>
  <c r="BC285" i="3"/>
  <c r="BD285" i="3"/>
  <c r="BE285" i="3"/>
  <c r="BF285" i="3"/>
  <c r="BG285" i="3"/>
  <c r="BH285" i="3"/>
  <c r="BI285" i="3"/>
  <c r="BJ285" i="3"/>
  <c r="BK285" i="3"/>
  <c r="BL285" i="3"/>
  <c r="BM285" i="3"/>
  <c r="BN285" i="3"/>
  <c r="BO285" i="3"/>
  <c r="BP285" i="3"/>
  <c r="BQ285" i="3"/>
  <c r="BR285" i="3"/>
  <c r="BS285" i="3"/>
  <c r="BT285" i="3"/>
  <c r="BU285" i="3"/>
  <c r="BV285" i="3"/>
  <c r="BW285" i="3"/>
  <c r="BX285" i="3"/>
  <c r="BY285" i="3"/>
  <c r="BZ285" i="3"/>
  <c r="CA285" i="3"/>
  <c r="CB285" i="3"/>
  <c r="CC285" i="3"/>
  <c r="CD285" i="3"/>
  <c r="CE285" i="3"/>
  <c r="CF285" i="3"/>
  <c r="CG285" i="3"/>
  <c r="CH285" i="3"/>
  <c r="CI285" i="3"/>
  <c r="CJ285" i="3"/>
  <c r="CK285" i="3"/>
  <c r="CL285" i="3"/>
  <c r="CM285" i="3"/>
  <c r="CN285" i="3"/>
  <c r="CO285" i="3"/>
  <c r="CP285" i="3"/>
  <c r="CQ285" i="3"/>
  <c r="CR285" i="3"/>
  <c r="CS285" i="3"/>
  <c r="CT285" i="3"/>
  <c r="CU285" i="3"/>
  <c r="CV285" i="3"/>
  <c r="CW285" i="3"/>
  <c r="CX285" i="3"/>
  <c r="CY285" i="3"/>
  <c r="CZ285" i="3"/>
  <c r="DA285" i="3"/>
  <c r="DB285" i="3"/>
  <c r="DC285" i="3"/>
  <c r="DD285" i="3"/>
  <c r="DE285" i="3"/>
  <c r="DF285" i="3"/>
  <c r="DG285" i="3"/>
  <c r="DH285" i="3"/>
  <c r="DI285" i="3"/>
  <c r="DJ285" i="3"/>
  <c r="DK285" i="3"/>
  <c r="DL285" i="3"/>
  <c r="DM285" i="3"/>
  <c r="DN285" i="3"/>
  <c r="DO285" i="3"/>
  <c r="DP285" i="3"/>
  <c r="DQ285" i="3"/>
  <c r="DR285" i="3"/>
  <c r="DS285" i="3"/>
  <c r="DT285" i="3"/>
  <c r="DU285" i="3"/>
  <c r="DV285" i="3"/>
  <c r="DW285" i="3"/>
  <c r="DX285" i="3"/>
  <c r="DY285" i="3"/>
  <c r="DZ285" i="3"/>
  <c r="EA285" i="3"/>
  <c r="EB285" i="3"/>
  <c r="EC285" i="3"/>
  <c r="ED285" i="3"/>
  <c r="EE285" i="3"/>
  <c r="EF285" i="3"/>
  <c r="EG285" i="3"/>
  <c r="EH285" i="3"/>
  <c r="EI285" i="3"/>
  <c r="EJ285" i="3"/>
  <c r="EK285" i="3"/>
  <c r="EL285" i="3"/>
  <c r="EM285" i="3"/>
  <c r="EN285" i="3"/>
  <c r="EO285" i="3"/>
  <c r="EP285" i="3"/>
  <c r="EQ285" i="3"/>
  <c r="ER285" i="3"/>
  <c r="ES285" i="3"/>
  <c r="ET285" i="3"/>
  <c r="EU285" i="3"/>
  <c r="EV285" i="3"/>
  <c r="EW285" i="3"/>
  <c r="EX285" i="3"/>
  <c r="EY285" i="3"/>
  <c r="EZ285" i="3"/>
  <c r="FA285" i="3"/>
  <c r="FB285" i="3"/>
  <c r="FC285" i="3"/>
  <c r="FD285" i="3"/>
  <c r="FE285" i="3"/>
  <c r="FF285" i="3"/>
  <c r="FG285" i="3"/>
  <c r="FH285" i="3"/>
  <c r="FI285" i="3"/>
  <c r="FJ285" i="3"/>
  <c r="FK285" i="3"/>
  <c r="FL285" i="3"/>
  <c r="FM285" i="3"/>
  <c r="FN285" i="3"/>
  <c r="FO285" i="3"/>
  <c r="FP285" i="3"/>
  <c r="FQ285" i="3"/>
  <c r="FR285" i="3"/>
  <c r="FS285" i="3"/>
  <c r="FT285" i="3"/>
  <c r="FU285" i="3"/>
  <c r="FV285" i="3"/>
  <c r="FW285" i="3"/>
  <c r="FX285" i="3"/>
  <c r="FY285" i="3"/>
  <c r="FZ285" i="3"/>
  <c r="GA285" i="3"/>
  <c r="GB285" i="3"/>
  <c r="GC285" i="3"/>
  <c r="GD285" i="3"/>
  <c r="GE285" i="3"/>
  <c r="GF285" i="3"/>
  <c r="GG285" i="3"/>
  <c r="GH285" i="3"/>
  <c r="GI285" i="3"/>
  <c r="GJ285" i="3"/>
  <c r="GK285" i="3"/>
  <c r="GL285" i="3"/>
  <c r="GM285" i="3"/>
  <c r="GN285" i="3"/>
  <c r="GO285" i="3"/>
  <c r="GP285" i="3"/>
  <c r="GQ285" i="3"/>
  <c r="GR285" i="3"/>
  <c r="GS285" i="3"/>
  <c r="GT285" i="3"/>
  <c r="GU285" i="3"/>
  <c r="GV285" i="3"/>
  <c r="GW285" i="3"/>
  <c r="GX285" i="3"/>
  <c r="GY285" i="3"/>
  <c r="GZ285" i="3"/>
  <c r="HA285" i="3"/>
  <c r="HB285" i="3"/>
  <c r="HC285" i="3"/>
  <c r="HD285" i="3"/>
  <c r="HE285" i="3"/>
  <c r="HF285" i="3"/>
  <c r="HG285" i="3"/>
  <c r="HH285" i="3"/>
  <c r="HI285" i="3"/>
  <c r="HJ285" i="3"/>
  <c r="HK285" i="3"/>
  <c r="HL285" i="3"/>
  <c r="HM285" i="3"/>
  <c r="HN285" i="3"/>
  <c r="HO285" i="3"/>
  <c r="HP285" i="3"/>
  <c r="HQ285" i="3"/>
  <c r="HR285" i="3"/>
  <c r="HX285" i="3"/>
  <c r="HY285" i="3"/>
  <c r="HZ285" i="3"/>
  <c r="IA285" i="3"/>
  <c r="IB285" i="3"/>
  <c r="IC285" i="3"/>
  <c r="ID285" i="3"/>
  <c r="IE285" i="3"/>
  <c r="IF285" i="3"/>
  <c r="IG285" i="3"/>
  <c r="IH285" i="3"/>
  <c r="II285" i="3"/>
  <c r="IJ285" i="3"/>
  <c r="IK285" i="3"/>
  <c r="IL285" i="3"/>
  <c r="IM285" i="3"/>
  <c r="IN285" i="3"/>
  <c r="IO285" i="3"/>
  <c r="IP285" i="3"/>
  <c r="IQ285" i="3"/>
  <c r="IR285" i="3"/>
  <c r="IS285" i="3"/>
  <c r="IT285" i="3"/>
  <c r="IU285" i="3"/>
  <c r="IV285" i="3"/>
  <c r="IW285" i="3"/>
  <c r="IX285" i="3"/>
  <c r="IY285" i="3"/>
  <c r="IZ285" i="3"/>
  <c r="JA285" i="3"/>
  <c r="JB285" i="3"/>
  <c r="JC285" i="3"/>
  <c r="JD285" i="3"/>
  <c r="JE285" i="3"/>
  <c r="JF285" i="3"/>
  <c r="JG285" i="3"/>
  <c r="JH285" i="3"/>
  <c r="JI285" i="3"/>
  <c r="JJ285" i="3"/>
  <c r="JK285" i="3"/>
  <c r="JL285" i="3"/>
  <c r="JM285" i="3"/>
  <c r="JN285" i="3"/>
  <c r="JO285" i="3"/>
  <c r="JP285" i="3"/>
  <c r="JQ285" i="3"/>
  <c r="JR285" i="3"/>
  <c r="JS285" i="3"/>
  <c r="JT285" i="3"/>
  <c r="JU285" i="3"/>
  <c r="JV285" i="3"/>
  <c r="JW285" i="3"/>
  <c r="JX285" i="3"/>
  <c r="JY285" i="3"/>
  <c r="JZ285" i="3"/>
  <c r="KA285" i="3"/>
  <c r="I286" i="3"/>
  <c r="J286" i="3"/>
  <c r="K286" i="3"/>
  <c r="L286" i="3"/>
  <c r="M286" i="3"/>
  <c r="N286" i="3"/>
  <c r="O286" i="3"/>
  <c r="P286" i="3"/>
  <c r="Q286" i="3"/>
  <c r="R286" i="3"/>
  <c r="S286" i="3"/>
  <c r="T286" i="3"/>
  <c r="U286" i="3"/>
  <c r="V286" i="3"/>
  <c r="W286" i="3"/>
  <c r="X286" i="3"/>
  <c r="Y286" i="3"/>
  <c r="Z286" i="3"/>
  <c r="AA286" i="3"/>
  <c r="AB286" i="3"/>
  <c r="AC286" i="3"/>
  <c r="AD286" i="3"/>
  <c r="AE286" i="3"/>
  <c r="AF286" i="3"/>
  <c r="AG286" i="3"/>
  <c r="AH286" i="3"/>
  <c r="AI286" i="3"/>
  <c r="AJ286" i="3"/>
  <c r="AK286" i="3"/>
  <c r="AL286" i="3"/>
  <c r="AM286" i="3"/>
  <c r="AN286" i="3"/>
  <c r="AO286" i="3"/>
  <c r="AP286" i="3"/>
  <c r="AQ286" i="3"/>
  <c r="AR286" i="3"/>
  <c r="AS286" i="3"/>
  <c r="AT286" i="3"/>
  <c r="AU286" i="3"/>
  <c r="AV286" i="3"/>
  <c r="AW286" i="3"/>
  <c r="AX286" i="3"/>
  <c r="AY286" i="3"/>
  <c r="AZ286" i="3"/>
  <c r="BA286" i="3"/>
  <c r="BB286" i="3"/>
  <c r="BC286" i="3"/>
  <c r="BD286" i="3"/>
  <c r="BE286" i="3"/>
  <c r="BF286" i="3"/>
  <c r="BG286" i="3"/>
  <c r="BH286" i="3"/>
  <c r="BI286" i="3"/>
  <c r="BJ286" i="3"/>
  <c r="BK286" i="3"/>
  <c r="BL286" i="3"/>
  <c r="BM286" i="3"/>
  <c r="BN286" i="3"/>
  <c r="BO286" i="3"/>
  <c r="BP286" i="3"/>
  <c r="BQ286" i="3"/>
  <c r="BR286" i="3"/>
  <c r="BS286" i="3"/>
  <c r="BT286" i="3"/>
  <c r="BU286" i="3"/>
  <c r="BV286" i="3"/>
  <c r="BW286" i="3"/>
  <c r="BX286" i="3"/>
  <c r="BY286" i="3"/>
  <c r="BZ286" i="3"/>
  <c r="CA286" i="3"/>
  <c r="CB286" i="3"/>
  <c r="CC286" i="3"/>
  <c r="CD286" i="3"/>
  <c r="CE286" i="3"/>
  <c r="CF286" i="3"/>
  <c r="CG286" i="3"/>
  <c r="CH286" i="3"/>
  <c r="CI286" i="3"/>
  <c r="CJ286" i="3"/>
  <c r="CK286" i="3"/>
  <c r="CL286" i="3"/>
  <c r="CM286" i="3"/>
  <c r="CN286" i="3"/>
  <c r="CO286" i="3"/>
  <c r="CP286" i="3"/>
  <c r="CQ286" i="3"/>
  <c r="CR286" i="3"/>
  <c r="CS286" i="3"/>
  <c r="CT286" i="3"/>
  <c r="CU286" i="3"/>
  <c r="CV286" i="3"/>
  <c r="CW286" i="3"/>
  <c r="CX286" i="3"/>
  <c r="CY286" i="3"/>
  <c r="CZ286" i="3"/>
  <c r="DA286" i="3"/>
  <c r="DB286" i="3"/>
  <c r="DC286" i="3"/>
  <c r="DD286" i="3"/>
  <c r="DE286" i="3"/>
  <c r="DF286" i="3"/>
  <c r="DG286" i="3"/>
  <c r="DH286" i="3"/>
  <c r="DI286" i="3"/>
  <c r="DJ286" i="3"/>
  <c r="DK286" i="3"/>
  <c r="DL286" i="3"/>
  <c r="DM286" i="3"/>
  <c r="DN286" i="3"/>
  <c r="DO286" i="3"/>
  <c r="DP286" i="3"/>
  <c r="DQ286" i="3"/>
  <c r="DR286" i="3"/>
  <c r="DS286" i="3"/>
  <c r="DT286" i="3"/>
  <c r="DU286" i="3"/>
  <c r="DV286" i="3"/>
  <c r="DW286" i="3"/>
  <c r="DX286" i="3"/>
  <c r="DY286" i="3"/>
  <c r="DZ286" i="3"/>
  <c r="EA286" i="3"/>
  <c r="EB286" i="3"/>
  <c r="EC286" i="3"/>
  <c r="ED286" i="3"/>
  <c r="EE286" i="3"/>
  <c r="EF286" i="3"/>
  <c r="EG286" i="3"/>
  <c r="EH286" i="3"/>
  <c r="EI286" i="3"/>
  <c r="EJ286" i="3"/>
  <c r="EK286" i="3"/>
  <c r="EL286" i="3"/>
  <c r="EM286" i="3"/>
  <c r="EN286" i="3"/>
  <c r="EO286" i="3"/>
  <c r="EP286" i="3"/>
  <c r="EQ286" i="3"/>
  <c r="ER286" i="3"/>
  <c r="ES286" i="3"/>
  <c r="ET286" i="3"/>
  <c r="EU286" i="3"/>
  <c r="EV286" i="3"/>
  <c r="EW286" i="3"/>
  <c r="EX286" i="3"/>
  <c r="EY286" i="3"/>
  <c r="EZ286" i="3"/>
  <c r="FA286" i="3"/>
  <c r="FB286" i="3"/>
  <c r="FC286" i="3"/>
  <c r="FD286" i="3"/>
  <c r="FE286" i="3"/>
  <c r="FF286" i="3"/>
  <c r="FG286" i="3"/>
  <c r="FH286" i="3"/>
  <c r="FI286" i="3"/>
  <c r="FJ286" i="3"/>
  <c r="FK286" i="3"/>
  <c r="FL286" i="3"/>
  <c r="FM286" i="3"/>
  <c r="FN286" i="3"/>
  <c r="FO286" i="3"/>
  <c r="FP286" i="3"/>
  <c r="FQ286" i="3"/>
  <c r="FR286" i="3"/>
  <c r="FS286" i="3"/>
  <c r="FT286" i="3"/>
  <c r="FU286" i="3"/>
  <c r="FV286" i="3"/>
  <c r="FW286" i="3"/>
  <c r="FX286" i="3"/>
  <c r="FY286" i="3"/>
  <c r="FZ286" i="3"/>
  <c r="GA286" i="3"/>
  <c r="GB286" i="3"/>
  <c r="GC286" i="3"/>
  <c r="GD286" i="3"/>
  <c r="GE286" i="3"/>
  <c r="GF286" i="3"/>
  <c r="GG286" i="3"/>
  <c r="GH286" i="3"/>
  <c r="GI286" i="3"/>
  <c r="GJ286" i="3"/>
  <c r="GK286" i="3"/>
  <c r="GL286" i="3"/>
  <c r="GM286" i="3"/>
  <c r="GN286" i="3"/>
  <c r="GO286" i="3"/>
  <c r="GP286" i="3"/>
  <c r="GQ286" i="3"/>
  <c r="GR286" i="3"/>
  <c r="GS286" i="3"/>
  <c r="GT286" i="3"/>
  <c r="GU286" i="3"/>
  <c r="GV286" i="3"/>
  <c r="GW286" i="3"/>
  <c r="GX286" i="3"/>
  <c r="GY286" i="3"/>
  <c r="GZ286" i="3"/>
  <c r="HA286" i="3"/>
  <c r="HB286" i="3"/>
  <c r="HC286" i="3"/>
  <c r="HD286" i="3"/>
  <c r="HE286" i="3"/>
  <c r="HF286" i="3"/>
  <c r="HG286" i="3"/>
  <c r="HH286" i="3"/>
  <c r="HI286" i="3"/>
  <c r="HJ286" i="3"/>
  <c r="HK286" i="3"/>
  <c r="HL286" i="3"/>
  <c r="HM286" i="3"/>
  <c r="HN286" i="3"/>
  <c r="HO286" i="3"/>
  <c r="HP286" i="3"/>
  <c r="HQ286" i="3"/>
  <c r="HR286" i="3"/>
  <c r="HX286" i="3"/>
  <c r="HY286" i="3"/>
  <c r="HZ286" i="3"/>
  <c r="IA286" i="3"/>
  <c r="IB286" i="3"/>
  <c r="IC286" i="3"/>
  <c r="ID286" i="3"/>
  <c r="IE286" i="3"/>
  <c r="IF286" i="3"/>
  <c r="IG286" i="3"/>
  <c r="IH286" i="3"/>
  <c r="II286" i="3"/>
  <c r="IJ286" i="3"/>
  <c r="IK286" i="3"/>
  <c r="IL286" i="3"/>
  <c r="IM286" i="3"/>
  <c r="IN286" i="3"/>
  <c r="IO286" i="3"/>
  <c r="IP286" i="3"/>
  <c r="IQ286" i="3"/>
  <c r="IR286" i="3"/>
  <c r="IS286" i="3"/>
  <c r="IT286" i="3"/>
  <c r="IU286" i="3"/>
  <c r="IV286" i="3"/>
  <c r="IW286" i="3"/>
  <c r="IX286" i="3"/>
  <c r="IY286" i="3"/>
  <c r="IZ286" i="3"/>
  <c r="JA286" i="3"/>
  <c r="JB286" i="3"/>
  <c r="JC286" i="3"/>
  <c r="JD286" i="3"/>
  <c r="JE286" i="3"/>
  <c r="JF286" i="3"/>
  <c r="JG286" i="3"/>
  <c r="JH286" i="3"/>
  <c r="JI286" i="3"/>
  <c r="JJ286" i="3"/>
  <c r="JK286" i="3"/>
  <c r="JL286" i="3"/>
  <c r="JM286" i="3"/>
  <c r="JN286" i="3"/>
  <c r="JO286" i="3"/>
  <c r="JP286" i="3"/>
  <c r="JQ286" i="3"/>
  <c r="JR286" i="3"/>
  <c r="JS286" i="3"/>
  <c r="JT286" i="3"/>
  <c r="JU286" i="3"/>
  <c r="JV286" i="3"/>
  <c r="JW286" i="3"/>
  <c r="JX286" i="3"/>
  <c r="JY286" i="3"/>
  <c r="JZ286" i="3"/>
  <c r="KA286" i="3"/>
  <c r="I287" i="3"/>
  <c r="J287" i="3"/>
  <c r="K287" i="3"/>
  <c r="L287" i="3"/>
  <c r="M287" i="3"/>
  <c r="N287" i="3"/>
  <c r="O287" i="3"/>
  <c r="P287" i="3"/>
  <c r="Q287" i="3"/>
  <c r="R287" i="3"/>
  <c r="S287" i="3"/>
  <c r="T287" i="3"/>
  <c r="U287" i="3"/>
  <c r="V287" i="3"/>
  <c r="W287" i="3"/>
  <c r="X287" i="3"/>
  <c r="Y287" i="3"/>
  <c r="Z287" i="3"/>
  <c r="AA287" i="3"/>
  <c r="AB287" i="3"/>
  <c r="AC287" i="3"/>
  <c r="AD287" i="3"/>
  <c r="AE287" i="3"/>
  <c r="AF287" i="3"/>
  <c r="AG287" i="3"/>
  <c r="AH287" i="3"/>
  <c r="AI287" i="3"/>
  <c r="AJ287" i="3"/>
  <c r="AK287" i="3"/>
  <c r="AL287" i="3"/>
  <c r="AM287" i="3"/>
  <c r="AN287" i="3"/>
  <c r="AO287" i="3"/>
  <c r="AP287" i="3"/>
  <c r="AQ287" i="3"/>
  <c r="AR287" i="3"/>
  <c r="AS287" i="3"/>
  <c r="AT287" i="3"/>
  <c r="AU287" i="3"/>
  <c r="AV287" i="3"/>
  <c r="AW287" i="3"/>
  <c r="AX287" i="3"/>
  <c r="AY287" i="3"/>
  <c r="AZ287" i="3"/>
  <c r="BA287" i="3"/>
  <c r="BB287" i="3"/>
  <c r="BC287" i="3"/>
  <c r="BD287" i="3"/>
  <c r="BE287" i="3"/>
  <c r="BF287" i="3"/>
  <c r="BG287" i="3"/>
  <c r="BH287" i="3"/>
  <c r="BI287" i="3"/>
  <c r="BJ287" i="3"/>
  <c r="BK287" i="3"/>
  <c r="BL287" i="3"/>
  <c r="BM287" i="3"/>
  <c r="BN287" i="3"/>
  <c r="BO287" i="3"/>
  <c r="BP287" i="3"/>
  <c r="BQ287" i="3"/>
  <c r="BR287" i="3"/>
  <c r="BS287" i="3"/>
  <c r="BT287" i="3"/>
  <c r="BU287" i="3"/>
  <c r="BV287" i="3"/>
  <c r="BW287" i="3"/>
  <c r="BX287" i="3"/>
  <c r="BY287" i="3"/>
  <c r="BZ287" i="3"/>
  <c r="CA287" i="3"/>
  <c r="CB287" i="3"/>
  <c r="CC287" i="3"/>
  <c r="CD287" i="3"/>
  <c r="CE287" i="3"/>
  <c r="CF287" i="3"/>
  <c r="CG287" i="3"/>
  <c r="CH287" i="3"/>
  <c r="CI287" i="3"/>
  <c r="CJ287" i="3"/>
  <c r="CK287" i="3"/>
  <c r="CL287" i="3"/>
  <c r="CM287" i="3"/>
  <c r="CN287" i="3"/>
  <c r="CO287" i="3"/>
  <c r="CP287" i="3"/>
  <c r="CQ287" i="3"/>
  <c r="CR287" i="3"/>
  <c r="CS287" i="3"/>
  <c r="CT287" i="3"/>
  <c r="CU287" i="3"/>
  <c r="CV287" i="3"/>
  <c r="CW287" i="3"/>
  <c r="CX287" i="3"/>
  <c r="CY287" i="3"/>
  <c r="CZ287" i="3"/>
  <c r="DA287" i="3"/>
  <c r="DB287" i="3"/>
  <c r="DC287" i="3"/>
  <c r="DD287" i="3"/>
  <c r="DE287" i="3"/>
  <c r="DF287" i="3"/>
  <c r="DG287" i="3"/>
  <c r="DH287" i="3"/>
  <c r="DI287" i="3"/>
  <c r="DJ287" i="3"/>
  <c r="DK287" i="3"/>
  <c r="DL287" i="3"/>
  <c r="DM287" i="3"/>
  <c r="DN287" i="3"/>
  <c r="DO287" i="3"/>
  <c r="DP287" i="3"/>
  <c r="DQ287" i="3"/>
  <c r="DR287" i="3"/>
  <c r="DS287" i="3"/>
  <c r="DT287" i="3"/>
  <c r="DU287" i="3"/>
  <c r="DV287" i="3"/>
  <c r="DW287" i="3"/>
  <c r="DX287" i="3"/>
  <c r="DY287" i="3"/>
  <c r="DZ287" i="3"/>
  <c r="EA287" i="3"/>
  <c r="EB287" i="3"/>
  <c r="EC287" i="3"/>
  <c r="ED287" i="3"/>
  <c r="EE287" i="3"/>
  <c r="EF287" i="3"/>
  <c r="EG287" i="3"/>
  <c r="EH287" i="3"/>
  <c r="EI287" i="3"/>
  <c r="EJ287" i="3"/>
  <c r="EK287" i="3"/>
  <c r="EL287" i="3"/>
  <c r="EM287" i="3"/>
  <c r="EN287" i="3"/>
  <c r="EO287" i="3"/>
  <c r="EP287" i="3"/>
  <c r="EQ287" i="3"/>
  <c r="ER287" i="3"/>
  <c r="ES287" i="3"/>
  <c r="ET287" i="3"/>
  <c r="EU287" i="3"/>
  <c r="EV287" i="3"/>
  <c r="EW287" i="3"/>
  <c r="EX287" i="3"/>
  <c r="EY287" i="3"/>
  <c r="EZ287" i="3"/>
  <c r="FA287" i="3"/>
  <c r="FB287" i="3"/>
  <c r="FC287" i="3"/>
  <c r="FD287" i="3"/>
  <c r="FE287" i="3"/>
  <c r="FF287" i="3"/>
  <c r="FG287" i="3"/>
  <c r="FH287" i="3"/>
  <c r="FI287" i="3"/>
  <c r="FJ287" i="3"/>
  <c r="FK287" i="3"/>
  <c r="FL287" i="3"/>
  <c r="FM287" i="3"/>
  <c r="FN287" i="3"/>
  <c r="FO287" i="3"/>
  <c r="FP287" i="3"/>
  <c r="FQ287" i="3"/>
  <c r="FR287" i="3"/>
  <c r="FS287" i="3"/>
  <c r="FT287" i="3"/>
  <c r="FU287" i="3"/>
  <c r="FV287" i="3"/>
  <c r="FW287" i="3"/>
  <c r="FX287" i="3"/>
  <c r="FY287" i="3"/>
  <c r="FZ287" i="3"/>
  <c r="GA287" i="3"/>
  <c r="GB287" i="3"/>
  <c r="GC287" i="3"/>
  <c r="GD287" i="3"/>
  <c r="GE287" i="3"/>
  <c r="GF287" i="3"/>
  <c r="GG287" i="3"/>
  <c r="GH287" i="3"/>
  <c r="GI287" i="3"/>
  <c r="GJ287" i="3"/>
  <c r="GK287" i="3"/>
  <c r="GL287" i="3"/>
  <c r="GM287" i="3"/>
  <c r="GN287" i="3"/>
  <c r="GO287" i="3"/>
  <c r="GP287" i="3"/>
  <c r="GQ287" i="3"/>
  <c r="GR287" i="3"/>
  <c r="GS287" i="3"/>
  <c r="GT287" i="3"/>
  <c r="GU287" i="3"/>
  <c r="GV287" i="3"/>
  <c r="GW287" i="3"/>
  <c r="GX287" i="3"/>
  <c r="GY287" i="3"/>
  <c r="GZ287" i="3"/>
  <c r="HA287" i="3"/>
  <c r="HB287" i="3"/>
  <c r="HC287" i="3"/>
  <c r="HD287" i="3"/>
  <c r="HE287" i="3"/>
  <c r="HF287" i="3"/>
  <c r="HG287" i="3"/>
  <c r="HH287" i="3"/>
  <c r="HI287" i="3"/>
  <c r="HJ287" i="3"/>
  <c r="HK287" i="3"/>
  <c r="HL287" i="3"/>
  <c r="HM287" i="3"/>
  <c r="HN287" i="3"/>
  <c r="HO287" i="3"/>
  <c r="HP287" i="3"/>
  <c r="HQ287" i="3"/>
  <c r="HR287" i="3"/>
  <c r="HX287" i="3"/>
  <c r="HY287" i="3"/>
  <c r="HZ287" i="3"/>
  <c r="IA287" i="3"/>
  <c r="IB287" i="3"/>
  <c r="IC287" i="3"/>
  <c r="ID287" i="3"/>
  <c r="IE287" i="3"/>
  <c r="IF287" i="3"/>
  <c r="IG287" i="3"/>
  <c r="IH287" i="3"/>
  <c r="II287" i="3"/>
  <c r="IJ287" i="3"/>
  <c r="IK287" i="3"/>
  <c r="IL287" i="3"/>
  <c r="IM287" i="3"/>
  <c r="IN287" i="3"/>
  <c r="IO287" i="3"/>
  <c r="IP287" i="3"/>
  <c r="IQ287" i="3"/>
  <c r="IR287" i="3"/>
  <c r="IS287" i="3"/>
  <c r="IT287" i="3"/>
  <c r="IU287" i="3"/>
  <c r="IV287" i="3"/>
  <c r="IW287" i="3"/>
  <c r="IX287" i="3"/>
  <c r="IY287" i="3"/>
  <c r="IZ287" i="3"/>
  <c r="JA287" i="3"/>
  <c r="JB287" i="3"/>
  <c r="JC287" i="3"/>
  <c r="JD287" i="3"/>
  <c r="JE287" i="3"/>
  <c r="JF287" i="3"/>
  <c r="JG287" i="3"/>
  <c r="JH287" i="3"/>
  <c r="JI287" i="3"/>
  <c r="JJ287" i="3"/>
  <c r="JK287" i="3"/>
  <c r="JL287" i="3"/>
  <c r="JM287" i="3"/>
  <c r="JN287" i="3"/>
  <c r="JO287" i="3"/>
  <c r="JP287" i="3"/>
  <c r="JQ287" i="3"/>
  <c r="JR287" i="3"/>
  <c r="JS287" i="3"/>
  <c r="JT287" i="3"/>
  <c r="JU287" i="3"/>
  <c r="JV287" i="3"/>
  <c r="JW287" i="3"/>
  <c r="JX287" i="3"/>
  <c r="JY287" i="3"/>
  <c r="JZ287" i="3"/>
  <c r="KA287" i="3"/>
  <c r="I279" i="3"/>
  <c r="J279" i="3"/>
  <c r="K279" i="3"/>
  <c r="L279" i="3"/>
  <c r="M279" i="3"/>
  <c r="N279" i="3"/>
  <c r="O279" i="3"/>
  <c r="P279" i="3"/>
  <c r="Q279" i="3"/>
  <c r="R279" i="3"/>
  <c r="S279" i="3"/>
  <c r="T279" i="3"/>
  <c r="U279" i="3"/>
  <c r="V279" i="3"/>
  <c r="W279" i="3"/>
  <c r="X279" i="3"/>
  <c r="Y279" i="3"/>
  <c r="Z279" i="3"/>
  <c r="AA279" i="3"/>
  <c r="AB279" i="3"/>
  <c r="AC279" i="3"/>
  <c r="AD279" i="3"/>
  <c r="AE279" i="3"/>
  <c r="AF279" i="3"/>
  <c r="AG279" i="3"/>
  <c r="AH279" i="3"/>
  <c r="AI279" i="3"/>
  <c r="AJ279" i="3"/>
  <c r="AK279" i="3"/>
  <c r="AL279" i="3"/>
  <c r="AM279" i="3"/>
  <c r="AN279" i="3"/>
  <c r="AO279" i="3"/>
  <c r="AP279" i="3"/>
  <c r="AQ279" i="3"/>
  <c r="AR279" i="3"/>
  <c r="AS279" i="3"/>
  <c r="AT279" i="3"/>
  <c r="AU279" i="3"/>
  <c r="AV279" i="3"/>
  <c r="AW279" i="3"/>
  <c r="AX279" i="3"/>
  <c r="AY279" i="3"/>
  <c r="AZ279" i="3"/>
  <c r="BA279" i="3"/>
  <c r="BB279" i="3"/>
  <c r="BC279" i="3"/>
  <c r="BD279" i="3"/>
  <c r="BE279" i="3"/>
  <c r="BF279" i="3"/>
  <c r="BG279" i="3"/>
  <c r="BH279" i="3"/>
  <c r="BI279" i="3"/>
  <c r="BJ279" i="3"/>
  <c r="BK279" i="3"/>
  <c r="BL279" i="3"/>
  <c r="BM279" i="3"/>
  <c r="BN279" i="3"/>
  <c r="BO279" i="3"/>
  <c r="BP279" i="3"/>
  <c r="BQ279" i="3"/>
  <c r="BR279" i="3"/>
  <c r="BS279" i="3"/>
  <c r="BT279" i="3"/>
  <c r="BU279" i="3"/>
  <c r="BV279" i="3"/>
  <c r="BW279" i="3"/>
  <c r="BX279" i="3"/>
  <c r="BY279" i="3"/>
  <c r="BZ279" i="3"/>
  <c r="CA279" i="3"/>
  <c r="CB279" i="3"/>
  <c r="CC279" i="3"/>
  <c r="CD279" i="3"/>
  <c r="CE279" i="3"/>
  <c r="CF279" i="3"/>
  <c r="CG279" i="3"/>
  <c r="CH279" i="3"/>
  <c r="CI279" i="3"/>
  <c r="CJ279" i="3"/>
  <c r="CK279" i="3"/>
  <c r="CL279" i="3"/>
  <c r="CM279" i="3"/>
  <c r="CN279" i="3"/>
  <c r="CO279" i="3"/>
  <c r="CP279" i="3"/>
  <c r="CQ279" i="3"/>
  <c r="CR279" i="3"/>
  <c r="CS279" i="3"/>
  <c r="CT279" i="3"/>
  <c r="CU279" i="3"/>
  <c r="CV279" i="3"/>
  <c r="CW279" i="3"/>
  <c r="CX279" i="3"/>
  <c r="CY279" i="3"/>
  <c r="CZ279" i="3"/>
  <c r="DA279" i="3"/>
  <c r="DB279" i="3"/>
  <c r="DC279" i="3"/>
  <c r="DD279" i="3"/>
  <c r="DE279" i="3"/>
  <c r="DF279" i="3"/>
  <c r="DG279" i="3"/>
  <c r="DH279" i="3"/>
  <c r="DI279" i="3"/>
  <c r="DJ279" i="3"/>
  <c r="DK279" i="3"/>
  <c r="DL279" i="3"/>
  <c r="DM279" i="3"/>
  <c r="DN279" i="3"/>
  <c r="DO279" i="3"/>
  <c r="DP279" i="3"/>
  <c r="DQ279" i="3"/>
  <c r="DR279" i="3"/>
  <c r="DS279" i="3"/>
  <c r="DT279" i="3"/>
  <c r="DU279" i="3"/>
  <c r="DV279" i="3"/>
  <c r="DW279" i="3"/>
  <c r="DX279" i="3"/>
  <c r="DY279" i="3"/>
  <c r="DZ279" i="3"/>
  <c r="EA279" i="3"/>
  <c r="EB279" i="3"/>
  <c r="EC279" i="3"/>
  <c r="ED279" i="3"/>
  <c r="EE279" i="3"/>
  <c r="EF279" i="3"/>
  <c r="EG279" i="3"/>
  <c r="EH279" i="3"/>
  <c r="EI279" i="3"/>
  <c r="EJ279" i="3"/>
  <c r="EK279" i="3"/>
  <c r="EL279" i="3"/>
  <c r="EM279" i="3"/>
  <c r="EN279" i="3"/>
  <c r="EO279" i="3"/>
  <c r="EP279" i="3"/>
  <c r="EQ279" i="3"/>
  <c r="ER279" i="3"/>
  <c r="ES279" i="3"/>
  <c r="ET279" i="3"/>
  <c r="EU279" i="3"/>
  <c r="EV279" i="3"/>
  <c r="EW279" i="3"/>
  <c r="EX279" i="3"/>
  <c r="EY279" i="3"/>
  <c r="EZ279" i="3"/>
  <c r="FA279" i="3"/>
  <c r="FB279" i="3"/>
  <c r="FC279" i="3"/>
  <c r="FD279" i="3"/>
  <c r="FE279" i="3"/>
  <c r="FF279" i="3"/>
  <c r="FG279" i="3"/>
  <c r="FH279" i="3"/>
  <c r="FI279" i="3"/>
  <c r="FJ279" i="3"/>
  <c r="FK279" i="3"/>
  <c r="FL279" i="3"/>
  <c r="FM279" i="3"/>
  <c r="FN279" i="3"/>
  <c r="FO279" i="3"/>
  <c r="FP279" i="3"/>
  <c r="FQ279" i="3"/>
  <c r="FR279" i="3"/>
  <c r="FS279" i="3"/>
  <c r="FT279" i="3"/>
  <c r="FU279" i="3"/>
  <c r="FV279" i="3"/>
  <c r="FW279" i="3"/>
  <c r="FX279" i="3"/>
  <c r="FY279" i="3"/>
  <c r="FZ279" i="3"/>
  <c r="GA279" i="3"/>
  <c r="GB279" i="3"/>
  <c r="GC279" i="3"/>
  <c r="GD279" i="3"/>
  <c r="GE279" i="3"/>
  <c r="GF279" i="3"/>
  <c r="GG279" i="3"/>
  <c r="GH279" i="3"/>
  <c r="GI279" i="3"/>
  <c r="GJ279" i="3"/>
  <c r="GK279" i="3"/>
  <c r="GL279" i="3"/>
  <c r="GM279" i="3"/>
  <c r="GN279" i="3"/>
  <c r="GO279" i="3"/>
  <c r="GP279" i="3"/>
  <c r="GQ279" i="3"/>
  <c r="GR279" i="3"/>
  <c r="GS279" i="3"/>
  <c r="GT279" i="3"/>
  <c r="GU279" i="3"/>
  <c r="GV279" i="3"/>
  <c r="GW279" i="3"/>
  <c r="GX279" i="3"/>
  <c r="GY279" i="3"/>
  <c r="GZ279" i="3"/>
  <c r="HA279" i="3"/>
  <c r="HB279" i="3"/>
  <c r="HC279" i="3"/>
  <c r="HD279" i="3"/>
  <c r="HE279" i="3"/>
  <c r="HF279" i="3"/>
  <c r="HG279" i="3"/>
  <c r="HH279" i="3"/>
  <c r="HI279" i="3"/>
  <c r="HJ279" i="3"/>
  <c r="HK279" i="3"/>
  <c r="HL279" i="3"/>
  <c r="HM279" i="3"/>
  <c r="HN279" i="3"/>
  <c r="HO279" i="3"/>
  <c r="HP279" i="3"/>
  <c r="HQ279" i="3"/>
  <c r="HR279" i="3"/>
  <c r="HX279" i="3"/>
  <c r="HY279" i="3"/>
  <c r="HZ279" i="3"/>
  <c r="IA279" i="3"/>
  <c r="IB279" i="3"/>
  <c r="IC279" i="3"/>
  <c r="ID279" i="3"/>
  <c r="IE279" i="3"/>
  <c r="IF279" i="3"/>
  <c r="IG279" i="3"/>
  <c r="IH279" i="3"/>
  <c r="II279" i="3"/>
  <c r="IJ279" i="3"/>
  <c r="IK279" i="3"/>
  <c r="IL279" i="3"/>
  <c r="IM279" i="3"/>
  <c r="IN279" i="3"/>
  <c r="IO279" i="3"/>
  <c r="IP279" i="3"/>
  <c r="IQ279" i="3"/>
  <c r="IR279" i="3"/>
  <c r="IS279" i="3"/>
  <c r="IT279" i="3"/>
  <c r="IU279" i="3"/>
  <c r="IV279" i="3"/>
  <c r="IW279" i="3"/>
  <c r="IX279" i="3"/>
  <c r="IY279" i="3"/>
  <c r="IZ279" i="3"/>
  <c r="JA279" i="3"/>
  <c r="JB279" i="3"/>
  <c r="JC279" i="3"/>
  <c r="JD279" i="3"/>
  <c r="JE279" i="3"/>
  <c r="JF279" i="3"/>
  <c r="JG279" i="3"/>
  <c r="JH279" i="3"/>
  <c r="JI279" i="3"/>
  <c r="JJ279" i="3"/>
  <c r="JK279" i="3"/>
  <c r="JL279" i="3"/>
  <c r="JM279" i="3"/>
  <c r="JN279" i="3"/>
  <c r="JO279" i="3"/>
  <c r="JP279" i="3"/>
  <c r="JQ279" i="3"/>
  <c r="JR279" i="3"/>
  <c r="JS279" i="3"/>
  <c r="JT279" i="3"/>
  <c r="JU279" i="3"/>
  <c r="JV279" i="3"/>
  <c r="JW279" i="3"/>
  <c r="JX279" i="3"/>
  <c r="JY279" i="3"/>
  <c r="JZ279" i="3"/>
  <c r="KA279" i="3"/>
  <c r="I280" i="3"/>
  <c r="J280" i="3"/>
  <c r="K280" i="3"/>
  <c r="L280" i="3"/>
  <c r="M280" i="3"/>
  <c r="N280" i="3"/>
  <c r="O280" i="3"/>
  <c r="P280" i="3"/>
  <c r="Q280" i="3"/>
  <c r="R280" i="3"/>
  <c r="S280" i="3"/>
  <c r="T280" i="3"/>
  <c r="U280" i="3"/>
  <c r="V280" i="3"/>
  <c r="W280" i="3"/>
  <c r="X280" i="3"/>
  <c r="Y280" i="3"/>
  <c r="Z280" i="3"/>
  <c r="AA280" i="3"/>
  <c r="AB280" i="3"/>
  <c r="AC280" i="3"/>
  <c r="AD280" i="3"/>
  <c r="AE280" i="3"/>
  <c r="AF280" i="3"/>
  <c r="AG280" i="3"/>
  <c r="AH280" i="3"/>
  <c r="AI280" i="3"/>
  <c r="AJ280" i="3"/>
  <c r="AK280" i="3"/>
  <c r="AL280" i="3"/>
  <c r="AM280" i="3"/>
  <c r="AN280" i="3"/>
  <c r="AO280" i="3"/>
  <c r="AP280" i="3"/>
  <c r="AQ280" i="3"/>
  <c r="AR280" i="3"/>
  <c r="AS280" i="3"/>
  <c r="AT280" i="3"/>
  <c r="AU280" i="3"/>
  <c r="AV280" i="3"/>
  <c r="AW280" i="3"/>
  <c r="AX280" i="3"/>
  <c r="AY280" i="3"/>
  <c r="AZ280" i="3"/>
  <c r="BA280" i="3"/>
  <c r="BB280" i="3"/>
  <c r="BC280" i="3"/>
  <c r="BD280" i="3"/>
  <c r="BE280" i="3"/>
  <c r="BF280" i="3"/>
  <c r="BG280" i="3"/>
  <c r="BH280" i="3"/>
  <c r="BI280" i="3"/>
  <c r="BJ280" i="3"/>
  <c r="BK280" i="3"/>
  <c r="BL280" i="3"/>
  <c r="BM280" i="3"/>
  <c r="BN280" i="3"/>
  <c r="BO280" i="3"/>
  <c r="BP280" i="3"/>
  <c r="BQ280" i="3"/>
  <c r="BR280" i="3"/>
  <c r="BS280" i="3"/>
  <c r="BT280" i="3"/>
  <c r="BU280" i="3"/>
  <c r="BV280" i="3"/>
  <c r="BW280" i="3"/>
  <c r="BX280" i="3"/>
  <c r="BY280" i="3"/>
  <c r="BZ280" i="3"/>
  <c r="CA280" i="3"/>
  <c r="CB280" i="3"/>
  <c r="CC280" i="3"/>
  <c r="CD280" i="3"/>
  <c r="CE280" i="3"/>
  <c r="CF280" i="3"/>
  <c r="CG280" i="3"/>
  <c r="CH280" i="3"/>
  <c r="CI280" i="3"/>
  <c r="CJ280" i="3"/>
  <c r="CK280" i="3"/>
  <c r="CL280" i="3"/>
  <c r="CM280" i="3"/>
  <c r="CN280" i="3"/>
  <c r="CO280" i="3"/>
  <c r="CP280" i="3"/>
  <c r="CQ280" i="3"/>
  <c r="CR280" i="3"/>
  <c r="CS280" i="3"/>
  <c r="CT280" i="3"/>
  <c r="CU280" i="3"/>
  <c r="CV280" i="3"/>
  <c r="CW280" i="3"/>
  <c r="CX280" i="3"/>
  <c r="CY280" i="3"/>
  <c r="CZ280" i="3"/>
  <c r="DA280" i="3"/>
  <c r="DB280" i="3"/>
  <c r="DC280" i="3"/>
  <c r="DD280" i="3"/>
  <c r="DE280" i="3"/>
  <c r="DF280" i="3"/>
  <c r="DG280" i="3"/>
  <c r="DH280" i="3"/>
  <c r="DI280" i="3"/>
  <c r="DJ280" i="3"/>
  <c r="DK280" i="3"/>
  <c r="DL280" i="3"/>
  <c r="DM280" i="3"/>
  <c r="DN280" i="3"/>
  <c r="DO280" i="3"/>
  <c r="DP280" i="3"/>
  <c r="DQ280" i="3"/>
  <c r="DR280" i="3"/>
  <c r="DS280" i="3"/>
  <c r="DT280" i="3"/>
  <c r="DU280" i="3"/>
  <c r="DV280" i="3"/>
  <c r="DW280" i="3"/>
  <c r="DX280" i="3"/>
  <c r="DY280" i="3"/>
  <c r="DZ280" i="3"/>
  <c r="EA280" i="3"/>
  <c r="EB280" i="3"/>
  <c r="EC280" i="3"/>
  <c r="ED280" i="3"/>
  <c r="EE280" i="3"/>
  <c r="EF280" i="3"/>
  <c r="EG280" i="3"/>
  <c r="EH280" i="3"/>
  <c r="EI280" i="3"/>
  <c r="EJ280" i="3"/>
  <c r="EK280" i="3"/>
  <c r="EL280" i="3"/>
  <c r="EM280" i="3"/>
  <c r="EN280" i="3"/>
  <c r="EO280" i="3"/>
  <c r="EP280" i="3"/>
  <c r="EQ280" i="3"/>
  <c r="ER280" i="3"/>
  <c r="ES280" i="3"/>
  <c r="ET280" i="3"/>
  <c r="EU280" i="3"/>
  <c r="EV280" i="3"/>
  <c r="EW280" i="3"/>
  <c r="EX280" i="3"/>
  <c r="EY280" i="3"/>
  <c r="EZ280" i="3"/>
  <c r="FA280" i="3"/>
  <c r="FB280" i="3"/>
  <c r="FC280" i="3"/>
  <c r="FD280" i="3"/>
  <c r="FE280" i="3"/>
  <c r="FF280" i="3"/>
  <c r="FG280" i="3"/>
  <c r="FH280" i="3"/>
  <c r="FI280" i="3"/>
  <c r="FJ280" i="3"/>
  <c r="FK280" i="3"/>
  <c r="FL280" i="3"/>
  <c r="FM280" i="3"/>
  <c r="FN280" i="3"/>
  <c r="FO280" i="3"/>
  <c r="FP280" i="3"/>
  <c r="FQ280" i="3"/>
  <c r="FR280" i="3"/>
  <c r="FS280" i="3"/>
  <c r="FT280" i="3"/>
  <c r="FU280" i="3"/>
  <c r="FV280" i="3"/>
  <c r="FW280" i="3"/>
  <c r="FX280" i="3"/>
  <c r="FY280" i="3"/>
  <c r="FZ280" i="3"/>
  <c r="GA280" i="3"/>
  <c r="GB280" i="3"/>
  <c r="GC280" i="3"/>
  <c r="GD280" i="3"/>
  <c r="GE280" i="3"/>
  <c r="GF280" i="3"/>
  <c r="GG280" i="3"/>
  <c r="GH280" i="3"/>
  <c r="GI280" i="3"/>
  <c r="GJ280" i="3"/>
  <c r="GK280" i="3"/>
  <c r="GL280" i="3"/>
  <c r="GM280" i="3"/>
  <c r="GN280" i="3"/>
  <c r="GO280" i="3"/>
  <c r="GP280" i="3"/>
  <c r="GQ280" i="3"/>
  <c r="GR280" i="3"/>
  <c r="GS280" i="3"/>
  <c r="GT280" i="3"/>
  <c r="GU280" i="3"/>
  <c r="GV280" i="3"/>
  <c r="GW280" i="3"/>
  <c r="GX280" i="3"/>
  <c r="GY280" i="3"/>
  <c r="GZ280" i="3"/>
  <c r="HA280" i="3"/>
  <c r="HB280" i="3"/>
  <c r="HC280" i="3"/>
  <c r="HD280" i="3"/>
  <c r="HE280" i="3"/>
  <c r="HF280" i="3"/>
  <c r="HG280" i="3"/>
  <c r="HH280" i="3"/>
  <c r="HI280" i="3"/>
  <c r="HJ280" i="3"/>
  <c r="HK280" i="3"/>
  <c r="HL280" i="3"/>
  <c r="HM280" i="3"/>
  <c r="HN280" i="3"/>
  <c r="HO280" i="3"/>
  <c r="HP280" i="3"/>
  <c r="HQ280" i="3"/>
  <c r="HR280" i="3"/>
  <c r="HX280" i="3"/>
  <c r="HY280" i="3"/>
  <c r="HZ280" i="3"/>
  <c r="IA280" i="3"/>
  <c r="IB280" i="3"/>
  <c r="IC280" i="3"/>
  <c r="ID280" i="3"/>
  <c r="IE280" i="3"/>
  <c r="IF280" i="3"/>
  <c r="IG280" i="3"/>
  <c r="IH280" i="3"/>
  <c r="II280" i="3"/>
  <c r="IJ280" i="3"/>
  <c r="IK280" i="3"/>
  <c r="IL280" i="3"/>
  <c r="IM280" i="3"/>
  <c r="IN280" i="3"/>
  <c r="IO280" i="3"/>
  <c r="IP280" i="3"/>
  <c r="IQ280" i="3"/>
  <c r="IR280" i="3"/>
  <c r="IS280" i="3"/>
  <c r="IT280" i="3"/>
  <c r="IU280" i="3"/>
  <c r="IV280" i="3"/>
  <c r="IW280" i="3"/>
  <c r="IX280" i="3"/>
  <c r="IY280" i="3"/>
  <c r="IZ280" i="3"/>
  <c r="JA280" i="3"/>
  <c r="JB280" i="3"/>
  <c r="JC280" i="3"/>
  <c r="JD280" i="3"/>
  <c r="JE280" i="3"/>
  <c r="JF280" i="3"/>
  <c r="JG280" i="3"/>
  <c r="JH280" i="3"/>
  <c r="JI280" i="3"/>
  <c r="JJ280" i="3"/>
  <c r="JK280" i="3"/>
  <c r="JL280" i="3"/>
  <c r="JM280" i="3"/>
  <c r="JN280" i="3"/>
  <c r="JO280" i="3"/>
  <c r="JP280" i="3"/>
  <c r="JQ280" i="3"/>
  <c r="JR280" i="3"/>
  <c r="JS280" i="3"/>
  <c r="JT280" i="3"/>
  <c r="JU280" i="3"/>
  <c r="JV280" i="3"/>
  <c r="JW280" i="3"/>
  <c r="JX280" i="3"/>
  <c r="JY280" i="3"/>
  <c r="JZ280" i="3"/>
  <c r="KA280" i="3"/>
  <c r="I281" i="3"/>
  <c r="J281" i="3"/>
  <c r="K281" i="3"/>
  <c r="L281" i="3"/>
  <c r="M281" i="3"/>
  <c r="N281" i="3"/>
  <c r="O281" i="3"/>
  <c r="P281" i="3"/>
  <c r="Q281" i="3"/>
  <c r="R281" i="3"/>
  <c r="S281" i="3"/>
  <c r="T281" i="3"/>
  <c r="U281" i="3"/>
  <c r="V281" i="3"/>
  <c r="W281" i="3"/>
  <c r="X281" i="3"/>
  <c r="Y281" i="3"/>
  <c r="Z281" i="3"/>
  <c r="AA281" i="3"/>
  <c r="AB281" i="3"/>
  <c r="AC281" i="3"/>
  <c r="AD281" i="3"/>
  <c r="AE281" i="3"/>
  <c r="AF281" i="3"/>
  <c r="AG281" i="3"/>
  <c r="AH281" i="3"/>
  <c r="AI281" i="3"/>
  <c r="AJ281" i="3"/>
  <c r="AK281" i="3"/>
  <c r="AL281" i="3"/>
  <c r="AM281" i="3"/>
  <c r="AN281" i="3"/>
  <c r="AO281" i="3"/>
  <c r="AP281" i="3"/>
  <c r="AQ281" i="3"/>
  <c r="AR281" i="3"/>
  <c r="AS281" i="3"/>
  <c r="AT281" i="3"/>
  <c r="AU281" i="3"/>
  <c r="AV281" i="3"/>
  <c r="AW281" i="3"/>
  <c r="AX281" i="3"/>
  <c r="AY281" i="3"/>
  <c r="AZ281" i="3"/>
  <c r="BA281" i="3"/>
  <c r="BB281" i="3"/>
  <c r="BC281" i="3"/>
  <c r="BD281" i="3"/>
  <c r="BE281" i="3"/>
  <c r="BF281" i="3"/>
  <c r="BG281" i="3"/>
  <c r="BH281" i="3"/>
  <c r="BI281" i="3"/>
  <c r="BJ281" i="3"/>
  <c r="BK281" i="3"/>
  <c r="BL281" i="3"/>
  <c r="BM281" i="3"/>
  <c r="BN281" i="3"/>
  <c r="BO281" i="3"/>
  <c r="BP281" i="3"/>
  <c r="BQ281" i="3"/>
  <c r="BR281" i="3"/>
  <c r="BS281" i="3"/>
  <c r="BT281" i="3"/>
  <c r="BU281" i="3"/>
  <c r="BV281" i="3"/>
  <c r="BW281" i="3"/>
  <c r="BX281" i="3"/>
  <c r="BY281" i="3"/>
  <c r="BZ281" i="3"/>
  <c r="CA281" i="3"/>
  <c r="CB281" i="3"/>
  <c r="CC281" i="3"/>
  <c r="CD281" i="3"/>
  <c r="CE281" i="3"/>
  <c r="CF281" i="3"/>
  <c r="CG281" i="3"/>
  <c r="CH281" i="3"/>
  <c r="CI281" i="3"/>
  <c r="CJ281" i="3"/>
  <c r="CK281" i="3"/>
  <c r="CL281" i="3"/>
  <c r="CM281" i="3"/>
  <c r="CN281" i="3"/>
  <c r="CO281" i="3"/>
  <c r="CP281" i="3"/>
  <c r="CQ281" i="3"/>
  <c r="CR281" i="3"/>
  <c r="CS281" i="3"/>
  <c r="CT281" i="3"/>
  <c r="CU281" i="3"/>
  <c r="CV281" i="3"/>
  <c r="CW281" i="3"/>
  <c r="CX281" i="3"/>
  <c r="CY281" i="3"/>
  <c r="CZ281" i="3"/>
  <c r="DA281" i="3"/>
  <c r="DB281" i="3"/>
  <c r="DC281" i="3"/>
  <c r="DD281" i="3"/>
  <c r="DE281" i="3"/>
  <c r="DF281" i="3"/>
  <c r="DG281" i="3"/>
  <c r="DH281" i="3"/>
  <c r="DI281" i="3"/>
  <c r="DJ281" i="3"/>
  <c r="DK281" i="3"/>
  <c r="DL281" i="3"/>
  <c r="DM281" i="3"/>
  <c r="DN281" i="3"/>
  <c r="DO281" i="3"/>
  <c r="DP281" i="3"/>
  <c r="DQ281" i="3"/>
  <c r="DR281" i="3"/>
  <c r="DS281" i="3"/>
  <c r="DT281" i="3"/>
  <c r="DU281" i="3"/>
  <c r="DV281" i="3"/>
  <c r="DW281" i="3"/>
  <c r="DX281" i="3"/>
  <c r="DY281" i="3"/>
  <c r="DZ281" i="3"/>
  <c r="EA281" i="3"/>
  <c r="EB281" i="3"/>
  <c r="EC281" i="3"/>
  <c r="ED281" i="3"/>
  <c r="EE281" i="3"/>
  <c r="EF281" i="3"/>
  <c r="EG281" i="3"/>
  <c r="EH281" i="3"/>
  <c r="EI281" i="3"/>
  <c r="EJ281" i="3"/>
  <c r="EK281" i="3"/>
  <c r="EL281" i="3"/>
  <c r="EM281" i="3"/>
  <c r="EN281" i="3"/>
  <c r="EO281" i="3"/>
  <c r="EP281" i="3"/>
  <c r="EQ281" i="3"/>
  <c r="ER281" i="3"/>
  <c r="ES281" i="3"/>
  <c r="ET281" i="3"/>
  <c r="EU281" i="3"/>
  <c r="EV281" i="3"/>
  <c r="EW281" i="3"/>
  <c r="EX281" i="3"/>
  <c r="EY281" i="3"/>
  <c r="EZ281" i="3"/>
  <c r="FA281" i="3"/>
  <c r="FB281" i="3"/>
  <c r="FC281" i="3"/>
  <c r="FD281" i="3"/>
  <c r="FE281" i="3"/>
  <c r="FF281" i="3"/>
  <c r="FG281" i="3"/>
  <c r="FH281" i="3"/>
  <c r="FI281" i="3"/>
  <c r="FJ281" i="3"/>
  <c r="FK281" i="3"/>
  <c r="FL281" i="3"/>
  <c r="FM281" i="3"/>
  <c r="FN281" i="3"/>
  <c r="FO281" i="3"/>
  <c r="FP281" i="3"/>
  <c r="FQ281" i="3"/>
  <c r="FR281" i="3"/>
  <c r="FS281" i="3"/>
  <c r="FT281" i="3"/>
  <c r="FU281" i="3"/>
  <c r="FV281" i="3"/>
  <c r="FW281" i="3"/>
  <c r="FX281" i="3"/>
  <c r="FY281" i="3"/>
  <c r="FZ281" i="3"/>
  <c r="GA281" i="3"/>
  <c r="GB281" i="3"/>
  <c r="GC281" i="3"/>
  <c r="GD281" i="3"/>
  <c r="GE281" i="3"/>
  <c r="GF281" i="3"/>
  <c r="GG281" i="3"/>
  <c r="GH281" i="3"/>
  <c r="GI281" i="3"/>
  <c r="GJ281" i="3"/>
  <c r="GK281" i="3"/>
  <c r="GL281" i="3"/>
  <c r="GM281" i="3"/>
  <c r="GN281" i="3"/>
  <c r="GO281" i="3"/>
  <c r="GP281" i="3"/>
  <c r="GQ281" i="3"/>
  <c r="GR281" i="3"/>
  <c r="GS281" i="3"/>
  <c r="GT281" i="3"/>
  <c r="GU281" i="3"/>
  <c r="GV281" i="3"/>
  <c r="GW281" i="3"/>
  <c r="GX281" i="3"/>
  <c r="GY281" i="3"/>
  <c r="GZ281" i="3"/>
  <c r="HA281" i="3"/>
  <c r="HB281" i="3"/>
  <c r="HC281" i="3"/>
  <c r="HD281" i="3"/>
  <c r="HE281" i="3"/>
  <c r="HF281" i="3"/>
  <c r="HG281" i="3"/>
  <c r="HH281" i="3"/>
  <c r="HI281" i="3"/>
  <c r="HJ281" i="3"/>
  <c r="HK281" i="3"/>
  <c r="HL281" i="3"/>
  <c r="HM281" i="3"/>
  <c r="HN281" i="3"/>
  <c r="HO281" i="3"/>
  <c r="HP281" i="3"/>
  <c r="HQ281" i="3"/>
  <c r="HR281" i="3"/>
  <c r="HX281" i="3"/>
  <c r="HY281" i="3"/>
  <c r="HZ281" i="3"/>
  <c r="IA281" i="3"/>
  <c r="IB281" i="3"/>
  <c r="IC281" i="3"/>
  <c r="ID281" i="3"/>
  <c r="IE281" i="3"/>
  <c r="IF281" i="3"/>
  <c r="IG281" i="3"/>
  <c r="IH281" i="3"/>
  <c r="II281" i="3"/>
  <c r="IJ281" i="3"/>
  <c r="IK281" i="3"/>
  <c r="IL281" i="3"/>
  <c r="IM281" i="3"/>
  <c r="IN281" i="3"/>
  <c r="IO281" i="3"/>
  <c r="IP281" i="3"/>
  <c r="IQ281" i="3"/>
  <c r="IR281" i="3"/>
  <c r="IS281" i="3"/>
  <c r="IT281" i="3"/>
  <c r="IU281" i="3"/>
  <c r="IV281" i="3"/>
  <c r="IW281" i="3"/>
  <c r="IX281" i="3"/>
  <c r="IY281" i="3"/>
  <c r="IZ281" i="3"/>
  <c r="JA281" i="3"/>
  <c r="JB281" i="3"/>
  <c r="JC281" i="3"/>
  <c r="JD281" i="3"/>
  <c r="JE281" i="3"/>
  <c r="JF281" i="3"/>
  <c r="JG281" i="3"/>
  <c r="JH281" i="3"/>
  <c r="JI281" i="3"/>
  <c r="JJ281" i="3"/>
  <c r="JK281" i="3"/>
  <c r="JL281" i="3"/>
  <c r="JM281" i="3"/>
  <c r="JN281" i="3"/>
  <c r="JO281" i="3"/>
  <c r="JP281" i="3"/>
  <c r="JQ281" i="3"/>
  <c r="JR281" i="3"/>
  <c r="JS281" i="3"/>
  <c r="JT281" i="3"/>
  <c r="JU281" i="3"/>
  <c r="JV281" i="3"/>
  <c r="JW281" i="3"/>
  <c r="JX281" i="3"/>
  <c r="JY281" i="3"/>
  <c r="JZ281" i="3"/>
  <c r="KA281" i="3"/>
  <c r="I273" i="3"/>
  <c r="J273" i="3"/>
  <c r="K273" i="3"/>
  <c r="L273" i="3"/>
  <c r="M273" i="3"/>
  <c r="N273" i="3"/>
  <c r="O273" i="3"/>
  <c r="P273" i="3"/>
  <c r="Q273" i="3"/>
  <c r="R273" i="3"/>
  <c r="S273" i="3"/>
  <c r="T273" i="3"/>
  <c r="U273" i="3"/>
  <c r="V273" i="3"/>
  <c r="W273" i="3"/>
  <c r="X273" i="3"/>
  <c r="Y273" i="3"/>
  <c r="Z273" i="3"/>
  <c r="AA273" i="3"/>
  <c r="AB273" i="3"/>
  <c r="AC273" i="3"/>
  <c r="AD273" i="3"/>
  <c r="AE273" i="3"/>
  <c r="AF273" i="3"/>
  <c r="AG273" i="3"/>
  <c r="AH273" i="3"/>
  <c r="AI273" i="3"/>
  <c r="AJ273" i="3"/>
  <c r="AK273" i="3"/>
  <c r="AL273" i="3"/>
  <c r="AM273" i="3"/>
  <c r="AN273" i="3"/>
  <c r="AO273" i="3"/>
  <c r="AP273" i="3"/>
  <c r="AQ273" i="3"/>
  <c r="AR273" i="3"/>
  <c r="AS273" i="3"/>
  <c r="AT273" i="3"/>
  <c r="AU273" i="3"/>
  <c r="AV273" i="3"/>
  <c r="AW273" i="3"/>
  <c r="AX273" i="3"/>
  <c r="AY273" i="3"/>
  <c r="AZ273" i="3"/>
  <c r="BA273" i="3"/>
  <c r="BB273" i="3"/>
  <c r="BC273" i="3"/>
  <c r="BD273" i="3"/>
  <c r="BE273" i="3"/>
  <c r="BF273" i="3"/>
  <c r="BG273" i="3"/>
  <c r="BH273" i="3"/>
  <c r="BI273" i="3"/>
  <c r="BJ273" i="3"/>
  <c r="BK273" i="3"/>
  <c r="BL273" i="3"/>
  <c r="BM273" i="3"/>
  <c r="BN273" i="3"/>
  <c r="BO273" i="3"/>
  <c r="BP273" i="3"/>
  <c r="BQ273" i="3"/>
  <c r="BR273" i="3"/>
  <c r="BS273" i="3"/>
  <c r="BT273" i="3"/>
  <c r="BU273" i="3"/>
  <c r="BV273" i="3"/>
  <c r="BW273" i="3"/>
  <c r="BX273" i="3"/>
  <c r="BY273" i="3"/>
  <c r="BZ273" i="3"/>
  <c r="CA273" i="3"/>
  <c r="CB273" i="3"/>
  <c r="CC273" i="3"/>
  <c r="CD273" i="3"/>
  <c r="CE273" i="3"/>
  <c r="CF273" i="3"/>
  <c r="CG273" i="3"/>
  <c r="CH273" i="3"/>
  <c r="CI273" i="3"/>
  <c r="CJ273" i="3"/>
  <c r="CK273" i="3"/>
  <c r="CL273" i="3"/>
  <c r="CM273" i="3"/>
  <c r="CN273" i="3"/>
  <c r="CO273" i="3"/>
  <c r="CP273" i="3"/>
  <c r="CQ273" i="3"/>
  <c r="CR273" i="3"/>
  <c r="CS273" i="3"/>
  <c r="CT273" i="3"/>
  <c r="CU273" i="3"/>
  <c r="CV273" i="3"/>
  <c r="CW273" i="3"/>
  <c r="CX273" i="3"/>
  <c r="CY273" i="3"/>
  <c r="CZ273" i="3"/>
  <c r="DA273" i="3"/>
  <c r="DB273" i="3"/>
  <c r="DC273" i="3"/>
  <c r="DD273" i="3"/>
  <c r="DE273" i="3"/>
  <c r="DF273" i="3"/>
  <c r="DG273" i="3"/>
  <c r="DH273" i="3"/>
  <c r="DI273" i="3"/>
  <c r="DJ273" i="3"/>
  <c r="DK273" i="3"/>
  <c r="DL273" i="3"/>
  <c r="DM273" i="3"/>
  <c r="DN273" i="3"/>
  <c r="DO273" i="3"/>
  <c r="DP273" i="3"/>
  <c r="DQ273" i="3"/>
  <c r="DR273" i="3"/>
  <c r="DS273" i="3"/>
  <c r="DT273" i="3"/>
  <c r="DU273" i="3"/>
  <c r="DV273" i="3"/>
  <c r="DW273" i="3"/>
  <c r="DX273" i="3"/>
  <c r="DY273" i="3"/>
  <c r="DZ273" i="3"/>
  <c r="EA273" i="3"/>
  <c r="EB273" i="3"/>
  <c r="EC273" i="3"/>
  <c r="ED273" i="3"/>
  <c r="EE273" i="3"/>
  <c r="EF273" i="3"/>
  <c r="EG273" i="3"/>
  <c r="EH273" i="3"/>
  <c r="EI273" i="3"/>
  <c r="EJ273" i="3"/>
  <c r="EK273" i="3"/>
  <c r="EL273" i="3"/>
  <c r="EM273" i="3"/>
  <c r="EN273" i="3"/>
  <c r="EO273" i="3"/>
  <c r="EP273" i="3"/>
  <c r="EQ273" i="3"/>
  <c r="ER273" i="3"/>
  <c r="ES273" i="3"/>
  <c r="ET273" i="3"/>
  <c r="EU273" i="3"/>
  <c r="EV273" i="3"/>
  <c r="EW273" i="3"/>
  <c r="EX273" i="3"/>
  <c r="EY273" i="3"/>
  <c r="EZ273" i="3"/>
  <c r="FA273" i="3"/>
  <c r="FB273" i="3"/>
  <c r="FC273" i="3"/>
  <c r="FD273" i="3"/>
  <c r="FE273" i="3"/>
  <c r="FF273" i="3"/>
  <c r="FG273" i="3"/>
  <c r="FH273" i="3"/>
  <c r="FI273" i="3"/>
  <c r="FJ273" i="3"/>
  <c r="FK273" i="3"/>
  <c r="FL273" i="3"/>
  <c r="FM273" i="3"/>
  <c r="FN273" i="3"/>
  <c r="FO273" i="3"/>
  <c r="FP273" i="3"/>
  <c r="FQ273" i="3"/>
  <c r="FR273" i="3"/>
  <c r="FS273" i="3"/>
  <c r="FT273" i="3"/>
  <c r="FU273" i="3"/>
  <c r="FV273" i="3"/>
  <c r="FW273" i="3"/>
  <c r="FX273" i="3"/>
  <c r="FY273" i="3"/>
  <c r="FZ273" i="3"/>
  <c r="GA273" i="3"/>
  <c r="GB273" i="3"/>
  <c r="GC273" i="3"/>
  <c r="GD273" i="3"/>
  <c r="GE273" i="3"/>
  <c r="GF273" i="3"/>
  <c r="GG273" i="3"/>
  <c r="GH273" i="3"/>
  <c r="GI273" i="3"/>
  <c r="GJ273" i="3"/>
  <c r="GK273" i="3"/>
  <c r="GL273" i="3"/>
  <c r="GM273" i="3"/>
  <c r="GN273" i="3"/>
  <c r="GO273" i="3"/>
  <c r="GP273" i="3"/>
  <c r="GQ273" i="3"/>
  <c r="GR273" i="3"/>
  <c r="GS273" i="3"/>
  <c r="GT273" i="3"/>
  <c r="GU273" i="3"/>
  <c r="GV273" i="3"/>
  <c r="GW273" i="3"/>
  <c r="GX273" i="3"/>
  <c r="GY273" i="3"/>
  <c r="GZ273" i="3"/>
  <c r="HA273" i="3"/>
  <c r="HB273" i="3"/>
  <c r="HC273" i="3"/>
  <c r="HD273" i="3"/>
  <c r="HE273" i="3"/>
  <c r="HF273" i="3"/>
  <c r="HG273" i="3"/>
  <c r="HH273" i="3"/>
  <c r="HI273" i="3"/>
  <c r="HJ273" i="3"/>
  <c r="HK273" i="3"/>
  <c r="HL273" i="3"/>
  <c r="HM273" i="3"/>
  <c r="HN273" i="3"/>
  <c r="HO273" i="3"/>
  <c r="HP273" i="3"/>
  <c r="HQ273" i="3"/>
  <c r="HR273" i="3"/>
  <c r="HX273" i="3"/>
  <c r="HY273" i="3"/>
  <c r="HZ273" i="3"/>
  <c r="IA273" i="3"/>
  <c r="IB273" i="3"/>
  <c r="IC273" i="3"/>
  <c r="ID273" i="3"/>
  <c r="IE273" i="3"/>
  <c r="IF273" i="3"/>
  <c r="IG273" i="3"/>
  <c r="IH273" i="3"/>
  <c r="II273" i="3"/>
  <c r="IJ273" i="3"/>
  <c r="IK273" i="3"/>
  <c r="IL273" i="3"/>
  <c r="IM273" i="3"/>
  <c r="IN273" i="3"/>
  <c r="IO273" i="3"/>
  <c r="IP273" i="3"/>
  <c r="IQ273" i="3"/>
  <c r="IR273" i="3"/>
  <c r="IS273" i="3"/>
  <c r="IT273" i="3"/>
  <c r="IU273" i="3"/>
  <c r="IV273" i="3"/>
  <c r="IW273" i="3"/>
  <c r="IX273" i="3"/>
  <c r="IY273" i="3"/>
  <c r="IZ273" i="3"/>
  <c r="JA273" i="3"/>
  <c r="JB273" i="3"/>
  <c r="JC273" i="3"/>
  <c r="JD273" i="3"/>
  <c r="JE273" i="3"/>
  <c r="JF273" i="3"/>
  <c r="JG273" i="3"/>
  <c r="JH273" i="3"/>
  <c r="JI273" i="3"/>
  <c r="JJ273" i="3"/>
  <c r="JK273" i="3"/>
  <c r="JL273" i="3"/>
  <c r="JM273" i="3"/>
  <c r="JN273" i="3"/>
  <c r="JO273" i="3"/>
  <c r="JP273" i="3"/>
  <c r="JQ273" i="3"/>
  <c r="JR273" i="3"/>
  <c r="JS273" i="3"/>
  <c r="JT273" i="3"/>
  <c r="JU273" i="3"/>
  <c r="JV273" i="3"/>
  <c r="JW273" i="3"/>
  <c r="JX273" i="3"/>
  <c r="JY273" i="3"/>
  <c r="JZ273" i="3"/>
  <c r="KA273" i="3"/>
  <c r="I274" i="3"/>
  <c r="J274" i="3"/>
  <c r="K274" i="3"/>
  <c r="L274" i="3"/>
  <c r="M274" i="3"/>
  <c r="N274" i="3"/>
  <c r="O274" i="3"/>
  <c r="P274" i="3"/>
  <c r="Q274" i="3"/>
  <c r="R274" i="3"/>
  <c r="S274" i="3"/>
  <c r="T274" i="3"/>
  <c r="U274" i="3"/>
  <c r="V274" i="3"/>
  <c r="W274" i="3"/>
  <c r="X274" i="3"/>
  <c r="Y274" i="3"/>
  <c r="Z274" i="3"/>
  <c r="AA274" i="3"/>
  <c r="AB274" i="3"/>
  <c r="AC274" i="3"/>
  <c r="AD274" i="3"/>
  <c r="AE274" i="3"/>
  <c r="AF274" i="3"/>
  <c r="AG274" i="3"/>
  <c r="AH274" i="3"/>
  <c r="AI274" i="3"/>
  <c r="AJ274" i="3"/>
  <c r="AK274" i="3"/>
  <c r="AL274" i="3"/>
  <c r="AM274" i="3"/>
  <c r="AN274" i="3"/>
  <c r="AO274" i="3"/>
  <c r="AP274" i="3"/>
  <c r="AQ274" i="3"/>
  <c r="AR274" i="3"/>
  <c r="AS274" i="3"/>
  <c r="AT274" i="3"/>
  <c r="AU274" i="3"/>
  <c r="AV274" i="3"/>
  <c r="AW274" i="3"/>
  <c r="AX274" i="3"/>
  <c r="AY274" i="3"/>
  <c r="AZ274" i="3"/>
  <c r="BA274" i="3"/>
  <c r="BB274" i="3"/>
  <c r="BC274" i="3"/>
  <c r="BD274" i="3"/>
  <c r="BE274" i="3"/>
  <c r="BF274" i="3"/>
  <c r="BG274" i="3"/>
  <c r="BH274" i="3"/>
  <c r="BI274" i="3"/>
  <c r="BJ274" i="3"/>
  <c r="BK274" i="3"/>
  <c r="BL274" i="3"/>
  <c r="BM274" i="3"/>
  <c r="BN274" i="3"/>
  <c r="BO274" i="3"/>
  <c r="BP274" i="3"/>
  <c r="BQ274" i="3"/>
  <c r="BR274" i="3"/>
  <c r="BS274" i="3"/>
  <c r="BT274" i="3"/>
  <c r="BU274" i="3"/>
  <c r="BV274" i="3"/>
  <c r="BW274" i="3"/>
  <c r="BX274" i="3"/>
  <c r="BY274" i="3"/>
  <c r="BZ274" i="3"/>
  <c r="CA274" i="3"/>
  <c r="CB274" i="3"/>
  <c r="CC274" i="3"/>
  <c r="CD274" i="3"/>
  <c r="CE274" i="3"/>
  <c r="CF274" i="3"/>
  <c r="CG274" i="3"/>
  <c r="CH274" i="3"/>
  <c r="CI274" i="3"/>
  <c r="CJ274" i="3"/>
  <c r="CK274" i="3"/>
  <c r="CL274" i="3"/>
  <c r="CM274" i="3"/>
  <c r="CN274" i="3"/>
  <c r="CO274" i="3"/>
  <c r="CP274" i="3"/>
  <c r="CQ274" i="3"/>
  <c r="CR274" i="3"/>
  <c r="CS274" i="3"/>
  <c r="CT274" i="3"/>
  <c r="CU274" i="3"/>
  <c r="CV274" i="3"/>
  <c r="CW274" i="3"/>
  <c r="CX274" i="3"/>
  <c r="CY274" i="3"/>
  <c r="CZ274" i="3"/>
  <c r="DA274" i="3"/>
  <c r="DB274" i="3"/>
  <c r="DC274" i="3"/>
  <c r="DD274" i="3"/>
  <c r="DE274" i="3"/>
  <c r="DF274" i="3"/>
  <c r="DG274" i="3"/>
  <c r="DH274" i="3"/>
  <c r="DI274" i="3"/>
  <c r="DJ274" i="3"/>
  <c r="DK274" i="3"/>
  <c r="DL274" i="3"/>
  <c r="DM274" i="3"/>
  <c r="DN274" i="3"/>
  <c r="DO274" i="3"/>
  <c r="DP274" i="3"/>
  <c r="DQ274" i="3"/>
  <c r="DR274" i="3"/>
  <c r="DS274" i="3"/>
  <c r="DT274" i="3"/>
  <c r="DU274" i="3"/>
  <c r="DV274" i="3"/>
  <c r="DW274" i="3"/>
  <c r="DX274" i="3"/>
  <c r="DY274" i="3"/>
  <c r="DZ274" i="3"/>
  <c r="EA274" i="3"/>
  <c r="EB274" i="3"/>
  <c r="EC274" i="3"/>
  <c r="ED274" i="3"/>
  <c r="EE274" i="3"/>
  <c r="EF274" i="3"/>
  <c r="EG274" i="3"/>
  <c r="EH274" i="3"/>
  <c r="EI274" i="3"/>
  <c r="EJ274" i="3"/>
  <c r="EK274" i="3"/>
  <c r="EL274" i="3"/>
  <c r="EM274" i="3"/>
  <c r="EN274" i="3"/>
  <c r="EO274" i="3"/>
  <c r="EP274" i="3"/>
  <c r="EQ274" i="3"/>
  <c r="ER274" i="3"/>
  <c r="ES274" i="3"/>
  <c r="ET274" i="3"/>
  <c r="EU274" i="3"/>
  <c r="EV274" i="3"/>
  <c r="EW274" i="3"/>
  <c r="EX274" i="3"/>
  <c r="EY274" i="3"/>
  <c r="EZ274" i="3"/>
  <c r="FA274" i="3"/>
  <c r="FB274" i="3"/>
  <c r="FC274" i="3"/>
  <c r="FD274" i="3"/>
  <c r="FE274" i="3"/>
  <c r="FF274" i="3"/>
  <c r="FG274" i="3"/>
  <c r="FH274" i="3"/>
  <c r="FI274" i="3"/>
  <c r="FJ274" i="3"/>
  <c r="FK274" i="3"/>
  <c r="FL274" i="3"/>
  <c r="FM274" i="3"/>
  <c r="FN274" i="3"/>
  <c r="FO274" i="3"/>
  <c r="FP274" i="3"/>
  <c r="FQ274" i="3"/>
  <c r="FR274" i="3"/>
  <c r="FS274" i="3"/>
  <c r="FT274" i="3"/>
  <c r="FU274" i="3"/>
  <c r="FV274" i="3"/>
  <c r="FW274" i="3"/>
  <c r="FX274" i="3"/>
  <c r="FY274" i="3"/>
  <c r="FZ274" i="3"/>
  <c r="GA274" i="3"/>
  <c r="GB274" i="3"/>
  <c r="GC274" i="3"/>
  <c r="GD274" i="3"/>
  <c r="GE274" i="3"/>
  <c r="GF274" i="3"/>
  <c r="GG274" i="3"/>
  <c r="GH274" i="3"/>
  <c r="GI274" i="3"/>
  <c r="GJ274" i="3"/>
  <c r="GK274" i="3"/>
  <c r="GL274" i="3"/>
  <c r="GM274" i="3"/>
  <c r="GN274" i="3"/>
  <c r="GO274" i="3"/>
  <c r="GP274" i="3"/>
  <c r="GQ274" i="3"/>
  <c r="GR274" i="3"/>
  <c r="GS274" i="3"/>
  <c r="GT274" i="3"/>
  <c r="GU274" i="3"/>
  <c r="GV274" i="3"/>
  <c r="GW274" i="3"/>
  <c r="GX274" i="3"/>
  <c r="GY274" i="3"/>
  <c r="GZ274" i="3"/>
  <c r="HA274" i="3"/>
  <c r="HB274" i="3"/>
  <c r="HC274" i="3"/>
  <c r="HD274" i="3"/>
  <c r="HE274" i="3"/>
  <c r="HF274" i="3"/>
  <c r="HG274" i="3"/>
  <c r="HH274" i="3"/>
  <c r="HI274" i="3"/>
  <c r="HJ274" i="3"/>
  <c r="HK274" i="3"/>
  <c r="HL274" i="3"/>
  <c r="HM274" i="3"/>
  <c r="HN274" i="3"/>
  <c r="HO274" i="3"/>
  <c r="HP274" i="3"/>
  <c r="HQ274" i="3"/>
  <c r="HR274" i="3"/>
  <c r="HX274" i="3"/>
  <c r="HY274" i="3"/>
  <c r="HZ274" i="3"/>
  <c r="IA274" i="3"/>
  <c r="IB274" i="3"/>
  <c r="IC274" i="3"/>
  <c r="ID274" i="3"/>
  <c r="IE274" i="3"/>
  <c r="IF274" i="3"/>
  <c r="IG274" i="3"/>
  <c r="IH274" i="3"/>
  <c r="II274" i="3"/>
  <c r="IJ274" i="3"/>
  <c r="IK274" i="3"/>
  <c r="IL274" i="3"/>
  <c r="IM274" i="3"/>
  <c r="IN274" i="3"/>
  <c r="IO274" i="3"/>
  <c r="IP274" i="3"/>
  <c r="IQ274" i="3"/>
  <c r="IR274" i="3"/>
  <c r="IS274" i="3"/>
  <c r="IT274" i="3"/>
  <c r="IU274" i="3"/>
  <c r="IV274" i="3"/>
  <c r="IW274" i="3"/>
  <c r="IX274" i="3"/>
  <c r="IY274" i="3"/>
  <c r="IZ274" i="3"/>
  <c r="JA274" i="3"/>
  <c r="JB274" i="3"/>
  <c r="JC274" i="3"/>
  <c r="JD274" i="3"/>
  <c r="JE274" i="3"/>
  <c r="JF274" i="3"/>
  <c r="JG274" i="3"/>
  <c r="JH274" i="3"/>
  <c r="JI274" i="3"/>
  <c r="JJ274" i="3"/>
  <c r="JK274" i="3"/>
  <c r="JL274" i="3"/>
  <c r="JM274" i="3"/>
  <c r="JN274" i="3"/>
  <c r="JO274" i="3"/>
  <c r="JP274" i="3"/>
  <c r="JQ274" i="3"/>
  <c r="JR274" i="3"/>
  <c r="JS274" i="3"/>
  <c r="JT274" i="3"/>
  <c r="JU274" i="3"/>
  <c r="JV274" i="3"/>
  <c r="JW274" i="3"/>
  <c r="JX274" i="3"/>
  <c r="JY274" i="3"/>
  <c r="JZ274" i="3"/>
  <c r="KA274" i="3"/>
  <c r="I275" i="3"/>
  <c r="J275" i="3"/>
  <c r="K275" i="3"/>
  <c r="L275" i="3"/>
  <c r="M275" i="3"/>
  <c r="N275" i="3"/>
  <c r="O275" i="3"/>
  <c r="P275" i="3"/>
  <c r="Q275" i="3"/>
  <c r="R275" i="3"/>
  <c r="S275" i="3"/>
  <c r="T275" i="3"/>
  <c r="U275" i="3"/>
  <c r="V275" i="3"/>
  <c r="W275" i="3"/>
  <c r="X275" i="3"/>
  <c r="Y275" i="3"/>
  <c r="Z275" i="3"/>
  <c r="AA275" i="3"/>
  <c r="AB275" i="3"/>
  <c r="AC275" i="3"/>
  <c r="AD275" i="3"/>
  <c r="AE275" i="3"/>
  <c r="AF275" i="3"/>
  <c r="AG275" i="3"/>
  <c r="AH275" i="3"/>
  <c r="AI275" i="3"/>
  <c r="AJ275" i="3"/>
  <c r="AK275" i="3"/>
  <c r="AL275" i="3"/>
  <c r="AM275" i="3"/>
  <c r="AN275" i="3"/>
  <c r="AO275" i="3"/>
  <c r="AP275" i="3"/>
  <c r="AQ275" i="3"/>
  <c r="AR275" i="3"/>
  <c r="AS275" i="3"/>
  <c r="AT275" i="3"/>
  <c r="AU275" i="3"/>
  <c r="AV275" i="3"/>
  <c r="AW275" i="3"/>
  <c r="AX275" i="3"/>
  <c r="AY275" i="3"/>
  <c r="AZ275" i="3"/>
  <c r="BA275" i="3"/>
  <c r="BB275" i="3"/>
  <c r="BC275" i="3"/>
  <c r="BD275" i="3"/>
  <c r="BE275" i="3"/>
  <c r="BF275" i="3"/>
  <c r="BG275" i="3"/>
  <c r="BH275" i="3"/>
  <c r="BI275" i="3"/>
  <c r="BJ275" i="3"/>
  <c r="BK275" i="3"/>
  <c r="BL275" i="3"/>
  <c r="BM275" i="3"/>
  <c r="BN275" i="3"/>
  <c r="BO275" i="3"/>
  <c r="BP275" i="3"/>
  <c r="BQ275" i="3"/>
  <c r="BR275" i="3"/>
  <c r="BS275" i="3"/>
  <c r="BT275" i="3"/>
  <c r="BU275" i="3"/>
  <c r="BV275" i="3"/>
  <c r="BW275" i="3"/>
  <c r="BX275" i="3"/>
  <c r="BY275" i="3"/>
  <c r="BZ275" i="3"/>
  <c r="CA275" i="3"/>
  <c r="CB275" i="3"/>
  <c r="CC275" i="3"/>
  <c r="CD275" i="3"/>
  <c r="CE275" i="3"/>
  <c r="CF275" i="3"/>
  <c r="CG275" i="3"/>
  <c r="CH275" i="3"/>
  <c r="CI275" i="3"/>
  <c r="CJ275" i="3"/>
  <c r="CK275" i="3"/>
  <c r="CL275" i="3"/>
  <c r="CM275" i="3"/>
  <c r="CN275" i="3"/>
  <c r="CO275" i="3"/>
  <c r="CP275" i="3"/>
  <c r="CQ275" i="3"/>
  <c r="CR275" i="3"/>
  <c r="CS275" i="3"/>
  <c r="CT275" i="3"/>
  <c r="CU275" i="3"/>
  <c r="CV275" i="3"/>
  <c r="CW275" i="3"/>
  <c r="CX275" i="3"/>
  <c r="CY275" i="3"/>
  <c r="CZ275" i="3"/>
  <c r="DA275" i="3"/>
  <c r="DB275" i="3"/>
  <c r="DC275" i="3"/>
  <c r="DD275" i="3"/>
  <c r="DE275" i="3"/>
  <c r="DF275" i="3"/>
  <c r="DG275" i="3"/>
  <c r="DH275" i="3"/>
  <c r="DI275" i="3"/>
  <c r="DJ275" i="3"/>
  <c r="DK275" i="3"/>
  <c r="DL275" i="3"/>
  <c r="DM275" i="3"/>
  <c r="DN275" i="3"/>
  <c r="DO275" i="3"/>
  <c r="DP275" i="3"/>
  <c r="DQ275" i="3"/>
  <c r="DR275" i="3"/>
  <c r="DS275" i="3"/>
  <c r="DT275" i="3"/>
  <c r="DU275" i="3"/>
  <c r="DV275" i="3"/>
  <c r="DW275" i="3"/>
  <c r="DX275" i="3"/>
  <c r="DY275" i="3"/>
  <c r="DZ275" i="3"/>
  <c r="EA275" i="3"/>
  <c r="EB275" i="3"/>
  <c r="EC275" i="3"/>
  <c r="ED275" i="3"/>
  <c r="EE275" i="3"/>
  <c r="EF275" i="3"/>
  <c r="EG275" i="3"/>
  <c r="EH275" i="3"/>
  <c r="EI275" i="3"/>
  <c r="EJ275" i="3"/>
  <c r="EK275" i="3"/>
  <c r="EL275" i="3"/>
  <c r="EM275" i="3"/>
  <c r="EN275" i="3"/>
  <c r="EO275" i="3"/>
  <c r="EP275" i="3"/>
  <c r="EQ275" i="3"/>
  <c r="ER275" i="3"/>
  <c r="ES275" i="3"/>
  <c r="ET275" i="3"/>
  <c r="EU275" i="3"/>
  <c r="EV275" i="3"/>
  <c r="EW275" i="3"/>
  <c r="EX275" i="3"/>
  <c r="EY275" i="3"/>
  <c r="EZ275" i="3"/>
  <c r="FA275" i="3"/>
  <c r="FB275" i="3"/>
  <c r="FC275" i="3"/>
  <c r="FD275" i="3"/>
  <c r="FE275" i="3"/>
  <c r="FF275" i="3"/>
  <c r="FG275" i="3"/>
  <c r="FH275" i="3"/>
  <c r="FI275" i="3"/>
  <c r="FJ275" i="3"/>
  <c r="FK275" i="3"/>
  <c r="FL275" i="3"/>
  <c r="FM275" i="3"/>
  <c r="FN275" i="3"/>
  <c r="FO275" i="3"/>
  <c r="FP275" i="3"/>
  <c r="FQ275" i="3"/>
  <c r="FR275" i="3"/>
  <c r="FS275" i="3"/>
  <c r="FT275" i="3"/>
  <c r="FU275" i="3"/>
  <c r="FV275" i="3"/>
  <c r="FW275" i="3"/>
  <c r="FX275" i="3"/>
  <c r="FY275" i="3"/>
  <c r="FZ275" i="3"/>
  <c r="GA275" i="3"/>
  <c r="GB275" i="3"/>
  <c r="GC275" i="3"/>
  <c r="GD275" i="3"/>
  <c r="GE275" i="3"/>
  <c r="GF275" i="3"/>
  <c r="GG275" i="3"/>
  <c r="GH275" i="3"/>
  <c r="GI275" i="3"/>
  <c r="GJ275" i="3"/>
  <c r="GK275" i="3"/>
  <c r="GL275" i="3"/>
  <c r="GM275" i="3"/>
  <c r="GN275" i="3"/>
  <c r="GO275" i="3"/>
  <c r="GP275" i="3"/>
  <c r="GQ275" i="3"/>
  <c r="GR275" i="3"/>
  <c r="GS275" i="3"/>
  <c r="GT275" i="3"/>
  <c r="GU275" i="3"/>
  <c r="GV275" i="3"/>
  <c r="GW275" i="3"/>
  <c r="GX275" i="3"/>
  <c r="GY275" i="3"/>
  <c r="GZ275" i="3"/>
  <c r="HA275" i="3"/>
  <c r="HB275" i="3"/>
  <c r="HC275" i="3"/>
  <c r="HD275" i="3"/>
  <c r="HE275" i="3"/>
  <c r="HF275" i="3"/>
  <c r="HG275" i="3"/>
  <c r="HH275" i="3"/>
  <c r="HI275" i="3"/>
  <c r="HJ275" i="3"/>
  <c r="HK275" i="3"/>
  <c r="HL275" i="3"/>
  <c r="HM275" i="3"/>
  <c r="HN275" i="3"/>
  <c r="HO275" i="3"/>
  <c r="HP275" i="3"/>
  <c r="HQ275" i="3"/>
  <c r="HR275" i="3"/>
  <c r="HX275" i="3"/>
  <c r="HY275" i="3"/>
  <c r="HZ275" i="3"/>
  <c r="IA275" i="3"/>
  <c r="IB275" i="3"/>
  <c r="IC275" i="3"/>
  <c r="ID275" i="3"/>
  <c r="IE275" i="3"/>
  <c r="IF275" i="3"/>
  <c r="IG275" i="3"/>
  <c r="IH275" i="3"/>
  <c r="II275" i="3"/>
  <c r="IJ275" i="3"/>
  <c r="IK275" i="3"/>
  <c r="IL275" i="3"/>
  <c r="IM275" i="3"/>
  <c r="IN275" i="3"/>
  <c r="IO275" i="3"/>
  <c r="IP275" i="3"/>
  <c r="IQ275" i="3"/>
  <c r="IR275" i="3"/>
  <c r="IS275" i="3"/>
  <c r="IT275" i="3"/>
  <c r="IU275" i="3"/>
  <c r="IV275" i="3"/>
  <c r="IW275" i="3"/>
  <c r="IX275" i="3"/>
  <c r="IY275" i="3"/>
  <c r="IZ275" i="3"/>
  <c r="JA275" i="3"/>
  <c r="JB275" i="3"/>
  <c r="JC275" i="3"/>
  <c r="JD275" i="3"/>
  <c r="JE275" i="3"/>
  <c r="JF275" i="3"/>
  <c r="JG275" i="3"/>
  <c r="JH275" i="3"/>
  <c r="JI275" i="3"/>
  <c r="JJ275" i="3"/>
  <c r="JK275" i="3"/>
  <c r="JL275" i="3"/>
  <c r="JM275" i="3"/>
  <c r="JN275" i="3"/>
  <c r="JO275" i="3"/>
  <c r="JP275" i="3"/>
  <c r="JQ275" i="3"/>
  <c r="JR275" i="3"/>
  <c r="JS275" i="3"/>
  <c r="JT275" i="3"/>
  <c r="JU275" i="3"/>
  <c r="JV275" i="3"/>
  <c r="JW275" i="3"/>
  <c r="JX275" i="3"/>
  <c r="JY275" i="3"/>
  <c r="JZ275" i="3"/>
  <c r="KA275" i="3"/>
  <c r="I267" i="3"/>
  <c r="J267" i="3"/>
  <c r="K267" i="3"/>
  <c r="L267" i="3"/>
  <c r="M267" i="3"/>
  <c r="N267" i="3"/>
  <c r="O267" i="3"/>
  <c r="P267" i="3"/>
  <c r="Q267" i="3"/>
  <c r="R267" i="3"/>
  <c r="S267" i="3"/>
  <c r="T267" i="3"/>
  <c r="U267" i="3"/>
  <c r="V267" i="3"/>
  <c r="W267" i="3"/>
  <c r="X267" i="3"/>
  <c r="Y267" i="3"/>
  <c r="Z267" i="3"/>
  <c r="AA267" i="3"/>
  <c r="AB267" i="3"/>
  <c r="AC267" i="3"/>
  <c r="AD267" i="3"/>
  <c r="AE267" i="3"/>
  <c r="AF267" i="3"/>
  <c r="AG267" i="3"/>
  <c r="AH267" i="3"/>
  <c r="AI267" i="3"/>
  <c r="AJ267" i="3"/>
  <c r="AK267" i="3"/>
  <c r="AL267" i="3"/>
  <c r="AM267" i="3"/>
  <c r="AN267" i="3"/>
  <c r="AO267" i="3"/>
  <c r="AP267" i="3"/>
  <c r="AQ267" i="3"/>
  <c r="AR267" i="3"/>
  <c r="AS267" i="3"/>
  <c r="AT267" i="3"/>
  <c r="AU267" i="3"/>
  <c r="AV267" i="3"/>
  <c r="AW267" i="3"/>
  <c r="AX267" i="3"/>
  <c r="AY267" i="3"/>
  <c r="AZ267" i="3"/>
  <c r="BA267" i="3"/>
  <c r="BB267" i="3"/>
  <c r="BC267" i="3"/>
  <c r="BD267" i="3"/>
  <c r="BE267" i="3"/>
  <c r="BF267" i="3"/>
  <c r="BG267" i="3"/>
  <c r="BH267" i="3"/>
  <c r="BI267" i="3"/>
  <c r="BJ267" i="3"/>
  <c r="BK267" i="3"/>
  <c r="BL267" i="3"/>
  <c r="BM267" i="3"/>
  <c r="BN267" i="3"/>
  <c r="BO267" i="3"/>
  <c r="BP267" i="3"/>
  <c r="BQ267" i="3"/>
  <c r="BR267" i="3"/>
  <c r="BS267" i="3"/>
  <c r="BT267" i="3"/>
  <c r="BU267" i="3"/>
  <c r="BV267" i="3"/>
  <c r="BW267" i="3"/>
  <c r="BX267" i="3"/>
  <c r="BY267" i="3"/>
  <c r="BZ267" i="3"/>
  <c r="CA267" i="3"/>
  <c r="CB267" i="3"/>
  <c r="CC267" i="3"/>
  <c r="CD267" i="3"/>
  <c r="CE267" i="3"/>
  <c r="CF267" i="3"/>
  <c r="CG267" i="3"/>
  <c r="CH267" i="3"/>
  <c r="CI267" i="3"/>
  <c r="CJ267" i="3"/>
  <c r="CK267" i="3"/>
  <c r="CL267" i="3"/>
  <c r="CM267" i="3"/>
  <c r="CN267" i="3"/>
  <c r="CO267" i="3"/>
  <c r="CP267" i="3"/>
  <c r="CQ267" i="3"/>
  <c r="CR267" i="3"/>
  <c r="CS267" i="3"/>
  <c r="CT267" i="3"/>
  <c r="CU267" i="3"/>
  <c r="CV267" i="3"/>
  <c r="CW267" i="3"/>
  <c r="CX267" i="3"/>
  <c r="CY267" i="3"/>
  <c r="CZ267" i="3"/>
  <c r="DA267" i="3"/>
  <c r="DB267" i="3"/>
  <c r="DC267" i="3"/>
  <c r="DD267" i="3"/>
  <c r="DE267" i="3"/>
  <c r="DF267" i="3"/>
  <c r="DG267" i="3"/>
  <c r="DH267" i="3"/>
  <c r="DI267" i="3"/>
  <c r="DJ267" i="3"/>
  <c r="DK267" i="3"/>
  <c r="DL267" i="3"/>
  <c r="DM267" i="3"/>
  <c r="DN267" i="3"/>
  <c r="DO267" i="3"/>
  <c r="DP267" i="3"/>
  <c r="DQ267" i="3"/>
  <c r="DR267" i="3"/>
  <c r="DS267" i="3"/>
  <c r="DT267" i="3"/>
  <c r="DU267" i="3"/>
  <c r="DV267" i="3"/>
  <c r="DW267" i="3"/>
  <c r="DX267" i="3"/>
  <c r="DY267" i="3"/>
  <c r="DZ267" i="3"/>
  <c r="EA267" i="3"/>
  <c r="EB267" i="3"/>
  <c r="EC267" i="3"/>
  <c r="ED267" i="3"/>
  <c r="EE267" i="3"/>
  <c r="EF267" i="3"/>
  <c r="EG267" i="3"/>
  <c r="EH267" i="3"/>
  <c r="EI267" i="3"/>
  <c r="EJ267" i="3"/>
  <c r="EK267" i="3"/>
  <c r="EL267" i="3"/>
  <c r="EM267" i="3"/>
  <c r="EN267" i="3"/>
  <c r="EO267" i="3"/>
  <c r="EP267" i="3"/>
  <c r="EQ267" i="3"/>
  <c r="ER267" i="3"/>
  <c r="ES267" i="3"/>
  <c r="ET267" i="3"/>
  <c r="EU267" i="3"/>
  <c r="EV267" i="3"/>
  <c r="EW267" i="3"/>
  <c r="EX267" i="3"/>
  <c r="EY267" i="3"/>
  <c r="EZ267" i="3"/>
  <c r="FA267" i="3"/>
  <c r="FB267" i="3"/>
  <c r="FC267" i="3"/>
  <c r="FD267" i="3"/>
  <c r="FE267" i="3"/>
  <c r="FF267" i="3"/>
  <c r="FG267" i="3"/>
  <c r="FH267" i="3"/>
  <c r="FI267" i="3"/>
  <c r="FJ267" i="3"/>
  <c r="FK267" i="3"/>
  <c r="FL267" i="3"/>
  <c r="FM267" i="3"/>
  <c r="FN267" i="3"/>
  <c r="FO267" i="3"/>
  <c r="FP267" i="3"/>
  <c r="FQ267" i="3"/>
  <c r="FR267" i="3"/>
  <c r="FS267" i="3"/>
  <c r="FT267" i="3"/>
  <c r="FU267" i="3"/>
  <c r="FV267" i="3"/>
  <c r="FW267" i="3"/>
  <c r="FX267" i="3"/>
  <c r="FY267" i="3"/>
  <c r="FZ267" i="3"/>
  <c r="GA267" i="3"/>
  <c r="GB267" i="3"/>
  <c r="GC267" i="3"/>
  <c r="GD267" i="3"/>
  <c r="GE267" i="3"/>
  <c r="GF267" i="3"/>
  <c r="GG267" i="3"/>
  <c r="GH267" i="3"/>
  <c r="GI267" i="3"/>
  <c r="GJ267" i="3"/>
  <c r="GK267" i="3"/>
  <c r="GL267" i="3"/>
  <c r="GM267" i="3"/>
  <c r="GN267" i="3"/>
  <c r="GO267" i="3"/>
  <c r="GP267" i="3"/>
  <c r="GQ267" i="3"/>
  <c r="GR267" i="3"/>
  <c r="GS267" i="3"/>
  <c r="GT267" i="3"/>
  <c r="GU267" i="3"/>
  <c r="GV267" i="3"/>
  <c r="GW267" i="3"/>
  <c r="GX267" i="3"/>
  <c r="GY267" i="3"/>
  <c r="GZ267" i="3"/>
  <c r="HA267" i="3"/>
  <c r="HB267" i="3"/>
  <c r="HC267" i="3"/>
  <c r="HD267" i="3"/>
  <c r="HE267" i="3"/>
  <c r="HF267" i="3"/>
  <c r="HG267" i="3"/>
  <c r="HH267" i="3"/>
  <c r="HI267" i="3"/>
  <c r="HJ267" i="3"/>
  <c r="HK267" i="3"/>
  <c r="HL267" i="3"/>
  <c r="HM267" i="3"/>
  <c r="HN267" i="3"/>
  <c r="HO267" i="3"/>
  <c r="HP267" i="3"/>
  <c r="HQ267" i="3"/>
  <c r="HR267" i="3"/>
  <c r="HX267" i="3"/>
  <c r="HY267" i="3"/>
  <c r="HZ267" i="3"/>
  <c r="IA267" i="3"/>
  <c r="IB267" i="3"/>
  <c r="IC267" i="3"/>
  <c r="ID267" i="3"/>
  <c r="IE267" i="3"/>
  <c r="IF267" i="3"/>
  <c r="IG267" i="3"/>
  <c r="IH267" i="3"/>
  <c r="II267" i="3"/>
  <c r="IJ267" i="3"/>
  <c r="IK267" i="3"/>
  <c r="IL267" i="3"/>
  <c r="IM267" i="3"/>
  <c r="IN267" i="3"/>
  <c r="IO267" i="3"/>
  <c r="IP267" i="3"/>
  <c r="IQ267" i="3"/>
  <c r="IR267" i="3"/>
  <c r="IS267" i="3"/>
  <c r="IT267" i="3"/>
  <c r="IU267" i="3"/>
  <c r="IV267" i="3"/>
  <c r="IW267" i="3"/>
  <c r="IX267" i="3"/>
  <c r="IY267" i="3"/>
  <c r="IZ267" i="3"/>
  <c r="JA267" i="3"/>
  <c r="JB267" i="3"/>
  <c r="JC267" i="3"/>
  <c r="JD267" i="3"/>
  <c r="JE267" i="3"/>
  <c r="JF267" i="3"/>
  <c r="JG267" i="3"/>
  <c r="JH267" i="3"/>
  <c r="JI267" i="3"/>
  <c r="JJ267" i="3"/>
  <c r="JK267" i="3"/>
  <c r="JL267" i="3"/>
  <c r="JM267" i="3"/>
  <c r="JN267" i="3"/>
  <c r="JO267" i="3"/>
  <c r="JP267" i="3"/>
  <c r="JQ267" i="3"/>
  <c r="JR267" i="3"/>
  <c r="JS267" i="3"/>
  <c r="JT267" i="3"/>
  <c r="JU267" i="3"/>
  <c r="JV267" i="3"/>
  <c r="JW267" i="3"/>
  <c r="JX267" i="3"/>
  <c r="JY267" i="3"/>
  <c r="JZ267" i="3"/>
  <c r="KA267" i="3"/>
  <c r="I268" i="3"/>
  <c r="J268" i="3"/>
  <c r="K268" i="3"/>
  <c r="L268" i="3"/>
  <c r="M268" i="3"/>
  <c r="N268" i="3"/>
  <c r="O268" i="3"/>
  <c r="P268" i="3"/>
  <c r="Q268" i="3"/>
  <c r="R268" i="3"/>
  <c r="S268" i="3"/>
  <c r="T268" i="3"/>
  <c r="U268" i="3"/>
  <c r="V268" i="3"/>
  <c r="W268" i="3"/>
  <c r="X268" i="3"/>
  <c r="Y268" i="3"/>
  <c r="Z268" i="3"/>
  <c r="AA268" i="3"/>
  <c r="AB268" i="3"/>
  <c r="AC268" i="3"/>
  <c r="AD268" i="3"/>
  <c r="AE268" i="3"/>
  <c r="AF268" i="3"/>
  <c r="AG268" i="3"/>
  <c r="AH268" i="3"/>
  <c r="AI268" i="3"/>
  <c r="AJ268" i="3"/>
  <c r="AK268" i="3"/>
  <c r="AL268" i="3"/>
  <c r="AM268" i="3"/>
  <c r="AN268" i="3"/>
  <c r="AO268" i="3"/>
  <c r="AP268" i="3"/>
  <c r="AQ268" i="3"/>
  <c r="AR268" i="3"/>
  <c r="AS268" i="3"/>
  <c r="AT268" i="3"/>
  <c r="AU268" i="3"/>
  <c r="AV268" i="3"/>
  <c r="AW268" i="3"/>
  <c r="AX268" i="3"/>
  <c r="AY268" i="3"/>
  <c r="AZ268" i="3"/>
  <c r="BA268" i="3"/>
  <c r="BB268" i="3"/>
  <c r="BC268" i="3"/>
  <c r="BD268" i="3"/>
  <c r="BE268" i="3"/>
  <c r="BF268" i="3"/>
  <c r="BG268" i="3"/>
  <c r="BH268" i="3"/>
  <c r="BI268" i="3"/>
  <c r="BJ268" i="3"/>
  <c r="BK268" i="3"/>
  <c r="BL268" i="3"/>
  <c r="BM268" i="3"/>
  <c r="BN268" i="3"/>
  <c r="BO268" i="3"/>
  <c r="BP268" i="3"/>
  <c r="BQ268" i="3"/>
  <c r="BR268" i="3"/>
  <c r="BS268" i="3"/>
  <c r="BT268" i="3"/>
  <c r="BU268" i="3"/>
  <c r="BV268" i="3"/>
  <c r="BW268" i="3"/>
  <c r="BX268" i="3"/>
  <c r="BY268" i="3"/>
  <c r="BZ268" i="3"/>
  <c r="CA268" i="3"/>
  <c r="CB268" i="3"/>
  <c r="CC268" i="3"/>
  <c r="CD268" i="3"/>
  <c r="CE268" i="3"/>
  <c r="CF268" i="3"/>
  <c r="CG268" i="3"/>
  <c r="CH268" i="3"/>
  <c r="CI268" i="3"/>
  <c r="CJ268" i="3"/>
  <c r="CK268" i="3"/>
  <c r="CL268" i="3"/>
  <c r="CM268" i="3"/>
  <c r="CN268" i="3"/>
  <c r="CO268" i="3"/>
  <c r="CP268" i="3"/>
  <c r="CQ268" i="3"/>
  <c r="CR268" i="3"/>
  <c r="CS268" i="3"/>
  <c r="CT268" i="3"/>
  <c r="CU268" i="3"/>
  <c r="CV268" i="3"/>
  <c r="CW268" i="3"/>
  <c r="CX268" i="3"/>
  <c r="CY268" i="3"/>
  <c r="CZ268" i="3"/>
  <c r="DA268" i="3"/>
  <c r="DB268" i="3"/>
  <c r="DC268" i="3"/>
  <c r="DD268" i="3"/>
  <c r="DE268" i="3"/>
  <c r="DF268" i="3"/>
  <c r="DG268" i="3"/>
  <c r="DH268" i="3"/>
  <c r="DI268" i="3"/>
  <c r="DJ268" i="3"/>
  <c r="DK268" i="3"/>
  <c r="DL268" i="3"/>
  <c r="DM268" i="3"/>
  <c r="DN268" i="3"/>
  <c r="DO268" i="3"/>
  <c r="DP268" i="3"/>
  <c r="DQ268" i="3"/>
  <c r="DR268" i="3"/>
  <c r="DS268" i="3"/>
  <c r="DT268" i="3"/>
  <c r="DU268" i="3"/>
  <c r="DV268" i="3"/>
  <c r="DW268" i="3"/>
  <c r="DX268" i="3"/>
  <c r="DY268" i="3"/>
  <c r="DZ268" i="3"/>
  <c r="EA268" i="3"/>
  <c r="EB268" i="3"/>
  <c r="EC268" i="3"/>
  <c r="ED268" i="3"/>
  <c r="EE268" i="3"/>
  <c r="EF268" i="3"/>
  <c r="EG268" i="3"/>
  <c r="EH268" i="3"/>
  <c r="EI268" i="3"/>
  <c r="EJ268" i="3"/>
  <c r="EK268" i="3"/>
  <c r="EL268" i="3"/>
  <c r="EM268" i="3"/>
  <c r="EN268" i="3"/>
  <c r="EO268" i="3"/>
  <c r="EP268" i="3"/>
  <c r="EQ268" i="3"/>
  <c r="ER268" i="3"/>
  <c r="ES268" i="3"/>
  <c r="ET268" i="3"/>
  <c r="EU268" i="3"/>
  <c r="EV268" i="3"/>
  <c r="EW268" i="3"/>
  <c r="EX268" i="3"/>
  <c r="EY268" i="3"/>
  <c r="EZ268" i="3"/>
  <c r="FA268" i="3"/>
  <c r="FB268" i="3"/>
  <c r="FC268" i="3"/>
  <c r="FD268" i="3"/>
  <c r="FE268" i="3"/>
  <c r="FF268" i="3"/>
  <c r="FG268" i="3"/>
  <c r="FH268" i="3"/>
  <c r="FI268" i="3"/>
  <c r="FJ268" i="3"/>
  <c r="FK268" i="3"/>
  <c r="FL268" i="3"/>
  <c r="FM268" i="3"/>
  <c r="FN268" i="3"/>
  <c r="FO268" i="3"/>
  <c r="FP268" i="3"/>
  <c r="FQ268" i="3"/>
  <c r="FR268" i="3"/>
  <c r="FS268" i="3"/>
  <c r="FT268" i="3"/>
  <c r="FU268" i="3"/>
  <c r="FV268" i="3"/>
  <c r="FW268" i="3"/>
  <c r="FX268" i="3"/>
  <c r="FY268" i="3"/>
  <c r="FZ268" i="3"/>
  <c r="GA268" i="3"/>
  <c r="GB268" i="3"/>
  <c r="GC268" i="3"/>
  <c r="GD268" i="3"/>
  <c r="GE268" i="3"/>
  <c r="GF268" i="3"/>
  <c r="GG268" i="3"/>
  <c r="GH268" i="3"/>
  <c r="GI268" i="3"/>
  <c r="GJ268" i="3"/>
  <c r="GK268" i="3"/>
  <c r="GL268" i="3"/>
  <c r="GM268" i="3"/>
  <c r="GN268" i="3"/>
  <c r="GO268" i="3"/>
  <c r="GP268" i="3"/>
  <c r="GQ268" i="3"/>
  <c r="GR268" i="3"/>
  <c r="GS268" i="3"/>
  <c r="GT268" i="3"/>
  <c r="GU268" i="3"/>
  <c r="GV268" i="3"/>
  <c r="GW268" i="3"/>
  <c r="GX268" i="3"/>
  <c r="GY268" i="3"/>
  <c r="GZ268" i="3"/>
  <c r="HA268" i="3"/>
  <c r="HB268" i="3"/>
  <c r="HC268" i="3"/>
  <c r="HD268" i="3"/>
  <c r="HE268" i="3"/>
  <c r="HF268" i="3"/>
  <c r="HG268" i="3"/>
  <c r="HH268" i="3"/>
  <c r="HI268" i="3"/>
  <c r="HJ268" i="3"/>
  <c r="HK268" i="3"/>
  <c r="HL268" i="3"/>
  <c r="HM268" i="3"/>
  <c r="HN268" i="3"/>
  <c r="HO268" i="3"/>
  <c r="HP268" i="3"/>
  <c r="HQ268" i="3"/>
  <c r="HR268" i="3"/>
  <c r="HX268" i="3"/>
  <c r="HY268" i="3"/>
  <c r="HZ268" i="3"/>
  <c r="IA268" i="3"/>
  <c r="IB268" i="3"/>
  <c r="IC268" i="3"/>
  <c r="ID268" i="3"/>
  <c r="IE268" i="3"/>
  <c r="IF268" i="3"/>
  <c r="IG268" i="3"/>
  <c r="IH268" i="3"/>
  <c r="II268" i="3"/>
  <c r="IJ268" i="3"/>
  <c r="IK268" i="3"/>
  <c r="IL268" i="3"/>
  <c r="IM268" i="3"/>
  <c r="IN268" i="3"/>
  <c r="IO268" i="3"/>
  <c r="IP268" i="3"/>
  <c r="IQ268" i="3"/>
  <c r="IR268" i="3"/>
  <c r="IS268" i="3"/>
  <c r="IT268" i="3"/>
  <c r="IU268" i="3"/>
  <c r="IV268" i="3"/>
  <c r="IW268" i="3"/>
  <c r="IX268" i="3"/>
  <c r="IY268" i="3"/>
  <c r="IZ268" i="3"/>
  <c r="JA268" i="3"/>
  <c r="JB268" i="3"/>
  <c r="JC268" i="3"/>
  <c r="JD268" i="3"/>
  <c r="JE268" i="3"/>
  <c r="JF268" i="3"/>
  <c r="JG268" i="3"/>
  <c r="JH268" i="3"/>
  <c r="JI268" i="3"/>
  <c r="JJ268" i="3"/>
  <c r="JK268" i="3"/>
  <c r="JL268" i="3"/>
  <c r="JM268" i="3"/>
  <c r="JN268" i="3"/>
  <c r="JO268" i="3"/>
  <c r="JP268" i="3"/>
  <c r="JQ268" i="3"/>
  <c r="JR268" i="3"/>
  <c r="JS268" i="3"/>
  <c r="JT268" i="3"/>
  <c r="JU268" i="3"/>
  <c r="JV268" i="3"/>
  <c r="JW268" i="3"/>
  <c r="JX268" i="3"/>
  <c r="JY268" i="3"/>
  <c r="JZ268" i="3"/>
  <c r="KA268" i="3"/>
  <c r="I269" i="3"/>
  <c r="J269" i="3"/>
  <c r="K269" i="3"/>
  <c r="L269" i="3"/>
  <c r="M269" i="3"/>
  <c r="N269" i="3"/>
  <c r="O269" i="3"/>
  <c r="P269" i="3"/>
  <c r="Q269" i="3"/>
  <c r="R269" i="3"/>
  <c r="S269" i="3"/>
  <c r="T269" i="3"/>
  <c r="U269" i="3"/>
  <c r="V269" i="3"/>
  <c r="W269" i="3"/>
  <c r="X269" i="3"/>
  <c r="Y269" i="3"/>
  <c r="Z269" i="3"/>
  <c r="AA269" i="3"/>
  <c r="AB269" i="3"/>
  <c r="AC269" i="3"/>
  <c r="AD269" i="3"/>
  <c r="AE269" i="3"/>
  <c r="AF269" i="3"/>
  <c r="AG269" i="3"/>
  <c r="AH269" i="3"/>
  <c r="AI269" i="3"/>
  <c r="AJ269" i="3"/>
  <c r="AK269" i="3"/>
  <c r="AL269" i="3"/>
  <c r="AM269" i="3"/>
  <c r="AN269" i="3"/>
  <c r="AO269" i="3"/>
  <c r="AP269" i="3"/>
  <c r="AQ269" i="3"/>
  <c r="AR269" i="3"/>
  <c r="AS269" i="3"/>
  <c r="AT269" i="3"/>
  <c r="AU269" i="3"/>
  <c r="AV269" i="3"/>
  <c r="AW269" i="3"/>
  <c r="AX269" i="3"/>
  <c r="AY269" i="3"/>
  <c r="AZ269" i="3"/>
  <c r="BA269" i="3"/>
  <c r="BB269" i="3"/>
  <c r="BC269" i="3"/>
  <c r="BD269" i="3"/>
  <c r="BE269" i="3"/>
  <c r="BF269" i="3"/>
  <c r="BG269" i="3"/>
  <c r="BH269" i="3"/>
  <c r="BI269" i="3"/>
  <c r="BJ269" i="3"/>
  <c r="BK269" i="3"/>
  <c r="BL269" i="3"/>
  <c r="BM269" i="3"/>
  <c r="BN269" i="3"/>
  <c r="BO269" i="3"/>
  <c r="BP269" i="3"/>
  <c r="BQ269" i="3"/>
  <c r="BR269" i="3"/>
  <c r="BS269" i="3"/>
  <c r="BT269" i="3"/>
  <c r="BU269" i="3"/>
  <c r="BV269" i="3"/>
  <c r="BW269" i="3"/>
  <c r="BX269" i="3"/>
  <c r="BY269" i="3"/>
  <c r="BZ269" i="3"/>
  <c r="CA269" i="3"/>
  <c r="CB269" i="3"/>
  <c r="CC269" i="3"/>
  <c r="CD269" i="3"/>
  <c r="CE269" i="3"/>
  <c r="CF269" i="3"/>
  <c r="CG269" i="3"/>
  <c r="CH269" i="3"/>
  <c r="CI269" i="3"/>
  <c r="CJ269" i="3"/>
  <c r="CK269" i="3"/>
  <c r="CL269" i="3"/>
  <c r="CM269" i="3"/>
  <c r="CN269" i="3"/>
  <c r="CO269" i="3"/>
  <c r="CP269" i="3"/>
  <c r="CQ269" i="3"/>
  <c r="CR269" i="3"/>
  <c r="CS269" i="3"/>
  <c r="CT269" i="3"/>
  <c r="CU269" i="3"/>
  <c r="CV269" i="3"/>
  <c r="CW269" i="3"/>
  <c r="CX269" i="3"/>
  <c r="CY269" i="3"/>
  <c r="CZ269" i="3"/>
  <c r="DA269" i="3"/>
  <c r="DB269" i="3"/>
  <c r="DC269" i="3"/>
  <c r="DD269" i="3"/>
  <c r="DE269" i="3"/>
  <c r="DF269" i="3"/>
  <c r="DG269" i="3"/>
  <c r="DH269" i="3"/>
  <c r="DI269" i="3"/>
  <c r="DJ269" i="3"/>
  <c r="DK269" i="3"/>
  <c r="DL269" i="3"/>
  <c r="DM269" i="3"/>
  <c r="DN269" i="3"/>
  <c r="DO269" i="3"/>
  <c r="DP269" i="3"/>
  <c r="DQ269" i="3"/>
  <c r="DR269" i="3"/>
  <c r="DS269" i="3"/>
  <c r="DT269" i="3"/>
  <c r="DU269" i="3"/>
  <c r="DV269" i="3"/>
  <c r="DW269" i="3"/>
  <c r="DX269" i="3"/>
  <c r="DY269" i="3"/>
  <c r="DZ269" i="3"/>
  <c r="EA269" i="3"/>
  <c r="EB269" i="3"/>
  <c r="EC269" i="3"/>
  <c r="ED269" i="3"/>
  <c r="EE269" i="3"/>
  <c r="EF269" i="3"/>
  <c r="EG269" i="3"/>
  <c r="EH269" i="3"/>
  <c r="EI269" i="3"/>
  <c r="EJ269" i="3"/>
  <c r="EK269" i="3"/>
  <c r="EL269" i="3"/>
  <c r="EM269" i="3"/>
  <c r="EN269" i="3"/>
  <c r="EO269" i="3"/>
  <c r="EP269" i="3"/>
  <c r="EQ269" i="3"/>
  <c r="ER269" i="3"/>
  <c r="ES269" i="3"/>
  <c r="ET269" i="3"/>
  <c r="EU269" i="3"/>
  <c r="EV269" i="3"/>
  <c r="EW269" i="3"/>
  <c r="EX269" i="3"/>
  <c r="EY269" i="3"/>
  <c r="EZ269" i="3"/>
  <c r="FA269" i="3"/>
  <c r="FB269" i="3"/>
  <c r="FC269" i="3"/>
  <c r="FD269" i="3"/>
  <c r="FE269" i="3"/>
  <c r="FF269" i="3"/>
  <c r="FG269" i="3"/>
  <c r="FH269" i="3"/>
  <c r="FI269" i="3"/>
  <c r="FJ269" i="3"/>
  <c r="FK269" i="3"/>
  <c r="FL269" i="3"/>
  <c r="FM269" i="3"/>
  <c r="FN269" i="3"/>
  <c r="FO269" i="3"/>
  <c r="FP269" i="3"/>
  <c r="FQ269" i="3"/>
  <c r="FR269" i="3"/>
  <c r="FS269" i="3"/>
  <c r="FT269" i="3"/>
  <c r="FU269" i="3"/>
  <c r="FV269" i="3"/>
  <c r="FW269" i="3"/>
  <c r="FX269" i="3"/>
  <c r="FY269" i="3"/>
  <c r="FZ269" i="3"/>
  <c r="GA269" i="3"/>
  <c r="GB269" i="3"/>
  <c r="GC269" i="3"/>
  <c r="GD269" i="3"/>
  <c r="GE269" i="3"/>
  <c r="GF269" i="3"/>
  <c r="GG269" i="3"/>
  <c r="GH269" i="3"/>
  <c r="GI269" i="3"/>
  <c r="GJ269" i="3"/>
  <c r="GK269" i="3"/>
  <c r="GL269" i="3"/>
  <c r="GM269" i="3"/>
  <c r="GN269" i="3"/>
  <c r="GO269" i="3"/>
  <c r="GP269" i="3"/>
  <c r="GQ269" i="3"/>
  <c r="GR269" i="3"/>
  <c r="GS269" i="3"/>
  <c r="GT269" i="3"/>
  <c r="GU269" i="3"/>
  <c r="GV269" i="3"/>
  <c r="GW269" i="3"/>
  <c r="GX269" i="3"/>
  <c r="GY269" i="3"/>
  <c r="GZ269" i="3"/>
  <c r="HA269" i="3"/>
  <c r="HB269" i="3"/>
  <c r="HC269" i="3"/>
  <c r="HD269" i="3"/>
  <c r="HE269" i="3"/>
  <c r="HF269" i="3"/>
  <c r="HG269" i="3"/>
  <c r="HH269" i="3"/>
  <c r="HI269" i="3"/>
  <c r="HJ269" i="3"/>
  <c r="HK269" i="3"/>
  <c r="HL269" i="3"/>
  <c r="HM269" i="3"/>
  <c r="HN269" i="3"/>
  <c r="HO269" i="3"/>
  <c r="HP269" i="3"/>
  <c r="HQ269" i="3"/>
  <c r="HR269" i="3"/>
  <c r="HX269" i="3"/>
  <c r="HY269" i="3"/>
  <c r="HZ269" i="3"/>
  <c r="IA269" i="3"/>
  <c r="IB269" i="3"/>
  <c r="IC269" i="3"/>
  <c r="ID269" i="3"/>
  <c r="IE269" i="3"/>
  <c r="IF269" i="3"/>
  <c r="IG269" i="3"/>
  <c r="IH269" i="3"/>
  <c r="II269" i="3"/>
  <c r="IJ269" i="3"/>
  <c r="IK269" i="3"/>
  <c r="IL269" i="3"/>
  <c r="IM269" i="3"/>
  <c r="IN269" i="3"/>
  <c r="IO269" i="3"/>
  <c r="IP269" i="3"/>
  <c r="IQ269" i="3"/>
  <c r="IR269" i="3"/>
  <c r="IS269" i="3"/>
  <c r="IT269" i="3"/>
  <c r="IU269" i="3"/>
  <c r="IV269" i="3"/>
  <c r="IW269" i="3"/>
  <c r="IX269" i="3"/>
  <c r="IY269" i="3"/>
  <c r="IZ269" i="3"/>
  <c r="JA269" i="3"/>
  <c r="JB269" i="3"/>
  <c r="JC269" i="3"/>
  <c r="JD269" i="3"/>
  <c r="JE269" i="3"/>
  <c r="JF269" i="3"/>
  <c r="JG269" i="3"/>
  <c r="JH269" i="3"/>
  <c r="JI269" i="3"/>
  <c r="JJ269" i="3"/>
  <c r="JK269" i="3"/>
  <c r="JL269" i="3"/>
  <c r="JM269" i="3"/>
  <c r="JN269" i="3"/>
  <c r="JO269" i="3"/>
  <c r="JP269" i="3"/>
  <c r="JQ269" i="3"/>
  <c r="JR269" i="3"/>
  <c r="JS269" i="3"/>
  <c r="JT269" i="3"/>
  <c r="JU269" i="3"/>
  <c r="JV269" i="3"/>
  <c r="JW269" i="3"/>
  <c r="JX269" i="3"/>
  <c r="JY269" i="3"/>
  <c r="JZ269" i="3"/>
  <c r="KA269" i="3"/>
  <c r="I261" i="3"/>
  <c r="J261" i="3"/>
  <c r="K261" i="3"/>
  <c r="L261" i="3"/>
  <c r="M261" i="3"/>
  <c r="N261" i="3"/>
  <c r="O261" i="3"/>
  <c r="P261" i="3"/>
  <c r="Q261" i="3"/>
  <c r="R261" i="3"/>
  <c r="S261" i="3"/>
  <c r="T261" i="3"/>
  <c r="U261" i="3"/>
  <c r="V261" i="3"/>
  <c r="W261" i="3"/>
  <c r="X261" i="3"/>
  <c r="Y261" i="3"/>
  <c r="Z261" i="3"/>
  <c r="AA261" i="3"/>
  <c r="AB261" i="3"/>
  <c r="AC261" i="3"/>
  <c r="AD261" i="3"/>
  <c r="AE261" i="3"/>
  <c r="AF261" i="3"/>
  <c r="AG261" i="3"/>
  <c r="AH261" i="3"/>
  <c r="AI261" i="3"/>
  <c r="AJ261" i="3"/>
  <c r="AK261" i="3"/>
  <c r="AL261" i="3"/>
  <c r="AM261" i="3"/>
  <c r="AN261" i="3"/>
  <c r="AO261" i="3"/>
  <c r="AP261" i="3"/>
  <c r="AQ261" i="3"/>
  <c r="AR261" i="3"/>
  <c r="AS261" i="3"/>
  <c r="AT261" i="3"/>
  <c r="AU261" i="3"/>
  <c r="AV261" i="3"/>
  <c r="AW261" i="3"/>
  <c r="AX261" i="3"/>
  <c r="AY261" i="3"/>
  <c r="AZ261" i="3"/>
  <c r="BA261" i="3"/>
  <c r="BB261" i="3"/>
  <c r="BC261" i="3"/>
  <c r="BD261" i="3"/>
  <c r="BE261" i="3"/>
  <c r="BF261" i="3"/>
  <c r="BG261" i="3"/>
  <c r="BH261" i="3"/>
  <c r="BI261" i="3"/>
  <c r="BJ261" i="3"/>
  <c r="BK261" i="3"/>
  <c r="BL261" i="3"/>
  <c r="BM261" i="3"/>
  <c r="BN261" i="3"/>
  <c r="BO261" i="3"/>
  <c r="BP261" i="3"/>
  <c r="BQ261" i="3"/>
  <c r="BR261" i="3"/>
  <c r="BS261" i="3"/>
  <c r="BT261" i="3"/>
  <c r="BU261" i="3"/>
  <c r="BV261" i="3"/>
  <c r="BW261" i="3"/>
  <c r="BX261" i="3"/>
  <c r="BY261" i="3"/>
  <c r="BZ261" i="3"/>
  <c r="CA261" i="3"/>
  <c r="CB261" i="3"/>
  <c r="CC261" i="3"/>
  <c r="CD261" i="3"/>
  <c r="CE261" i="3"/>
  <c r="CF261" i="3"/>
  <c r="CG261" i="3"/>
  <c r="CH261" i="3"/>
  <c r="CI261" i="3"/>
  <c r="CJ261" i="3"/>
  <c r="CK261" i="3"/>
  <c r="CL261" i="3"/>
  <c r="CM261" i="3"/>
  <c r="CN261" i="3"/>
  <c r="CO261" i="3"/>
  <c r="CP261" i="3"/>
  <c r="CQ261" i="3"/>
  <c r="CR261" i="3"/>
  <c r="CS261" i="3"/>
  <c r="CT261" i="3"/>
  <c r="CU261" i="3"/>
  <c r="CV261" i="3"/>
  <c r="CW261" i="3"/>
  <c r="CX261" i="3"/>
  <c r="CY261" i="3"/>
  <c r="CZ261" i="3"/>
  <c r="DA261" i="3"/>
  <c r="DB261" i="3"/>
  <c r="DC261" i="3"/>
  <c r="DD261" i="3"/>
  <c r="DE261" i="3"/>
  <c r="DF261" i="3"/>
  <c r="DG261" i="3"/>
  <c r="DH261" i="3"/>
  <c r="DI261" i="3"/>
  <c r="DJ261" i="3"/>
  <c r="DK261" i="3"/>
  <c r="DL261" i="3"/>
  <c r="DM261" i="3"/>
  <c r="DN261" i="3"/>
  <c r="DO261" i="3"/>
  <c r="DP261" i="3"/>
  <c r="DQ261" i="3"/>
  <c r="DR261" i="3"/>
  <c r="DS261" i="3"/>
  <c r="DT261" i="3"/>
  <c r="DU261" i="3"/>
  <c r="DV261" i="3"/>
  <c r="DW261" i="3"/>
  <c r="DX261" i="3"/>
  <c r="DY261" i="3"/>
  <c r="DZ261" i="3"/>
  <c r="EA261" i="3"/>
  <c r="EB261" i="3"/>
  <c r="EC261" i="3"/>
  <c r="ED261" i="3"/>
  <c r="EE261" i="3"/>
  <c r="EF261" i="3"/>
  <c r="EG261" i="3"/>
  <c r="EH261" i="3"/>
  <c r="EI261" i="3"/>
  <c r="EJ261" i="3"/>
  <c r="EK261" i="3"/>
  <c r="EL261" i="3"/>
  <c r="EM261" i="3"/>
  <c r="EN261" i="3"/>
  <c r="EO261" i="3"/>
  <c r="EP261" i="3"/>
  <c r="EQ261" i="3"/>
  <c r="ER261" i="3"/>
  <c r="ES261" i="3"/>
  <c r="ET261" i="3"/>
  <c r="EU261" i="3"/>
  <c r="EV261" i="3"/>
  <c r="EW261" i="3"/>
  <c r="EX261" i="3"/>
  <c r="EY261" i="3"/>
  <c r="EZ261" i="3"/>
  <c r="FA261" i="3"/>
  <c r="FB261" i="3"/>
  <c r="FC261" i="3"/>
  <c r="FD261" i="3"/>
  <c r="FE261" i="3"/>
  <c r="FF261" i="3"/>
  <c r="FG261" i="3"/>
  <c r="FH261" i="3"/>
  <c r="FI261" i="3"/>
  <c r="FJ261" i="3"/>
  <c r="FK261" i="3"/>
  <c r="FL261" i="3"/>
  <c r="FM261" i="3"/>
  <c r="FN261" i="3"/>
  <c r="FO261" i="3"/>
  <c r="FP261" i="3"/>
  <c r="FQ261" i="3"/>
  <c r="FR261" i="3"/>
  <c r="FS261" i="3"/>
  <c r="FT261" i="3"/>
  <c r="FU261" i="3"/>
  <c r="FV261" i="3"/>
  <c r="FW261" i="3"/>
  <c r="FX261" i="3"/>
  <c r="FY261" i="3"/>
  <c r="FZ261" i="3"/>
  <c r="GA261" i="3"/>
  <c r="GB261" i="3"/>
  <c r="GC261" i="3"/>
  <c r="GD261" i="3"/>
  <c r="GE261" i="3"/>
  <c r="GF261" i="3"/>
  <c r="GG261" i="3"/>
  <c r="GH261" i="3"/>
  <c r="GI261" i="3"/>
  <c r="GJ261" i="3"/>
  <c r="GK261" i="3"/>
  <c r="GL261" i="3"/>
  <c r="GM261" i="3"/>
  <c r="GN261" i="3"/>
  <c r="GO261" i="3"/>
  <c r="GP261" i="3"/>
  <c r="GQ261" i="3"/>
  <c r="GR261" i="3"/>
  <c r="GS261" i="3"/>
  <c r="GT261" i="3"/>
  <c r="GU261" i="3"/>
  <c r="GV261" i="3"/>
  <c r="GW261" i="3"/>
  <c r="GX261" i="3"/>
  <c r="GY261" i="3"/>
  <c r="GZ261" i="3"/>
  <c r="HA261" i="3"/>
  <c r="HB261" i="3"/>
  <c r="HC261" i="3"/>
  <c r="HD261" i="3"/>
  <c r="HE261" i="3"/>
  <c r="HF261" i="3"/>
  <c r="HG261" i="3"/>
  <c r="HH261" i="3"/>
  <c r="HI261" i="3"/>
  <c r="HJ261" i="3"/>
  <c r="HK261" i="3"/>
  <c r="HL261" i="3"/>
  <c r="HM261" i="3"/>
  <c r="HN261" i="3"/>
  <c r="HO261" i="3"/>
  <c r="HP261" i="3"/>
  <c r="HQ261" i="3"/>
  <c r="HR261" i="3"/>
  <c r="HX261" i="3"/>
  <c r="HY261" i="3"/>
  <c r="HZ261" i="3"/>
  <c r="IA261" i="3"/>
  <c r="IB261" i="3"/>
  <c r="IC261" i="3"/>
  <c r="ID261" i="3"/>
  <c r="IE261" i="3"/>
  <c r="IF261" i="3"/>
  <c r="IG261" i="3"/>
  <c r="IH261" i="3"/>
  <c r="II261" i="3"/>
  <c r="IJ261" i="3"/>
  <c r="IK261" i="3"/>
  <c r="IL261" i="3"/>
  <c r="IM261" i="3"/>
  <c r="IN261" i="3"/>
  <c r="IO261" i="3"/>
  <c r="IP261" i="3"/>
  <c r="IQ261" i="3"/>
  <c r="IR261" i="3"/>
  <c r="IS261" i="3"/>
  <c r="IT261" i="3"/>
  <c r="IU261" i="3"/>
  <c r="IV261" i="3"/>
  <c r="IW261" i="3"/>
  <c r="IX261" i="3"/>
  <c r="IY261" i="3"/>
  <c r="IZ261" i="3"/>
  <c r="JA261" i="3"/>
  <c r="JB261" i="3"/>
  <c r="JC261" i="3"/>
  <c r="JD261" i="3"/>
  <c r="JE261" i="3"/>
  <c r="JF261" i="3"/>
  <c r="JG261" i="3"/>
  <c r="JH261" i="3"/>
  <c r="JI261" i="3"/>
  <c r="JJ261" i="3"/>
  <c r="JK261" i="3"/>
  <c r="JL261" i="3"/>
  <c r="JM261" i="3"/>
  <c r="JN261" i="3"/>
  <c r="JO261" i="3"/>
  <c r="JP261" i="3"/>
  <c r="JQ261" i="3"/>
  <c r="JR261" i="3"/>
  <c r="JS261" i="3"/>
  <c r="JT261" i="3"/>
  <c r="JU261" i="3"/>
  <c r="JV261" i="3"/>
  <c r="JW261" i="3"/>
  <c r="JX261" i="3"/>
  <c r="JY261" i="3"/>
  <c r="JZ261" i="3"/>
  <c r="KA261" i="3"/>
  <c r="I262" i="3"/>
  <c r="J262" i="3"/>
  <c r="K262" i="3"/>
  <c r="L262" i="3"/>
  <c r="M262" i="3"/>
  <c r="N262" i="3"/>
  <c r="O262" i="3"/>
  <c r="P262" i="3"/>
  <c r="Q262" i="3"/>
  <c r="R262" i="3"/>
  <c r="S262" i="3"/>
  <c r="T262" i="3"/>
  <c r="U262" i="3"/>
  <c r="V262" i="3"/>
  <c r="W262" i="3"/>
  <c r="X262" i="3"/>
  <c r="Y262" i="3"/>
  <c r="Z262" i="3"/>
  <c r="AA262" i="3"/>
  <c r="AB262" i="3"/>
  <c r="AC262" i="3"/>
  <c r="AD262" i="3"/>
  <c r="AE262" i="3"/>
  <c r="AF262" i="3"/>
  <c r="AG262" i="3"/>
  <c r="AH262" i="3"/>
  <c r="AI262" i="3"/>
  <c r="AJ262" i="3"/>
  <c r="AK262" i="3"/>
  <c r="AL262" i="3"/>
  <c r="AM262" i="3"/>
  <c r="AN262" i="3"/>
  <c r="AO262" i="3"/>
  <c r="AP262" i="3"/>
  <c r="AQ262" i="3"/>
  <c r="AR262" i="3"/>
  <c r="AS262" i="3"/>
  <c r="AT262" i="3"/>
  <c r="AU262" i="3"/>
  <c r="AV262" i="3"/>
  <c r="AW262" i="3"/>
  <c r="AX262" i="3"/>
  <c r="AY262" i="3"/>
  <c r="AZ262" i="3"/>
  <c r="BA262" i="3"/>
  <c r="BB262" i="3"/>
  <c r="BC262" i="3"/>
  <c r="BD262" i="3"/>
  <c r="BE262" i="3"/>
  <c r="BF262" i="3"/>
  <c r="BG262" i="3"/>
  <c r="BH262" i="3"/>
  <c r="BI262" i="3"/>
  <c r="BJ262" i="3"/>
  <c r="BK262" i="3"/>
  <c r="BL262" i="3"/>
  <c r="BM262" i="3"/>
  <c r="BN262" i="3"/>
  <c r="BO262" i="3"/>
  <c r="BP262" i="3"/>
  <c r="BQ262" i="3"/>
  <c r="BR262" i="3"/>
  <c r="BS262" i="3"/>
  <c r="BT262" i="3"/>
  <c r="BU262" i="3"/>
  <c r="BV262" i="3"/>
  <c r="BW262" i="3"/>
  <c r="BX262" i="3"/>
  <c r="BY262" i="3"/>
  <c r="BZ262" i="3"/>
  <c r="CA262" i="3"/>
  <c r="CB262" i="3"/>
  <c r="CC262" i="3"/>
  <c r="CD262" i="3"/>
  <c r="CE262" i="3"/>
  <c r="CF262" i="3"/>
  <c r="CG262" i="3"/>
  <c r="CH262" i="3"/>
  <c r="CI262" i="3"/>
  <c r="CJ262" i="3"/>
  <c r="CK262" i="3"/>
  <c r="CL262" i="3"/>
  <c r="CM262" i="3"/>
  <c r="CN262" i="3"/>
  <c r="CO262" i="3"/>
  <c r="CP262" i="3"/>
  <c r="CQ262" i="3"/>
  <c r="CR262" i="3"/>
  <c r="CS262" i="3"/>
  <c r="CT262" i="3"/>
  <c r="CU262" i="3"/>
  <c r="CV262" i="3"/>
  <c r="CW262" i="3"/>
  <c r="CX262" i="3"/>
  <c r="CY262" i="3"/>
  <c r="CZ262" i="3"/>
  <c r="DA262" i="3"/>
  <c r="DB262" i="3"/>
  <c r="DC262" i="3"/>
  <c r="DD262" i="3"/>
  <c r="DE262" i="3"/>
  <c r="DF262" i="3"/>
  <c r="DG262" i="3"/>
  <c r="DH262" i="3"/>
  <c r="DI262" i="3"/>
  <c r="DJ262" i="3"/>
  <c r="DK262" i="3"/>
  <c r="DL262" i="3"/>
  <c r="DM262" i="3"/>
  <c r="DN262" i="3"/>
  <c r="DO262" i="3"/>
  <c r="DP262" i="3"/>
  <c r="DQ262" i="3"/>
  <c r="DR262" i="3"/>
  <c r="DS262" i="3"/>
  <c r="DT262" i="3"/>
  <c r="DU262" i="3"/>
  <c r="DV262" i="3"/>
  <c r="DW262" i="3"/>
  <c r="DX262" i="3"/>
  <c r="DY262" i="3"/>
  <c r="DZ262" i="3"/>
  <c r="EA262" i="3"/>
  <c r="EB262" i="3"/>
  <c r="EC262" i="3"/>
  <c r="ED262" i="3"/>
  <c r="EE262" i="3"/>
  <c r="EF262" i="3"/>
  <c r="EG262" i="3"/>
  <c r="EH262" i="3"/>
  <c r="EI262" i="3"/>
  <c r="EJ262" i="3"/>
  <c r="EK262" i="3"/>
  <c r="EL262" i="3"/>
  <c r="EM262" i="3"/>
  <c r="EN262" i="3"/>
  <c r="EO262" i="3"/>
  <c r="EP262" i="3"/>
  <c r="EQ262" i="3"/>
  <c r="ER262" i="3"/>
  <c r="ES262" i="3"/>
  <c r="ET262" i="3"/>
  <c r="EU262" i="3"/>
  <c r="EV262" i="3"/>
  <c r="EW262" i="3"/>
  <c r="EX262" i="3"/>
  <c r="EY262" i="3"/>
  <c r="EZ262" i="3"/>
  <c r="FA262" i="3"/>
  <c r="FB262" i="3"/>
  <c r="FC262" i="3"/>
  <c r="FD262" i="3"/>
  <c r="FE262" i="3"/>
  <c r="FF262" i="3"/>
  <c r="FG262" i="3"/>
  <c r="FH262" i="3"/>
  <c r="FI262" i="3"/>
  <c r="FJ262" i="3"/>
  <c r="FK262" i="3"/>
  <c r="FL262" i="3"/>
  <c r="FM262" i="3"/>
  <c r="FN262" i="3"/>
  <c r="FO262" i="3"/>
  <c r="FP262" i="3"/>
  <c r="FQ262" i="3"/>
  <c r="FR262" i="3"/>
  <c r="FS262" i="3"/>
  <c r="FT262" i="3"/>
  <c r="FU262" i="3"/>
  <c r="FV262" i="3"/>
  <c r="FW262" i="3"/>
  <c r="FX262" i="3"/>
  <c r="FY262" i="3"/>
  <c r="FZ262" i="3"/>
  <c r="GA262" i="3"/>
  <c r="GB262" i="3"/>
  <c r="GC262" i="3"/>
  <c r="GD262" i="3"/>
  <c r="GE262" i="3"/>
  <c r="GF262" i="3"/>
  <c r="GG262" i="3"/>
  <c r="GH262" i="3"/>
  <c r="GI262" i="3"/>
  <c r="GJ262" i="3"/>
  <c r="GK262" i="3"/>
  <c r="GL262" i="3"/>
  <c r="GM262" i="3"/>
  <c r="GN262" i="3"/>
  <c r="GO262" i="3"/>
  <c r="GP262" i="3"/>
  <c r="GQ262" i="3"/>
  <c r="GR262" i="3"/>
  <c r="GS262" i="3"/>
  <c r="GT262" i="3"/>
  <c r="GU262" i="3"/>
  <c r="GV262" i="3"/>
  <c r="GW262" i="3"/>
  <c r="GX262" i="3"/>
  <c r="GY262" i="3"/>
  <c r="GZ262" i="3"/>
  <c r="HA262" i="3"/>
  <c r="HB262" i="3"/>
  <c r="HC262" i="3"/>
  <c r="HD262" i="3"/>
  <c r="HE262" i="3"/>
  <c r="HF262" i="3"/>
  <c r="HG262" i="3"/>
  <c r="HH262" i="3"/>
  <c r="HI262" i="3"/>
  <c r="HJ262" i="3"/>
  <c r="HK262" i="3"/>
  <c r="HL262" i="3"/>
  <c r="HM262" i="3"/>
  <c r="HN262" i="3"/>
  <c r="HO262" i="3"/>
  <c r="HP262" i="3"/>
  <c r="HQ262" i="3"/>
  <c r="HR262" i="3"/>
  <c r="HX262" i="3"/>
  <c r="HY262" i="3"/>
  <c r="HZ262" i="3"/>
  <c r="IA262" i="3"/>
  <c r="IB262" i="3"/>
  <c r="IC262" i="3"/>
  <c r="ID262" i="3"/>
  <c r="IE262" i="3"/>
  <c r="IF262" i="3"/>
  <c r="IG262" i="3"/>
  <c r="IH262" i="3"/>
  <c r="II262" i="3"/>
  <c r="IJ262" i="3"/>
  <c r="IK262" i="3"/>
  <c r="IL262" i="3"/>
  <c r="IM262" i="3"/>
  <c r="IN262" i="3"/>
  <c r="IO262" i="3"/>
  <c r="IP262" i="3"/>
  <c r="IQ262" i="3"/>
  <c r="IR262" i="3"/>
  <c r="IS262" i="3"/>
  <c r="IT262" i="3"/>
  <c r="IU262" i="3"/>
  <c r="IV262" i="3"/>
  <c r="IW262" i="3"/>
  <c r="IX262" i="3"/>
  <c r="IY262" i="3"/>
  <c r="IZ262" i="3"/>
  <c r="JA262" i="3"/>
  <c r="JB262" i="3"/>
  <c r="JC262" i="3"/>
  <c r="JD262" i="3"/>
  <c r="JE262" i="3"/>
  <c r="JF262" i="3"/>
  <c r="JG262" i="3"/>
  <c r="JH262" i="3"/>
  <c r="JI262" i="3"/>
  <c r="JJ262" i="3"/>
  <c r="JK262" i="3"/>
  <c r="JL262" i="3"/>
  <c r="JM262" i="3"/>
  <c r="JN262" i="3"/>
  <c r="JO262" i="3"/>
  <c r="JP262" i="3"/>
  <c r="JQ262" i="3"/>
  <c r="JR262" i="3"/>
  <c r="JS262" i="3"/>
  <c r="JT262" i="3"/>
  <c r="JU262" i="3"/>
  <c r="JV262" i="3"/>
  <c r="JW262" i="3"/>
  <c r="JX262" i="3"/>
  <c r="JY262" i="3"/>
  <c r="JZ262" i="3"/>
  <c r="KA262" i="3"/>
  <c r="I263" i="3"/>
  <c r="J263" i="3"/>
  <c r="K263" i="3"/>
  <c r="L263" i="3"/>
  <c r="M263" i="3"/>
  <c r="N263" i="3"/>
  <c r="O263" i="3"/>
  <c r="P263" i="3"/>
  <c r="Q263" i="3"/>
  <c r="R263" i="3"/>
  <c r="S263" i="3"/>
  <c r="T263" i="3"/>
  <c r="U263" i="3"/>
  <c r="V263" i="3"/>
  <c r="W263" i="3"/>
  <c r="X263" i="3"/>
  <c r="Y263" i="3"/>
  <c r="Z263" i="3"/>
  <c r="AA263" i="3"/>
  <c r="AB263" i="3"/>
  <c r="AC263" i="3"/>
  <c r="AD263" i="3"/>
  <c r="AE263" i="3"/>
  <c r="AF263" i="3"/>
  <c r="AG263" i="3"/>
  <c r="AH263" i="3"/>
  <c r="AI263" i="3"/>
  <c r="AJ263" i="3"/>
  <c r="AK263" i="3"/>
  <c r="AL263" i="3"/>
  <c r="AM263" i="3"/>
  <c r="AN263" i="3"/>
  <c r="AO263" i="3"/>
  <c r="AP263" i="3"/>
  <c r="AQ263" i="3"/>
  <c r="AR263" i="3"/>
  <c r="AS263" i="3"/>
  <c r="AT263" i="3"/>
  <c r="AU263" i="3"/>
  <c r="AV263" i="3"/>
  <c r="AW263" i="3"/>
  <c r="AX263" i="3"/>
  <c r="AY263" i="3"/>
  <c r="AZ263" i="3"/>
  <c r="BA263" i="3"/>
  <c r="BB263" i="3"/>
  <c r="BC263" i="3"/>
  <c r="BD263" i="3"/>
  <c r="BE263" i="3"/>
  <c r="BF263" i="3"/>
  <c r="BG263" i="3"/>
  <c r="BH263" i="3"/>
  <c r="BI263" i="3"/>
  <c r="BJ263" i="3"/>
  <c r="BK263" i="3"/>
  <c r="BL263" i="3"/>
  <c r="BM263" i="3"/>
  <c r="BN263" i="3"/>
  <c r="BO263" i="3"/>
  <c r="BP263" i="3"/>
  <c r="BQ263" i="3"/>
  <c r="BR263" i="3"/>
  <c r="BS263" i="3"/>
  <c r="BT263" i="3"/>
  <c r="BU263" i="3"/>
  <c r="BV263" i="3"/>
  <c r="BW263" i="3"/>
  <c r="BX263" i="3"/>
  <c r="BY263" i="3"/>
  <c r="BZ263" i="3"/>
  <c r="CA263" i="3"/>
  <c r="CB263" i="3"/>
  <c r="CC263" i="3"/>
  <c r="CD263" i="3"/>
  <c r="CE263" i="3"/>
  <c r="CF263" i="3"/>
  <c r="CG263" i="3"/>
  <c r="CH263" i="3"/>
  <c r="CI263" i="3"/>
  <c r="CJ263" i="3"/>
  <c r="CK263" i="3"/>
  <c r="CL263" i="3"/>
  <c r="CM263" i="3"/>
  <c r="CN263" i="3"/>
  <c r="CO263" i="3"/>
  <c r="CP263" i="3"/>
  <c r="CQ263" i="3"/>
  <c r="CR263" i="3"/>
  <c r="CS263" i="3"/>
  <c r="CT263" i="3"/>
  <c r="CU263" i="3"/>
  <c r="CV263" i="3"/>
  <c r="CW263" i="3"/>
  <c r="CX263" i="3"/>
  <c r="CY263" i="3"/>
  <c r="CZ263" i="3"/>
  <c r="DA263" i="3"/>
  <c r="DB263" i="3"/>
  <c r="DC263" i="3"/>
  <c r="DD263" i="3"/>
  <c r="DE263" i="3"/>
  <c r="DF263" i="3"/>
  <c r="DG263" i="3"/>
  <c r="DH263" i="3"/>
  <c r="DI263" i="3"/>
  <c r="DJ263" i="3"/>
  <c r="DK263" i="3"/>
  <c r="DL263" i="3"/>
  <c r="DM263" i="3"/>
  <c r="DN263" i="3"/>
  <c r="DO263" i="3"/>
  <c r="DP263" i="3"/>
  <c r="DQ263" i="3"/>
  <c r="DR263" i="3"/>
  <c r="DS263" i="3"/>
  <c r="DT263" i="3"/>
  <c r="DU263" i="3"/>
  <c r="DV263" i="3"/>
  <c r="DW263" i="3"/>
  <c r="DX263" i="3"/>
  <c r="DY263" i="3"/>
  <c r="DZ263" i="3"/>
  <c r="EA263" i="3"/>
  <c r="EB263" i="3"/>
  <c r="EC263" i="3"/>
  <c r="ED263" i="3"/>
  <c r="EE263" i="3"/>
  <c r="EF263" i="3"/>
  <c r="EG263" i="3"/>
  <c r="EH263" i="3"/>
  <c r="EI263" i="3"/>
  <c r="EJ263" i="3"/>
  <c r="EK263" i="3"/>
  <c r="EL263" i="3"/>
  <c r="EM263" i="3"/>
  <c r="EN263" i="3"/>
  <c r="EO263" i="3"/>
  <c r="EP263" i="3"/>
  <c r="EQ263" i="3"/>
  <c r="ER263" i="3"/>
  <c r="ES263" i="3"/>
  <c r="ET263" i="3"/>
  <c r="EU263" i="3"/>
  <c r="EV263" i="3"/>
  <c r="EW263" i="3"/>
  <c r="EX263" i="3"/>
  <c r="EY263" i="3"/>
  <c r="EZ263" i="3"/>
  <c r="FA263" i="3"/>
  <c r="FB263" i="3"/>
  <c r="FC263" i="3"/>
  <c r="FD263" i="3"/>
  <c r="FE263" i="3"/>
  <c r="FF263" i="3"/>
  <c r="FG263" i="3"/>
  <c r="FH263" i="3"/>
  <c r="FI263" i="3"/>
  <c r="FJ263" i="3"/>
  <c r="FK263" i="3"/>
  <c r="FL263" i="3"/>
  <c r="FM263" i="3"/>
  <c r="FN263" i="3"/>
  <c r="FO263" i="3"/>
  <c r="FP263" i="3"/>
  <c r="FQ263" i="3"/>
  <c r="FR263" i="3"/>
  <c r="FS263" i="3"/>
  <c r="FT263" i="3"/>
  <c r="FU263" i="3"/>
  <c r="FV263" i="3"/>
  <c r="FW263" i="3"/>
  <c r="FX263" i="3"/>
  <c r="FY263" i="3"/>
  <c r="FZ263" i="3"/>
  <c r="GA263" i="3"/>
  <c r="GB263" i="3"/>
  <c r="GC263" i="3"/>
  <c r="GD263" i="3"/>
  <c r="GE263" i="3"/>
  <c r="GF263" i="3"/>
  <c r="GG263" i="3"/>
  <c r="GH263" i="3"/>
  <c r="GI263" i="3"/>
  <c r="GJ263" i="3"/>
  <c r="GK263" i="3"/>
  <c r="GL263" i="3"/>
  <c r="GM263" i="3"/>
  <c r="GN263" i="3"/>
  <c r="GO263" i="3"/>
  <c r="GP263" i="3"/>
  <c r="GQ263" i="3"/>
  <c r="GR263" i="3"/>
  <c r="GS263" i="3"/>
  <c r="GT263" i="3"/>
  <c r="GU263" i="3"/>
  <c r="GV263" i="3"/>
  <c r="GW263" i="3"/>
  <c r="GX263" i="3"/>
  <c r="GY263" i="3"/>
  <c r="GZ263" i="3"/>
  <c r="HA263" i="3"/>
  <c r="HB263" i="3"/>
  <c r="HC263" i="3"/>
  <c r="HD263" i="3"/>
  <c r="HE263" i="3"/>
  <c r="HF263" i="3"/>
  <c r="HG263" i="3"/>
  <c r="HH263" i="3"/>
  <c r="HI263" i="3"/>
  <c r="HJ263" i="3"/>
  <c r="HK263" i="3"/>
  <c r="HL263" i="3"/>
  <c r="HM263" i="3"/>
  <c r="HN263" i="3"/>
  <c r="HO263" i="3"/>
  <c r="HP263" i="3"/>
  <c r="HQ263" i="3"/>
  <c r="HR263" i="3"/>
  <c r="HX263" i="3"/>
  <c r="HY263" i="3"/>
  <c r="HZ263" i="3"/>
  <c r="IA263" i="3"/>
  <c r="IB263" i="3"/>
  <c r="IC263" i="3"/>
  <c r="ID263" i="3"/>
  <c r="IE263" i="3"/>
  <c r="IF263" i="3"/>
  <c r="IG263" i="3"/>
  <c r="IH263" i="3"/>
  <c r="II263" i="3"/>
  <c r="IJ263" i="3"/>
  <c r="IK263" i="3"/>
  <c r="IL263" i="3"/>
  <c r="IM263" i="3"/>
  <c r="IN263" i="3"/>
  <c r="IO263" i="3"/>
  <c r="IP263" i="3"/>
  <c r="IQ263" i="3"/>
  <c r="IR263" i="3"/>
  <c r="IS263" i="3"/>
  <c r="IT263" i="3"/>
  <c r="IU263" i="3"/>
  <c r="IV263" i="3"/>
  <c r="IW263" i="3"/>
  <c r="IX263" i="3"/>
  <c r="IY263" i="3"/>
  <c r="IZ263" i="3"/>
  <c r="JA263" i="3"/>
  <c r="JB263" i="3"/>
  <c r="JC263" i="3"/>
  <c r="JD263" i="3"/>
  <c r="JE263" i="3"/>
  <c r="JF263" i="3"/>
  <c r="JG263" i="3"/>
  <c r="JH263" i="3"/>
  <c r="JI263" i="3"/>
  <c r="JJ263" i="3"/>
  <c r="JK263" i="3"/>
  <c r="JL263" i="3"/>
  <c r="JM263" i="3"/>
  <c r="JN263" i="3"/>
  <c r="JO263" i="3"/>
  <c r="JP263" i="3"/>
  <c r="JQ263" i="3"/>
  <c r="JR263" i="3"/>
  <c r="JS263" i="3"/>
  <c r="JT263" i="3"/>
  <c r="JU263" i="3"/>
  <c r="JV263" i="3"/>
  <c r="JW263" i="3"/>
  <c r="JX263" i="3"/>
  <c r="JY263" i="3"/>
  <c r="JZ263" i="3"/>
  <c r="KA263" i="3"/>
  <c r="I255" i="3"/>
  <c r="J255" i="3"/>
  <c r="K255" i="3"/>
  <c r="L255" i="3"/>
  <c r="M255" i="3"/>
  <c r="N255" i="3"/>
  <c r="O255" i="3"/>
  <c r="P255" i="3"/>
  <c r="Q255" i="3"/>
  <c r="R255" i="3"/>
  <c r="S255" i="3"/>
  <c r="T255" i="3"/>
  <c r="U255" i="3"/>
  <c r="V255" i="3"/>
  <c r="W255" i="3"/>
  <c r="X255" i="3"/>
  <c r="Y255" i="3"/>
  <c r="Z255" i="3"/>
  <c r="AA255" i="3"/>
  <c r="AB255" i="3"/>
  <c r="AC255" i="3"/>
  <c r="AD255" i="3"/>
  <c r="AE255" i="3"/>
  <c r="AF255" i="3"/>
  <c r="AG255" i="3"/>
  <c r="AH255" i="3"/>
  <c r="AI255" i="3"/>
  <c r="AJ255" i="3"/>
  <c r="AK255" i="3"/>
  <c r="AL255" i="3"/>
  <c r="AM255" i="3"/>
  <c r="AN255" i="3"/>
  <c r="AO255" i="3"/>
  <c r="AP255" i="3"/>
  <c r="AQ255" i="3"/>
  <c r="AR255" i="3"/>
  <c r="AS255" i="3"/>
  <c r="AT255" i="3"/>
  <c r="AU255" i="3"/>
  <c r="AV255" i="3"/>
  <c r="AW255" i="3"/>
  <c r="AX255" i="3"/>
  <c r="AY255" i="3"/>
  <c r="AZ255" i="3"/>
  <c r="BA255" i="3"/>
  <c r="BB255" i="3"/>
  <c r="BC255" i="3"/>
  <c r="BD255" i="3"/>
  <c r="BE255" i="3"/>
  <c r="BF255" i="3"/>
  <c r="BG255" i="3"/>
  <c r="BH255" i="3"/>
  <c r="BI255" i="3"/>
  <c r="BJ255" i="3"/>
  <c r="BK255" i="3"/>
  <c r="BL255" i="3"/>
  <c r="BM255" i="3"/>
  <c r="BN255" i="3"/>
  <c r="BO255" i="3"/>
  <c r="BP255" i="3"/>
  <c r="BQ255" i="3"/>
  <c r="BR255" i="3"/>
  <c r="BS255" i="3"/>
  <c r="BT255" i="3"/>
  <c r="BU255" i="3"/>
  <c r="BV255" i="3"/>
  <c r="BW255" i="3"/>
  <c r="BX255" i="3"/>
  <c r="BY255" i="3"/>
  <c r="BZ255" i="3"/>
  <c r="CA255" i="3"/>
  <c r="CB255" i="3"/>
  <c r="CC255" i="3"/>
  <c r="CD255" i="3"/>
  <c r="CE255" i="3"/>
  <c r="CF255" i="3"/>
  <c r="CG255" i="3"/>
  <c r="CH255" i="3"/>
  <c r="CI255" i="3"/>
  <c r="CJ255" i="3"/>
  <c r="CK255" i="3"/>
  <c r="CL255" i="3"/>
  <c r="CM255" i="3"/>
  <c r="CN255" i="3"/>
  <c r="CO255" i="3"/>
  <c r="CP255" i="3"/>
  <c r="CQ255" i="3"/>
  <c r="CR255" i="3"/>
  <c r="CS255" i="3"/>
  <c r="CT255" i="3"/>
  <c r="CU255" i="3"/>
  <c r="CV255" i="3"/>
  <c r="CW255" i="3"/>
  <c r="CX255" i="3"/>
  <c r="CY255" i="3"/>
  <c r="CZ255" i="3"/>
  <c r="DA255" i="3"/>
  <c r="DB255" i="3"/>
  <c r="DC255" i="3"/>
  <c r="DD255" i="3"/>
  <c r="DE255" i="3"/>
  <c r="DF255" i="3"/>
  <c r="DG255" i="3"/>
  <c r="DH255" i="3"/>
  <c r="DI255" i="3"/>
  <c r="DJ255" i="3"/>
  <c r="DK255" i="3"/>
  <c r="DL255" i="3"/>
  <c r="DM255" i="3"/>
  <c r="DN255" i="3"/>
  <c r="DO255" i="3"/>
  <c r="DP255" i="3"/>
  <c r="DQ255" i="3"/>
  <c r="DR255" i="3"/>
  <c r="DS255" i="3"/>
  <c r="DT255" i="3"/>
  <c r="DU255" i="3"/>
  <c r="DV255" i="3"/>
  <c r="DW255" i="3"/>
  <c r="DX255" i="3"/>
  <c r="DY255" i="3"/>
  <c r="DZ255" i="3"/>
  <c r="EA255" i="3"/>
  <c r="EB255" i="3"/>
  <c r="EC255" i="3"/>
  <c r="ED255" i="3"/>
  <c r="EE255" i="3"/>
  <c r="EF255" i="3"/>
  <c r="EG255" i="3"/>
  <c r="EH255" i="3"/>
  <c r="EI255" i="3"/>
  <c r="EJ255" i="3"/>
  <c r="EK255" i="3"/>
  <c r="EL255" i="3"/>
  <c r="EM255" i="3"/>
  <c r="EN255" i="3"/>
  <c r="EO255" i="3"/>
  <c r="EP255" i="3"/>
  <c r="EQ255" i="3"/>
  <c r="ER255" i="3"/>
  <c r="ES255" i="3"/>
  <c r="ET255" i="3"/>
  <c r="EU255" i="3"/>
  <c r="EV255" i="3"/>
  <c r="EW255" i="3"/>
  <c r="EX255" i="3"/>
  <c r="EY255" i="3"/>
  <c r="EZ255" i="3"/>
  <c r="FA255" i="3"/>
  <c r="FB255" i="3"/>
  <c r="FC255" i="3"/>
  <c r="FD255" i="3"/>
  <c r="FE255" i="3"/>
  <c r="FF255" i="3"/>
  <c r="FG255" i="3"/>
  <c r="FH255" i="3"/>
  <c r="FI255" i="3"/>
  <c r="FJ255" i="3"/>
  <c r="FK255" i="3"/>
  <c r="FL255" i="3"/>
  <c r="FM255" i="3"/>
  <c r="FN255" i="3"/>
  <c r="FO255" i="3"/>
  <c r="FP255" i="3"/>
  <c r="FQ255" i="3"/>
  <c r="FR255" i="3"/>
  <c r="FS255" i="3"/>
  <c r="FT255" i="3"/>
  <c r="FU255" i="3"/>
  <c r="FV255" i="3"/>
  <c r="FW255" i="3"/>
  <c r="FX255" i="3"/>
  <c r="FY255" i="3"/>
  <c r="FZ255" i="3"/>
  <c r="GA255" i="3"/>
  <c r="GB255" i="3"/>
  <c r="GC255" i="3"/>
  <c r="GD255" i="3"/>
  <c r="GE255" i="3"/>
  <c r="GF255" i="3"/>
  <c r="GG255" i="3"/>
  <c r="GH255" i="3"/>
  <c r="GI255" i="3"/>
  <c r="GJ255" i="3"/>
  <c r="GK255" i="3"/>
  <c r="GL255" i="3"/>
  <c r="GM255" i="3"/>
  <c r="GN255" i="3"/>
  <c r="GO255" i="3"/>
  <c r="GP255" i="3"/>
  <c r="GQ255" i="3"/>
  <c r="GR255" i="3"/>
  <c r="GS255" i="3"/>
  <c r="GT255" i="3"/>
  <c r="GU255" i="3"/>
  <c r="GV255" i="3"/>
  <c r="GW255" i="3"/>
  <c r="GX255" i="3"/>
  <c r="GY255" i="3"/>
  <c r="GZ255" i="3"/>
  <c r="HA255" i="3"/>
  <c r="HB255" i="3"/>
  <c r="HC255" i="3"/>
  <c r="HD255" i="3"/>
  <c r="HE255" i="3"/>
  <c r="HF255" i="3"/>
  <c r="HG255" i="3"/>
  <c r="HH255" i="3"/>
  <c r="HI255" i="3"/>
  <c r="HJ255" i="3"/>
  <c r="HK255" i="3"/>
  <c r="HL255" i="3"/>
  <c r="HM255" i="3"/>
  <c r="HN255" i="3"/>
  <c r="HO255" i="3"/>
  <c r="HP255" i="3"/>
  <c r="HQ255" i="3"/>
  <c r="HR255" i="3"/>
  <c r="HX255" i="3"/>
  <c r="HY255" i="3"/>
  <c r="HZ255" i="3"/>
  <c r="IA255" i="3"/>
  <c r="IB255" i="3"/>
  <c r="IC255" i="3"/>
  <c r="ID255" i="3"/>
  <c r="IE255" i="3"/>
  <c r="IF255" i="3"/>
  <c r="IG255" i="3"/>
  <c r="IH255" i="3"/>
  <c r="II255" i="3"/>
  <c r="IJ255" i="3"/>
  <c r="IK255" i="3"/>
  <c r="IL255" i="3"/>
  <c r="IM255" i="3"/>
  <c r="IN255" i="3"/>
  <c r="IO255" i="3"/>
  <c r="IP255" i="3"/>
  <c r="IQ255" i="3"/>
  <c r="IR255" i="3"/>
  <c r="IS255" i="3"/>
  <c r="IT255" i="3"/>
  <c r="IU255" i="3"/>
  <c r="IV255" i="3"/>
  <c r="IW255" i="3"/>
  <c r="IX255" i="3"/>
  <c r="IY255" i="3"/>
  <c r="IZ255" i="3"/>
  <c r="JA255" i="3"/>
  <c r="JB255" i="3"/>
  <c r="JC255" i="3"/>
  <c r="JD255" i="3"/>
  <c r="JE255" i="3"/>
  <c r="JF255" i="3"/>
  <c r="JG255" i="3"/>
  <c r="JH255" i="3"/>
  <c r="JI255" i="3"/>
  <c r="JJ255" i="3"/>
  <c r="JK255" i="3"/>
  <c r="JL255" i="3"/>
  <c r="JM255" i="3"/>
  <c r="JN255" i="3"/>
  <c r="JO255" i="3"/>
  <c r="JP255" i="3"/>
  <c r="JQ255" i="3"/>
  <c r="JR255" i="3"/>
  <c r="JS255" i="3"/>
  <c r="JT255" i="3"/>
  <c r="JU255" i="3"/>
  <c r="JV255" i="3"/>
  <c r="JW255" i="3"/>
  <c r="JX255" i="3"/>
  <c r="JY255" i="3"/>
  <c r="JZ255" i="3"/>
  <c r="KA255" i="3"/>
  <c r="I256" i="3"/>
  <c r="J256" i="3"/>
  <c r="K256" i="3"/>
  <c r="L256" i="3"/>
  <c r="M256" i="3"/>
  <c r="N256" i="3"/>
  <c r="O256" i="3"/>
  <c r="P256" i="3"/>
  <c r="Q256" i="3"/>
  <c r="R256" i="3"/>
  <c r="S256" i="3"/>
  <c r="T256" i="3"/>
  <c r="U256" i="3"/>
  <c r="V256" i="3"/>
  <c r="W256" i="3"/>
  <c r="X256" i="3"/>
  <c r="Y256" i="3"/>
  <c r="Z256" i="3"/>
  <c r="AA256" i="3"/>
  <c r="AB256" i="3"/>
  <c r="AC256" i="3"/>
  <c r="AD256" i="3"/>
  <c r="AE256" i="3"/>
  <c r="AF256" i="3"/>
  <c r="AG256" i="3"/>
  <c r="AH256" i="3"/>
  <c r="AI256" i="3"/>
  <c r="AJ256" i="3"/>
  <c r="AK256" i="3"/>
  <c r="AL256" i="3"/>
  <c r="AM256" i="3"/>
  <c r="AN256" i="3"/>
  <c r="AO256" i="3"/>
  <c r="AP256" i="3"/>
  <c r="AQ256" i="3"/>
  <c r="AR256" i="3"/>
  <c r="AS256" i="3"/>
  <c r="AT256" i="3"/>
  <c r="AU256" i="3"/>
  <c r="AV256" i="3"/>
  <c r="AW256" i="3"/>
  <c r="AX256" i="3"/>
  <c r="AY256" i="3"/>
  <c r="AZ256" i="3"/>
  <c r="BA256" i="3"/>
  <c r="BB256" i="3"/>
  <c r="BC256" i="3"/>
  <c r="BD256" i="3"/>
  <c r="BE256" i="3"/>
  <c r="BF256" i="3"/>
  <c r="BG256" i="3"/>
  <c r="BH256" i="3"/>
  <c r="BI256" i="3"/>
  <c r="BJ256" i="3"/>
  <c r="BK256" i="3"/>
  <c r="BL256" i="3"/>
  <c r="BM256" i="3"/>
  <c r="BN256" i="3"/>
  <c r="BO256" i="3"/>
  <c r="BP256" i="3"/>
  <c r="BQ256" i="3"/>
  <c r="BR256" i="3"/>
  <c r="BS256" i="3"/>
  <c r="BT256" i="3"/>
  <c r="BU256" i="3"/>
  <c r="BV256" i="3"/>
  <c r="BW256" i="3"/>
  <c r="BX256" i="3"/>
  <c r="BY256" i="3"/>
  <c r="BZ256" i="3"/>
  <c r="CA256" i="3"/>
  <c r="CB256" i="3"/>
  <c r="CC256" i="3"/>
  <c r="CD256" i="3"/>
  <c r="CE256" i="3"/>
  <c r="CF256" i="3"/>
  <c r="CG256" i="3"/>
  <c r="CH256" i="3"/>
  <c r="CI256" i="3"/>
  <c r="CJ256" i="3"/>
  <c r="CK256" i="3"/>
  <c r="CL256" i="3"/>
  <c r="CM256" i="3"/>
  <c r="CN256" i="3"/>
  <c r="CO256" i="3"/>
  <c r="CP256" i="3"/>
  <c r="CQ256" i="3"/>
  <c r="CR256" i="3"/>
  <c r="CS256" i="3"/>
  <c r="CT256" i="3"/>
  <c r="CU256" i="3"/>
  <c r="CV256" i="3"/>
  <c r="CW256" i="3"/>
  <c r="CX256" i="3"/>
  <c r="CY256" i="3"/>
  <c r="CZ256" i="3"/>
  <c r="DA256" i="3"/>
  <c r="DB256" i="3"/>
  <c r="DC256" i="3"/>
  <c r="DD256" i="3"/>
  <c r="DE256" i="3"/>
  <c r="DF256" i="3"/>
  <c r="DG256" i="3"/>
  <c r="DH256" i="3"/>
  <c r="DI256" i="3"/>
  <c r="DJ256" i="3"/>
  <c r="DK256" i="3"/>
  <c r="DL256" i="3"/>
  <c r="DM256" i="3"/>
  <c r="DN256" i="3"/>
  <c r="DO256" i="3"/>
  <c r="DP256" i="3"/>
  <c r="DQ256" i="3"/>
  <c r="DR256" i="3"/>
  <c r="DS256" i="3"/>
  <c r="DT256" i="3"/>
  <c r="DU256" i="3"/>
  <c r="DV256" i="3"/>
  <c r="DW256" i="3"/>
  <c r="DX256" i="3"/>
  <c r="DY256" i="3"/>
  <c r="DZ256" i="3"/>
  <c r="EA256" i="3"/>
  <c r="EB256" i="3"/>
  <c r="EC256" i="3"/>
  <c r="ED256" i="3"/>
  <c r="EE256" i="3"/>
  <c r="EF256" i="3"/>
  <c r="EG256" i="3"/>
  <c r="EH256" i="3"/>
  <c r="EI256" i="3"/>
  <c r="EJ256" i="3"/>
  <c r="EK256" i="3"/>
  <c r="EL256" i="3"/>
  <c r="EM256" i="3"/>
  <c r="EN256" i="3"/>
  <c r="EO256" i="3"/>
  <c r="EP256" i="3"/>
  <c r="EQ256" i="3"/>
  <c r="ER256" i="3"/>
  <c r="ES256" i="3"/>
  <c r="ET256" i="3"/>
  <c r="EU256" i="3"/>
  <c r="EV256" i="3"/>
  <c r="EW256" i="3"/>
  <c r="EX256" i="3"/>
  <c r="EY256" i="3"/>
  <c r="EZ256" i="3"/>
  <c r="FA256" i="3"/>
  <c r="FB256" i="3"/>
  <c r="FC256" i="3"/>
  <c r="FD256" i="3"/>
  <c r="FE256" i="3"/>
  <c r="FF256" i="3"/>
  <c r="FG256" i="3"/>
  <c r="FH256" i="3"/>
  <c r="FI256" i="3"/>
  <c r="FJ256" i="3"/>
  <c r="FK256" i="3"/>
  <c r="FL256" i="3"/>
  <c r="FM256" i="3"/>
  <c r="FN256" i="3"/>
  <c r="FO256" i="3"/>
  <c r="FP256" i="3"/>
  <c r="FQ256" i="3"/>
  <c r="FR256" i="3"/>
  <c r="FS256" i="3"/>
  <c r="FT256" i="3"/>
  <c r="FU256" i="3"/>
  <c r="FV256" i="3"/>
  <c r="FW256" i="3"/>
  <c r="FX256" i="3"/>
  <c r="FY256" i="3"/>
  <c r="FZ256" i="3"/>
  <c r="GA256" i="3"/>
  <c r="GB256" i="3"/>
  <c r="GC256" i="3"/>
  <c r="GD256" i="3"/>
  <c r="GE256" i="3"/>
  <c r="GF256" i="3"/>
  <c r="GG256" i="3"/>
  <c r="GH256" i="3"/>
  <c r="GI256" i="3"/>
  <c r="GJ256" i="3"/>
  <c r="GK256" i="3"/>
  <c r="GL256" i="3"/>
  <c r="GM256" i="3"/>
  <c r="GN256" i="3"/>
  <c r="GO256" i="3"/>
  <c r="GP256" i="3"/>
  <c r="GQ256" i="3"/>
  <c r="GR256" i="3"/>
  <c r="GS256" i="3"/>
  <c r="GT256" i="3"/>
  <c r="GU256" i="3"/>
  <c r="GV256" i="3"/>
  <c r="GW256" i="3"/>
  <c r="GX256" i="3"/>
  <c r="GY256" i="3"/>
  <c r="GZ256" i="3"/>
  <c r="HA256" i="3"/>
  <c r="HB256" i="3"/>
  <c r="HC256" i="3"/>
  <c r="HD256" i="3"/>
  <c r="HE256" i="3"/>
  <c r="HF256" i="3"/>
  <c r="HG256" i="3"/>
  <c r="HH256" i="3"/>
  <c r="HI256" i="3"/>
  <c r="HJ256" i="3"/>
  <c r="HK256" i="3"/>
  <c r="HL256" i="3"/>
  <c r="HM256" i="3"/>
  <c r="HN256" i="3"/>
  <c r="HO256" i="3"/>
  <c r="HP256" i="3"/>
  <c r="HQ256" i="3"/>
  <c r="HR256" i="3"/>
  <c r="HX256" i="3"/>
  <c r="HY256" i="3"/>
  <c r="HZ256" i="3"/>
  <c r="IA256" i="3"/>
  <c r="IB256" i="3"/>
  <c r="IC256" i="3"/>
  <c r="ID256" i="3"/>
  <c r="IE256" i="3"/>
  <c r="IF256" i="3"/>
  <c r="IG256" i="3"/>
  <c r="IH256" i="3"/>
  <c r="II256" i="3"/>
  <c r="IJ256" i="3"/>
  <c r="IK256" i="3"/>
  <c r="IL256" i="3"/>
  <c r="IM256" i="3"/>
  <c r="IN256" i="3"/>
  <c r="IO256" i="3"/>
  <c r="IP256" i="3"/>
  <c r="IQ256" i="3"/>
  <c r="IR256" i="3"/>
  <c r="IS256" i="3"/>
  <c r="IT256" i="3"/>
  <c r="IU256" i="3"/>
  <c r="IV256" i="3"/>
  <c r="IW256" i="3"/>
  <c r="IX256" i="3"/>
  <c r="IY256" i="3"/>
  <c r="IZ256" i="3"/>
  <c r="JA256" i="3"/>
  <c r="JB256" i="3"/>
  <c r="JC256" i="3"/>
  <c r="JD256" i="3"/>
  <c r="JE256" i="3"/>
  <c r="JF256" i="3"/>
  <c r="JG256" i="3"/>
  <c r="JH256" i="3"/>
  <c r="JI256" i="3"/>
  <c r="JJ256" i="3"/>
  <c r="JK256" i="3"/>
  <c r="JL256" i="3"/>
  <c r="JM256" i="3"/>
  <c r="JN256" i="3"/>
  <c r="JO256" i="3"/>
  <c r="JP256" i="3"/>
  <c r="JQ256" i="3"/>
  <c r="JR256" i="3"/>
  <c r="JS256" i="3"/>
  <c r="JT256" i="3"/>
  <c r="JU256" i="3"/>
  <c r="JV256" i="3"/>
  <c r="JW256" i="3"/>
  <c r="JX256" i="3"/>
  <c r="JY256" i="3"/>
  <c r="JZ256" i="3"/>
  <c r="KA256" i="3"/>
  <c r="I257" i="3"/>
  <c r="J257" i="3"/>
  <c r="K257" i="3"/>
  <c r="L257" i="3"/>
  <c r="M257" i="3"/>
  <c r="N257" i="3"/>
  <c r="O257" i="3"/>
  <c r="P257" i="3"/>
  <c r="Q257" i="3"/>
  <c r="R257" i="3"/>
  <c r="S257" i="3"/>
  <c r="T257" i="3"/>
  <c r="U257" i="3"/>
  <c r="V257" i="3"/>
  <c r="W257" i="3"/>
  <c r="X257" i="3"/>
  <c r="Y257" i="3"/>
  <c r="Z257" i="3"/>
  <c r="AA257" i="3"/>
  <c r="AB257" i="3"/>
  <c r="AC257" i="3"/>
  <c r="AD257" i="3"/>
  <c r="AE257" i="3"/>
  <c r="AF257" i="3"/>
  <c r="AG257" i="3"/>
  <c r="AH257" i="3"/>
  <c r="AI257" i="3"/>
  <c r="AJ257" i="3"/>
  <c r="AK257" i="3"/>
  <c r="AL257" i="3"/>
  <c r="AM257" i="3"/>
  <c r="AN257" i="3"/>
  <c r="AO257" i="3"/>
  <c r="AP257" i="3"/>
  <c r="AQ257" i="3"/>
  <c r="AR257" i="3"/>
  <c r="AS257" i="3"/>
  <c r="AT257" i="3"/>
  <c r="AU257" i="3"/>
  <c r="AV257" i="3"/>
  <c r="AW257" i="3"/>
  <c r="AX257" i="3"/>
  <c r="AY257" i="3"/>
  <c r="AZ257" i="3"/>
  <c r="BA257" i="3"/>
  <c r="BB257" i="3"/>
  <c r="BC257" i="3"/>
  <c r="BD257" i="3"/>
  <c r="BE257" i="3"/>
  <c r="BF257" i="3"/>
  <c r="BG257" i="3"/>
  <c r="BH257" i="3"/>
  <c r="BI257" i="3"/>
  <c r="BJ257" i="3"/>
  <c r="BK257" i="3"/>
  <c r="BL257" i="3"/>
  <c r="BM257" i="3"/>
  <c r="BN257" i="3"/>
  <c r="BO257" i="3"/>
  <c r="BP257" i="3"/>
  <c r="BQ257" i="3"/>
  <c r="BR257" i="3"/>
  <c r="BS257" i="3"/>
  <c r="BT257" i="3"/>
  <c r="BU257" i="3"/>
  <c r="BV257" i="3"/>
  <c r="BW257" i="3"/>
  <c r="BX257" i="3"/>
  <c r="BY257" i="3"/>
  <c r="BZ257" i="3"/>
  <c r="CA257" i="3"/>
  <c r="CB257" i="3"/>
  <c r="CC257" i="3"/>
  <c r="CD257" i="3"/>
  <c r="CE257" i="3"/>
  <c r="CF257" i="3"/>
  <c r="CG257" i="3"/>
  <c r="CH257" i="3"/>
  <c r="CI257" i="3"/>
  <c r="CJ257" i="3"/>
  <c r="CK257" i="3"/>
  <c r="CL257" i="3"/>
  <c r="CM257" i="3"/>
  <c r="CN257" i="3"/>
  <c r="CO257" i="3"/>
  <c r="CP257" i="3"/>
  <c r="CQ257" i="3"/>
  <c r="CR257" i="3"/>
  <c r="CS257" i="3"/>
  <c r="CT257" i="3"/>
  <c r="CU257" i="3"/>
  <c r="CV257" i="3"/>
  <c r="CW257" i="3"/>
  <c r="CX257" i="3"/>
  <c r="CY257" i="3"/>
  <c r="CZ257" i="3"/>
  <c r="DA257" i="3"/>
  <c r="DB257" i="3"/>
  <c r="DC257" i="3"/>
  <c r="DD257" i="3"/>
  <c r="DE257" i="3"/>
  <c r="DF257" i="3"/>
  <c r="DG257" i="3"/>
  <c r="DH257" i="3"/>
  <c r="DI257" i="3"/>
  <c r="DJ257" i="3"/>
  <c r="DK257" i="3"/>
  <c r="DL257" i="3"/>
  <c r="DM257" i="3"/>
  <c r="DN257" i="3"/>
  <c r="DO257" i="3"/>
  <c r="DP257" i="3"/>
  <c r="DQ257" i="3"/>
  <c r="DR257" i="3"/>
  <c r="DS257" i="3"/>
  <c r="DT257" i="3"/>
  <c r="DU257" i="3"/>
  <c r="DV257" i="3"/>
  <c r="DW257" i="3"/>
  <c r="DX257" i="3"/>
  <c r="DY257" i="3"/>
  <c r="DZ257" i="3"/>
  <c r="EA257" i="3"/>
  <c r="EB257" i="3"/>
  <c r="EC257" i="3"/>
  <c r="ED257" i="3"/>
  <c r="EE257" i="3"/>
  <c r="EF257" i="3"/>
  <c r="EG257" i="3"/>
  <c r="EH257" i="3"/>
  <c r="EI257" i="3"/>
  <c r="EJ257" i="3"/>
  <c r="EK257" i="3"/>
  <c r="EL257" i="3"/>
  <c r="EM257" i="3"/>
  <c r="EN257" i="3"/>
  <c r="EO257" i="3"/>
  <c r="EP257" i="3"/>
  <c r="EQ257" i="3"/>
  <c r="ER257" i="3"/>
  <c r="ES257" i="3"/>
  <c r="ET257" i="3"/>
  <c r="EU257" i="3"/>
  <c r="EV257" i="3"/>
  <c r="EW257" i="3"/>
  <c r="EX257" i="3"/>
  <c r="EY257" i="3"/>
  <c r="EZ257" i="3"/>
  <c r="FA257" i="3"/>
  <c r="FB257" i="3"/>
  <c r="FC257" i="3"/>
  <c r="FD257" i="3"/>
  <c r="FE257" i="3"/>
  <c r="FF257" i="3"/>
  <c r="FG257" i="3"/>
  <c r="FH257" i="3"/>
  <c r="FI257" i="3"/>
  <c r="FJ257" i="3"/>
  <c r="FK257" i="3"/>
  <c r="FL257" i="3"/>
  <c r="FM257" i="3"/>
  <c r="FN257" i="3"/>
  <c r="FO257" i="3"/>
  <c r="FP257" i="3"/>
  <c r="FQ257" i="3"/>
  <c r="FR257" i="3"/>
  <c r="FS257" i="3"/>
  <c r="FT257" i="3"/>
  <c r="FU257" i="3"/>
  <c r="FV257" i="3"/>
  <c r="FW257" i="3"/>
  <c r="FX257" i="3"/>
  <c r="FY257" i="3"/>
  <c r="FZ257" i="3"/>
  <c r="GA257" i="3"/>
  <c r="GB257" i="3"/>
  <c r="GC257" i="3"/>
  <c r="GD257" i="3"/>
  <c r="GE257" i="3"/>
  <c r="GF257" i="3"/>
  <c r="GG257" i="3"/>
  <c r="GH257" i="3"/>
  <c r="GI257" i="3"/>
  <c r="GJ257" i="3"/>
  <c r="GK257" i="3"/>
  <c r="GL257" i="3"/>
  <c r="GM257" i="3"/>
  <c r="GN257" i="3"/>
  <c r="GO257" i="3"/>
  <c r="GP257" i="3"/>
  <c r="GQ257" i="3"/>
  <c r="GR257" i="3"/>
  <c r="GS257" i="3"/>
  <c r="GT257" i="3"/>
  <c r="GU257" i="3"/>
  <c r="GV257" i="3"/>
  <c r="GW257" i="3"/>
  <c r="GX257" i="3"/>
  <c r="GY257" i="3"/>
  <c r="GZ257" i="3"/>
  <c r="HA257" i="3"/>
  <c r="HB257" i="3"/>
  <c r="HC257" i="3"/>
  <c r="HD257" i="3"/>
  <c r="HE257" i="3"/>
  <c r="HF257" i="3"/>
  <c r="HG257" i="3"/>
  <c r="HH257" i="3"/>
  <c r="HI257" i="3"/>
  <c r="HJ257" i="3"/>
  <c r="HK257" i="3"/>
  <c r="HL257" i="3"/>
  <c r="HM257" i="3"/>
  <c r="HN257" i="3"/>
  <c r="HO257" i="3"/>
  <c r="HP257" i="3"/>
  <c r="HQ257" i="3"/>
  <c r="HR257" i="3"/>
  <c r="HX257" i="3"/>
  <c r="HY257" i="3"/>
  <c r="HZ257" i="3"/>
  <c r="IA257" i="3"/>
  <c r="IB257" i="3"/>
  <c r="IC257" i="3"/>
  <c r="ID257" i="3"/>
  <c r="IE257" i="3"/>
  <c r="IF257" i="3"/>
  <c r="IG257" i="3"/>
  <c r="IH257" i="3"/>
  <c r="II257" i="3"/>
  <c r="IJ257" i="3"/>
  <c r="IK257" i="3"/>
  <c r="IL257" i="3"/>
  <c r="IM257" i="3"/>
  <c r="IN257" i="3"/>
  <c r="IO257" i="3"/>
  <c r="IP257" i="3"/>
  <c r="IQ257" i="3"/>
  <c r="IR257" i="3"/>
  <c r="IS257" i="3"/>
  <c r="IT257" i="3"/>
  <c r="IU257" i="3"/>
  <c r="IV257" i="3"/>
  <c r="IW257" i="3"/>
  <c r="IX257" i="3"/>
  <c r="IY257" i="3"/>
  <c r="IZ257" i="3"/>
  <c r="JA257" i="3"/>
  <c r="JB257" i="3"/>
  <c r="JC257" i="3"/>
  <c r="JD257" i="3"/>
  <c r="JE257" i="3"/>
  <c r="JF257" i="3"/>
  <c r="JG257" i="3"/>
  <c r="JH257" i="3"/>
  <c r="JI257" i="3"/>
  <c r="JJ257" i="3"/>
  <c r="JK257" i="3"/>
  <c r="JL257" i="3"/>
  <c r="JM257" i="3"/>
  <c r="JN257" i="3"/>
  <c r="JO257" i="3"/>
  <c r="JP257" i="3"/>
  <c r="JQ257" i="3"/>
  <c r="JR257" i="3"/>
  <c r="JS257" i="3"/>
  <c r="JT257" i="3"/>
  <c r="JU257" i="3"/>
  <c r="JV257" i="3"/>
  <c r="JW257" i="3"/>
  <c r="JX257" i="3"/>
  <c r="JY257" i="3"/>
  <c r="JZ257" i="3"/>
  <c r="KA257" i="3"/>
  <c r="I249" i="3"/>
  <c r="J249" i="3"/>
  <c r="K249" i="3"/>
  <c r="L249" i="3"/>
  <c r="M249" i="3"/>
  <c r="N249" i="3"/>
  <c r="O249" i="3"/>
  <c r="P249" i="3"/>
  <c r="Q249" i="3"/>
  <c r="R249" i="3"/>
  <c r="S249" i="3"/>
  <c r="T249" i="3"/>
  <c r="U249" i="3"/>
  <c r="V249" i="3"/>
  <c r="W249" i="3"/>
  <c r="X249" i="3"/>
  <c r="Y249" i="3"/>
  <c r="Z249" i="3"/>
  <c r="AA249" i="3"/>
  <c r="AB249" i="3"/>
  <c r="AC249" i="3"/>
  <c r="AD249" i="3"/>
  <c r="AE249" i="3"/>
  <c r="AF249" i="3"/>
  <c r="AG249" i="3"/>
  <c r="AH249" i="3"/>
  <c r="AI249" i="3"/>
  <c r="AJ249" i="3"/>
  <c r="AK249" i="3"/>
  <c r="AL249" i="3"/>
  <c r="AM249" i="3"/>
  <c r="AN249" i="3"/>
  <c r="AO249" i="3"/>
  <c r="AP249" i="3"/>
  <c r="AQ249" i="3"/>
  <c r="AR249" i="3"/>
  <c r="AS249" i="3"/>
  <c r="AT249" i="3"/>
  <c r="AU249" i="3"/>
  <c r="AV249" i="3"/>
  <c r="AW249" i="3"/>
  <c r="AX249" i="3"/>
  <c r="AY249" i="3"/>
  <c r="AZ249" i="3"/>
  <c r="BA249" i="3"/>
  <c r="BB249" i="3"/>
  <c r="BC249" i="3"/>
  <c r="BD249" i="3"/>
  <c r="BE249" i="3"/>
  <c r="BF249" i="3"/>
  <c r="BG249" i="3"/>
  <c r="BH249" i="3"/>
  <c r="BI249" i="3"/>
  <c r="BJ249" i="3"/>
  <c r="BK249" i="3"/>
  <c r="BL249" i="3"/>
  <c r="BM249" i="3"/>
  <c r="BN249" i="3"/>
  <c r="BO249" i="3"/>
  <c r="BP249" i="3"/>
  <c r="BQ249" i="3"/>
  <c r="BR249" i="3"/>
  <c r="BS249" i="3"/>
  <c r="BT249" i="3"/>
  <c r="BU249" i="3"/>
  <c r="BV249" i="3"/>
  <c r="BW249" i="3"/>
  <c r="BX249" i="3"/>
  <c r="BY249" i="3"/>
  <c r="BZ249" i="3"/>
  <c r="CA249" i="3"/>
  <c r="CB249" i="3"/>
  <c r="CC249" i="3"/>
  <c r="CD249" i="3"/>
  <c r="CE249" i="3"/>
  <c r="CF249" i="3"/>
  <c r="CG249" i="3"/>
  <c r="CH249" i="3"/>
  <c r="CI249" i="3"/>
  <c r="CJ249" i="3"/>
  <c r="CK249" i="3"/>
  <c r="CL249" i="3"/>
  <c r="CM249" i="3"/>
  <c r="CN249" i="3"/>
  <c r="CO249" i="3"/>
  <c r="CP249" i="3"/>
  <c r="CQ249" i="3"/>
  <c r="CR249" i="3"/>
  <c r="CS249" i="3"/>
  <c r="CT249" i="3"/>
  <c r="CU249" i="3"/>
  <c r="CV249" i="3"/>
  <c r="CW249" i="3"/>
  <c r="CX249" i="3"/>
  <c r="CY249" i="3"/>
  <c r="CZ249" i="3"/>
  <c r="DA249" i="3"/>
  <c r="DB249" i="3"/>
  <c r="DC249" i="3"/>
  <c r="DD249" i="3"/>
  <c r="DE249" i="3"/>
  <c r="DF249" i="3"/>
  <c r="DG249" i="3"/>
  <c r="DH249" i="3"/>
  <c r="DI249" i="3"/>
  <c r="DJ249" i="3"/>
  <c r="DK249" i="3"/>
  <c r="DL249" i="3"/>
  <c r="DM249" i="3"/>
  <c r="DN249" i="3"/>
  <c r="DO249" i="3"/>
  <c r="DP249" i="3"/>
  <c r="DQ249" i="3"/>
  <c r="DR249" i="3"/>
  <c r="DS249" i="3"/>
  <c r="DT249" i="3"/>
  <c r="DU249" i="3"/>
  <c r="DV249" i="3"/>
  <c r="DW249" i="3"/>
  <c r="DX249" i="3"/>
  <c r="DY249" i="3"/>
  <c r="DZ249" i="3"/>
  <c r="EA249" i="3"/>
  <c r="EB249" i="3"/>
  <c r="EC249" i="3"/>
  <c r="ED249" i="3"/>
  <c r="EE249" i="3"/>
  <c r="EF249" i="3"/>
  <c r="EG249" i="3"/>
  <c r="EH249" i="3"/>
  <c r="EI249" i="3"/>
  <c r="EJ249" i="3"/>
  <c r="EK249" i="3"/>
  <c r="EL249" i="3"/>
  <c r="EM249" i="3"/>
  <c r="EN249" i="3"/>
  <c r="EO249" i="3"/>
  <c r="EP249" i="3"/>
  <c r="EQ249" i="3"/>
  <c r="ER249" i="3"/>
  <c r="ES249" i="3"/>
  <c r="ET249" i="3"/>
  <c r="EU249" i="3"/>
  <c r="EV249" i="3"/>
  <c r="EW249" i="3"/>
  <c r="EX249" i="3"/>
  <c r="EY249" i="3"/>
  <c r="EZ249" i="3"/>
  <c r="FA249" i="3"/>
  <c r="FB249" i="3"/>
  <c r="FC249" i="3"/>
  <c r="FD249" i="3"/>
  <c r="FE249" i="3"/>
  <c r="FF249" i="3"/>
  <c r="FG249" i="3"/>
  <c r="FH249" i="3"/>
  <c r="FI249" i="3"/>
  <c r="FJ249" i="3"/>
  <c r="FK249" i="3"/>
  <c r="FL249" i="3"/>
  <c r="FM249" i="3"/>
  <c r="FN249" i="3"/>
  <c r="FO249" i="3"/>
  <c r="FP249" i="3"/>
  <c r="FQ249" i="3"/>
  <c r="FR249" i="3"/>
  <c r="FS249" i="3"/>
  <c r="FT249" i="3"/>
  <c r="FU249" i="3"/>
  <c r="FV249" i="3"/>
  <c r="FW249" i="3"/>
  <c r="FX249" i="3"/>
  <c r="FY249" i="3"/>
  <c r="FZ249" i="3"/>
  <c r="GA249" i="3"/>
  <c r="GB249" i="3"/>
  <c r="GC249" i="3"/>
  <c r="GD249" i="3"/>
  <c r="GE249" i="3"/>
  <c r="GF249" i="3"/>
  <c r="GG249" i="3"/>
  <c r="GH249" i="3"/>
  <c r="GI249" i="3"/>
  <c r="GJ249" i="3"/>
  <c r="GK249" i="3"/>
  <c r="GL249" i="3"/>
  <c r="GM249" i="3"/>
  <c r="GN249" i="3"/>
  <c r="GO249" i="3"/>
  <c r="GP249" i="3"/>
  <c r="GQ249" i="3"/>
  <c r="GR249" i="3"/>
  <c r="GS249" i="3"/>
  <c r="GT249" i="3"/>
  <c r="GU249" i="3"/>
  <c r="GV249" i="3"/>
  <c r="GW249" i="3"/>
  <c r="GX249" i="3"/>
  <c r="GY249" i="3"/>
  <c r="GZ249" i="3"/>
  <c r="HA249" i="3"/>
  <c r="HB249" i="3"/>
  <c r="HC249" i="3"/>
  <c r="HD249" i="3"/>
  <c r="HE249" i="3"/>
  <c r="HF249" i="3"/>
  <c r="HG249" i="3"/>
  <c r="HH249" i="3"/>
  <c r="HI249" i="3"/>
  <c r="HJ249" i="3"/>
  <c r="HK249" i="3"/>
  <c r="HL249" i="3"/>
  <c r="HM249" i="3"/>
  <c r="HN249" i="3"/>
  <c r="HO249" i="3"/>
  <c r="HP249" i="3"/>
  <c r="HQ249" i="3"/>
  <c r="HR249" i="3"/>
  <c r="HX249" i="3"/>
  <c r="HY249" i="3"/>
  <c r="HZ249" i="3"/>
  <c r="IA249" i="3"/>
  <c r="IB249" i="3"/>
  <c r="IC249" i="3"/>
  <c r="ID249" i="3"/>
  <c r="IE249" i="3"/>
  <c r="IF249" i="3"/>
  <c r="IG249" i="3"/>
  <c r="IH249" i="3"/>
  <c r="II249" i="3"/>
  <c r="IJ249" i="3"/>
  <c r="IK249" i="3"/>
  <c r="IL249" i="3"/>
  <c r="IM249" i="3"/>
  <c r="IN249" i="3"/>
  <c r="IO249" i="3"/>
  <c r="IP249" i="3"/>
  <c r="IQ249" i="3"/>
  <c r="IR249" i="3"/>
  <c r="IS249" i="3"/>
  <c r="IT249" i="3"/>
  <c r="IU249" i="3"/>
  <c r="IV249" i="3"/>
  <c r="IW249" i="3"/>
  <c r="IX249" i="3"/>
  <c r="IY249" i="3"/>
  <c r="IZ249" i="3"/>
  <c r="JA249" i="3"/>
  <c r="JB249" i="3"/>
  <c r="JC249" i="3"/>
  <c r="JD249" i="3"/>
  <c r="JE249" i="3"/>
  <c r="JF249" i="3"/>
  <c r="JG249" i="3"/>
  <c r="JH249" i="3"/>
  <c r="JI249" i="3"/>
  <c r="JJ249" i="3"/>
  <c r="JK249" i="3"/>
  <c r="JL249" i="3"/>
  <c r="JM249" i="3"/>
  <c r="JN249" i="3"/>
  <c r="JO249" i="3"/>
  <c r="JP249" i="3"/>
  <c r="JQ249" i="3"/>
  <c r="JR249" i="3"/>
  <c r="JS249" i="3"/>
  <c r="JT249" i="3"/>
  <c r="JU249" i="3"/>
  <c r="JV249" i="3"/>
  <c r="JW249" i="3"/>
  <c r="JX249" i="3"/>
  <c r="JY249" i="3"/>
  <c r="JZ249" i="3"/>
  <c r="KA249" i="3"/>
  <c r="I250" i="3"/>
  <c r="J250" i="3"/>
  <c r="K250" i="3"/>
  <c r="L250" i="3"/>
  <c r="M250" i="3"/>
  <c r="N250" i="3"/>
  <c r="O250" i="3"/>
  <c r="P250" i="3"/>
  <c r="Q250" i="3"/>
  <c r="R250" i="3"/>
  <c r="S250" i="3"/>
  <c r="T250" i="3"/>
  <c r="U250" i="3"/>
  <c r="V250" i="3"/>
  <c r="W250" i="3"/>
  <c r="X250" i="3"/>
  <c r="Y250" i="3"/>
  <c r="Z250" i="3"/>
  <c r="AA250" i="3"/>
  <c r="AB250" i="3"/>
  <c r="AC250" i="3"/>
  <c r="AD250" i="3"/>
  <c r="AE250" i="3"/>
  <c r="AF250" i="3"/>
  <c r="AG250" i="3"/>
  <c r="AH250" i="3"/>
  <c r="AI250" i="3"/>
  <c r="AJ250" i="3"/>
  <c r="AK250" i="3"/>
  <c r="AL250" i="3"/>
  <c r="AM250" i="3"/>
  <c r="AN250" i="3"/>
  <c r="AO250" i="3"/>
  <c r="AP250" i="3"/>
  <c r="AQ250" i="3"/>
  <c r="AR250" i="3"/>
  <c r="AS250" i="3"/>
  <c r="AT250" i="3"/>
  <c r="AU250" i="3"/>
  <c r="AV250" i="3"/>
  <c r="AW250" i="3"/>
  <c r="AX250" i="3"/>
  <c r="AY250" i="3"/>
  <c r="AZ250" i="3"/>
  <c r="BA250" i="3"/>
  <c r="BB250" i="3"/>
  <c r="BC250" i="3"/>
  <c r="BD250" i="3"/>
  <c r="BE250" i="3"/>
  <c r="BF250" i="3"/>
  <c r="BG250" i="3"/>
  <c r="BH250" i="3"/>
  <c r="BI250" i="3"/>
  <c r="BJ250" i="3"/>
  <c r="BK250" i="3"/>
  <c r="BL250" i="3"/>
  <c r="BM250" i="3"/>
  <c r="BN250" i="3"/>
  <c r="BO250" i="3"/>
  <c r="BP250" i="3"/>
  <c r="BQ250" i="3"/>
  <c r="BR250" i="3"/>
  <c r="BS250" i="3"/>
  <c r="BT250" i="3"/>
  <c r="BU250" i="3"/>
  <c r="BV250" i="3"/>
  <c r="BW250" i="3"/>
  <c r="BX250" i="3"/>
  <c r="BY250" i="3"/>
  <c r="BZ250" i="3"/>
  <c r="CA250" i="3"/>
  <c r="CB250" i="3"/>
  <c r="CC250" i="3"/>
  <c r="CD250" i="3"/>
  <c r="CE250" i="3"/>
  <c r="CF250" i="3"/>
  <c r="CG250" i="3"/>
  <c r="CH250" i="3"/>
  <c r="CI250" i="3"/>
  <c r="CJ250" i="3"/>
  <c r="CK250" i="3"/>
  <c r="CL250" i="3"/>
  <c r="CM250" i="3"/>
  <c r="CN250" i="3"/>
  <c r="CO250" i="3"/>
  <c r="CP250" i="3"/>
  <c r="CQ250" i="3"/>
  <c r="CR250" i="3"/>
  <c r="CS250" i="3"/>
  <c r="CT250" i="3"/>
  <c r="CU250" i="3"/>
  <c r="CV250" i="3"/>
  <c r="CW250" i="3"/>
  <c r="CX250" i="3"/>
  <c r="CY250" i="3"/>
  <c r="CZ250" i="3"/>
  <c r="DA250" i="3"/>
  <c r="DB250" i="3"/>
  <c r="DC250" i="3"/>
  <c r="DD250" i="3"/>
  <c r="DE250" i="3"/>
  <c r="DF250" i="3"/>
  <c r="DG250" i="3"/>
  <c r="DH250" i="3"/>
  <c r="DI250" i="3"/>
  <c r="DJ250" i="3"/>
  <c r="DK250" i="3"/>
  <c r="DL250" i="3"/>
  <c r="DM250" i="3"/>
  <c r="DN250" i="3"/>
  <c r="DO250" i="3"/>
  <c r="DP250" i="3"/>
  <c r="DQ250" i="3"/>
  <c r="DR250" i="3"/>
  <c r="DS250" i="3"/>
  <c r="DT250" i="3"/>
  <c r="DU250" i="3"/>
  <c r="DV250" i="3"/>
  <c r="DW250" i="3"/>
  <c r="DX250" i="3"/>
  <c r="DY250" i="3"/>
  <c r="DZ250" i="3"/>
  <c r="EA250" i="3"/>
  <c r="EB250" i="3"/>
  <c r="EC250" i="3"/>
  <c r="ED250" i="3"/>
  <c r="EE250" i="3"/>
  <c r="EF250" i="3"/>
  <c r="EG250" i="3"/>
  <c r="EH250" i="3"/>
  <c r="EI250" i="3"/>
  <c r="EJ250" i="3"/>
  <c r="EK250" i="3"/>
  <c r="EL250" i="3"/>
  <c r="EM250" i="3"/>
  <c r="EN250" i="3"/>
  <c r="EO250" i="3"/>
  <c r="EP250" i="3"/>
  <c r="EQ250" i="3"/>
  <c r="ER250" i="3"/>
  <c r="ES250" i="3"/>
  <c r="ET250" i="3"/>
  <c r="EU250" i="3"/>
  <c r="EV250" i="3"/>
  <c r="EW250" i="3"/>
  <c r="EX250" i="3"/>
  <c r="EY250" i="3"/>
  <c r="EZ250" i="3"/>
  <c r="FA250" i="3"/>
  <c r="FB250" i="3"/>
  <c r="FC250" i="3"/>
  <c r="FD250" i="3"/>
  <c r="FE250" i="3"/>
  <c r="FF250" i="3"/>
  <c r="FG250" i="3"/>
  <c r="FH250" i="3"/>
  <c r="FI250" i="3"/>
  <c r="FJ250" i="3"/>
  <c r="FK250" i="3"/>
  <c r="FL250" i="3"/>
  <c r="FM250" i="3"/>
  <c r="FN250" i="3"/>
  <c r="FO250" i="3"/>
  <c r="FP250" i="3"/>
  <c r="FQ250" i="3"/>
  <c r="FR250" i="3"/>
  <c r="FS250" i="3"/>
  <c r="FT250" i="3"/>
  <c r="FU250" i="3"/>
  <c r="FV250" i="3"/>
  <c r="FW250" i="3"/>
  <c r="FX250" i="3"/>
  <c r="FY250" i="3"/>
  <c r="FZ250" i="3"/>
  <c r="GA250" i="3"/>
  <c r="GB250" i="3"/>
  <c r="GC250" i="3"/>
  <c r="GD250" i="3"/>
  <c r="GE250" i="3"/>
  <c r="GF250" i="3"/>
  <c r="GG250" i="3"/>
  <c r="GH250" i="3"/>
  <c r="GI250" i="3"/>
  <c r="GJ250" i="3"/>
  <c r="GK250" i="3"/>
  <c r="GL250" i="3"/>
  <c r="GM250" i="3"/>
  <c r="GN250" i="3"/>
  <c r="GO250" i="3"/>
  <c r="GP250" i="3"/>
  <c r="GQ250" i="3"/>
  <c r="GR250" i="3"/>
  <c r="GS250" i="3"/>
  <c r="GT250" i="3"/>
  <c r="GU250" i="3"/>
  <c r="GV250" i="3"/>
  <c r="GW250" i="3"/>
  <c r="GX250" i="3"/>
  <c r="GY250" i="3"/>
  <c r="GZ250" i="3"/>
  <c r="HA250" i="3"/>
  <c r="HB250" i="3"/>
  <c r="HC250" i="3"/>
  <c r="HD250" i="3"/>
  <c r="HE250" i="3"/>
  <c r="HF250" i="3"/>
  <c r="HG250" i="3"/>
  <c r="HH250" i="3"/>
  <c r="HI250" i="3"/>
  <c r="HJ250" i="3"/>
  <c r="HK250" i="3"/>
  <c r="HL250" i="3"/>
  <c r="HM250" i="3"/>
  <c r="HN250" i="3"/>
  <c r="HO250" i="3"/>
  <c r="HP250" i="3"/>
  <c r="HQ250" i="3"/>
  <c r="HR250" i="3"/>
  <c r="HX250" i="3"/>
  <c r="HY250" i="3"/>
  <c r="HZ250" i="3"/>
  <c r="IA250" i="3"/>
  <c r="IB250" i="3"/>
  <c r="IC250" i="3"/>
  <c r="ID250" i="3"/>
  <c r="IE250" i="3"/>
  <c r="IF250" i="3"/>
  <c r="IG250" i="3"/>
  <c r="IH250" i="3"/>
  <c r="II250" i="3"/>
  <c r="IJ250" i="3"/>
  <c r="IK250" i="3"/>
  <c r="IL250" i="3"/>
  <c r="IM250" i="3"/>
  <c r="IN250" i="3"/>
  <c r="IO250" i="3"/>
  <c r="IP250" i="3"/>
  <c r="IQ250" i="3"/>
  <c r="IR250" i="3"/>
  <c r="IS250" i="3"/>
  <c r="IT250" i="3"/>
  <c r="IU250" i="3"/>
  <c r="IV250" i="3"/>
  <c r="IW250" i="3"/>
  <c r="IX250" i="3"/>
  <c r="IY250" i="3"/>
  <c r="IZ250" i="3"/>
  <c r="JA250" i="3"/>
  <c r="JB250" i="3"/>
  <c r="JC250" i="3"/>
  <c r="JD250" i="3"/>
  <c r="JE250" i="3"/>
  <c r="JF250" i="3"/>
  <c r="JG250" i="3"/>
  <c r="JH250" i="3"/>
  <c r="JI250" i="3"/>
  <c r="JJ250" i="3"/>
  <c r="JK250" i="3"/>
  <c r="JL250" i="3"/>
  <c r="JM250" i="3"/>
  <c r="JN250" i="3"/>
  <c r="JO250" i="3"/>
  <c r="JP250" i="3"/>
  <c r="JQ250" i="3"/>
  <c r="JR250" i="3"/>
  <c r="JS250" i="3"/>
  <c r="JT250" i="3"/>
  <c r="JU250" i="3"/>
  <c r="JV250" i="3"/>
  <c r="JW250" i="3"/>
  <c r="JX250" i="3"/>
  <c r="JY250" i="3"/>
  <c r="JZ250" i="3"/>
  <c r="KA250" i="3"/>
  <c r="I251" i="3"/>
  <c r="J251" i="3"/>
  <c r="K251" i="3"/>
  <c r="L251" i="3"/>
  <c r="M251" i="3"/>
  <c r="N251" i="3"/>
  <c r="O251" i="3"/>
  <c r="P251" i="3"/>
  <c r="Q251" i="3"/>
  <c r="R251" i="3"/>
  <c r="S251" i="3"/>
  <c r="T251" i="3"/>
  <c r="U251" i="3"/>
  <c r="V251" i="3"/>
  <c r="W251" i="3"/>
  <c r="X251" i="3"/>
  <c r="Y251" i="3"/>
  <c r="Z251" i="3"/>
  <c r="AA251" i="3"/>
  <c r="AB251" i="3"/>
  <c r="AC251" i="3"/>
  <c r="AD251" i="3"/>
  <c r="AE251" i="3"/>
  <c r="AF251" i="3"/>
  <c r="AG251" i="3"/>
  <c r="AH251" i="3"/>
  <c r="AI251" i="3"/>
  <c r="AJ251" i="3"/>
  <c r="AK251" i="3"/>
  <c r="AL251" i="3"/>
  <c r="AM251" i="3"/>
  <c r="AN251" i="3"/>
  <c r="AO251" i="3"/>
  <c r="AP251" i="3"/>
  <c r="AQ251" i="3"/>
  <c r="AR251" i="3"/>
  <c r="AS251" i="3"/>
  <c r="AT251" i="3"/>
  <c r="AU251" i="3"/>
  <c r="AV251" i="3"/>
  <c r="AW251" i="3"/>
  <c r="AX251" i="3"/>
  <c r="AY251" i="3"/>
  <c r="AZ251" i="3"/>
  <c r="BA251" i="3"/>
  <c r="BB251" i="3"/>
  <c r="BC251" i="3"/>
  <c r="BD251" i="3"/>
  <c r="BE251" i="3"/>
  <c r="BF251" i="3"/>
  <c r="BG251" i="3"/>
  <c r="BH251" i="3"/>
  <c r="BI251" i="3"/>
  <c r="BJ251" i="3"/>
  <c r="BK251" i="3"/>
  <c r="BL251" i="3"/>
  <c r="BM251" i="3"/>
  <c r="BN251" i="3"/>
  <c r="BO251" i="3"/>
  <c r="BP251" i="3"/>
  <c r="BQ251" i="3"/>
  <c r="BR251" i="3"/>
  <c r="BS251" i="3"/>
  <c r="BT251" i="3"/>
  <c r="BU251" i="3"/>
  <c r="BV251" i="3"/>
  <c r="BW251" i="3"/>
  <c r="BX251" i="3"/>
  <c r="BY251" i="3"/>
  <c r="BZ251" i="3"/>
  <c r="CA251" i="3"/>
  <c r="CB251" i="3"/>
  <c r="CC251" i="3"/>
  <c r="CD251" i="3"/>
  <c r="CE251" i="3"/>
  <c r="CF251" i="3"/>
  <c r="CG251" i="3"/>
  <c r="CH251" i="3"/>
  <c r="CI251" i="3"/>
  <c r="CJ251" i="3"/>
  <c r="CK251" i="3"/>
  <c r="CL251" i="3"/>
  <c r="CM251" i="3"/>
  <c r="CN251" i="3"/>
  <c r="CO251" i="3"/>
  <c r="CP251" i="3"/>
  <c r="CQ251" i="3"/>
  <c r="CR251" i="3"/>
  <c r="CS251" i="3"/>
  <c r="CT251" i="3"/>
  <c r="CU251" i="3"/>
  <c r="CV251" i="3"/>
  <c r="CW251" i="3"/>
  <c r="CX251" i="3"/>
  <c r="CY251" i="3"/>
  <c r="CZ251" i="3"/>
  <c r="DA251" i="3"/>
  <c r="DB251" i="3"/>
  <c r="DC251" i="3"/>
  <c r="DD251" i="3"/>
  <c r="DE251" i="3"/>
  <c r="DF251" i="3"/>
  <c r="DG251" i="3"/>
  <c r="DH251" i="3"/>
  <c r="DI251" i="3"/>
  <c r="DJ251" i="3"/>
  <c r="DK251" i="3"/>
  <c r="DL251" i="3"/>
  <c r="DM251" i="3"/>
  <c r="DN251" i="3"/>
  <c r="DO251" i="3"/>
  <c r="DP251" i="3"/>
  <c r="DQ251" i="3"/>
  <c r="DR251" i="3"/>
  <c r="DS251" i="3"/>
  <c r="DT251" i="3"/>
  <c r="DU251" i="3"/>
  <c r="DV251" i="3"/>
  <c r="DW251" i="3"/>
  <c r="DX251" i="3"/>
  <c r="DY251" i="3"/>
  <c r="DZ251" i="3"/>
  <c r="EA251" i="3"/>
  <c r="EB251" i="3"/>
  <c r="EC251" i="3"/>
  <c r="ED251" i="3"/>
  <c r="EE251" i="3"/>
  <c r="EF251" i="3"/>
  <c r="EG251" i="3"/>
  <c r="EH251" i="3"/>
  <c r="EI251" i="3"/>
  <c r="EJ251" i="3"/>
  <c r="EK251" i="3"/>
  <c r="EL251" i="3"/>
  <c r="EM251" i="3"/>
  <c r="EN251" i="3"/>
  <c r="EO251" i="3"/>
  <c r="EP251" i="3"/>
  <c r="EQ251" i="3"/>
  <c r="ER251" i="3"/>
  <c r="ES251" i="3"/>
  <c r="ET251" i="3"/>
  <c r="EU251" i="3"/>
  <c r="EV251" i="3"/>
  <c r="EW251" i="3"/>
  <c r="EX251" i="3"/>
  <c r="EY251" i="3"/>
  <c r="EZ251" i="3"/>
  <c r="FA251" i="3"/>
  <c r="FB251" i="3"/>
  <c r="FC251" i="3"/>
  <c r="FD251" i="3"/>
  <c r="FE251" i="3"/>
  <c r="FF251" i="3"/>
  <c r="FG251" i="3"/>
  <c r="FH251" i="3"/>
  <c r="FI251" i="3"/>
  <c r="FJ251" i="3"/>
  <c r="FK251" i="3"/>
  <c r="FL251" i="3"/>
  <c r="FM251" i="3"/>
  <c r="FN251" i="3"/>
  <c r="FO251" i="3"/>
  <c r="FP251" i="3"/>
  <c r="FQ251" i="3"/>
  <c r="FR251" i="3"/>
  <c r="FS251" i="3"/>
  <c r="FT251" i="3"/>
  <c r="FU251" i="3"/>
  <c r="FV251" i="3"/>
  <c r="FW251" i="3"/>
  <c r="FX251" i="3"/>
  <c r="FY251" i="3"/>
  <c r="FZ251" i="3"/>
  <c r="GA251" i="3"/>
  <c r="GB251" i="3"/>
  <c r="GC251" i="3"/>
  <c r="GD251" i="3"/>
  <c r="GE251" i="3"/>
  <c r="GF251" i="3"/>
  <c r="GG251" i="3"/>
  <c r="GH251" i="3"/>
  <c r="GI251" i="3"/>
  <c r="GJ251" i="3"/>
  <c r="GK251" i="3"/>
  <c r="GL251" i="3"/>
  <c r="GM251" i="3"/>
  <c r="GN251" i="3"/>
  <c r="GO251" i="3"/>
  <c r="GP251" i="3"/>
  <c r="GQ251" i="3"/>
  <c r="GR251" i="3"/>
  <c r="GS251" i="3"/>
  <c r="GT251" i="3"/>
  <c r="GU251" i="3"/>
  <c r="GV251" i="3"/>
  <c r="GW251" i="3"/>
  <c r="GX251" i="3"/>
  <c r="GY251" i="3"/>
  <c r="GZ251" i="3"/>
  <c r="HA251" i="3"/>
  <c r="HB251" i="3"/>
  <c r="HC251" i="3"/>
  <c r="HD251" i="3"/>
  <c r="HE251" i="3"/>
  <c r="HF251" i="3"/>
  <c r="HG251" i="3"/>
  <c r="HH251" i="3"/>
  <c r="HI251" i="3"/>
  <c r="HJ251" i="3"/>
  <c r="HK251" i="3"/>
  <c r="HL251" i="3"/>
  <c r="HM251" i="3"/>
  <c r="HN251" i="3"/>
  <c r="HO251" i="3"/>
  <c r="HP251" i="3"/>
  <c r="HQ251" i="3"/>
  <c r="HR251" i="3"/>
  <c r="HX251" i="3"/>
  <c r="HY251" i="3"/>
  <c r="HZ251" i="3"/>
  <c r="IA251" i="3"/>
  <c r="IB251" i="3"/>
  <c r="IC251" i="3"/>
  <c r="ID251" i="3"/>
  <c r="IE251" i="3"/>
  <c r="IF251" i="3"/>
  <c r="IG251" i="3"/>
  <c r="IH251" i="3"/>
  <c r="II251" i="3"/>
  <c r="IJ251" i="3"/>
  <c r="IK251" i="3"/>
  <c r="IL251" i="3"/>
  <c r="IM251" i="3"/>
  <c r="IN251" i="3"/>
  <c r="IO251" i="3"/>
  <c r="IP251" i="3"/>
  <c r="IQ251" i="3"/>
  <c r="IR251" i="3"/>
  <c r="IS251" i="3"/>
  <c r="IT251" i="3"/>
  <c r="IU251" i="3"/>
  <c r="IV251" i="3"/>
  <c r="IW251" i="3"/>
  <c r="IX251" i="3"/>
  <c r="IY251" i="3"/>
  <c r="IZ251" i="3"/>
  <c r="JA251" i="3"/>
  <c r="JB251" i="3"/>
  <c r="JC251" i="3"/>
  <c r="JD251" i="3"/>
  <c r="JE251" i="3"/>
  <c r="JF251" i="3"/>
  <c r="JG251" i="3"/>
  <c r="JH251" i="3"/>
  <c r="JI251" i="3"/>
  <c r="JJ251" i="3"/>
  <c r="JK251" i="3"/>
  <c r="JL251" i="3"/>
  <c r="JM251" i="3"/>
  <c r="JN251" i="3"/>
  <c r="JO251" i="3"/>
  <c r="JP251" i="3"/>
  <c r="JQ251" i="3"/>
  <c r="JR251" i="3"/>
  <c r="JS251" i="3"/>
  <c r="JT251" i="3"/>
  <c r="JU251" i="3"/>
  <c r="JV251" i="3"/>
  <c r="JW251" i="3"/>
  <c r="JX251" i="3"/>
  <c r="JY251" i="3"/>
  <c r="JZ251" i="3"/>
  <c r="KA251" i="3"/>
  <c r="I243" i="3"/>
  <c r="J243" i="3"/>
  <c r="K243" i="3"/>
  <c r="L243" i="3"/>
  <c r="M243" i="3"/>
  <c r="N243" i="3"/>
  <c r="O243" i="3"/>
  <c r="P243" i="3"/>
  <c r="Q243" i="3"/>
  <c r="R243" i="3"/>
  <c r="S243" i="3"/>
  <c r="T243" i="3"/>
  <c r="U243" i="3"/>
  <c r="V243" i="3"/>
  <c r="W243" i="3"/>
  <c r="X243" i="3"/>
  <c r="Y243" i="3"/>
  <c r="Z243" i="3"/>
  <c r="AA243" i="3"/>
  <c r="AB243" i="3"/>
  <c r="AC243" i="3"/>
  <c r="AD243" i="3"/>
  <c r="AE243" i="3"/>
  <c r="AF243" i="3"/>
  <c r="AG243" i="3"/>
  <c r="AH243" i="3"/>
  <c r="AI243" i="3"/>
  <c r="AJ243" i="3"/>
  <c r="AK243" i="3"/>
  <c r="AL243" i="3"/>
  <c r="AM243" i="3"/>
  <c r="AN243" i="3"/>
  <c r="AO243" i="3"/>
  <c r="AP243" i="3"/>
  <c r="AQ243" i="3"/>
  <c r="AR243" i="3"/>
  <c r="AS243" i="3"/>
  <c r="AT243" i="3"/>
  <c r="AU243" i="3"/>
  <c r="AV243" i="3"/>
  <c r="AW243" i="3"/>
  <c r="AX243" i="3"/>
  <c r="AY243" i="3"/>
  <c r="AZ243" i="3"/>
  <c r="BA243" i="3"/>
  <c r="BB243" i="3"/>
  <c r="BC243" i="3"/>
  <c r="BD243" i="3"/>
  <c r="BE243" i="3"/>
  <c r="BF243" i="3"/>
  <c r="BG243" i="3"/>
  <c r="BH243" i="3"/>
  <c r="BI243" i="3"/>
  <c r="BJ243" i="3"/>
  <c r="BK243" i="3"/>
  <c r="BL243" i="3"/>
  <c r="BM243" i="3"/>
  <c r="BN243" i="3"/>
  <c r="BO243" i="3"/>
  <c r="BP243" i="3"/>
  <c r="BQ243" i="3"/>
  <c r="BR243" i="3"/>
  <c r="BS243" i="3"/>
  <c r="BT243" i="3"/>
  <c r="BU243" i="3"/>
  <c r="BV243" i="3"/>
  <c r="BW243" i="3"/>
  <c r="BX243" i="3"/>
  <c r="BY243" i="3"/>
  <c r="BZ243" i="3"/>
  <c r="CA243" i="3"/>
  <c r="CB243" i="3"/>
  <c r="CC243" i="3"/>
  <c r="CD243" i="3"/>
  <c r="CE243" i="3"/>
  <c r="CF243" i="3"/>
  <c r="CG243" i="3"/>
  <c r="CH243" i="3"/>
  <c r="CI243" i="3"/>
  <c r="CJ243" i="3"/>
  <c r="CK243" i="3"/>
  <c r="CL243" i="3"/>
  <c r="CM243" i="3"/>
  <c r="CN243" i="3"/>
  <c r="CO243" i="3"/>
  <c r="CP243" i="3"/>
  <c r="CQ243" i="3"/>
  <c r="CR243" i="3"/>
  <c r="CS243" i="3"/>
  <c r="CT243" i="3"/>
  <c r="CU243" i="3"/>
  <c r="CV243" i="3"/>
  <c r="CW243" i="3"/>
  <c r="CX243" i="3"/>
  <c r="CY243" i="3"/>
  <c r="CZ243" i="3"/>
  <c r="DA243" i="3"/>
  <c r="DB243" i="3"/>
  <c r="DC243" i="3"/>
  <c r="DD243" i="3"/>
  <c r="DE243" i="3"/>
  <c r="DF243" i="3"/>
  <c r="DG243" i="3"/>
  <c r="DH243" i="3"/>
  <c r="DI243" i="3"/>
  <c r="DJ243" i="3"/>
  <c r="DK243" i="3"/>
  <c r="DL243" i="3"/>
  <c r="DM243" i="3"/>
  <c r="DN243" i="3"/>
  <c r="DO243" i="3"/>
  <c r="DP243" i="3"/>
  <c r="DQ243" i="3"/>
  <c r="DR243" i="3"/>
  <c r="DS243" i="3"/>
  <c r="DT243" i="3"/>
  <c r="DU243" i="3"/>
  <c r="DV243" i="3"/>
  <c r="DW243" i="3"/>
  <c r="DX243" i="3"/>
  <c r="DY243" i="3"/>
  <c r="DZ243" i="3"/>
  <c r="EA243" i="3"/>
  <c r="EB243" i="3"/>
  <c r="EC243" i="3"/>
  <c r="ED243" i="3"/>
  <c r="EE243" i="3"/>
  <c r="EF243" i="3"/>
  <c r="EG243" i="3"/>
  <c r="EH243" i="3"/>
  <c r="EI243" i="3"/>
  <c r="EJ243" i="3"/>
  <c r="EK243" i="3"/>
  <c r="EL243" i="3"/>
  <c r="EM243" i="3"/>
  <c r="EN243" i="3"/>
  <c r="EO243" i="3"/>
  <c r="EP243" i="3"/>
  <c r="EQ243" i="3"/>
  <c r="ER243" i="3"/>
  <c r="ES243" i="3"/>
  <c r="ET243" i="3"/>
  <c r="EU243" i="3"/>
  <c r="EV243" i="3"/>
  <c r="EW243" i="3"/>
  <c r="EX243" i="3"/>
  <c r="EY243" i="3"/>
  <c r="EZ243" i="3"/>
  <c r="FA243" i="3"/>
  <c r="FB243" i="3"/>
  <c r="FC243" i="3"/>
  <c r="FD243" i="3"/>
  <c r="FE243" i="3"/>
  <c r="FF243" i="3"/>
  <c r="FG243" i="3"/>
  <c r="FH243" i="3"/>
  <c r="FI243" i="3"/>
  <c r="FJ243" i="3"/>
  <c r="FK243" i="3"/>
  <c r="FL243" i="3"/>
  <c r="FM243" i="3"/>
  <c r="FN243" i="3"/>
  <c r="FO243" i="3"/>
  <c r="FP243" i="3"/>
  <c r="FQ243" i="3"/>
  <c r="FR243" i="3"/>
  <c r="FS243" i="3"/>
  <c r="FT243" i="3"/>
  <c r="FU243" i="3"/>
  <c r="FV243" i="3"/>
  <c r="FW243" i="3"/>
  <c r="FX243" i="3"/>
  <c r="FY243" i="3"/>
  <c r="FZ243" i="3"/>
  <c r="GA243" i="3"/>
  <c r="GB243" i="3"/>
  <c r="GC243" i="3"/>
  <c r="GD243" i="3"/>
  <c r="GE243" i="3"/>
  <c r="GF243" i="3"/>
  <c r="GG243" i="3"/>
  <c r="GH243" i="3"/>
  <c r="GI243" i="3"/>
  <c r="GJ243" i="3"/>
  <c r="GK243" i="3"/>
  <c r="GL243" i="3"/>
  <c r="GM243" i="3"/>
  <c r="GN243" i="3"/>
  <c r="GO243" i="3"/>
  <c r="GP243" i="3"/>
  <c r="GQ243" i="3"/>
  <c r="GR243" i="3"/>
  <c r="GS243" i="3"/>
  <c r="GT243" i="3"/>
  <c r="GU243" i="3"/>
  <c r="GV243" i="3"/>
  <c r="GW243" i="3"/>
  <c r="GX243" i="3"/>
  <c r="GY243" i="3"/>
  <c r="GZ243" i="3"/>
  <c r="HA243" i="3"/>
  <c r="HB243" i="3"/>
  <c r="HC243" i="3"/>
  <c r="HD243" i="3"/>
  <c r="HE243" i="3"/>
  <c r="HF243" i="3"/>
  <c r="HG243" i="3"/>
  <c r="HH243" i="3"/>
  <c r="HI243" i="3"/>
  <c r="HJ243" i="3"/>
  <c r="HK243" i="3"/>
  <c r="HL243" i="3"/>
  <c r="HM243" i="3"/>
  <c r="HN243" i="3"/>
  <c r="HO243" i="3"/>
  <c r="HP243" i="3"/>
  <c r="HQ243" i="3"/>
  <c r="HR243" i="3"/>
  <c r="HX243" i="3"/>
  <c r="HY243" i="3"/>
  <c r="HZ243" i="3"/>
  <c r="IA243" i="3"/>
  <c r="IB243" i="3"/>
  <c r="IC243" i="3"/>
  <c r="ID243" i="3"/>
  <c r="IE243" i="3"/>
  <c r="IF243" i="3"/>
  <c r="IG243" i="3"/>
  <c r="IH243" i="3"/>
  <c r="II243" i="3"/>
  <c r="IJ243" i="3"/>
  <c r="IK243" i="3"/>
  <c r="IL243" i="3"/>
  <c r="IM243" i="3"/>
  <c r="IN243" i="3"/>
  <c r="IO243" i="3"/>
  <c r="IP243" i="3"/>
  <c r="IQ243" i="3"/>
  <c r="IR243" i="3"/>
  <c r="IS243" i="3"/>
  <c r="IT243" i="3"/>
  <c r="IU243" i="3"/>
  <c r="IV243" i="3"/>
  <c r="IW243" i="3"/>
  <c r="IX243" i="3"/>
  <c r="IY243" i="3"/>
  <c r="IZ243" i="3"/>
  <c r="JA243" i="3"/>
  <c r="JB243" i="3"/>
  <c r="JC243" i="3"/>
  <c r="JD243" i="3"/>
  <c r="JE243" i="3"/>
  <c r="JF243" i="3"/>
  <c r="JG243" i="3"/>
  <c r="JH243" i="3"/>
  <c r="JI243" i="3"/>
  <c r="JJ243" i="3"/>
  <c r="JK243" i="3"/>
  <c r="JL243" i="3"/>
  <c r="JM243" i="3"/>
  <c r="JN243" i="3"/>
  <c r="JO243" i="3"/>
  <c r="JP243" i="3"/>
  <c r="JQ243" i="3"/>
  <c r="JR243" i="3"/>
  <c r="JS243" i="3"/>
  <c r="JT243" i="3"/>
  <c r="JU243" i="3"/>
  <c r="JV243" i="3"/>
  <c r="JW243" i="3"/>
  <c r="JX243" i="3"/>
  <c r="JY243" i="3"/>
  <c r="JZ243" i="3"/>
  <c r="KA243" i="3"/>
  <c r="I244" i="3"/>
  <c r="J244" i="3"/>
  <c r="K244" i="3"/>
  <c r="L244" i="3"/>
  <c r="M244" i="3"/>
  <c r="N244" i="3"/>
  <c r="O244" i="3"/>
  <c r="P244" i="3"/>
  <c r="Q244" i="3"/>
  <c r="R244" i="3"/>
  <c r="S244" i="3"/>
  <c r="T244" i="3"/>
  <c r="U244" i="3"/>
  <c r="V244" i="3"/>
  <c r="W244" i="3"/>
  <c r="X244" i="3"/>
  <c r="Y244" i="3"/>
  <c r="Z244" i="3"/>
  <c r="AA244" i="3"/>
  <c r="AB244" i="3"/>
  <c r="AC244" i="3"/>
  <c r="AD244" i="3"/>
  <c r="AE244" i="3"/>
  <c r="AF244" i="3"/>
  <c r="AG244" i="3"/>
  <c r="AH244" i="3"/>
  <c r="AI244" i="3"/>
  <c r="AJ244" i="3"/>
  <c r="AK244" i="3"/>
  <c r="AL244" i="3"/>
  <c r="AM244" i="3"/>
  <c r="AN244" i="3"/>
  <c r="AO244" i="3"/>
  <c r="AP244" i="3"/>
  <c r="AQ244" i="3"/>
  <c r="AR244" i="3"/>
  <c r="AS244" i="3"/>
  <c r="AT244" i="3"/>
  <c r="AU244" i="3"/>
  <c r="AV244" i="3"/>
  <c r="AW244" i="3"/>
  <c r="AX244" i="3"/>
  <c r="AY244" i="3"/>
  <c r="AZ244" i="3"/>
  <c r="BA244" i="3"/>
  <c r="BB244" i="3"/>
  <c r="BC244" i="3"/>
  <c r="BD244" i="3"/>
  <c r="BE244" i="3"/>
  <c r="BF244" i="3"/>
  <c r="BG244" i="3"/>
  <c r="BH244" i="3"/>
  <c r="BI244" i="3"/>
  <c r="BJ244" i="3"/>
  <c r="BK244" i="3"/>
  <c r="BL244" i="3"/>
  <c r="BM244" i="3"/>
  <c r="BN244" i="3"/>
  <c r="BO244" i="3"/>
  <c r="BP244" i="3"/>
  <c r="BQ244" i="3"/>
  <c r="BR244" i="3"/>
  <c r="BS244" i="3"/>
  <c r="BT244" i="3"/>
  <c r="BU244" i="3"/>
  <c r="BV244" i="3"/>
  <c r="BW244" i="3"/>
  <c r="BX244" i="3"/>
  <c r="BY244" i="3"/>
  <c r="BZ244" i="3"/>
  <c r="CA244" i="3"/>
  <c r="CB244" i="3"/>
  <c r="CC244" i="3"/>
  <c r="CD244" i="3"/>
  <c r="CE244" i="3"/>
  <c r="CF244" i="3"/>
  <c r="CG244" i="3"/>
  <c r="CH244" i="3"/>
  <c r="CI244" i="3"/>
  <c r="CJ244" i="3"/>
  <c r="CK244" i="3"/>
  <c r="CL244" i="3"/>
  <c r="CM244" i="3"/>
  <c r="CN244" i="3"/>
  <c r="CO244" i="3"/>
  <c r="CP244" i="3"/>
  <c r="CQ244" i="3"/>
  <c r="CR244" i="3"/>
  <c r="CS244" i="3"/>
  <c r="CT244" i="3"/>
  <c r="CU244" i="3"/>
  <c r="CV244" i="3"/>
  <c r="CW244" i="3"/>
  <c r="CX244" i="3"/>
  <c r="CY244" i="3"/>
  <c r="CZ244" i="3"/>
  <c r="DA244" i="3"/>
  <c r="DB244" i="3"/>
  <c r="DC244" i="3"/>
  <c r="DD244" i="3"/>
  <c r="DE244" i="3"/>
  <c r="DF244" i="3"/>
  <c r="DG244" i="3"/>
  <c r="DH244" i="3"/>
  <c r="DI244" i="3"/>
  <c r="DJ244" i="3"/>
  <c r="DK244" i="3"/>
  <c r="DL244" i="3"/>
  <c r="DM244" i="3"/>
  <c r="DN244" i="3"/>
  <c r="DO244" i="3"/>
  <c r="DP244" i="3"/>
  <c r="DQ244" i="3"/>
  <c r="DR244" i="3"/>
  <c r="DS244" i="3"/>
  <c r="DT244" i="3"/>
  <c r="DU244" i="3"/>
  <c r="DV244" i="3"/>
  <c r="DW244" i="3"/>
  <c r="DX244" i="3"/>
  <c r="DY244" i="3"/>
  <c r="DZ244" i="3"/>
  <c r="EA244" i="3"/>
  <c r="EB244" i="3"/>
  <c r="EC244" i="3"/>
  <c r="ED244" i="3"/>
  <c r="EE244" i="3"/>
  <c r="EF244" i="3"/>
  <c r="EG244" i="3"/>
  <c r="EH244" i="3"/>
  <c r="EI244" i="3"/>
  <c r="EJ244" i="3"/>
  <c r="EK244" i="3"/>
  <c r="EL244" i="3"/>
  <c r="EM244" i="3"/>
  <c r="EN244" i="3"/>
  <c r="EO244" i="3"/>
  <c r="EP244" i="3"/>
  <c r="EQ244" i="3"/>
  <c r="ER244" i="3"/>
  <c r="ES244" i="3"/>
  <c r="ET244" i="3"/>
  <c r="EU244" i="3"/>
  <c r="EV244" i="3"/>
  <c r="EW244" i="3"/>
  <c r="EX244" i="3"/>
  <c r="EY244" i="3"/>
  <c r="EZ244" i="3"/>
  <c r="FA244" i="3"/>
  <c r="FB244" i="3"/>
  <c r="FC244" i="3"/>
  <c r="FD244" i="3"/>
  <c r="FE244" i="3"/>
  <c r="FF244" i="3"/>
  <c r="FG244" i="3"/>
  <c r="FH244" i="3"/>
  <c r="FI244" i="3"/>
  <c r="FJ244" i="3"/>
  <c r="FK244" i="3"/>
  <c r="FL244" i="3"/>
  <c r="FM244" i="3"/>
  <c r="FN244" i="3"/>
  <c r="FO244" i="3"/>
  <c r="FP244" i="3"/>
  <c r="FQ244" i="3"/>
  <c r="FR244" i="3"/>
  <c r="FS244" i="3"/>
  <c r="FT244" i="3"/>
  <c r="FU244" i="3"/>
  <c r="FV244" i="3"/>
  <c r="FW244" i="3"/>
  <c r="FX244" i="3"/>
  <c r="FY244" i="3"/>
  <c r="FZ244" i="3"/>
  <c r="GA244" i="3"/>
  <c r="GB244" i="3"/>
  <c r="GC244" i="3"/>
  <c r="GD244" i="3"/>
  <c r="GE244" i="3"/>
  <c r="GF244" i="3"/>
  <c r="GG244" i="3"/>
  <c r="GH244" i="3"/>
  <c r="GI244" i="3"/>
  <c r="GJ244" i="3"/>
  <c r="GK244" i="3"/>
  <c r="GL244" i="3"/>
  <c r="GM244" i="3"/>
  <c r="GN244" i="3"/>
  <c r="GO244" i="3"/>
  <c r="GP244" i="3"/>
  <c r="GQ244" i="3"/>
  <c r="GR244" i="3"/>
  <c r="GS244" i="3"/>
  <c r="GT244" i="3"/>
  <c r="GU244" i="3"/>
  <c r="GV244" i="3"/>
  <c r="GW244" i="3"/>
  <c r="GX244" i="3"/>
  <c r="GY244" i="3"/>
  <c r="GZ244" i="3"/>
  <c r="HA244" i="3"/>
  <c r="HB244" i="3"/>
  <c r="HC244" i="3"/>
  <c r="HD244" i="3"/>
  <c r="HE244" i="3"/>
  <c r="HF244" i="3"/>
  <c r="HG244" i="3"/>
  <c r="HH244" i="3"/>
  <c r="HI244" i="3"/>
  <c r="HJ244" i="3"/>
  <c r="HK244" i="3"/>
  <c r="HL244" i="3"/>
  <c r="HM244" i="3"/>
  <c r="HN244" i="3"/>
  <c r="HO244" i="3"/>
  <c r="HP244" i="3"/>
  <c r="HQ244" i="3"/>
  <c r="HR244" i="3"/>
  <c r="HX244" i="3"/>
  <c r="HY244" i="3"/>
  <c r="HZ244" i="3"/>
  <c r="IA244" i="3"/>
  <c r="IB244" i="3"/>
  <c r="IC244" i="3"/>
  <c r="ID244" i="3"/>
  <c r="IE244" i="3"/>
  <c r="IF244" i="3"/>
  <c r="IG244" i="3"/>
  <c r="IH244" i="3"/>
  <c r="II244" i="3"/>
  <c r="IJ244" i="3"/>
  <c r="IK244" i="3"/>
  <c r="IL244" i="3"/>
  <c r="IM244" i="3"/>
  <c r="IN244" i="3"/>
  <c r="IO244" i="3"/>
  <c r="IP244" i="3"/>
  <c r="IQ244" i="3"/>
  <c r="IR244" i="3"/>
  <c r="IS244" i="3"/>
  <c r="IT244" i="3"/>
  <c r="IU244" i="3"/>
  <c r="IV244" i="3"/>
  <c r="IW244" i="3"/>
  <c r="IX244" i="3"/>
  <c r="IY244" i="3"/>
  <c r="IZ244" i="3"/>
  <c r="JA244" i="3"/>
  <c r="JB244" i="3"/>
  <c r="JC244" i="3"/>
  <c r="JD244" i="3"/>
  <c r="JE244" i="3"/>
  <c r="JF244" i="3"/>
  <c r="JG244" i="3"/>
  <c r="JH244" i="3"/>
  <c r="JI244" i="3"/>
  <c r="JJ244" i="3"/>
  <c r="JK244" i="3"/>
  <c r="JL244" i="3"/>
  <c r="JM244" i="3"/>
  <c r="JN244" i="3"/>
  <c r="JO244" i="3"/>
  <c r="JP244" i="3"/>
  <c r="JQ244" i="3"/>
  <c r="JR244" i="3"/>
  <c r="JS244" i="3"/>
  <c r="JT244" i="3"/>
  <c r="JU244" i="3"/>
  <c r="JV244" i="3"/>
  <c r="JW244" i="3"/>
  <c r="JX244" i="3"/>
  <c r="JY244" i="3"/>
  <c r="JZ244" i="3"/>
  <c r="KA244" i="3"/>
  <c r="I245" i="3"/>
  <c r="J245" i="3"/>
  <c r="K245" i="3"/>
  <c r="L245" i="3"/>
  <c r="M245" i="3"/>
  <c r="N245" i="3"/>
  <c r="O245" i="3"/>
  <c r="P245" i="3"/>
  <c r="Q245" i="3"/>
  <c r="R245" i="3"/>
  <c r="S245" i="3"/>
  <c r="T245" i="3"/>
  <c r="U245" i="3"/>
  <c r="V245" i="3"/>
  <c r="W245" i="3"/>
  <c r="X245" i="3"/>
  <c r="Y245" i="3"/>
  <c r="Z245" i="3"/>
  <c r="AA245" i="3"/>
  <c r="AB245" i="3"/>
  <c r="AC245" i="3"/>
  <c r="AD245" i="3"/>
  <c r="AE245" i="3"/>
  <c r="AF245" i="3"/>
  <c r="AG245" i="3"/>
  <c r="AH245" i="3"/>
  <c r="AI245" i="3"/>
  <c r="AJ245" i="3"/>
  <c r="AK245" i="3"/>
  <c r="AL245" i="3"/>
  <c r="AM245" i="3"/>
  <c r="AN245" i="3"/>
  <c r="AO245" i="3"/>
  <c r="AP245" i="3"/>
  <c r="AQ245" i="3"/>
  <c r="AR245" i="3"/>
  <c r="AS245" i="3"/>
  <c r="AT245" i="3"/>
  <c r="AU245" i="3"/>
  <c r="AV245" i="3"/>
  <c r="AW245" i="3"/>
  <c r="AX245" i="3"/>
  <c r="AY245" i="3"/>
  <c r="AZ245" i="3"/>
  <c r="BA245" i="3"/>
  <c r="BB245" i="3"/>
  <c r="BC245" i="3"/>
  <c r="BD245" i="3"/>
  <c r="BE245" i="3"/>
  <c r="BF245" i="3"/>
  <c r="BG245" i="3"/>
  <c r="BH245" i="3"/>
  <c r="BI245" i="3"/>
  <c r="BJ245" i="3"/>
  <c r="BK245" i="3"/>
  <c r="BL245" i="3"/>
  <c r="BM245" i="3"/>
  <c r="BN245" i="3"/>
  <c r="BO245" i="3"/>
  <c r="BP245" i="3"/>
  <c r="BQ245" i="3"/>
  <c r="BR245" i="3"/>
  <c r="BS245" i="3"/>
  <c r="BT245" i="3"/>
  <c r="BU245" i="3"/>
  <c r="BV245" i="3"/>
  <c r="BW245" i="3"/>
  <c r="BX245" i="3"/>
  <c r="BY245" i="3"/>
  <c r="BZ245" i="3"/>
  <c r="CA245" i="3"/>
  <c r="CB245" i="3"/>
  <c r="CC245" i="3"/>
  <c r="CD245" i="3"/>
  <c r="CE245" i="3"/>
  <c r="CF245" i="3"/>
  <c r="CG245" i="3"/>
  <c r="CH245" i="3"/>
  <c r="CI245" i="3"/>
  <c r="CJ245" i="3"/>
  <c r="CK245" i="3"/>
  <c r="CL245" i="3"/>
  <c r="CM245" i="3"/>
  <c r="CN245" i="3"/>
  <c r="CO245" i="3"/>
  <c r="CP245" i="3"/>
  <c r="CQ245" i="3"/>
  <c r="CR245" i="3"/>
  <c r="CS245" i="3"/>
  <c r="CT245" i="3"/>
  <c r="CU245" i="3"/>
  <c r="CV245" i="3"/>
  <c r="CW245" i="3"/>
  <c r="CX245" i="3"/>
  <c r="CY245" i="3"/>
  <c r="CZ245" i="3"/>
  <c r="DA245" i="3"/>
  <c r="DB245" i="3"/>
  <c r="DC245" i="3"/>
  <c r="DD245" i="3"/>
  <c r="DE245" i="3"/>
  <c r="DF245" i="3"/>
  <c r="DG245" i="3"/>
  <c r="DH245" i="3"/>
  <c r="DI245" i="3"/>
  <c r="DJ245" i="3"/>
  <c r="DK245" i="3"/>
  <c r="DL245" i="3"/>
  <c r="DM245" i="3"/>
  <c r="DN245" i="3"/>
  <c r="DO245" i="3"/>
  <c r="DP245" i="3"/>
  <c r="DQ245" i="3"/>
  <c r="DR245" i="3"/>
  <c r="DS245" i="3"/>
  <c r="DT245" i="3"/>
  <c r="DU245" i="3"/>
  <c r="DV245" i="3"/>
  <c r="DW245" i="3"/>
  <c r="DX245" i="3"/>
  <c r="DY245" i="3"/>
  <c r="DZ245" i="3"/>
  <c r="EA245" i="3"/>
  <c r="EB245" i="3"/>
  <c r="EC245" i="3"/>
  <c r="ED245" i="3"/>
  <c r="EE245" i="3"/>
  <c r="EF245" i="3"/>
  <c r="EG245" i="3"/>
  <c r="EH245" i="3"/>
  <c r="EI245" i="3"/>
  <c r="EJ245" i="3"/>
  <c r="EK245" i="3"/>
  <c r="EL245" i="3"/>
  <c r="EM245" i="3"/>
  <c r="EN245" i="3"/>
  <c r="EO245" i="3"/>
  <c r="EP245" i="3"/>
  <c r="EQ245" i="3"/>
  <c r="ER245" i="3"/>
  <c r="ES245" i="3"/>
  <c r="ET245" i="3"/>
  <c r="EU245" i="3"/>
  <c r="EV245" i="3"/>
  <c r="EW245" i="3"/>
  <c r="EX245" i="3"/>
  <c r="EY245" i="3"/>
  <c r="EZ245" i="3"/>
  <c r="FA245" i="3"/>
  <c r="FB245" i="3"/>
  <c r="FC245" i="3"/>
  <c r="FD245" i="3"/>
  <c r="FE245" i="3"/>
  <c r="FF245" i="3"/>
  <c r="FG245" i="3"/>
  <c r="FH245" i="3"/>
  <c r="FI245" i="3"/>
  <c r="FJ245" i="3"/>
  <c r="FK245" i="3"/>
  <c r="FL245" i="3"/>
  <c r="FM245" i="3"/>
  <c r="FN245" i="3"/>
  <c r="FO245" i="3"/>
  <c r="FP245" i="3"/>
  <c r="FQ245" i="3"/>
  <c r="FR245" i="3"/>
  <c r="FS245" i="3"/>
  <c r="FT245" i="3"/>
  <c r="FU245" i="3"/>
  <c r="FV245" i="3"/>
  <c r="FW245" i="3"/>
  <c r="FX245" i="3"/>
  <c r="FY245" i="3"/>
  <c r="FZ245" i="3"/>
  <c r="GA245" i="3"/>
  <c r="GB245" i="3"/>
  <c r="GC245" i="3"/>
  <c r="GD245" i="3"/>
  <c r="GE245" i="3"/>
  <c r="GF245" i="3"/>
  <c r="GG245" i="3"/>
  <c r="GH245" i="3"/>
  <c r="GI245" i="3"/>
  <c r="GJ245" i="3"/>
  <c r="GK245" i="3"/>
  <c r="GL245" i="3"/>
  <c r="GM245" i="3"/>
  <c r="GN245" i="3"/>
  <c r="GO245" i="3"/>
  <c r="GP245" i="3"/>
  <c r="GQ245" i="3"/>
  <c r="GR245" i="3"/>
  <c r="GS245" i="3"/>
  <c r="GT245" i="3"/>
  <c r="GU245" i="3"/>
  <c r="GV245" i="3"/>
  <c r="GW245" i="3"/>
  <c r="GX245" i="3"/>
  <c r="GY245" i="3"/>
  <c r="GZ245" i="3"/>
  <c r="HA245" i="3"/>
  <c r="HB245" i="3"/>
  <c r="HC245" i="3"/>
  <c r="HD245" i="3"/>
  <c r="HE245" i="3"/>
  <c r="HF245" i="3"/>
  <c r="HG245" i="3"/>
  <c r="HH245" i="3"/>
  <c r="HI245" i="3"/>
  <c r="HJ245" i="3"/>
  <c r="HK245" i="3"/>
  <c r="HL245" i="3"/>
  <c r="HM245" i="3"/>
  <c r="HN245" i="3"/>
  <c r="HO245" i="3"/>
  <c r="HP245" i="3"/>
  <c r="HQ245" i="3"/>
  <c r="HR245" i="3"/>
  <c r="HX245" i="3"/>
  <c r="HY245" i="3"/>
  <c r="HZ245" i="3"/>
  <c r="IA245" i="3"/>
  <c r="IB245" i="3"/>
  <c r="IC245" i="3"/>
  <c r="ID245" i="3"/>
  <c r="IE245" i="3"/>
  <c r="IF245" i="3"/>
  <c r="IG245" i="3"/>
  <c r="IH245" i="3"/>
  <c r="II245" i="3"/>
  <c r="IJ245" i="3"/>
  <c r="IK245" i="3"/>
  <c r="IL245" i="3"/>
  <c r="IM245" i="3"/>
  <c r="IN245" i="3"/>
  <c r="IO245" i="3"/>
  <c r="IP245" i="3"/>
  <c r="IQ245" i="3"/>
  <c r="IR245" i="3"/>
  <c r="IS245" i="3"/>
  <c r="IT245" i="3"/>
  <c r="IU245" i="3"/>
  <c r="IV245" i="3"/>
  <c r="IW245" i="3"/>
  <c r="IX245" i="3"/>
  <c r="IY245" i="3"/>
  <c r="IZ245" i="3"/>
  <c r="JA245" i="3"/>
  <c r="JB245" i="3"/>
  <c r="JC245" i="3"/>
  <c r="JD245" i="3"/>
  <c r="JE245" i="3"/>
  <c r="JF245" i="3"/>
  <c r="JG245" i="3"/>
  <c r="JH245" i="3"/>
  <c r="JI245" i="3"/>
  <c r="JJ245" i="3"/>
  <c r="JK245" i="3"/>
  <c r="JL245" i="3"/>
  <c r="JM245" i="3"/>
  <c r="JN245" i="3"/>
  <c r="JO245" i="3"/>
  <c r="JP245" i="3"/>
  <c r="JQ245" i="3"/>
  <c r="JR245" i="3"/>
  <c r="JS245" i="3"/>
  <c r="JT245" i="3"/>
  <c r="JU245" i="3"/>
  <c r="JV245" i="3"/>
  <c r="JW245" i="3"/>
  <c r="JX245" i="3"/>
  <c r="JY245" i="3"/>
  <c r="JZ245" i="3"/>
  <c r="KA245" i="3"/>
  <c r="I237" i="3"/>
  <c r="J237" i="3"/>
  <c r="K237" i="3"/>
  <c r="L237" i="3"/>
  <c r="M237" i="3"/>
  <c r="N237" i="3"/>
  <c r="O237" i="3"/>
  <c r="P237" i="3"/>
  <c r="Q237" i="3"/>
  <c r="R237" i="3"/>
  <c r="S237" i="3"/>
  <c r="T237" i="3"/>
  <c r="U237" i="3"/>
  <c r="V237" i="3"/>
  <c r="W237" i="3"/>
  <c r="X237" i="3"/>
  <c r="Y237" i="3"/>
  <c r="Z237" i="3"/>
  <c r="AA237" i="3"/>
  <c r="AB237" i="3"/>
  <c r="AC237" i="3"/>
  <c r="AD237" i="3"/>
  <c r="AE237" i="3"/>
  <c r="AF237" i="3"/>
  <c r="AG237" i="3"/>
  <c r="AH237" i="3"/>
  <c r="AI237" i="3"/>
  <c r="AJ237" i="3"/>
  <c r="AK237" i="3"/>
  <c r="AL237" i="3"/>
  <c r="AM237" i="3"/>
  <c r="AN237" i="3"/>
  <c r="AO237" i="3"/>
  <c r="AP237" i="3"/>
  <c r="AQ237" i="3"/>
  <c r="AR237" i="3"/>
  <c r="AS237" i="3"/>
  <c r="AT237" i="3"/>
  <c r="AU237" i="3"/>
  <c r="AV237" i="3"/>
  <c r="AW237" i="3"/>
  <c r="AX237" i="3"/>
  <c r="AY237" i="3"/>
  <c r="AZ237" i="3"/>
  <c r="BA237" i="3"/>
  <c r="BB237" i="3"/>
  <c r="BC237" i="3"/>
  <c r="BD237" i="3"/>
  <c r="BE237" i="3"/>
  <c r="BF237" i="3"/>
  <c r="BG237" i="3"/>
  <c r="BH237" i="3"/>
  <c r="BI237" i="3"/>
  <c r="BJ237" i="3"/>
  <c r="BK237" i="3"/>
  <c r="BL237" i="3"/>
  <c r="BM237" i="3"/>
  <c r="BN237" i="3"/>
  <c r="BO237" i="3"/>
  <c r="BP237" i="3"/>
  <c r="BQ237" i="3"/>
  <c r="BR237" i="3"/>
  <c r="BS237" i="3"/>
  <c r="BT237" i="3"/>
  <c r="BU237" i="3"/>
  <c r="BV237" i="3"/>
  <c r="BW237" i="3"/>
  <c r="BX237" i="3"/>
  <c r="BY237" i="3"/>
  <c r="BZ237" i="3"/>
  <c r="CA237" i="3"/>
  <c r="CB237" i="3"/>
  <c r="CC237" i="3"/>
  <c r="CD237" i="3"/>
  <c r="CE237" i="3"/>
  <c r="CF237" i="3"/>
  <c r="CG237" i="3"/>
  <c r="CH237" i="3"/>
  <c r="CI237" i="3"/>
  <c r="CJ237" i="3"/>
  <c r="CK237" i="3"/>
  <c r="CL237" i="3"/>
  <c r="CM237" i="3"/>
  <c r="CN237" i="3"/>
  <c r="CO237" i="3"/>
  <c r="CP237" i="3"/>
  <c r="CQ237" i="3"/>
  <c r="CR237" i="3"/>
  <c r="CS237" i="3"/>
  <c r="CT237" i="3"/>
  <c r="CU237" i="3"/>
  <c r="CV237" i="3"/>
  <c r="CW237" i="3"/>
  <c r="CX237" i="3"/>
  <c r="CY237" i="3"/>
  <c r="CZ237" i="3"/>
  <c r="DA237" i="3"/>
  <c r="DB237" i="3"/>
  <c r="DC237" i="3"/>
  <c r="DD237" i="3"/>
  <c r="DE237" i="3"/>
  <c r="DF237" i="3"/>
  <c r="DG237" i="3"/>
  <c r="DH237" i="3"/>
  <c r="DI237" i="3"/>
  <c r="DJ237" i="3"/>
  <c r="DK237" i="3"/>
  <c r="DL237" i="3"/>
  <c r="DM237" i="3"/>
  <c r="DN237" i="3"/>
  <c r="DO237" i="3"/>
  <c r="DP237" i="3"/>
  <c r="DQ237" i="3"/>
  <c r="DR237" i="3"/>
  <c r="DS237" i="3"/>
  <c r="DT237" i="3"/>
  <c r="DU237" i="3"/>
  <c r="DV237" i="3"/>
  <c r="DW237" i="3"/>
  <c r="DX237" i="3"/>
  <c r="DY237" i="3"/>
  <c r="DZ237" i="3"/>
  <c r="EA237" i="3"/>
  <c r="EB237" i="3"/>
  <c r="EC237" i="3"/>
  <c r="ED237" i="3"/>
  <c r="EE237" i="3"/>
  <c r="EF237" i="3"/>
  <c r="EG237" i="3"/>
  <c r="EH237" i="3"/>
  <c r="EI237" i="3"/>
  <c r="EJ237" i="3"/>
  <c r="EK237" i="3"/>
  <c r="EL237" i="3"/>
  <c r="EM237" i="3"/>
  <c r="EN237" i="3"/>
  <c r="EO237" i="3"/>
  <c r="EP237" i="3"/>
  <c r="EQ237" i="3"/>
  <c r="ER237" i="3"/>
  <c r="ES237" i="3"/>
  <c r="ET237" i="3"/>
  <c r="EU237" i="3"/>
  <c r="EV237" i="3"/>
  <c r="EW237" i="3"/>
  <c r="EX237" i="3"/>
  <c r="EY237" i="3"/>
  <c r="EZ237" i="3"/>
  <c r="FA237" i="3"/>
  <c r="FB237" i="3"/>
  <c r="FC237" i="3"/>
  <c r="FD237" i="3"/>
  <c r="FE237" i="3"/>
  <c r="FF237" i="3"/>
  <c r="FG237" i="3"/>
  <c r="FH237" i="3"/>
  <c r="FI237" i="3"/>
  <c r="FJ237" i="3"/>
  <c r="FK237" i="3"/>
  <c r="FL237" i="3"/>
  <c r="FM237" i="3"/>
  <c r="FN237" i="3"/>
  <c r="FO237" i="3"/>
  <c r="FP237" i="3"/>
  <c r="FQ237" i="3"/>
  <c r="FR237" i="3"/>
  <c r="FS237" i="3"/>
  <c r="FT237" i="3"/>
  <c r="FU237" i="3"/>
  <c r="FV237" i="3"/>
  <c r="FW237" i="3"/>
  <c r="FX237" i="3"/>
  <c r="FY237" i="3"/>
  <c r="FZ237" i="3"/>
  <c r="GA237" i="3"/>
  <c r="GB237" i="3"/>
  <c r="GC237" i="3"/>
  <c r="GD237" i="3"/>
  <c r="GE237" i="3"/>
  <c r="GF237" i="3"/>
  <c r="GG237" i="3"/>
  <c r="GH237" i="3"/>
  <c r="GI237" i="3"/>
  <c r="GJ237" i="3"/>
  <c r="GK237" i="3"/>
  <c r="GL237" i="3"/>
  <c r="GM237" i="3"/>
  <c r="GN237" i="3"/>
  <c r="GO237" i="3"/>
  <c r="GP237" i="3"/>
  <c r="GQ237" i="3"/>
  <c r="GR237" i="3"/>
  <c r="GS237" i="3"/>
  <c r="GT237" i="3"/>
  <c r="GU237" i="3"/>
  <c r="GV237" i="3"/>
  <c r="GW237" i="3"/>
  <c r="GX237" i="3"/>
  <c r="GY237" i="3"/>
  <c r="GZ237" i="3"/>
  <c r="HA237" i="3"/>
  <c r="HB237" i="3"/>
  <c r="HC237" i="3"/>
  <c r="HD237" i="3"/>
  <c r="HE237" i="3"/>
  <c r="HF237" i="3"/>
  <c r="HG237" i="3"/>
  <c r="HH237" i="3"/>
  <c r="HI237" i="3"/>
  <c r="HJ237" i="3"/>
  <c r="HK237" i="3"/>
  <c r="HL237" i="3"/>
  <c r="HM237" i="3"/>
  <c r="HN237" i="3"/>
  <c r="HO237" i="3"/>
  <c r="HP237" i="3"/>
  <c r="HQ237" i="3"/>
  <c r="HR237" i="3"/>
  <c r="HX237" i="3"/>
  <c r="HY237" i="3"/>
  <c r="HZ237" i="3"/>
  <c r="IA237" i="3"/>
  <c r="IB237" i="3"/>
  <c r="IC237" i="3"/>
  <c r="ID237" i="3"/>
  <c r="IE237" i="3"/>
  <c r="IF237" i="3"/>
  <c r="IG237" i="3"/>
  <c r="IH237" i="3"/>
  <c r="II237" i="3"/>
  <c r="IJ237" i="3"/>
  <c r="IK237" i="3"/>
  <c r="IL237" i="3"/>
  <c r="IM237" i="3"/>
  <c r="IN237" i="3"/>
  <c r="IO237" i="3"/>
  <c r="IP237" i="3"/>
  <c r="IQ237" i="3"/>
  <c r="IR237" i="3"/>
  <c r="IS237" i="3"/>
  <c r="IT237" i="3"/>
  <c r="IU237" i="3"/>
  <c r="IV237" i="3"/>
  <c r="IW237" i="3"/>
  <c r="IX237" i="3"/>
  <c r="IY237" i="3"/>
  <c r="IZ237" i="3"/>
  <c r="JA237" i="3"/>
  <c r="JB237" i="3"/>
  <c r="JC237" i="3"/>
  <c r="JD237" i="3"/>
  <c r="JE237" i="3"/>
  <c r="JF237" i="3"/>
  <c r="JG237" i="3"/>
  <c r="JH237" i="3"/>
  <c r="JI237" i="3"/>
  <c r="JJ237" i="3"/>
  <c r="JK237" i="3"/>
  <c r="JL237" i="3"/>
  <c r="JM237" i="3"/>
  <c r="JN237" i="3"/>
  <c r="JO237" i="3"/>
  <c r="JP237" i="3"/>
  <c r="JQ237" i="3"/>
  <c r="JR237" i="3"/>
  <c r="JS237" i="3"/>
  <c r="JT237" i="3"/>
  <c r="JU237" i="3"/>
  <c r="JV237" i="3"/>
  <c r="JW237" i="3"/>
  <c r="JX237" i="3"/>
  <c r="JY237" i="3"/>
  <c r="JZ237" i="3"/>
  <c r="KA237" i="3"/>
  <c r="I238" i="3"/>
  <c r="J238" i="3"/>
  <c r="K238" i="3"/>
  <c r="L238" i="3"/>
  <c r="M238" i="3"/>
  <c r="N238" i="3"/>
  <c r="O238" i="3"/>
  <c r="P238" i="3"/>
  <c r="Q238" i="3"/>
  <c r="R238" i="3"/>
  <c r="S238" i="3"/>
  <c r="T238" i="3"/>
  <c r="U238" i="3"/>
  <c r="V238" i="3"/>
  <c r="W238" i="3"/>
  <c r="X238" i="3"/>
  <c r="Y238" i="3"/>
  <c r="Z238" i="3"/>
  <c r="AA238" i="3"/>
  <c r="AB238" i="3"/>
  <c r="AC238" i="3"/>
  <c r="AD238" i="3"/>
  <c r="AE238" i="3"/>
  <c r="AF238" i="3"/>
  <c r="AG238" i="3"/>
  <c r="AH238" i="3"/>
  <c r="AI238" i="3"/>
  <c r="AJ238" i="3"/>
  <c r="AK238" i="3"/>
  <c r="AL238" i="3"/>
  <c r="AM238" i="3"/>
  <c r="AN238" i="3"/>
  <c r="AO238" i="3"/>
  <c r="AP238" i="3"/>
  <c r="AQ238" i="3"/>
  <c r="AR238" i="3"/>
  <c r="AS238" i="3"/>
  <c r="AT238" i="3"/>
  <c r="AU238" i="3"/>
  <c r="AV238" i="3"/>
  <c r="AW238" i="3"/>
  <c r="AX238" i="3"/>
  <c r="AY238" i="3"/>
  <c r="AZ238" i="3"/>
  <c r="BA238" i="3"/>
  <c r="BB238" i="3"/>
  <c r="BC238" i="3"/>
  <c r="BD238" i="3"/>
  <c r="BE238" i="3"/>
  <c r="BF238" i="3"/>
  <c r="BG238" i="3"/>
  <c r="BH238" i="3"/>
  <c r="BI238" i="3"/>
  <c r="BJ238" i="3"/>
  <c r="BK238" i="3"/>
  <c r="BL238" i="3"/>
  <c r="BM238" i="3"/>
  <c r="BN238" i="3"/>
  <c r="BO238" i="3"/>
  <c r="BP238" i="3"/>
  <c r="BQ238" i="3"/>
  <c r="BR238" i="3"/>
  <c r="BS238" i="3"/>
  <c r="BT238" i="3"/>
  <c r="BU238" i="3"/>
  <c r="BV238" i="3"/>
  <c r="BW238" i="3"/>
  <c r="BX238" i="3"/>
  <c r="BY238" i="3"/>
  <c r="BZ238" i="3"/>
  <c r="CA238" i="3"/>
  <c r="CB238" i="3"/>
  <c r="CC238" i="3"/>
  <c r="CD238" i="3"/>
  <c r="CE238" i="3"/>
  <c r="CF238" i="3"/>
  <c r="CG238" i="3"/>
  <c r="CH238" i="3"/>
  <c r="CI238" i="3"/>
  <c r="CJ238" i="3"/>
  <c r="CK238" i="3"/>
  <c r="CL238" i="3"/>
  <c r="CM238" i="3"/>
  <c r="CN238" i="3"/>
  <c r="CO238" i="3"/>
  <c r="CP238" i="3"/>
  <c r="CQ238" i="3"/>
  <c r="CR238" i="3"/>
  <c r="CS238" i="3"/>
  <c r="CT238" i="3"/>
  <c r="CU238" i="3"/>
  <c r="CV238" i="3"/>
  <c r="CW238" i="3"/>
  <c r="CX238" i="3"/>
  <c r="CY238" i="3"/>
  <c r="CZ238" i="3"/>
  <c r="DA238" i="3"/>
  <c r="DB238" i="3"/>
  <c r="DC238" i="3"/>
  <c r="DD238" i="3"/>
  <c r="DE238" i="3"/>
  <c r="DF238" i="3"/>
  <c r="DG238" i="3"/>
  <c r="DH238" i="3"/>
  <c r="DI238" i="3"/>
  <c r="DJ238" i="3"/>
  <c r="DK238" i="3"/>
  <c r="DL238" i="3"/>
  <c r="DM238" i="3"/>
  <c r="DN238" i="3"/>
  <c r="DO238" i="3"/>
  <c r="DP238" i="3"/>
  <c r="DQ238" i="3"/>
  <c r="DR238" i="3"/>
  <c r="DS238" i="3"/>
  <c r="DT238" i="3"/>
  <c r="DU238" i="3"/>
  <c r="DV238" i="3"/>
  <c r="DW238" i="3"/>
  <c r="DX238" i="3"/>
  <c r="DY238" i="3"/>
  <c r="DZ238" i="3"/>
  <c r="EA238" i="3"/>
  <c r="EB238" i="3"/>
  <c r="EC238" i="3"/>
  <c r="ED238" i="3"/>
  <c r="EE238" i="3"/>
  <c r="EF238" i="3"/>
  <c r="EG238" i="3"/>
  <c r="EH238" i="3"/>
  <c r="EI238" i="3"/>
  <c r="EJ238" i="3"/>
  <c r="EK238" i="3"/>
  <c r="EL238" i="3"/>
  <c r="EM238" i="3"/>
  <c r="EN238" i="3"/>
  <c r="EO238" i="3"/>
  <c r="EP238" i="3"/>
  <c r="EQ238" i="3"/>
  <c r="ER238" i="3"/>
  <c r="ES238" i="3"/>
  <c r="ET238" i="3"/>
  <c r="EU238" i="3"/>
  <c r="EV238" i="3"/>
  <c r="EW238" i="3"/>
  <c r="EX238" i="3"/>
  <c r="EY238" i="3"/>
  <c r="EZ238" i="3"/>
  <c r="FA238" i="3"/>
  <c r="FB238" i="3"/>
  <c r="FC238" i="3"/>
  <c r="FD238" i="3"/>
  <c r="FE238" i="3"/>
  <c r="FF238" i="3"/>
  <c r="FG238" i="3"/>
  <c r="FH238" i="3"/>
  <c r="FI238" i="3"/>
  <c r="FJ238" i="3"/>
  <c r="FK238" i="3"/>
  <c r="FL238" i="3"/>
  <c r="FM238" i="3"/>
  <c r="FN238" i="3"/>
  <c r="FO238" i="3"/>
  <c r="FP238" i="3"/>
  <c r="FQ238" i="3"/>
  <c r="FR238" i="3"/>
  <c r="FS238" i="3"/>
  <c r="FT238" i="3"/>
  <c r="FU238" i="3"/>
  <c r="FV238" i="3"/>
  <c r="FW238" i="3"/>
  <c r="FX238" i="3"/>
  <c r="FY238" i="3"/>
  <c r="FZ238" i="3"/>
  <c r="GA238" i="3"/>
  <c r="GB238" i="3"/>
  <c r="GC238" i="3"/>
  <c r="GD238" i="3"/>
  <c r="GE238" i="3"/>
  <c r="GF238" i="3"/>
  <c r="GG238" i="3"/>
  <c r="GH238" i="3"/>
  <c r="GI238" i="3"/>
  <c r="GJ238" i="3"/>
  <c r="GK238" i="3"/>
  <c r="GL238" i="3"/>
  <c r="GM238" i="3"/>
  <c r="GN238" i="3"/>
  <c r="GO238" i="3"/>
  <c r="GP238" i="3"/>
  <c r="GQ238" i="3"/>
  <c r="GR238" i="3"/>
  <c r="GS238" i="3"/>
  <c r="GT238" i="3"/>
  <c r="GU238" i="3"/>
  <c r="GV238" i="3"/>
  <c r="GW238" i="3"/>
  <c r="GX238" i="3"/>
  <c r="GY238" i="3"/>
  <c r="GZ238" i="3"/>
  <c r="HA238" i="3"/>
  <c r="HB238" i="3"/>
  <c r="HC238" i="3"/>
  <c r="HD238" i="3"/>
  <c r="HE238" i="3"/>
  <c r="HF238" i="3"/>
  <c r="HG238" i="3"/>
  <c r="HH238" i="3"/>
  <c r="HI238" i="3"/>
  <c r="HJ238" i="3"/>
  <c r="HK238" i="3"/>
  <c r="HL238" i="3"/>
  <c r="HM238" i="3"/>
  <c r="HN238" i="3"/>
  <c r="HO238" i="3"/>
  <c r="HP238" i="3"/>
  <c r="HQ238" i="3"/>
  <c r="HR238" i="3"/>
  <c r="HX238" i="3"/>
  <c r="HY238" i="3"/>
  <c r="HZ238" i="3"/>
  <c r="IA238" i="3"/>
  <c r="IB238" i="3"/>
  <c r="IC238" i="3"/>
  <c r="ID238" i="3"/>
  <c r="IE238" i="3"/>
  <c r="IF238" i="3"/>
  <c r="IG238" i="3"/>
  <c r="IH238" i="3"/>
  <c r="II238" i="3"/>
  <c r="IJ238" i="3"/>
  <c r="IK238" i="3"/>
  <c r="IL238" i="3"/>
  <c r="IM238" i="3"/>
  <c r="IN238" i="3"/>
  <c r="IO238" i="3"/>
  <c r="IP238" i="3"/>
  <c r="IQ238" i="3"/>
  <c r="IR238" i="3"/>
  <c r="IS238" i="3"/>
  <c r="IT238" i="3"/>
  <c r="IU238" i="3"/>
  <c r="IV238" i="3"/>
  <c r="IW238" i="3"/>
  <c r="IX238" i="3"/>
  <c r="IY238" i="3"/>
  <c r="IZ238" i="3"/>
  <c r="JA238" i="3"/>
  <c r="JB238" i="3"/>
  <c r="JC238" i="3"/>
  <c r="JD238" i="3"/>
  <c r="JE238" i="3"/>
  <c r="JF238" i="3"/>
  <c r="JG238" i="3"/>
  <c r="JH238" i="3"/>
  <c r="JI238" i="3"/>
  <c r="JJ238" i="3"/>
  <c r="JK238" i="3"/>
  <c r="JL238" i="3"/>
  <c r="JM238" i="3"/>
  <c r="JN238" i="3"/>
  <c r="JO238" i="3"/>
  <c r="JP238" i="3"/>
  <c r="JQ238" i="3"/>
  <c r="JR238" i="3"/>
  <c r="JS238" i="3"/>
  <c r="JT238" i="3"/>
  <c r="JU238" i="3"/>
  <c r="JV238" i="3"/>
  <c r="JW238" i="3"/>
  <c r="JX238" i="3"/>
  <c r="JY238" i="3"/>
  <c r="JZ238" i="3"/>
  <c r="KA238" i="3"/>
  <c r="I239" i="3"/>
  <c r="J239" i="3"/>
  <c r="K239" i="3"/>
  <c r="L239" i="3"/>
  <c r="M239" i="3"/>
  <c r="N239" i="3"/>
  <c r="O239" i="3"/>
  <c r="P239" i="3"/>
  <c r="Q239" i="3"/>
  <c r="R239" i="3"/>
  <c r="S239" i="3"/>
  <c r="T239" i="3"/>
  <c r="U239" i="3"/>
  <c r="V239" i="3"/>
  <c r="W239" i="3"/>
  <c r="X239" i="3"/>
  <c r="Y239" i="3"/>
  <c r="Z239" i="3"/>
  <c r="AA239" i="3"/>
  <c r="AB239" i="3"/>
  <c r="AC239" i="3"/>
  <c r="AD239" i="3"/>
  <c r="AE239" i="3"/>
  <c r="AF239" i="3"/>
  <c r="AG239" i="3"/>
  <c r="AH239" i="3"/>
  <c r="AI239" i="3"/>
  <c r="AJ239" i="3"/>
  <c r="AK239" i="3"/>
  <c r="AL239" i="3"/>
  <c r="AM239" i="3"/>
  <c r="AN239" i="3"/>
  <c r="AO239" i="3"/>
  <c r="AP239" i="3"/>
  <c r="AQ239" i="3"/>
  <c r="AR239" i="3"/>
  <c r="AS239" i="3"/>
  <c r="AT239" i="3"/>
  <c r="AU239" i="3"/>
  <c r="AV239" i="3"/>
  <c r="AW239" i="3"/>
  <c r="AX239" i="3"/>
  <c r="AY239" i="3"/>
  <c r="AZ239" i="3"/>
  <c r="BA239" i="3"/>
  <c r="BB239" i="3"/>
  <c r="BC239" i="3"/>
  <c r="BD239" i="3"/>
  <c r="BE239" i="3"/>
  <c r="BF239" i="3"/>
  <c r="BG239" i="3"/>
  <c r="BH239" i="3"/>
  <c r="BI239" i="3"/>
  <c r="BJ239" i="3"/>
  <c r="BK239" i="3"/>
  <c r="BL239" i="3"/>
  <c r="BM239" i="3"/>
  <c r="BN239" i="3"/>
  <c r="BO239" i="3"/>
  <c r="BP239" i="3"/>
  <c r="BQ239" i="3"/>
  <c r="BR239" i="3"/>
  <c r="BS239" i="3"/>
  <c r="BT239" i="3"/>
  <c r="BU239" i="3"/>
  <c r="BV239" i="3"/>
  <c r="BW239" i="3"/>
  <c r="BX239" i="3"/>
  <c r="BY239" i="3"/>
  <c r="BZ239" i="3"/>
  <c r="CA239" i="3"/>
  <c r="CB239" i="3"/>
  <c r="CC239" i="3"/>
  <c r="CD239" i="3"/>
  <c r="CE239" i="3"/>
  <c r="CF239" i="3"/>
  <c r="CG239" i="3"/>
  <c r="CH239" i="3"/>
  <c r="CI239" i="3"/>
  <c r="CJ239" i="3"/>
  <c r="CK239" i="3"/>
  <c r="CL239" i="3"/>
  <c r="CM239" i="3"/>
  <c r="CN239" i="3"/>
  <c r="CO239" i="3"/>
  <c r="CP239" i="3"/>
  <c r="CQ239" i="3"/>
  <c r="CR239" i="3"/>
  <c r="CS239" i="3"/>
  <c r="CT239" i="3"/>
  <c r="CU239" i="3"/>
  <c r="CV239" i="3"/>
  <c r="CW239" i="3"/>
  <c r="CX239" i="3"/>
  <c r="CY239" i="3"/>
  <c r="CZ239" i="3"/>
  <c r="DA239" i="3"/>
  <c r="DB239" i="3"/>
  <c r="DC239" i="3"/>
  <c r="DD239" i="3"/>
  <c r="DE239" i="3"/>
  <c r="DF239" i="3"/>
  <c r="DG239" i="3"/>
  <c r="DH239" i="3"/>
  <c r="DI239" i="3"/>
  <c r="DJ239" i="3"/>
  <c r="DK239" i="3"/>
  <c r="DL239" i="3"/>
  <c r="DM239" i="3"/>
  <c r="DN239" i="3"/>
  <c r="DO239" i="3"/>
  <c r="DP239" i="3"/>
  <c r="DQ239" i="3"/>
  <c r="DR239" i="3"/>
  <c r="DS239" i="3"/>
  <c r="DT239" i="3"/>
  <c r="DU239" i="3"/>
  <c r="DV239" i="3"/>
  <c r="DW239" i="3"/>
  <c r="DX239" i="3"/>
  <c r="DY239" i="3"/>
  <c r="DZ239" i="3"/>
  <c r="EA239" i="3"/>
  <c r="EB239" i="3"/>
  <c r="EC239" i="3"/>
  <c r="ED239" i="3"/>
  <c r="EE239" i="3"/>
  <c r="EF239" i="3"/>
  <c r="EG239" i="3"/>
  <c r="EH239" i="3"/>
  <c r="EI239" i="3"/>
  <c r="EJ239" i="3"/>
  <c r="EK239" i="3"/>
  <c r="EL239" i="3"/>
  <c r="EM239" i="3"/>
  <c r="EN239" i="3"/>
  <c r="EO239" i="3"/>
  <c r="EP239" i="3"/>
  <c r="EQ239" i="3"/>
  <c r="ER239" i="3"/>
  <c r="ES239" i="3"/>
  <c r="ET239" i="3"/>
  <c r="EU239" i="3"/>
  <c r="EV239" i="3"/>
  <c r="EW239" i="3"/>
  <c r="EX239" i="3"/>
  <c r="EY239" i="3"/>
  <c r="EZ239" i="3"/>
  <c r="FA239" i="3"/>
  <c r="FB239" i="3"/>
  <c r="FC239" i="3"/>
  <c r="FD239" i="3"/>
  <c r="FE239" i="3"/>
  <c r="FF239" i="3"/>
  <c r="FG239" i="3"/>
  <c r="FH239" i="3"/>
  <c r="FI239" i="3"/>
  <c r="FJ239" i="3"/>
  <c r="FK239" i="3"/>
  <c r="FL239" i="3"/>
  <c r="FM239" i="3"/>
  <c r="FN239" i="3"/>
  <c r="FO239" i="3"/>
  <c r="FP239" i="3"/>
  <c r="FQ239" i="3"/>
  <c r="FR239" i="3"/>
  <c r="FS239" i="3"/>
  <c r="FT239" i="3"/>
  <c r="FU239" i="3"/>
  <c r="FV239" i="3"/>
  <c r="FW239" i="3"/>
  <c r="FX239" i="3"/>
  <c r="FY239" i="3"/>
  <c r="FZ239" i="3"/>
  <c r="GA239" i="3"/>
  <c r="GB239" i="3"/>
  <c r="GC239" i="3"/>
  <c r="GD239" i="3"/>
  <c r="GE239" i="3"/>
  <c r="GF239" i="3"/>
  <c r="GG239" i="3"/>
  <c r="GH239" i="3"/>
  <c r="GI239" i="3"/>
  <c r="GJ239" i="3"/>
  <c r="GK239" i="3"/>
  <c r="GL239" i="3"/>
  <c r="GM239" i="3"/>
  <c r="GN239" i="3"/>
  <c r="GO239" i="3"/>
  <c r="GP239" i="3"/>
  <c r="GQ239" i="3"/>
  <c r="GR239" i="3"/>
  <c r="GS239" i="3"/>
  <c r="GT239" i="3"/>
  <c r="GU239" i="3"/>
  <c r="GV239" i="3"/>
  <c r="GW239" i="3"/>
  <c r="GX239" i="3"/>
  <c r="GY239" i="3"/>
  <c r="GZ239" i="3"/>
  <c r="HA239" i="3"/>
  <c r="HB239" i="3"/>
  <c r="HC239" i="3"/>
  <c r="HD239" i="3"/>
  <c r="HE239" i="3"/>
  <c r="HF239" i="3"/>
  <c r="HG239" i="3"/>
  <c r="HH239" i="3"/>
  <c r="HI239" i="3"/>
  <c r="HJ239" i="3"/>
  <c r="HK239" i="3"/>
  <c r="HL239" i="3"/>
  <c r="HM239" i="3"/>
  <c r="HN239" i="3"/>
  <c r="HO239" i="3"/>
  <c r="HP239" i="3"/>
  <c r="HQ239" i="3"/>
  <c r="HR239" i="3"/>
  <c r="HX239" i="3"/>
  <c r="HY239" i="3"/>
  <c r="HZ239" i="3"/>
  <c r="IA239" i="3"/>
  <c r="IB239" i="3"/>
  <c r="IC239" i="3"/>
  <c r="ID239" i="3"/>
  <c r="IE239" i="3"/>
  <c r="IF239" i="3"/>
  <c r="IG239" i="3"/>
  <c r="IH239" i="3"/>
  <c r="II239" i="3"/>
  <c r="IJ239" i="3"/>
  <c r="IK239" i="3"/>
  <c r="IL239" i="3"/>
  <c r="IM239" i="3"/>
  <c r="IN239" i="3"/>
  <c r="IO239" i="3"/>
  <c r="IP239" i="3"/>
  <c r="IQ239" i="3"/>
  <c r="IR239" i="3"/>
  <c r="IS239" i="3"/>
  <c r="IT239" i="3"/>
  <c r="IU239" i="3"/>
  <c r="IV239" i="3"/>
  <c r="IW239" i="3"/>
  <c r="IX239" i="3"/>
  <c r="IY239" i="3"/>
  <c r="IZ239" i="3"/>
  <c r="JA239" i="3"/>
  <c r="JB239" i="3"/>
  <c r="JC239" i="3"/>
  <c r="JD239" i="3"/>
  <c r="JE239" i="3"/>
  <c r="JF239" i="3"/>
  <c r="JG239" i="3"/>
  <c r="JH239" i="3"/>
  <c r="JI239" i="3"/>
  <c r="JJ239" i="3"/>
  <c r="JK239" i="3"/>
  <c r="JL239" i="3"/>
  <c r="JM239" i="3"/>
  <c r="JN239" i="3"/>
  <c r="JO239" i="3"/>
  <c r="JP239" i="3"/>
  <c r="JQ239" i="3"/>
  <c r="JR239" i="3"/>
  <c r="JS239" i="3"/>
  <c r="JT239" i="3"/>
  <c r="JU239" i="3"/>
  <c r="JV239" i="3"/>
  <c r="JW239" i="3"/>
  <c r="JX239" i="3"/>
  <c r="JY239" i="3"/>
  <c r="JZ239" i="3"/>
  <c r="KA239" i="3"/>
  <c r="I231" i="3"/>
  <c r="J231" i="3"/>
  <c r="K231" i="3"/>
  <c r="L231" i="3"/>
  <c r="M231" i="3"/>
  <c r="N231" i="3"/>
  <c r="O231" i="3"/>
  <c r="P231" i="3"/>
  <c r="Q231" i="3"/>
  <c r="R231" i="3"/>
  <c r="S231" i="3"/>
  <c r="T231" i="3"/>
  <c r="U231" i="3"/>
  <c r="V231" i="3"/>
  <c r="W231" i="3"/>
  <c r="X231" i="3"/>
  <c r="Y231" i="3"/>
  <c r="Z231" i="3"/>
  <c r="AA231" i="3"/>
  <c r="AB231" i="3"/>
  <c r="AC231" i="3"/>
  <c r="AD231" i="3"/>
  <c r="AE231" i="3"/>
  <c r="AF231" i="3"/>
  <c r="AG231" i="3"/>
  <c r="AH231" i="3"/>
  <c r="AI231" i="3"/>
  <c r="AJ231" i="3"/>
  <c r="AK231" i="3"/>
  <c r="AL231" i="3"/>
  <c r="AM231" i="3"/>
  <c r="AN231" i="3"/>
  <c r="AO231" i="3"/>
  <c r="AP231" i="3"/>
  <c r="AQ231" i="3"/>
  <c r="AR231" i="3"/>
  <c r="AS231" i="3"/>
  <c r="AT231" i="3"/>
  <c r="AU231" i="3"/>
  <c r="AV231" i="3"/>
  <c r="AW231" i="3"/>
  <c r="AX231" i="3"/>
  <c r="AY231" i="3"/>
  <c r="AZ231" i="3"/>
  <c r="BA231" i="3"/>
  <c r="BB231" i="3"/>
  <c r="BC231" i="3"/>
  <c r="BD231" i="3"/>
  <c r="BE231" i="3"/>
  <c r="BF231" i="3"/>
  <c r="BG231" i="3"/>
  <c r="BH231" i="3"/>
  <c r="BI231" i="3"/>
  <c r="BJ231" i="3"/>
  <c r="BK231" i="3"/>
  <c r="BL231" i="3"/>
  <c r="BM231" i="3"/>
  <c r="BN231" i="3"/>
  <c r="BO231" i="3"/>
  <c r="BP231" i="3"/>
  <c r="BQ231" i="3"/>
  <c r="BR231" i="3"/>
  <c r="BS231" i="3"/>
  <c r="BT231" i="3"/>
  <c r="BU231" i="3"/>
  <c r="BV231" i="3"/>
  <c r="BW231" i="3"/>
  <c r="BX231" i="3"/>
  <c r="BY231" i="3"/>
  <c r="BZ231" i="3"/>
  <c r="CA231" i="3"/>
  <c r="CB231" i="3"/>
  <c r="CC231" i="3"/>
  <c r="CD231" i="3"/>
  <c r="CE231" i="3"/>
  <c r="CF231" i="3"/>
  <c r="CG231" i="3"/>
  <c r="CH231" i="3"/>
  <c r="CI231" i="3"/>
  <c r="CJ231" i="3"/>
  <c r="CK231" i="3"/>
  <c r="CL231" i="3"/>
  <c r="CM231" i="3"/>
  <c r="CN231" i="3"/>
  <c r="CO231" i="3"/>
  <c r="CP231" i="3"/>
  <c r="CQ231" i="3"/>
  <c r="CR231" i="3"/>
  <c r="CS231" i="3"/>
  <c r="CT231" i="3"/>
  <c r="CU231" i="3"/>
  <c r="CV231" i="3"/>
  <c r="CW231" i="3"/>
  <c r="CX231" i="3"/>
  <c r="CY231" i="3"/>
  <c r="CZ231" i="3"/>
  <c r="DA231" i="3"/>
  <c r="DB231" i="3"/>
  <c r="DC231" i="3"/>
  <c r="DD231" i="3"/>
  <c r="DE231" i="3"/>
  <c r="DF231" i="3"/>
  <c r="DG231" i="3"/>
  <c r="DH231" i="3"/>
  <c r="DI231" i="3"/>
  <c r="DJ231" i="3"/>
  <c r="DK231" i="3"/>
  <c r="DL231" i="3"/>
  <c r="DM231" i="3"/>
  <c r="DN231" i="3"/>
  <c r="DO231" i="3"/>
  <c r="DP231" i="3"/>
  <c r="DQ231" i="3"/>
  <c r="DR231" i="3"/>
  <c r="DS231" i="3"/>
  <c r="DT231" i="3"/>
  <c r="DU231" i="3"/>
  <c r="DV231" i="3"/>
  <c r="DW231" i="3"/>
  <c r="DX231" i="3"/>
  <c r="DY231" i="3"/>
  <c r="DZ231" i="3"/>
  <c r="EA231" i="3"/>
  <c r="EB231" i="3"/>
  <c r="EC231" i="3"/>
  <c r="ED231" i="3"/>
  <c r="EE231" i="3"/>
  <c r="EF231" i="3"/>
  <c r="EG231" i="3"/>
  <c r="EH231" i="3"/>
  <c r="EI231" i="3"/>
  <c r="EJ231" i="3"/>
  <c r="EK231" i="3"/>
  <c r="EL231" i="3"/>
  <c r="EM231" i="3"/>
  <c r="EN231" i="3"/>
  <c r="EO231" i="3"/>
  <c r="EP231" i="3"/>
  <c r="EQ231" i="3"/>
  <c r="ER231" i="3"/>
  <c r="ES231" i="3"/>
  <c r="ET231" i="3"/>
  <c r="EU231" i="3"/>
  <c r="EV231" i="3"/>
  <c r="EW231" i="3"/>
  <c r="EX231" i="3"/>
  <c r="EY231" i="3"/>
  <c r="EZ231" i="3"/>
  <c r="FA231" i="3"/>
  <c r="FB231" i="3"/>
  <c r="FC231" i="3"/>
  <c r="FD231" i="3"/>
  <c r="FE231" i="3"/>
  <c r="FF231" i="3"/>
  <c r="FG231" i="3"/>
  <c r="FH231" i="3"/>
  <c r="FI231" i="3"/>
  <c r="FJ231" i="3"/>
  <c r="FK231" i="3"/>
  <c r="FL231" i="3"/>
  <c r="FM231" i="3"/>
  <c r="FN231" i="3"/>
  <c r="FO231" i="3"/>
  <c r="FP231" i="3"/>
  <c r="FQ231" i="3"/>
  <c r="FR231" i="3"/>
  <c r="FS231" i="3"/>
  <c r="FT231" i="3"/>
  <c r="FU231" i="3"/>
  <c r="FV231" i="3"/>
  <c r="FW231" i="3"/>
  <c r="FX231" i="3"/>
  <c r="FY231" i="3"/>
  <c r="FZ231" i="3"/>
  <c r="GA231" i="3"/>
  <c r="GB231" i="3"/>
  <c r="GC231" i="3"/>
  <c r="GD231" i="3"/>
  <c r="GE231" i="3"/>
  <c r="GF231" i="3"/>
  <c r="GG231" i="3"/>
  <c r="GH231" i="3"/>
  <c r="GI231" i="3"/>
  <c r="GJ231" i="3"/>
  <c r="GK231" i="3"/>
  <c r="GL231" i="3"/>
  <c r="GM231" i="3"/>
  <c r="GN231" i="3"/>
  <c r="GO231" i="3"/>
  <c r="GP231" i="3"/>
  <c r="GQ231" i="3"/>
  <c r="GR231" i="3"/>
  <c r="GS231" i="3"/>
  <c r="GT231" i="3"/>
  <c r="GU231" i="3"/>
  <c r="GV231" i="3"/>
  <c r="GW231" i="3"/>
  <c r="GX231" i="3"/>
  <c r="GY231" i="3"/>
  <c r="GZ231" i="3"/>
  <c r="HA231" i="3"/>
  <c r="HB231" i="3"/>
  <c r="HC231" i="3"/>
  <c r="HD231" i="3"/>
  <c r="HE231" i="3"/>
  <c r="HF231" i="3"/>
  <c r="HG231" i="3"/>
  <c r="HH231" i="3"/>
  <c r="HI231" i="3"/>
  <c r="HJ231" i="3"/>
  <c r="HK231" i="3"/>
  <c r="HL231" i="3"/>
  <c r="HM231" i="3"/>
  <c r="HN231" i="3"/>
  <c r="HO231" i="3"/>
  <c r="HP231" i="3"/>
  <c r="HQ231" i="3"/>
  <c r="HR231" i="3"/>
  <c r="HX231" i="3"/>
  <c r="HY231" i="3"/>
  <c r="HZ231" i="3"/>
  <c r="IA231" i="3"/>
  <c r="IB231" i="3"/>
  <c r="IC231" i="3"/>
  <c r="ID231" i="3"/>
  <c r="IE231" i="3"/>
  <c r="IF231" i="3"/>
  <c r="IG231" i="3"/>
  <c r="IH231" i="3"/>
  <c r="II231" i="3"/>
  <c r="IJ231" i="3"/>
  <c r="IK231" i="3"/>
  <c r="IL231" i="3"/>
  <c r="IM231" i="3"/>
  <c r="IN231" i="3"/>
  <c r="IO231" i="3"/>
  <c r="IP231" i="3"/>
  <c r="IQ231" i="3"/>
  <c r="IR231" i="3"/>
  <c r="IS231" i="3"/>
  <c r="IT231" i="3"/>
  <c r="IU231" i="3"/>
  <c r="IV231" i="3"/>
  <c r="IW231" i="3"/>
  <c r="IX231" i="3"/>
  <c r="IY231" i="3"/>
  <c r="IZ231" i="3"/>
  <c r="JA231" i="3"/>
  <c r="JB231" i="3"/>
  <c r="JC231" i="3"/>
  <c r="JD231" i="3"/>
  <c r="JE231" i="3"/>
  <c r="JF231" i="3"/>
  <c r="JG231" i="3"/>
  <c r="JH231" i="3"/>
  <c r="JI231" i="3"/>
  <c r="JJ231" i="3"/>
  <c r="JK231" i="3"/>
  <c r="JL231" i="3"/>
  <c r="JM231" i="3"/>
  <c r="JN231" i="3"/>
  <c r="JO231" i="3"/>
  <c r="JP231" i="3"/>
  <c r="JQ231" i="3"/>
  <c r="JR231" i="3"/>
  <c r="JS231" i="3"/>
  <c r="JT231" i="3"/>
  <c r="JU231" i="3"/>
  <c r="JV231" i="3"/>
  <c r="JW231" i="3"/>
  <c r="JX231" i="3"/>
  <c r="JY231" i="3"/>
  <c r="JZ231" i="3"/>
  <c r="KA231" i="3"/>
  <c r="I232" i="3"/>
  <c r="J232" i="3"/>
  <c r="K232" i="3"/>
  <c r="L232" i="3"/>
  <c r="M232" i="3"/>
  <c r="N232" i="3"/>
  <c r="O232" i="3"/>
  <c r="P232" i="3"/>
  <c r="Q232" i="3"/>
  <c r="R232" i="3"/>
  <c r="S232" i="3"/>
  <c r="T232" i="3"/>
  <c r="U232" i="3"/>
  <c r="V232" i="3"/>
  <c r="W232" i="3"/>
  <c r="X232" i="3"/>
  <c r="Y232" i="3"/>
  <c r="Z232" i="3"/>
  <c r="AA232" i="3"/>
  <c r="AB232" i="3"/>
  <c r="AC232" i="3"/>
  <c r="AD232" i="3"/>
  <c r="AE232" i="3"/>
  <c r="AF232" i="3"/>
  <c r="AG232" i="3"/>
  <c r="AH232" i="3"/>
  <c r="AI232" i="3"/>
  <c r="AJ232" i="3"/>
  <c r="AK232" i="3"/>
  <c r="AL232" i="3"/>
  <c r="AM232" i="3"/>
  <c r="AN232" i="3"/>
  <c r="AO232" i="3"/>
  <c r="AP232" i="3"/>
  <c r="AQ232" i="3"/>
  <c r="AR232" i="3"/>
  <c r="AS232" i="3"/>
  <c r="AT232" i="3"/>
  <c r="AU232" i="3"/>
  <c r="AV232" i="3"/>
  <c r="AW232" i="3"/>
  <c r="AX232" i="3"/>
  <c r="AY232" i="3"/>
  <c r="AZ232" i="3"/>
  <c r="BA232" i="3"/>
  <c r="BB232" i="3"/>
  <c r="BC232" i="3"/>
  <c r="BD232" i="3"/>
  <c r="BE232" i="3"/>
  <c r="BF232" i="3"/>
  <c r="BG232" i="3"/>
  <c r="BH232" i="3"/>
  <c r="BI232" i="3"/>
  <c r="BJ232" i="3"/>
  <c r="BK232" i="3"/>
  <c r="BL232" i="3"/>
  <c r="BM232" i="3"/>
  <c r="BN232" i="3"/>
  <c r="BO232" i="3"/>
  <c r="BP232" i="3"/>
  <c r="BQ232" i="3"/>
  <c r="BR232" i="3"/>
  <c r="BS232" i="3"/>
  <c r="BT232" i="3"/>
  <c r="BU232" i="3"/>
  <c r="BV232" i="3"/>
  <c r="BW232" i="3"/>
  <c r="BX232" i="3"/>
  <c r="BY232" i="3"/>
  <c r="BZ232" i="3"/>
  <c r="CA232" i="3"/>
  <c r="CB232" i="3"/>
  <c r="CC232" i="3"/>
  <c r="CD232" i="3"/>
  <c r="CE232" i="3"/>
  <c r="CF232" i="3"/>
  <c r="CG232" i="3"/>
  <c r="CH232" i="3"/>
  <c r="CI232" i="3"/>
  <c r="CJ232" i="3"/>
  <c r="CK232" i="3"/>
  <c r="CL232" i="3"/>
  <c r="CM232" i="3"/>
  <c r="CN232" i="3"/>
  <c r="CO232" i="3"/>
  <c r="CP232" i="3"/>
  <c r="CQ232" i="3"/>
  <c r="CR232" i="3"/>
  <c r="CS232" i="3"/>
  <c r="CT232" i="3"/>
  <c r="CU232" i="3"/>
  <c r="CV232" i="3"/>
  <c r="CW232" i="3"/>
  <c r="CX232" i="3"/>
  <c r="CY232" i="3"/>
  <c r="CZ232" i="3"/>
  <c r="DA232" i="3"/>
  <c r="DB232" i="3"/>
  <c r="DC232" i="3"/>
  <c r="DD232" i="3"/>
  <c r="DE232" i="3"/>
  <c r="DF232" i="3"/>
  <c r="DG232" i="3"/>
  <c r="DH232" i="3"/>
  <c r="DI232" i="3"/>
  <c r="DJ232" i="3"/>
  <c r="DK232" i="3"/>
  <c r="DL232" i="3"/>
  <c r="DM232" i="3"/>
  <c r="DN232" i="3"/>
  <c r="DO232" i="3"/>
  <c r="DP232" i="3"/>
  <c r="DQ232" i="3"/>
  <c r="DR232" i="3"/>
  <c r="DS232" i="3"/>
  <c r="DT232" i="3"/>
  <c r="DU232" i="3"/>
  <c r="DV232" i="3"/>
  <c r="DW232" i="3"/>
  <c r="DX232" i="3"/>
  <c r="DY232" i="3"/>
  <c r="DZ232" i="3"/>
  <c r="EA232" i="3"/>
  <c r="EB232" i="3"/>
  <c r="EC232" i="3"/>
  <c r="ED232" i="3"/>
  <c r="EE232" i="3"/>
  <c r="EF232" i="3"/>
  <c r="EG232" i="3"/>
  <c r="EH232" i="3"/>
  <c r="EI232" i="3"/>
  <c r="EJ232" i="3"/>
  <c r="EK232" i="3"/>
  <c r="EL232" i="3"/>
  <c r="EM232" i="3"/>
  <c r="EN232" i="3"/>
  <c r="EO232" i="3"/>
  <c r="EP232" i="3"/>
  <c r="EQ232" i="3"/>
  <c r="ER232" i="3"/>
  <c r="ES232" i="3"/>
  <c r="ET232" i="3"/>
  <c r="EU232" i="3"/>
  <c r="EV232" i="3"/>
  <c r="EW232" i="3"/>
  <c r="EX232" i="3"/>
  <c r="EY232" i="3"/>
  <c r="EZ232" i="3"/>
  <c r="FA232" i="3"/>
  <c r="FB232" i="3"/>
  <c r="FC232" i="3"/>
  <c r="FD232" i="3"/>
  <c r="FE232" i="3"/>
  <c r="FF232" i="3"/>
  <c r="FG232" i="3"/>
  <c r="FH232" i="3"/>
  <c r="FI232" i="3"/>
  <c r="FJ232" i="3"/>
  <c r="FK232" i="3"/>
  <c r="FL232" i="3"/>
  <c r="FM232" i="3"/>
  <c r="FN232" i="3"/>
  <c r="FO232" i="3"/>
  <c r="FP232" i="3"/>
  <c r="FQ232" i="3"/>
  <c r="FR232" i="3"/>
  <c r="FS232" i="3"/>
  <c r="FT232" i="3"/>
  <c r="FU232" i="3"/>
  <c r="FV232" i="3"/>
  <c r="FW232" i="3"/>
  <c r="FX232" i="3"/>
  <c r="FY232" i="3"/>
  <c r="FZ232" i="3"/>
  <c r="GA232" i="3"/>
  <c r="GB232" i="3"/>
  <c r="GC232" i="3"/>
  <c r="GD232" i="3"/>
  <c r="GE232" i="3"/>
  <c r="GF232" i="3"/>
  <c r="GG232" i="3"/>
  <c r="GH232" i="3"/>
  <c r="GI232" i="3"/>
  <c r="GJ232" i="3"/>
  <c r="GK232" i="3"/>
  <c r="GL232" i="3"/>
  <c r="GM232" i="3"/>
  <c r="GN232" i="3"/>
  <c r="GO232" i="3"/>
  <c r="GP232" i="3"/>
  <c r="GQ232" i="3"/>
  <c r="GR232" i="3"/>
  <c r="GS232" i="3"/>
  <c r="GT232" i="3"/>
  <c r="GU232" i="3"/>
  <c r="GV232" i="3"/>
  <c r="GW232" i="3"/>
  <c r="GX232" i="3"/>
  <c r="GY232" i="3"/>
  <c r="GZ232" i="3"/>
  <c r="HA232" i="3"/>
  <c r="HB232" i="3"/>
  <c r="HC232" i="3"/>
  <c r="HD232" i="3"/>
  <c r="HE232" i="3"/>
  <c r="HF232" i="3"/>
  <c r="HG232" i="3"/>
  <c r="HH232" i="3"/>
  <c r="HI232" i="3"/>
  <c r="HJ232" i="3"/>
  <c r="HK232" i="3"/>
  <c r="HL232" i="3"/>
  <c r="HM232" i="3"/>
  <c r="HN232" i="3"/>
  <c r="HO232" i="3"/>
  <c r="HP232" i="3"/>
  <c r="HQ232" i="3"/>
  <c r="HR232" i="3"/>
  <c r="HX232" i="3"/>
  <c r="HY232" i="3"/>
  <c r="HZ232" i="3"/>
  <c r="IA232" i="3"/>
  <c r="IB232" i="3"/>
  <c r="IC232" i="3"/>
  <c r="ID232" i="3"/>
  <c r="IE232" i="3"/>
  <c r="IF232" i="3"/>
  <c r="IG232" i="3"/>
  <c r="IH232" i="3"/>
  <c r="II232" i="3"/>
  <c r="IJ232" i="3"/>
  <c r="IK232" i="3"/>
  <c r="IL232" i="3"/>
  <c r="IM232" i="3"/>
  <c r="IN232" i="3"/>
  <c r="IO232" i="3"/>
  <c r="IP232" i="3"/>
  <c r="IQ232" i="3"/>
  <c r="IR232" i="3"/>
  <c r="IS232" i="3"/>
  <c r="IT232" i="3"/>
  <c r="IU232" i="3"/>
  <c r="IV232" i="3"/>
  <c r="IW232" i="3"/>
  <c r="IX232" i="3"/>
  <c r="IY232" i="3"/>
  <c r="IZ232" i="3"/>
  <c r="JA232" i="3"/>
  <c r="JB232" i="3"/>
  <c r="JC232" i="3"/>
  <c r="JD232" i="3"/>
  <c r="JE232" i="3"/>
  <c r="JF232" i="3"/>
  <c r="JG232" i="3"/>
  <c r="JH232" i="3"/>
  <c r="JI232" i="3"/>
  <c r="JJ232" i="3"/>
  <c r="JK232" i="3"/>
  <c r="JL232" i="3"/>
  <c r="JM232" i="3"/>
  <c r="JN232" i="3"/>
  <c r="JO232" i="3"/>
  <c r="JP232" i="3"/>
  <c r="JQ232" i="3"/>
  <c r="JR232" i="3"/>
  <c r="JS232" i="3"/>
  <c r="JT232" i="3"/>
  <c r="JU232" i="3"/>
  <c r="JV232" i="3"/>
  <c r="JW232" i="3"/>
  <c r="JX232" i="3"/>
  <c r="JY232" i="3"/>
  <c r="JZ232" i="3"/>
  <c r="KA232" i="3"/>
  <c r="I233" i="3"/>
  <c r="J233" i="3"/>
  <c r="K233" i="3"/>
  <c r="L233" i="3"/>
  <c r="M233" i="3"/>
  <c r="N233" i="3"/>
  <c r="O233" i="3"/>
  <c r="P233" i="3"/>
  <c r="Q233" i="3"/>
  <c r="R233" i="3"/>
  <c r="S233" i="3"/>
  <c r="T233" i="3"/>
  <c r="U233" i="3"/>
  <c r="V233" i="3"/>
  <c r="W233" i="3"/>
  <c r="X233" i="3"/>
  <c r="Y233" i="3"/>
  <c r="Z233" i="3"/>
  <c r="AA233" i="3"/>
  <c r="AB233" i="3"/>
  <c r="AC233" i="3"/>
  <c r="AD233" i="3"/>
  <c r="AE233" i="3"/>
  <c r="AF233" i="3"/>
  <c r="AG233" i="3"/>
  <c r="AH233" i="3"/>
  <c r="AI233" i="3"/>
  <c r="AJ233" i="3"/>
  <c r="AK233" i="3"/>
  <c r="AL233" i="3"/>
  <c r="AM233" i="3"/>
  <c r="AN233" i="3"/>
  <c r="AO233" i="3"/>
  <c r="AP233" i="3"/>
  <c r="AQ233" i="3"/>
  <c r="AR233" i="3"/>
  <c r="AS233" i="3"/>
  <c r="AT233" i="3"/>
  <c r="AU233" i="3"/>
  <c r="AV233" i="3"/>
  <c r="AW233" i="3"/>
  <c r="AX233" i="3"/>
  <c r="AY233" i="3"/>
  <c r="AZ233" i="3"/>
  <c r="BA233" i="3"/>
  <c r="BB233" i="3"/>
  <c r="BC233" i="3"/>
  <c r="BD233" i="3"/>
  <c r="BE233" i="3"/>
  <c r="BF233" i="3"/>
  <c r="BG233" i="3"/>
  <c r="BH233" i="3"/>
  <c r="BI233" i="3"/>
  <c r="BJ233" i="3"/>
  <c r="BK233" i="3"/>
  <c r="BL233" i="3"/>
  <c r="BM233" i="3"/>
  <c r="BN233" i="3"/>
  <c r="BO233" i="3"/>
  <c r="BP233" i="3"/>
  <c r="BQ233" i="3"/>
  <c r="BR233" i="3"/>
  <c r="BS233" i="3"/>
  <c r="BT233" i="3"/>
  <c r="BU233" i="3"/>
  <c r="BV233" i="3"/>
  <c r="BW233" i="3"/>
  <c r="BX233" i="3"/>
  <c r="BY233" i="3"/>
  <c r="BZ233" i="3"/>
  <c r="CA233" i="3"/>
  <c r="CB233" i="3"/>
  <c r="CC233" i="3"/>
  <c r="CD233" i="3"/>
  <c r="CE233" i="3"/>
  <c r="CF233" i="3"/>
  <c r="CG233" i="3"/>
  <c r="CH233" i="3"/>
  <c r="CI233" i="3"/>
  <c r="CJ233" i="3"/>
  <c r="CK233" i="3"/>
  <c r="CL233" i="3"/>
  <c r="CM233" i="3"/>
  <c r="CN233" i="3"/>
  <c r="CO233" i="3"/>
  <c r="CP233" i="3"/>
  <c r="CQ233" i="3"/>
  <c r="CR233" i="3"/>
  <c r="CS233" i="3"/>
  <c r="CT233" i="3"/>
  <c r="CU233" i="3"/>
  <c r="CV233" i="3"/>
  <c r="CW233" i="3"/>
  <c r="CX233" i="3"/>
  <c r="CY233" i="3"/>
  <c r="CZ233" i="3"/>
  <c r="DA233" i="3"/>
  <c r="DB233" i="3"/>
  <c r="DC233" i="3"/>
  <c r="DD233" i="3"/>
  <c r="DE233" i="3"/>
  <c r="DF233" i="3"/>
  <c r="DG233" i="3"/>
  <c r="DH233" i="3"/>
  <c r="DI233" i="3"/>
  <c r="DJ233" i="3"/>
  <c r="DK233" i="3"/>
  <c r="DL233" i="3"/>
  <c r="DM233" i="3"/>
  <c r="DN233" i="3"/>
  <c r="DO233" i="3"/>
  <c r="DP233" i="3"/>
  <c r="DQ233" i="3"/>
  <c r="DR233" i="3"/>
  <c r="DS233" i="3"/>
  <c r="DT233" i="3"/>
  <c r="DU233" i="3"/>
  <c r="DV233" i="3"/>
  <c r="DW233" i="3"/>
  <c r="DX233" i="3"/>
  <c r="DY233" i="3"/>
  <c r="DZ233" i="3"/>
  <c r="EA233" i="3"/>
  <c r="EB233" i="3"/>
  <c r="EC233" i="3"/>
  <c r="ED233" i="3"/>
  <c r="EE233" i="3"/>
  <c r="EF233" i="3"/>
  <c r="EG233" i="3"/>
  <c r="EH233" i="3"/>
  <c r="EI233" i="3"/>
  <c r="EJ233" i="3"/>
  <c r="EK233" i="3"/>
  <c r="EL233" i="3"/>
  <c r="EM233" i="3"/>
  <c r="EN233" i="3"/>
  <c r="EO233" i="3"/>
  <c r="EP233" i="3"/>
  <c r="EQ233" i="3"/>
  <c r="ER233" i="3"/>
  <c r="ES233" i="3"/>
  <c r="ET233" i="3"/>
  <c r="EU233" i="3"/>
  <c r="EV233" i="3"/>
  <c r="EW233" i="3"/>
  <c r="EX233" i="3"/>
  <c r="EY233" i="3"/>
  <c r="EZ233" i="3"/>
  <c r="FA233" i="3"/>
  <c r="FB233" i="3"/>
  <c r="FC233" i="3"/>
  <c r="FD233" i="3"/>
  <c r="FE233" i="3"/>
  <c r="FF233" i="3"/>
  <c r="FG233" i="3"/>
  <c r="FH233" i="3"/>
  <c r="FI233" i="3"/>
  <c r="FJ233" i="3"/>
  <c r="FK233" i="3"/>
  <c r="FL233" i="3"/>
  <c r="FM233" i="3"/>
  <c r="FN233" i="3"/>
  <c r="FO233" i="3"/>
  <c r="FP233" i="3"/>
  <c r="FQ233" i="3"/>
  <c r="FR233" i="3"/>
  <c r="FS233" i="3"/>
  <c r="FT233" i="3"/>
  <c r="FU233" i="3"/>
  <c r="FV233" i="3"/>
  <c r="FW233" i="3"/>
  <c r="FX233" i="3"/>
  <c r="FY233" i="3"/>
  <c r="FZ233" i="3"/>
  <c r="GA233" i="3"/>
  <c r="GB233" i="3"/>
  <c r="GC233" i="3"/>
  <c r="GD233" i="3"/>
  <c r="GE233" i="3"/>
  <c r="GF233" i="3"/>
  <c r="GG233" i="3"/>
  <c r="GH233" i="3"/>
  <c r="GI233" i="3"/>
  <c r="GJ233" i="3"/>
  <c r="GK233" i="3"/>
  <c r="GL233" i="3"/>
  <c r="GM233" i="3"/>
  <c r="GN233" i="3"/>
  <c r="GO233" i="3"/>
  <c r="GP233" i="3"/>
  <c r="GQ233" i="3"/>
  <c r="GR233" i="3"/>
  <c r="GS233" i="3"/>
  <c r="GT233" i="3"/>
  <c r="GU233" i="3"/>
  <c r="GV233" i="3"/>
  <c r="GW233" i="3"/>
  <c r="GX233" i="3"/>
  <c r="GY233" i="3"/>
  <c r="GZ233" i="3"/>
  <c r="HA233" i="3"/>
  <c r="HB233" i="3"/>
  <c r="HC233" i="3"/>
  <c r="HD233" i="3"/>
  <c r="HE233" i="3"/>
  <c r="HF233" i="3"/>
  <c r="HG233" i="3"/>
  <c r="HH233" i="3"/>
  <c r="HI233" i="3"/>
  <c r="HJ233" i="3"/>
  <c r="HK233" i="3"/>
  <c r="HL233" i="3"/>
  <c r="HM233" i="3"/>
  <c r="HN233" i="3"/>
  <c r="HO233" i="3"/>
  <c r="HP233" i="3"/>
  <c r="HQ233" i="3"/>
  <c r="HR233" i="3"/>
  <c r="HX233" i="3"/>
  <c r="HY233" i="3"/>
  <c r="HZ233" i="3"/>
  <c r="IA233" i="3"/>
  <c r="IB233" i="3"/>
  <c r="IC233" i="3"/>
  <c r="ID233" i="3"/>
  <c r="IE233" i="3"/>
  <c r="IF233" i="3"/>
  <c r="IG233" i="3"/>
  <c r="IH233" i="3"/>
  <c r="II233" i="3"/>
  <c r="IJ233" i="3"/>
  <c r="IK233" i="3"/>
  <c r="IL233" i="3"/>
  <c r="IM233" i="3"/>
  <c r="IN233" i="3"/>
  <c r="IO233" i="3"/>
  <c r="IP233" i="3"/>
  <c r="IQ233" i="3"/>
  <c r="IR233" i="3"/>
  <c r="IS233" i="3"/>
  <c r="IT233" i="3"/>
  <c r="IU233" i="3"/>
  <c r="IV233" i="3"/>
  <c r="IW233" i="3"/>
  <c r="IX233" i="3"/>
  <c r="IY233" i="3"/>
  <c r="IZ233" i="3"/>
  <c r="JA233" i="3"/>
  <c r="JB233" i="3"/>
  <c r="JC233" i="3"/>
  <c r="JD233" i="3"/>
  <c r="JE233" i="3"/>
  <c r="JF233" i="3"/>
  <c r="JG233" i="3"/>
  <c r="JH233" i="3"/>
  <c r="JI233" i="3"/>
  <c r="JJ233" i="3"/>
  <c r="JK233" i="3"/>
  <c r="JL233" i="3"/>
  <c r="JM233" i="3"/>
  <c r="JN233" i="3"/>
  <c r="JO233" i="3"/>
  <c r="JP233" i="3"/>
  <c r="JQ233" i="3"/>
  <c r="JR233" i="3"/>
  <c r="JS233" i="3"/>
  <c r="JT233" i="3"/>
  <c r="JU233" i="3"/>
  <c r="JV233" i="3"/>
  <c r="JW233" i="3"/>
  <c r="JX233" i="3"/>
  <c r="JY233" i="3"/>
  <c r="JZ233" i="3"/>
  <c r="KA233" i="3"/>
  <c r="I225" i="3"/>
  <c r="J225" i="3"/>
  <c r="K225" i="3"/>
  <c r="L225" i="3"/>
  <c r="M225" i="3"/>
  <c r="N225" i="3"/>
  <c r="O225" i="3"/>
  <c r="P225" i="3"/>
  <c r="Q225" i="3"/>
  <c r="R225" i="3"/>
  <c r="S225" i="3"/>
  <c r="T225" i="3"/>
  <c r="U225" i="3"/>
  <c r="V225" i="3"/>
  <c r="W225" i="3"/>
  <c r="X225" i="3"/>
  <c r="Y225" i="3"/>
  <c r="Z225" i="3"/>
  <c r="AA225" i="3"/>
  <c r="AB225" i="3"/>
  <c r="AC225" i="3"/>
  <c r="AD225" i="3"/>
  <c r="AE225" i="3"/>
  <c r="AF225" i="3"/>
  <c r="AG225" i="3"/>
  <c r="AH225" i="3"/>
  <c r="AI225" i="3"/>
  <c r="AJ225" i="3"/>
  <c r="AK225" i="3"/>
  <c r="AL225" i="3"/>
  <c r="AM225" i="3"/>
  <c r="AN225" i="3"/>
  <c r="AO225" i="3"/>
  <c r="AP225" i="3"/>
  <c r="AQ225" i="3"/>
  <c r="AR225" i="3"/>
  <c r="AS225" i="3"/>
  <c r="AT225" i="3"/>
  <c r="AU225" i="3"/>
  <c r="AV225" i="3"/>
  <c r="AW225" i="3"/>
  <c r="AX225" i="3"/>
  <c r="AY225" i="3"/>
  <c r="AZ225" i="3"/>
  <c r="BA225" i="3"/>
  <c r="BB225" i="3"/>
  <c r="BC225" i="3"/>
  <c r="BD225" i="3"/>
  <c r="BE225" i="3"/>
  <c r="BF225" i="3"/>
  <c r="BG225" i="3"/>
  <c r="BH225" i="3"/>
  <c r="BI225" i="3"/>
  <c r="BJ225" i="3"/>
  <c r="BK225" i="3"/>
  <c r="BL225" i="3"/>
  <c r="BM225" i="3"/>
  <c r="BN225" i="3"/>
  <c r="BO225" i="3"/>
  <c r="BP225" i="3"/>
  <c r="BQ225" i="3"/>
  <c r="BR225" i="3"/>
  <c r="BS225" i="3"/>
  <c r="BT225" i="3"/>
  <c r="BU225" i="3"/>
  <c r="BV225" i="3"/>
  <c r="BW225" i="3"/>
  <c r="BX225" i="3"/>
  <c r="BY225" i="3"/>
  <c r="BZ225" i="3"/>
  <c r="CA225" i="3"/>
  <c r="CB225" i="3"/>
  <c r="CC225" i="3"/>
  <c r="CD225" i="3"/>
  <c r="CE225" i="3"/>
  <c r="CF225" i="3"/>
  <c r="CG225" i="3"/>
  <c r="CH225" i="3"/>
  <c r="CI225" i="3"/>
  <c r="CJ225" i="3"/>
  <c r="CK225" i="3"/>
  <c r="CL225" i="3"/>
  <c r="CM225" i="3"/>
  <c r="CN225" i="3"/>
  <c r="CO225" i="3"/>
  <c r="CP225" i="3"/>
  <c r="CQ225" i="3"/>
  <c r="CR225" i="3"/>
  <c r="CS225" i="3"/>
  <c r="CT225" i="3"/>
  <c r="CU225" i="3"/>
  <c r="CV225" i="3"/>
  <c r="CW225" i="3"/>
  <c r="CX225" i="3"/>
  <c r="CY225" i="3"/>
  <c r="CZ225" i="3"/>
  <c r="DA225" i="3"/>
  <c r="DB225" i="3"/>
  <c r="DC225" i="3"/>
  <c r="DD225" i="3"/>
  <c r="DE225" i="3"/>
  <c r="DF225" i="3"/>
  <c r="DG225" i="3"/>
  <c r="DH225" i="3"/>
  <c r="DI225" i="3"/>
  <c r="DJ225" i="3"/>
  <c r="DK225" i="3"/>
  <c r="DL225" i="3"/>
  <c r="DM225" i="3"/>
  <c r="DN225" i="3"/>
  <c r="DO225" i="3"/>
  <c r="DP225" i="3"/>
  <c r="DQ225" i="3"/>
  <c r="DR225" i="3"/>
  <c r="DS225" i="3"/>
  <c r="DT225" i="3"/>
  <c r="DU225" i="3"/>
  <c r="DV225" i="3"/>
  <c r="DW225" i="3"/>
  <c r="DX225" i="3"/>
  <c r="DY225" i="3"/>
  <c r="DZ225" i="3"/>
  <c r="EA225" i="3"/>
  <c r="EB225" i="3"/>
  <c r="EC225" i="3"/>
  <c r="ED225" i="3"/>
  <c r="EE225" i="3"/>
  <c r="EF225" i="3"/>
  <c r="EG225" i="3"/>
  <c r="EH225" i="3"/>
  <c r="EI225" i="3"/>
  <c r="EJ225" i="3"/>
  <c r="EK225" i="3"/>
  <c r="EL225" i="3"/>
  <c r="EM225" i="3"/>
  <c r="EN225" i="3"/>
  <c r="EO225" i="3"/>
  <c r="EP225" i="3"/>
  <c r="EQ225" i="3"/>
  <c r="ER225" i="3"/>
  <c r="ES225" i="3"/>
  <c r="ET225" i="3"/>
  <c r="EU225" i="3"/>
  <c r="EV225" i="3"/>
  <c r="EW225" i="3"/>
  <c r="EX225" i="3"/>
  <c r="EY225" i="3"/>
  <c r="EZ225" i="3"/>
  <c r="FA225" i="3"/>
  <c r="FB225" i="3"/>
  <c r="FC225" i="3"/>
  <c r="FD225" i="3"/>
  <c r="FE225" i="3"/>
  <c r="FF225" i="3"/>
  <c r="FG225" i="3"/>
  <c r="FH225" i="3"/>
  <c r="FI225" i="3"/>
  <c r="FJ225" i="3"/>
  <c r="FK225" i="3"/>
  <c r="FL225" i="3"/>
  <c r="FM225" i="3"/>
  <c r="FN225" i="3"/>
  <c r="FO225" i="3"/>
  <c r="FP225" i="3"/>
  <c r="FQ225" i="3"/>
  <c r="FR225" i="3"/>
  <c r="FS225" i="3"/>
  <c r="FT225" i="3"/>
  <c r="FU225" i="3"/>
  <c r="FV225" i="3"/>
  <c r="FW225" i="3"/>
  <c r="FX225" i="3"/>
  <c r="FY225" i="3"/>
  <c r="FZ225" i="3"/>
  <c r="GA225" i="3"/>
  <c r="GB225" i="3"/>
  <c r="GC225" i="3"/>
  <c r="GD225" i="3"/>
  <c r="GE225" i="3"/>
  <c r="GF225" i="3"/>
  <c r="GG225" i="3"/>
  <c r="GH225" i="3"/>
  <c r="GI225" i="3"/>
  <c r="GJ225" i="3"/>
  <c r="GK225" i="3"/>
  <c r="GL225" i="3"/>
  <c r="GM225" i="3"/>
  <c r="GN225" i="3"/>
  <c r="GO225" i="3"/>
  <c r="GP225" i="3"/>
  <c r="GQ225" i="3"/>
  <c r="GR225" i="3"/>
  <c r="GS225" i="3"/>
  <c r="GT225" i="3"/>
  <c r="GU225" i="3"/>
  <c r="GV225" i="3"/>
  <c r="GW225" i="3"/>
  <c r="GX225" i="3"/>
  <c r="GY225" i="3"/>
  <c r="GZ225" i="3"/>
  <c r="HA225" i="3"/>
  <c r="HB225" i="3"/>
  <c r="HC225" i="3"/>
  <c r="HD225" i="3"/>
  <c r="HE225" i="3"/>
  <c r="HF225" i="3"/>
  <c r="HG225" i="3"/>
  <c r="HH225" i="3"/>
  <c r="HI225" i="3"/>
  <c r="HJ225" i="3"/>
  <c r="HK225" i="3"/>
  <c r="HL225" i="3"/>
  <c r="HM225" i="3"/>
  <c r="HN225" i="3"/>
  <c r="HO225" i="3"/>
  <c r="HP225" i="3"/>
  <c r="HQ225" i="3"/>
  <c r="HR225" i="3"/>
  <c r="HX225" i="3"/>
  <c r="HY225" i="3"/>
  <c r="HZ225" i="3"/>
  <c r="IA225" i="3"/>
  <c r="IB225" i="3"/>
  <c r="IC225" i="3"/>
  <c r="ID225" i="3"/>
  <c r="IE225" i="3"/>
  <c r="IF225" i="3"/>
  <c r="IG225" i="3"/>
  <c r="IH225" i="3"/>
  <c r="II225" i="3"/>
  <c r="IJ225" i="3"/>
  <c r="IK225" i="3"/>
  <c r="IL225" i="3"/>
  <c r="IM225" i="3"/>
  <c r="IN225" i="3"/>
  <c r="IO225" i="3"/>
  <c r="IP225" i="3"/>
  <c r="IQ225" i="3"/>
  <c r="IR225" i="3"/>
  <c r="IS225" i="3"/>
  <c r="IT225" i="3"/>
  <c r="IU225" i="3"/>
  <c r="IV225" i="3"/>
  <c r="IW225" i="3"/>
  <c r="IX225" i="3"/>
  <c r="IY225" i="3"/>
  <c r="IZ225" i="3"/>
  <c r="JA225" i="3"/>
  <c r="JB225" i="3"/>
  <c r="JC225" i="3"/>
  <c r="JD225" i="3"/>
  <c r="JE225" i="3"/>
  <c r="JF225" i="3"/>
  <c r="JG225" i="3"/>
  <c r="JH225" i="3"/>
  <c r="JI225" i="3"/>
  <c r="JJ225" i="3"/>
  <c r="JK225" i="3"/>
  <c r="JL225" i="3"/>
  <c r="JM225" i="3"/>
  <c r="JN225" i="3"/>
  <c r="JO225" i="3"/>
  <c r="JP225" i="3"/>
  <c r="JQ225" i="3"/>
  <c r="JR225" i="3"/>
  <c r="JS225" i="3"/>
  <c r="JT225" i="3"/>
  <c r="JU225" i="3"/>
  <c r="JV225" i="3"/>
  <c r="JW225" i="3"/>
  <c r="JX225" i="3"/>
  <c r="JY225" i="3"/>
  <c r="JZ225" i="3"/>
  <c r="KA225" i="3"/>
  <c r="I226" i="3"/>
  <c r="J226" i="3"/>
  <c r="K226" i="3"/>
  <c r="L226" i="3"/>
  <c r="M226" i="3"/>
  <c r="N226" i="3"/>
  <c r="O226" i="3"/>
  <c r="P226" i="3"/>
  <c r="Q226" i="3"/>
  <c r="R226" i="3"/>
  <c r="S226" i="3"/>
  <c r="T226" i="3"/>
  <c r="U226" i="3"/>
  <c r="V226" i="3"/>
  <c r="W226" i="3"/>
  <c r="X226" i="3"/>
  <c r="Y226" i="3"/>
  <c r="Z226" i="3"/>
  <c r="AA226" i="3"/>
  <c r="AB226" i="3"/>
  <c r="AC226" i="3"/>
  <c r="AD226" i="3"/>
  <c r="AE226" i="3"/>
  <c r="AF226" i="3"/>
  <c r="AG226" i="3"/>
  <c r="AH226" i="3"/>
  <c r="AI226" i="3"/>
  <c r="AJ226" i="3"/>
  <c r="AK226" i="3"/>
  <c r="AL226" i="3"/>
  <c r="AM226" i="3"/>
  <c r="AN226" i="3"/>
  <c r="AO226" i="3"/>
  <c r="AP226" i="3"/>
  <c r="AQ226" i="3"/>
  <c r="AR226" i="3"/>
  <c r="AS226" i="3"/>
  <c r="AT226" i="3"/>
  <c r="AU226" i="3"/>
  <c r="AV226" i="3"/>
  <c r="AW226" i="3"/>
  <c r="AX226" i="3"/>
  <c r="AY226" i="3"/>
  <c r="AZ226" i="3"/>
  <c r="BA226" i="3"/>
  <c r="BB226" i="3"/>
  <c r="BC226" i="3"/>
  <c r="BD226" i="3"/>
  <c r="BE226" i="3"/>
  <c r="BF226" i="3"/>
  <c r="BG226" i="3"/>
  <c r="BH226" i="3"/>
  <c r="BI226" i="3"/>
  <c r="BJ226" i="3"/>
  <c r="BK226" i="3"/>
  <c r="BL226" i="3"/>
  <c r="BM226" i="3"/>
  <c r="BN226" i="3"/>
  <c r="BO226" i="3"/>
  <c r="BP226" i="3"/>
  <c r="BQ226" i="3"/>
  <c r="BR226" i="3"/>
  <c r="BS226" i="3"/>
  <c r="BT226" i="3"/>
  <c r="BU226" i="3"/>
  <c r="BV226" i="3"/>
  <c r="BW226" i="3"/>
  <c r="BX226" i="3"/>
  <c r="BY226" i="3"/>
  <c r="BZ226" i="3"/>
  <c r="CA226" i="3"/>
  <c r="CB226" i="3"/>
  <c r="CC226" i="3"/>
  <c r="CD226" i="3"/>
  <c r="CE226" i="3"/>
  <c r="CF226" i="3"/>
  <c r="CG226" i="3"/>
  <c r="CH226" i="3"/>
  <c r="CI226" i="3"/>
  <c r="CJ226" i="3"/>
  <c r="CK226" i="3"/>
  <c r="CL226" i="3"/>
  <c r="CM226" i="3"/>
  <c r="CN226" i="3"/>
  <c r="CO226" i="3"/>
  <c r="CP226" i="3"/>
  <c r="CQ226" i="3"/>
  <c r="CR226" i="3"/>
  <c r="CS226" i="3"/>
  <c r="CT226" i="3"/>
  <c r="CU226" i="3"/>
  <c r="CV226" i="3"/>
  <c r="CW226" i="3"/>
  <c r="CX226" i="3"/>
  <c r="CY226" i="3"/>
  <c r="CZ226" i="3"/>
  <c r="DA226" i="3"/>
  <c r="DB226" i="3"/>
  <c r="DC226" i="3"/>
  <c r="DD226" i="3"/>
  <c r="DE226" i="3"/>
  <c r="DF226" i="3"/>
  <c r="DG226" i="3"/>
  <c r="DH226" i="3"/>
  <c r="DI226" i="3"/>
  <c r="DJ226" i="3"/>
  <c r="DK226" i="3"/>
  <c r="DL226" i="3"/>
  <c r="DM226" i="3"/>
  <c r="DN226" i="3"/>
  <c r="DO226" i="3"/>
  <c r="DP226" i="3"/>
  <c r="DQ226" i="3"/>
  <c r="DR226" i="3"/>
  <c r="DS226" i="3"/>
  <c r="DT226" i="3"/>
  <c r="DU226" i="3"/>
  <c r="DV226" i="3"/>
  <c r="DW226" i="3"/>
  <c r="DX226" i="3"/>
  <c r="DY226" i="3"/>
  <c r="DZ226" i="3"/>
  <c r="EA226" i="3"/>
  <c r="EB226" i="3"/>
  <c r="EC226" i="3"/>
  <c r="ED226" i="3"/>
  <c r="EE226" i="3"/>
  <c r="EF226" i="3"/>
  <c r="EG226" i="3"/>
  <c r="EH226" i="3"/>
  <c r="EI226" i="3"/>
  <c r="EJ226" i="3"/>
  <c r="EK226" i="3"/>
  <c r="EL226" i="3"/>
  <c r="EM226" i="3"/>
  <c r="EN226" i="3"/>
  <c r="EO226" i="3"/>
  <c r="EP226" i="3"/>
  <c r="EQ226" i="3"/>
  <c r="ER226" i="3"/>
  <c r="ES226" i="3"/>
  <c r="ET226" i="3"/>
  <c r="EU226" i="3"/>
  <c r="EV226" i="3"/>
  <c r="EW226" i="3"/>
  <c r="EX226" i="3"/>
  <c r="EY226" i="3"/>
  <c r="EZ226" i="3"/>
  <c r="FA226" i="3"/>
  <c r="FB226" i="3"/>
  <c r="FC226" i="3"/>
  <c r="FD226" i="3"/>
  <c r="FE226" i="3"/>
  <c r="FF226" i="3"/>
  <c r="FG226" i="3"/>
  <c r="FH226" i="3"/>
  <c r="FI226" i="3"/>
  <c r="FJ226" i="3"/>
  <c r="FK226" i="3"/>
  <c r="FL226" i="3"/>
  <c r="FM226" i="3"/>
  <c r="FN226" i="3"/>
  <c r="FO226" i="3"/>
  <c r="FP226" i="3"/>
  <c r="FQ226" i="3"/>
  <c r="FR226" i="3"/>
  <c r="FS226" i="3"/>
  <c r="FT226" i="3"/>
  <c r="FU226" i="3"/>
  <c r="FV226" i="3"/>
  <c r="FW226" i="3"/>
  <c r="FX226" i="3"/>
  <c r="FY226" i="3"/>
  <c r="FZ226" i="3"/>
  <c r="GA226" i="3"/>
  <c r="GB226" i="3"/>
  <c r="GC226" i="3"/>
  <c r="GD226" i="3"/>
  <c r="GE226" i="3"/>
  <c r="GF226" i="3"/>
  <c r="GG226" i="3"/>
  <c r="GH226" i="3"/>
  <c r="GI226" i="3"/>
  <c r="GJ226" i="3"/>
  <c r="GK226" i="3"/>
  <c r="GL226" i="3"/>
  <c r="GM226" i="3"/>
  <c r="GN226" i="3"/>
  <c r="GO226" i="3"/>
  <c r="GP226" i="3"/>
  <c r="GQ226" i="3"/>
  <c r="GR226" i="3"/>
  <c r="GS226" i="3"/>
  <c r="GT226" i="3"/>
  <c r="GU226" i="3"/>
  <c r="GV226" i="3"/>
  <c r="GW226" i="3"/>
  <c r="GX226" i="3"/>
  <c r="GY226" i="3"/>
  <c r="GZ226" i="3"/>
  <c r="HA226" i="3"/>
  <c r="HB226" i="3"/>
  <c r="HC226" i="3"/>
  <c r="HD226" i="3"/>
  <c r="HE226" i="3"/>
  <c r="HF226" i="3"/>
  <c r="HG226" i="3"/>
  <c r="HH226" i="3"/>
  <c r="HI226" i="3"/>
  <c r="HJ226" i="3"/>
  <c r="HK226" i="3"/>
  <c r="HL226" i="3"/>
  <c r="HM226" i="3"/>
  <c r="HN226" i="3"/>
  <c r="HO226" i="3"/>
  <c r="HP226" i="3"/>
  <c r="HQ226" i="3"/>
  <c r="HR226" i="3"/>
  <c r="HX226" i="3"/>
  <c r="HY226" i="3"/>
  <c r="HZ226" i="3"/>
  <c r="IA226" i="3"/>
  <c r="IB226" i="3"/>
  <c r="IC226" i="3"/>
  <c r="ID226" i="3"/>
  <c r="IE226" i="3"/>
  <c r="IF226" i="3"/>
  <c r="IG226" i="3"/>
  <c r="IH226" i="3"/>
  <c r="II226" i="3"/>
  <c r="IJ226" i="3"/>
  <c r="IK226" i="3"/>
  <c r="IL226" i="3"/>
  <c r="IM226" i="3"/>
  <c r="IN226" i="3"/>
  <c r="IO226" i="3"/>
  <c r="IP226" i="3"/>
  <c r="IQ226" i="3"/>
  <c r="IR226" i="3"/>
  <c r="IS226" i="3"/>
  <c r="IT226" i="3"/>
  <c r="IU226" i="3"/>
  <c r="IV226" i="3"/>
  <c r="IW226" i="3"/>
  <c r="IX226" i="3"/>
  <c r="IY226" i="3"/>
  <c r="IZ226" i="3"/>
  <c r="JA226" i="3"/>
  <c r="JB226" i="3"/>
  <c r="JC226" i="3"/>
  <c r="JD226" i="3"/>
  <c r="JE226" i="3"/>
  <c r="JF226" i="3"/>
  <c r="JG226" i="3"/>
  <c r="JH226" i="3"/>
  <c r="JI226" i="3"/>
  <c r="JJ226" i="3"/>
  <c r="JK226" i="3"/>
  <c r="JL226" i="3"/>
  <c r="JM226" i="3"/>
  <c r="JN226" i="3"/>
  <c r="JO226" i="3"/>
  <c r="JP226" i="3"/>
  <c r="JQ226" i="3"/>
  <c r="JR226" i="3"/>
  <c r="JS226" i="3"/>
  <c r="JT226" i="3"/>
  <c r="JU226" i="3"/>
  <c r="JV226" i="3"/>
  <c r="JW226" i="3"/>
  <c r="JX226" i="3"/>
  <c r="JY226" i="3"/>
  <c r="JZ226" i="3"/>
  <c r="KA226" i="3"/>
  <c r="I227" i="3"/>
  <c r="J227" i="3"/>
  <c r="K227" i="3"/>
  <c r="L227" i="3"/>
  <c r="M227" i="3"/>
  <c r="N227" i="3"/>
  <c r="O227" i="3"/>
  <c r="P227" i="3"/>
  <c r="Q227" i="3"/>
  <c r="R227" i="3"/>
  <c r="S227" i="3"/>
  <c r="T227" i="3"/>
  <c r="U227" i="3"/>
  <c r="V227" i="3"/>
  <c r="W227" i="3"/>
  <c r="X227" i="3"/>
  <c r="Y227" i="3"/>
  <c r="Z227" i="3"/>
  <c r="AA227" i="3"/>
  <c r="AB227" i="3"/>
  <c r="AC227" i="3"/>
  <c r="AD227" i="3"/>
  <c r="AE227" i="3"/>
  <c r="AF227" i="3"/>
  <c r="AG227" i="3"/>
  <c r="AH227" i="3"/>
  <c r="AI227" i="3"/>
  <c r="AJ227" i="3"/>
  <c r="AK227" i="3"/>
  <c r="AL227" i="3"/>
  <c r="AM227" i="3"/>
  <c r="AN227" i="3"/>
  <c r="AO227" i="3"/>
  <c r="AP227" i="3"/>
  <c r="AQ227" i="3"/>
  <c r="AR227" i="3"/>
  <c r="AS227" i="3"/>
  <c r="AT227" i="3"/>
  <c r="AU227" i="3"/>
  <c r="AV227" i="3"/>
  <c r="AW227" i="3"/>
  <c r="AX227" i="3"/>
  <c r="AY227" i="3"/>
  <c r="AZ227" i="3"/>
  <c r="BA227" i="3"/>
  <c r="BB227" i="3"/>
  <c r="BC227" i="3"/>
  <c r="BD227" i="3"/>
  <c r="BE227" i="3"/>
  <c r="BF227" i="3"/>
  <c r="BG227" i="3"/>
  <c r="BH227" i="3"/>
  <c r="BI227" i="3"/>
  <c r="BJ227" i="3"/>
  <c r="BK227" i="3"/>
  <c r="BL227" i="3"/>
  <c r="BM227" i="3"/>
  <c r="BN227" i="3"/>
  <c r="BO227" i="3"/>
  <c r="BP227" i="3"/>
  <c r="BQ227" i="3"/>
  <c r="BR227" i="3"/>
  <c r="BS227" i="3"/>
  <c r="BT227" i="3"/>
  <c r="BU227" i="3"/>
  <c r="BV227" i="3"/>
  <c r="BW227" i="3"/>
  <c r="BX227" i="3"/>
  <c r="BY227" i="3"/>
  <c r="BZ227" i="3"/>
  <c r="CA227" i="3"/>
  <c r="CB227" i="3"/>
  <c r="CC227" i="3"/>
  <c r="CD227" i="3"/>
  <c r="CE227" i="3"/>
  <c r="CF227" i="3"/>
  <c r="CG227" i="3"/>
  <c r="CH227" i="3"/>
  <c r="CI227" i="3"/>
  <c r="CJ227" i="3"/>
  <c r="CK227" i="3"/>
  <c r="CL227" i="3"/>
  <c r="CM227" i="3"/>
  <c r="CN227" i="3"/>
  <c r="CO227" i="3"/>
  <c r="CP227" i="3"/>
  <c r="CQ227" i="3"/>
  <c r="CR227" i="3"/>
  <c r="CS227" i="3"/>
  <c r="CT227" i="3"/>
  <c r="CU227" i="3"/>
  <c r="CV227" i="3"/>
  <c r="CW227" i="3"/>
  <c r="CX227" i="3"/>
  <c r="CY227" i="3"/>
  <c r="CZ227" i="3"/>
  <c r="DA227" i="3"/>
  <c r="DB227" i="3"/>
  <c r="DC227" i="3"/>
  <c r="DD227" i="3"/>
  <c r="DE227" i="3"/>
  <c r="DF227" i="3"/>
  <c r="DG227" i="3"/>
  <c r="DH227" i="3"/>
  <c r="DI227" i="3"/>
  <c r="DJ227" i="3"/>
  <c r="DK227" i="3"/>
  <c r="DL227" i="3"/>
  <c r="DM227" i="3"/>
  <c r="DN227" i="3"/>
  <c r="DO227" i="3"/>
  <c r="DP227" i="3"/>
  <c r="DQ227" i="3"/>
  <c r="DR227" i="3"/>
  <c r="DS227" i="3"/>
  <c r="DT227" i="3"/>
  <c r="DU227" i="3"/>
  <c r="DV227" i="3"/>
  <c r="DW227" i="3"/>
  <c r="DX227" i="3"/>
  <c r="DY227" i="3"/>
  <c r="DZ227" i="3"/>
  <c r="EA227" i="3"/>
  <c r="EB227" i="3"/>
  <c r="EC227" i="3"/>
  <c r="ED227" i="3"/>
  <c r="EE227" i="3"/>
  <c r="EF227" i="3"/>
  <c r="EG227" i="3"/>
  <c r="EH227" i="3"/>
  <c r="EI227" i="3"/>
  <c r="EJ227" i="3"/>
  <c r="EK227" i="3"/>
  <c r="EL227" i="3"/>
  <c r="EM227" i="3"/>
  <c r="EN227" i="3"/>
  <c r="EO227" i="3"/>
  <c r="EP227" i="3"/>
  <c r="EQ227" i="3"/>
  <c r="ER227" i="3"/>
  <c r="ES227" i="3"/>
  <c r="ET227" i="3"/>
  <c r="EU227" i="3"/>
  <c r="EV227" i="3"/>
  <c r="EW227" i="3"/>
  <c r="EX227" i="3"/>
  <c r="EY227" i="3"/>
  <c r="EZ227" i="3"/>
  <c r="FA227" i="3"/>
  <c r="FB227" i="3"/>
  <c r="FC227" i="3"/>
  <c r="FD227" i="3"/>
  <c r="FE227" i="3"/>
  <c r="FF227" i="3"/>
  <c r="FG227" i="3"/>
  <c r="FH227" i="3"/>
  <c r="FI227" i="3"/>
  <c r="FJ227" i="3"/>
  <c r="FK227" i="3"/>
  <c r="FL227" i="3"/>
  <c r="FM227" i="3"/>
  <c r="FN227" i="3"/>
  <c r="FO227" i="3"/>
  <c r="FP227" i="3"/>
  <c r="FQ227" i="3"/>
  <c r="FR227" i="3"/>
  <c r="FS227" i="3"/>
  <c r="FT227" i="3"/>
  <c r="FU227" i="3"/>
  <c r="FV227" i="3"/>
  <c r="FW227" i="3"/>
  <c r="FX227" i="3"/>
  <c r="FY227" i="3"/>
  <c r="FZ227" i="3"/>
  <c r="GA227" i="3"/>
  <c r="GB227" i="3"/>
  <c r="GC227" i="3"/>
  <c r="GD227" i="3"/>
  <c r="GE227" i="3"/>
  <c r="GF227" i="3"/>
  <c r="GG227" i="3"/>
  <c r="GH227" i="3"/>
  <c r="GI227" i="3"/>
  <c r="GJ227" i="3"/>
  <c r="GK227" i="3"/>
  <c r="GL227" i="3"/>
  <c r="GM227" i="3"/>
  <c r="GN227" i="3"/>
  <c r="GO227" i="3"/>
  <c r="GP227" i="3"/>
  <c r="GQ227" i="3"/>
  <c r="GR227" i="3"/>
  <c r="GS227" i="3"/>
  <c r="GT227" i="3"/>
  <c r="GU227" i="3"/>
  <c r="GV227" i="3"/>
  <c r="GW227" i="3"/>
  <c r="GX227" i="3"/>
  <c r="GY227" i="3"/>
  <c r="GZ227" i="3"/>
  <c r="HA227" i="3"/>
  <c r="HB227" i="3"/>
  <c r="HC227" i="3"/>
  <c r="HD227" i="3"/>
  <c r="HE227" i="3"/>
  <c r="HF227" i="3"/>
  <c r="HG227" i="3"/>
  <c r="HH227" i="3"/>
  <c r="HI227" i="3"/>
  <c r="HJ227" i="3"/>
  <c r="HK227" i="3"/>
  <c r="HL227" i="3"/>
  <c r="HM227" i="3"/>
  <c r="HN227" i="3"/>
  <c r="HO227" i="3"/>
  <c r="HP227" i="3"/>
  <c r="HQ227" i="3"/>
  <c r="HR227" i="3"/>
  <c r="HX227" i="3"/>
  <c r="HY227" i="3"/>
  <c r="HZ227" i="3"/>
  <c r="IA227" i="3"/>
  <c r="IB227" i="3"/>
  <c r="IC227" i="3"/>
  <c r="ID227" i="3"/>
  <c r="IE227" i="3"/>
  <c r="IF227" i="3"/>
  <c r="IG227" i="3"/>
  <c r="IH227" i="3"/>
  <c r="II227" i="3"/>
  <c r="IJ227" i="3"/>
  <c r="IK227" i="3"/>
  <c r="IL227" i="3"/>
  <c r="IM227" i="3"/>
  <c r="IN227" i="3"/>
  <c r="IO227" i="3"/>
  <c r="IP227" i="3"/>
  <c r="IQ227" i="3"/>
  <c r="IR227" i="3"/>
  <c r="IS227" i="3"/>
  <c r="IT227" i="3"/>
  <c r="IU227" i="3"/>
  <c r="IV227" i="3"/>
  <c r="IW227" i="3"/>
  <c r="IX227" i="3"/>
  <c r="IY227" i="3"/>
  <c r="IZ227" i="3"/>
  <c r="JA227" i="3"/>
  <c r="JB227" i="3"/>
  <c r="JC227" i="3"/>
  <c r="JD227" i="3"/>
  <c r="JE227" i="3"/>
  <c r="JF227" i="3"/>
  <c r="JG227" i="3"/>
  <c r="JH227" i="3"/>
  <c r="JI227" i="3"/>
  <c r="JJ227" i="3"/>
  <c r="JK227" i="3"/>
  <c r="JL227" i="3"/>
  <c r="JM227" i="3"/>
  <c r="JN227" i="3"/>
  <c r="JO227" i="3"/>
  <c r="JP227" i="3"/>
  <c r="JQ227" i="3"/>
  <c r="JR227" i="3"/>
  <c r="JS227" i="3"/>
  <c r="JT227" i="3"/>
  <c r="JU227" i="3"/>
  <c r="JV227" i="3"/>
  <c r="JW227" i="3"/>
  <c r="JX227" i="3"/>
  <c r="JY227" i="3"/>
  <c r="JZ227" i="3"/>
  <c r="KA227" i="3"/>
  <c r="I219" i="3"/>
  <c r="J219" i="3"/>
  <c r="K219" i="3"/>
  <c r="L219" i="3"/>
  <c r="M219" i="3"/>
  <c r="N219" i="3"/>
  <c r="O219" i="3"/>
  <c r="P219" i="3"/>
  <c r="Q219" i="3"/>
  <c r="R219" i="3"/>
  <c r="S219" i="3"/>
  <c r="T219" i="3"/>
  <c r="U219" i="3"/>
  <c r="V219" i="3"/>
  <c r="W219" i="3"/>
  <c r="X219" i="3"/>
  <c r="Y219" i="3"/>
  <c r="Z219" i="3"/>
  <c r="AA219" i="3"/>
  <c r="AB219" i="3"/>
  <c r="AC219" i="3"/>
  <c r="AD219" i="3"/>
  <c r="AE219" i="3"/>
  <c r="AF219" i="3"/>
  <c r="AG219" i="3"/>
  <c r="AH219" i="3"/>
  <c r="AI219" i="3"/>
  <c r="AJ219" i="3"/>
  <c r="AK219" i="3"/>
  <c r="AL219" i="3"/>
  <c r="AM219" i="3"/>
  <c r="AN219" i="3"/>
  <c r="AO219" i="3"/>
  <c r="AP219" i="3"/>
  <c r="AQ219" i="3"/>
  <c r="AR219" i="3"/>
  <c r="AS219" i="3"/>
  <c r="AT219" i="3"/>
  <c r="AU219" i="3"/>
  <c r="AV219" i="3"/>
  <c r="AW219" i="3"/>
  <c r="AX219" i="3"/>
  <c r="AY219" i="3"/>
  <c r="AZ219" i="3"/>
  <c r="BA219" i="3"/>
  <c r="BB219" i="3"/>
  <c r="BC219" i="3"/>
  <c r="BD219" i="3"/>
  <c r="BE219" i="3"/>
  <c r="BF219" i="3"/>
  <c r="BG219" i="3"/>
  <c r="BH219" i="3"/>
  <c r="BI219" i="3"/>
  <c r="BJ219" i="3"/>
  <c r="BK219" i="3"/>
  <c r="BL219" i="3"/>
  <c r="BM219" i="3"/>
  <c r="BN219" i="3"/>
  <c r="BO219" i="3"/>
  <c r="BP219" i="3"/>
  <c r="BQ219" i="3"/>
  <c r="BR219" i="3"/>
  <c r="BS219" i="3"/>
  <c r="BT219" i="3"/>
  <c r="BU219" i="3"/>
  <c r="BV219" i="3"/>
  <c r="BW219" i="3"/>
  <c r="BX219" i="3"/>
  <c r="BY219" i="3"/>
  <c r="BZ219" i="3"/>
  <c r="CA219" i="3"/>
  <c r="CB219" i="3"/>
  <c r="CC219" i="3"/>
  <c r="CD219" i="3"/>
  <c r="CE219" i="3"/>
  <c r="CF219" i="3"/>
  <c r="CG219" i="3"/>
  <c r="CH219" i="3"/>
  <c r="CI219" i="3"/>
  <c r="CJ219" i="3"/>
  <c r="CK219" i="3"/>
  <c r="CL219" i="3"/>
  <c r="CM219" i="3"/>
  <c r="CN219" i="3"/>
  <c r="CO219" i="3"/>
  <c r="CP219" i="3"/>
  <c r="CQ219" i="3"/>
  <c r="CR219" i="3"/>
  <c r="CS219" i="3"/>
  <c r="CT219" i="3"/>
  <c r="CU219" i="3"/>
  <c r="CV219" i="3"/>
  <c r="CW219" i="3"/>
  <c r="CX219" i="3"/>
  <c r="CY219" i="3"/>
  <c r="CZ219" i="3"/>
  <c r="DA219" i="3"/>
  <c r="DB219" i="3"/>
  <c r="DC219" i="3"/>
  <c r="DD219" i="3"/>
  <c r="DE219" i="3"/>
  <c r="DF219" i="3"/>
  <c r="DG219" i="3"/>
  <c r="DH219" i="3"/>
  <c r="DI219" i="3"/>
  <c r="DJ219" i="3"/>
  <c r="DK219" i="3"/>
  <c r="DL219" i="3"/>
  <c r="DM219" i="3"/>
  <c r="DN219" i="3"/>
  <c r="DO219" i="3"/>
  <c r="DP219" i="3"/>
  <c r="DQ219" i="3"/>
  <c r="DR219" i="3"/>
  <c r="DS219" i="3"/>
  <c r="DT219" i="3"/>
  <c r="DU219" i="3"/>
  <c r="DV219" i="3"/>
  <c r="DW219" i="3"/>
  <c r="DX219" i="3"/>
  <c r="DY219" i="3"/>
  <c r="DZ219" i="3"/>
  <c r="EA219" i="3"/>
  <c r="EB219" i="3"/>
  <c r="EC219" i="3"/>
  <c r="ED219" i="3"/>
  <c r="EE219" i="3"/>
  <c r="EF219" i="3"/>
  <c r="EG219" i="3"/>
  <c r="EH219" i="3"/>
  <c r="EI219" i="3"/>
  <c r="EJ219" i="3"/>
  <c r="EK219" i="3"/>
  <c r="EL219" i="3"/>
  <c r="EM219" i="3"/>
  <c r="EN219" i="3"/>
  <c r="EO219" i="3"/>
  <c r="EP219" i="3"/>
  <c r="EQ219" i="3"/>
  <c r="ER219" i="3"/>
  <c r="ES219" i="3"/>
  <c r="ET219" i="3"/>
  <c r="EU219" i="3"/>
  <c r="EV219" i="3"/>
  <c r="EW219" i="3"/>
  <c r="EX219" i="3"/>
  <c r="EY219" i="3"/>
  <c r="EZ219" i="3"/>
  <c r="FA219" i="3"/>
  <c r="FB219" i="3"/>
  <c r="FC219" i="3"/>
  <c r="FD219" i="3"/>
  <c r="FE219" i="3"/>
  <c r="FF219" i="3"/>
  <c r="FG219" i="3"/>
  <c r="FH219" i="3"/>
  <c r="FI219" i="3"/>
  <c r="FJ219" i="3"/>
  <c r="FK219" i="3"/>
  <c r="FL219" i="3"/>
  <c r="FM219" i="3"/>
  <c r="FN219" i="3"/>
  <c r="FO219" i="3"/>
  <c r="FP219" i="3"/>
  <c r="FQ219" i="3"/>
  <c r="FR219" i="3"/>
  <c r="FS219" i="3"/>
  <c r="FT219" i="3"/>
  <c r="FU219" i="3"/>
  <c r="FV219" i="3"/>
  <c r="FW219" i="3"/>
  <c r="FX219" i="3"/>
  <c r="FY219" i="3"/>
  <c r="FZ219" i="3"/>
  <c r="GA219" i="3"/>
  <c r="GB219" i="3"/>
  <c r="GC219" i="3"/>
  <c r="GD219" i="3"/>
  <c r="GE219" i="3"/>
  <c r="GF219" i="3"/>
  <c r="GG219" i="3"/>
  <c r="GH219" i="3"/>
  <c r="GI219" i="3"/>
  <c r="GJ219" i="3"/>
  <c r="GK219" i="3"/>
  <c r="GL219" i="3"/>
  <c r="GM219" i="3"/>
  <c r="GN219" i="3"/>
  <c r="GO219" i="3"/>
  <c r="GP219" i="3"/>
  <c r="GQ219" i="3"/>
  <c r="GR219" i="3"/>
  <c r="GS219" i="3"/>
  <c r="GT219" i="3"/>
  <c r="GU219" i="3"/>
  <c r="GV219" i="3"/>
  <c r="GW219" i="3"/>
  <c r="GX219" i="3"/>
  <c r="GY219" i="3"/>
  <c r="GZ219" i="3"/>
  <c r="HA219" i="3"/>
  <c r="HB219" i="3"/>
  <c r="HC219" i="3"/>
  <c r="HD219" i="3"/>
  <c r="HE219" i="3"/>
  <c r="HF219" i="3"/>
  <c r="HG219" i="3"/>
  <c r="HH219" i="3"/>
  <c r="HI219" i="3"/>
  <c r="HJ219" i="3"/>
  <c r="HK219" i="3"/>
  <c r="HL219" i="3"/>
  <c r="HM219" i="3"/>
  <c r="HN219" i="3"/>
  <c r="HO219" i="3"/>
  <c r="HP219" i="3"/>
  <c r="HQ219" i="3"/>
  <c r="HR219" i="3"/>
  <c r="HX219" i="3"/>
  <c r="HY219" i="3"/>
  <c r="HZ219" i="3"/>
  <c r="IA219" i="3"/>
  <c r="IB219" i="3"/>
  <c r="IC219" i="3"/>
  <c r="ID219" i="3"/>
  <c r="IE219" i="3"/>
  <c r="IF219" i="3"/>
  <c r="IG219" i="3"/>
  <c r="IH219" i="3"/>
  <c r="II219" i="3"/>
  <c r="IJ219" i="3"/>
  <c r="IK219" i="3"/>
  <c r="IL219" i="3"/>
  <c r="IM219" i="3"/>
  <c r="IN219" i="3"/>
  <c r="IO219" i="3"/>
  <c r="IP219" i="3"/>
  <c r="IQ219" i="3"/>
  <c r="IR219" i="3"/>
  <c r="IS219" i="3"/>
  <c r="IT219" i="3"/>
  <c r="IU219" i="3"/>
  <c r="IV219" i="3"/>
  <c r="IW219" i="3"/>
  <c r="IX219" i="3"/>
  <c r="IY219" i="3"/>
  <c r="IZ219" i="3"/>
  <c r="JA219" i="3"/>
  <c r="JB219" i="3"/>
  <c r="JC219" i="3"/>
  <c r="JD219" i="3"/>
  <c r="JE219" i="3"/>
  <c r="JF219" i="3"/>
  <c r="JG219" i="3"/>
  <c r="JH219" i="3"/>
  <c r="JI219" i="3"/>
  <c r="JJ219" i="3"/>
  <c r="JK219" i="3"/>
  <c r="JL219" i="3"/>
  <c r="JM219" i="3"/>
  <c r="JN219" i="3"/>
  <c r="JO219" i="3"/>
  <c r="JP219" i="3"/>
  <c r="JQ219" i="3"/>
  <c r="JR219" i="3"/>
  <c r="JS219" i="3"/>
  <c r="JT219" i="3"/>
  <c r="JU219" i="3"/>
  <c r="JV219" i="3"/>
  <c r="JW219" i="3"/>
  <c r="JX219" i="3"/>
  <c r="JY219" i="3"/>
  <c r="JZ219" i="3"/>
  <c r="KA219" i="3"/>
  <c r="I220" i="3"/>
  <c r="J220" i="3"/>
  <c r="K220" i="3"/>
  <c r="L220" i="3"/>
  <c r="M220" i="3"/>
  <c r="N220" i="3"/>
  <c r="O220" i="3"/>
  <c r="P220" i="3"/>
  <c r="Q220" i="3"/>
  <c r="R220" i="3"/>
  <c r="S220" i="3"/>
  <c r="T220" i="3"/>
  <c r="U220" i="3"/>
  <c r="V220" i="3"/>
  <c r="W220" i="3"/>
  <c r="X220" i="3"/>
  <c r="Y220" i="3"/>
  <c r="Z220" i="3"/>
  <c r="AA220" i="3"/>
  <c r="AB220" i="3"/>
  <c r="AC220" i="3"/>
  <c r="AD220" i="3"/>
  <c r="AE220" i="3"/>
  <c r="AF220" i="3"/>
  <c r="AG220" i="3"/>
  <c r="AH220" i="3"/>
  <c r="AI220" i="3"/>
  <c r="AJ220" i="3"/>
  <c r="AK220" i="3"/>
  <c r="AL220" i="3"/>
  <c r="AM220" i="3"/>
  <c r="AN220" i="3"/>
  <c r="AO220" i="3"/>
  <c r="AP220" i="3"/>
  <c r="AQ220" i="3"/>
  <c r="AR220" i="3"/>
  <c r="AS220" i="3"/>
  <c r="AT220" i="3"/>
  <c r="AU220" i="3"/>
  <c r="AV220" i="3"/>
  <c r="AW220" i="3"/>
  <c r="AX220" i="3"/>
  <c r="AY220" i="3"/>
  <c r="AZ220" i="3"/>
  <c r="BA220" i="3"/>
  <c r="BB220" i="3"/>
  <c r="BC220" i="3"/>
  <c r="BD220" i="3"/>
  <c r="BE220" i="3"/>
  <c r="BF220" i="3"/>
  <c r="BG220" i="3"/>
  <c r="BH220" i="3"/>
  <c r="BI220" i="3"/>
  <c r="BJ220" i="3"/>
  <c r="BK220" i="3"/>
  <c r="BL220" i="3"/>
  <c r="BM220" i="3"/>
  <c r="BN220" i="3"/>
  <c r="BO220" i="3"/>
  <c r="BP220" i="3"/>
  <c r="BQ220" i="3"/>
  <c r="BR220" i="3"/>
  <c r="BS220" i="3"/>
  <c r="BT220" i="3"/>
  <c r="BU220" i="3"/>
  <c r="BV220" i="3"/>
  <c r="BW220" i="3"/>
  <c r="BX220" i="3"/>
  <c r="BY220" i="3"/>
  <c r="BZ220" i="3"/>
  <c r="CA220" i="3"/>
  <c r="CB220" i="3"/>
  <c r="CC220" i="3"/>
  <c r="CD220" i="3"/>
  <c r="CE220" i="3"/>
  <c r="CF220" i="3"/>
  <c r="CG220" i="3"/>
  <c r="CH220" i="3"/>
  <c r="CI220" i="3"/>
  <c r="CJ220" i="3"/>
  <c r="CK220" i="3"/>
  <c r="CL220" i="3"/>
  <c r="CM220" i="3"/>
  <c r="CN220" i="3"/>
  <c r="CO220" i="3"/>
  <c r="CP220" i="3"/>
  <c r="CQ220" i="3"/>
  <c r="CR220" i="3"/>
  <c r="CS220" i="3"/>
  <c r="CT220" i="3"/>
  <c r="CU220" i="3"/>
  <c r="CV220" i="3"/>
  <c r="CW220" i="3"/>
  <c r="CX220" i="3"/>
  <c r="CY220" i="3"/>
  <c r="CZ220" i="3"/>
  <c r="DA220" i="3"/>
  <c r="DB220" i="3"/>
  <c r="DC220" i="3"/>
  <c r="DD220" i="3"/>
  <c r="DE220" i="3"/>
  <c r="DF220" i="3"/>
  <c r="DG220" i="3"/>
  <c r="DH220" i="3"/>
  <c r="DI220" i="3"/>
  <c r="DJ220" i="3"/>
  <c r="DK220" i="3"/>
  <c r="DL220" i="3"/>
  <c r="DM220" i="3"/>
  <c r="DN220" i="3"/>
  <c r="DO220" i="3"/>
  <c r="DP220" i="3"/>
  <c r="DQ220" i="3"/>
  <c r="DR220" i="3"/>
  <c r="DS220" i="3"/>
  <c r="DT220" i="3"/>
  <c r="DU220" i="3"/>
  <c r="DV220" i="3"/>
  <c r="DW220" i="3"/>
  <c r="DX220" i="3"/>
  <c r="DY220" i="3"/>
  <c r="DZ220" i="3"/>
  <c r="EA220" i="3"/>
  <c r="EB220" i="3"/>
  <c r="EC220" i="3"/>
  <c r="ED220" i="3"/>
  <c r="EE220" i="3"/>
  <c r="EF220" i="3"/>
  <c r="EG220" i="3"/>
  <c r="EH220" i="3"/>
  <c r="EI220" i="3"/>
  <c r="EJ220" i="3"/>
  <c r="EK220" i="3"/>
  <c r="EL220" i="3"/>
  <c r="EM220" i="3"/>
  <c r="EN220" i="3"/>
  <c r="EO220" i="3"/>
  <c r="EP220" i="3"/>
  <c r="EQ220" i="3"/>
  <c r="ER220" i="3"/>
  <c r="ES220" i="3"/>
  <c r="ET220" i="3"/>
  <c r="EU220" i="3"/>
  <c r="EV220" i="3"/>
  <c r="EW220" i="3"/>
  <c r="EX220" i="3"/>
  <c r="EY220" i="3"/>
  <c r="EZ220" i="3"/>
  <c r="FA220" i="3"/>
  <c r="FB220" i="3"/>
  <c r="FC220" i="3"/>
  <c r="FD220" i="3"/>
  <c r="FE220" i="3"/>
  <c r="FF220" i="3"/>
  <c r="FG220" i="3"/>
  <c r="FH220" i="3"/>
  <c r="FI220" i="3"/>
  <c r="FJ220" i="3"/>
  <c r="FK220" i="3"/>
  <c r="FL220" i="3"/>
  <c r="FM220" i="3"/>
  <c r="FN220" i="3"/>
  <c r="FO220" i="3"/>
  <c r="FP220" i="3"/>
  <c r="FQ220" i="3"/>
  <c r="FR220" i="3"/>
  <c r="FS220" i="3"/>
  <c r="FT220" i="3"/>
  <c r="FU220" i="3"/>
  <c r="FV220" i="3"/>
  <c r="FW220" i="3"/>
  <c r="FX220" i="3"/>
  <c r="FY220" i="3"/>
  <c r="FZ220" i="3"/>
  <c r="GA220" i="3"/>
  <c r="GB220" i="3"/>
  <c r="GC220" i="3"/>
  <c r="GD220" i="3"/>
  <c r="GE220" i="3"/>
  <c r="GF220" i="3"/>
  <c r="GG220" i="3"/>
  <c r="GH220" i="3"/>
  <c r="GI220" i="3"/>
  <c r="GJ220" i="3"/>
  <c r="GK220" i="3"/>
  <c r="GL220" i="3"/>
  <c r="GM220" i="3"/>
  <c r="GN220" i="3"/>
  <c r="GO220" i="3"/>
  <c r="GP220" i="3"/>
  <c r="GQ220" i="3"/>
  <c r="GR220" i="3"/>
  <c r="GS220" i="3"/>
  <c r="GT220" i="3"/>
  <c r="GU220" i="3"/>
  <c r="GV220" i="3"/>
  <c r="GW220" i="3"/>
  <c r="GX220" i="3"/>
  <c r="GY220" i="3"/>
  <c r="GZ220" i="3"/>
  <c r="HA220" i="3"/>
  <c r="HB220" i="3"/>
  <c r="HC220" i="3"/>
  <c r="HD220" i="3"/>
  <c r="HE220" i="3"/>
  <c r="HF220" i="3"/>
  <c r="HG220" i="3"/>
  <c r="HH220" i="3"/>
  <c r="HI220" i="3"/>
  <c r="HJ220" i="3"/>
  <c r="HK220" i="3"/>
  <c r="HL220" i="3"/>
  <c r="HM220" i="3"/>
  <c r="HN220" i="3"/>
  <c r="HO220" i="3"/>
  <c r="HP220" i="3"/>
  <c r="HQ220" i="3"/>
  <c r="HR220" i="3"/>
  <c r="HX220" i="3"/>
  <c r="HY220" i="3"/>
  <c r="HZ220" i="3"/>
  <c r="IA220" i="3"/>
  <c r="IB220" i="3"/>
  <c r="IC220" i="3"/>
  <c r="ID220" i="3"/>
  <c r="IE220" i="3"/>
  <c r="IF220" i="3"/>
  <c r="IG220" i="3"/>
  <c r="IH220" i="3"/>
  <c r="II220" i="3"/>
  <c r="IJ220" i="3"/>
  <c r="IK220" i="3"/>
  <c r="IL220" i="3"/>
  <c r="IM220" i="3"/>
  <c r="IN220" i="3"/>
  <c r="IO220" i="3"/>
  <c r="IP220" i="3"/>
  <c r="IQ220" i="3"/>
  <c r="IR220" i="3"/>
  <c r="IS220" i="3"/>
  <c r="IT220" i="3"/>
  <c r="IU220" i="3"/>
  <c r="IV220" i="3"/>
  <c r="IW220" i="3"/>
  <c r="IX220" i="3"/>
  <c r="IY220" i="3"/>
  <c r="IZ220" i="3"/>
  <c r="JA220" i="3"/>
  <c r="JB220" i="3"/>
  <c r="JC220" i="3"/>
  <c r="JD220" i="3"/>
  <c r="JE220" i="3"/>
  <c r="JF220" i="3"/>
  <c r="JG220" i="3"/>
  <c r="JH220" i="3"/>
  <c r="JI220" i="3"/>
  <c r="JJ220" i="3"/>
  <c r="JK220" i="3"/>
  <c r="JL220" i="3"/>
  <c r="JM220" i="3"/>
  <c r="JN220" i="3"/>
  <c r="JO220" i="3"/>
  <c r="JP220" i="3"/>
  <c r="JQ220" i="3"/>
  <c r="JR220" i="3"/>
  <c r="JS220" i="3"/>
  <c r="JT220" i="3"/>
  <c r="JU220" i="3"/>
  <c r="JV220" i="3"/>
  <c r="JW220" i="3"/>
  <c r="JX220" i="3"/>
  <c r="JY220" i="3"/>
  <c r="JZ220" i="3"/>
  <c r="KA220" i="3"/>
  <c r="I221" i="3"/>
  <c r="J221" i="3"/>
  <c r="K221" i="3"/>
  <c r="L221" i="3"/>
  <c r="M221" i="3"/>
  <c r="N221" i="3"/>
  <c r="O221" i="3"/>
  <c r="P221" i="3"/>
  <c r="Q221" i="3"/>
  <c r="R221" i="3"/>
  <c r="S221" i="3"/>
  <c r="T221" i="3"/>
  <c r="U221" i="3"/>
  <c r="V221" i="3"/>
  <c r="W221" i="3"/>
  <c r="X221" i="3"/>
  <c r="Y221" i="3"/>
  <c r="Z221" i="3"/>
  <c r="AA221" i="3"/>
  <c r="AB221" i="3"/>
  <c r="AC221" i="3"/>
  <c r="AD221" i="3"/>
  <c r="AE221" i="3"/>
  <c r="AF221" i="3"/>
  <c r="AG221" i="3"/>
  <c r="AH221" i="3"/>
  <c r="AI221" i="3"/>
  <c r="AJ221" i="3"/>
  <c r="AK221" i="3"/>
  <c r="AL221" i="3"/>
  <c r="AM221" i="3"/>
  <c r="AN221" i="3"/>
  <c r="AO221" i="3"/>
  <c r="AP221" i="3"/>
  <c r="AQ221" i="3"/>
  <c r="AR221" i="3"/>
  <c r="AS221" i="3"/>
  <c r="AT221" i="3"/>
  <c r="AU221" i="3"/>
  <c r="AV221" i="3"/>
  <c r="AW221" i="3"/>
  <c r="AX221" i="3"/>
  <c r="AY221" i="3"/>
  <c r="AZ221" i="3"/>
  <c r="BA221" i="3"/>
  <c r="BB221" i="3"/>
  <c r="BC221" i="3"/>
  <c r="BD221" i="3"/>
  <c r="BE221" i="3"/>
  <c r="BF221" i="3"/>
  <c r="BG221" i="3"/>
  <c r="BH221" i="3"/>
  <c r="BI221" i="3"/>
  <c r="BJ221" i="3"/>
  <c r="BK221" i="3"/>
  <c r="BL221" i="3"/>
  <c r="BM221" i="3"/>
  <c r="BN221" i="3"/>
  <c r="BO221" i="3"/>
  <c r="BP221" i="3"/>
  <c r="BQ221" i="3"/>
  <c r="BR221" i="3"/>
  <c r="BS221" i="3"/>
  <c r="BT221" i="3"/>
  <c r="BU221" i="3"/>
  <c r="BV221" i="3"/>
  <c r="BW221" i="3"/>
  <c r="BX221" i="3"/>
  <c r="BY221" i="3"/>
  <c r="BZ221" i="3"/>
  <c r="CA221" i="3"/>
  <c r="CB221" i="3"/>
  <c r="CC221" i="3"/>
  <c r="CD221" i="3"/>
  <c r="CE221" i="3"/>
  <c r="CF221" i="3"/>
  <c r="CG221" i="3"/>
  <c r="CH221" i="3"/>
  <c r="CI221" i="3"/>
  <c r="CJ221" i="3"/>
  <c r="CK221" i="3"/>
  <c r="CL221" i="3"/>
  <c r="CM221" i="3"/>
  <c r="CN221" i="3"/>
  <c r="CO221" i="3"/>
  <c r="CP221" i="3"/>
  <c r="CQ221" i="3"/>
  <c r="CR221" i="3"/>
  <c r="CS221" i="3"/>
  <c r="CT221" i="3"/>
  <c r="CU221" i="3"/>
  <c r="CV221" i="3"/>
  <c r="CW221" i="3"/>
  <c r="CX221" i="3"/>
  <c r="CY221" i="3"/>
  <c r="CZ221" i="3"/>
  <c r="DA221" i="3"/>
  <c r="DB221" i="3"/>
  <c r="DC221" i="3"/>
  <c r="DD221" i="3"/>
  <c r="DE221" i="3"/>
  <c r="DF221" i="3"/>
  <c r="DG221" i="3"/>
  <c r="DH221" i="3"/>
  <c r="DI221" i="3"/>
  <c r="DJ221" i="3"/>
  <c r="DK221" i="3"/>
  <c r="DL221" i="3"/>
  <c r="DM221" i="3"/>
  <c r="DN221" i="3"/>
  <c r="DO221" i="3"/>
  <c r="DP221" i="3"/>
  <c r="DQ221" i="3"/>
  <c r="DR221" i="3"/>
  <c r="DS221" i="3"/>
  <c r="DT221" i="3"/>
  <c r="DU221" i="3"/>
  <c r="DV221" i="3"/>
  <c r="DW221" i="3"/>
  <c r="DX221" i="3"/>
  <c r="DY221" i="3"/>
  <c r="DZ221" i="3"/>
  <c r="EA221" i="3"/>
  <c r="EB221" i="3"/>
  <c r="EC221" i="3"/>
  <c r="ED221" i="3"/>
  <c r="EE221" i="3"/>
  <c r="EF221" i="3"/>
  <c r="EG221" i="3"/>
  <c r="EH221" i="3"/>
  <c r="EI221" i="3"/>
  <c r="EJ221" i="3"/>
  <c r="EK221" i="3"/>
  <c r="EL221" i="3"/>
  <c r="EM221" i="3"/>
  <c r="EN221" i="3"/>
  <c r="EO221" i="3"/>
  <c r="EP221" i="3"/>
  <c r="EQ221" i="3"/>
  <c r="ER221" i="3"/>
  <c r="ES221" i="3"/>
  <c r="ET221" i="3"/>
  <c r="EU221" i="3"/>
  <c r="EV221" i="3"/>
  <c r="EW221" i="3"/>
  <c r="EX221" i="3"/>
  <c r="EY221" i="3"/>
  <c r="EZ221" i="3"/>
  <c r="FA221" i="3"/>
  <c r="FB221" i="3"/>
  <c r="FC221" i="3"/>
  <c r="FD221" i="3"/>
  <c r="FE221" i="3"/>
  <c r="FF221" i="3"/>
  <c r="FG221" i="3"/>
  <c r="FH221" i="3"/>
  <c r="FI221" i="3"/>
  <c r="FJ221" i="3"/>
  <c r="FK221" i="3"/>
  <c r="FL221" i="3"/>
  <c r="FM221" i="3"/>
  <c r="FN221" i="3"/>
  <c r="FO221" i="3"/>
  <c r="FP221" i="3"/>
  <c r="FQ221" i="3"/>
  <c r="FR221" i="3"/>
  <c r="FS221" i="3"/>
  <c r="FT221" i="3"/>
  <c r="FU221" i="3"/>
  <c r="FV221" i="3"/>
  <c r="FW221" i="3"/>
  <c r="FX221" i="3"/>
  <c r="FY221" i="3"/>
  <c r="FZ221" i="3"/>
  <c r="GA221" i="3"/>
  <c r="GB221" i="3"/>
  <c r="GC221" i="3"/>
  <c r="GD221" i="3"/>
  <c r="GE221" i="3"/>
  <c r="GF221" i="3"/>
  <c r="GG221" i="3"/>
  <c r="GH221" i="3"/>
  <c r="GI221" i="3"/>
  <c r="GJ221" i="3"/>
  <c r="GK221" i="3"/>
  <c r="GL221" i="3"/>
  <c r="GM221" i="3"/>
  <c r="GN221" i="3"/>
  <c r="GO221" i="3"/>
  <c r="GP221" i="3"/>
  <c r="GQ221" i="3"/>
  <c r="GR221" i="3"/>
  <c r="GS221" i="3"/>
  <c r="GT221" i="3"/>
  <c r="GU221" i="3"/>
  <c r="GV221" i="3"/>
  <c r="GW221" i="3"/>
  <c r="GX221" i="3"/>
  <c r="GY221" i="3"/>
  <c r="GZ221" i="3"/>
  <c r="HA221" i="3"/>
  <c r="HB221" i="3"/>
  <c r="HC221" i="3"/>
  <c r="HD221" i="3"/>
  <c r="HE221" i="3"/>
  <c r="HF221" i="3"/>
  <c r="HG221" i="3"/>
  <c r="HH221" i="3"/>
  <c r="HI221" i="3"/>
  <c r="HJ221" i="3"/>
  <c r="HK221" i="3"/>
  <c r="HL221" i="3"/>
  <c r="HM221" i="3"/>
  <c r="HN221" i="3"/>
  <c r="HO221" i="3"/>
  <c r="HP221" i="3"/>
  <c r="HQ221" i="3"/>
  <c r="HR221" i="3"/>
  <c r="HX221" i="3"/>
  <c r="HY221" i="3"/>
  <c r="HZ221" i="3"/>
  <c r="IA221" i="3"/>
  <c r="IB221" i="3"/>
  <c r="IC221" i="3"/>
  <c r="ID221" i="3"/>
  <c r="IE221" i="3"/>
  <c r="IF221" i="3"/>
  <c r="IG221" i="3"/>
  <c r="IH221" i="3"/>
  <c r="II221" i="3"/>
  <c r="IJ221" i="3"/>
  <c r="IK221" i="3"/>
  <c r="IL221" i="3"/>
  <c r="IM221" i="3"/>
  <c r="IN221" i="3"/>
  <c r="IO221" i="3"/>
  <c r="IP221" i="3"/>
  <c r="IQ221" i="3"/>
  <c r="IR221" i="3"/>
  <c r="IS221" i="3"/>
  <c r="IT221" i="3"/>
  <c r="IU221" i="3"/>
  <c r="IV221" i="3"/>
  <c r="IW221" i="3"/>
  <c r="IX221" i="3"/>
  <c r="IY221" i="3"/>
  <c r="IZ221" i="3"/>
  <c r="JA221" i="3"/>
  <c r="JB221" i="3"/>
  <c r="JC221" i="3"/>
  <c r="JD221" i="3"/>
  <c r="JE221" i="3"/>
  <c r="JF221" i="3"/>
  <c r="JG221" i="3"/>
  <c r="JH221" i="3"/>
  <c r="JI221" i="3"/>
  <c r="JJ221" i="3"/>
  <c r="JK221" i="3"/>
  <c r="JL221" i="3"/>
  <c r="JM221" i="3"/>
  <c r="JN221" i="3"/>
  <c r="JO221" i="3"/>
  <c r="JP221" i="3"/>
  <c r="JQ221" i="3"/>
  <c r="JR221" i="3"/>
  <c r="JS221" i="3"/>
  <c r="JT221" i="3"/>
  <c r="JU221" i="3"/>
  <c r="JV221" i="3"/>
  <c r="JW221" i="3"/>
  <c r="JX221" i="3"/>
  <c r="JY221" i="3"/>
  <c r="JZ221" i="3"/>
  <c r="KA221" i="3"/>
  <c r="I195" i="3"/>
  <c r="J195" i="3"/>
  <c r="K195" i="3"/>
  <c r="L195" i="3"/>
  <c r="M195" i="3"/>
  <c r="N195" i="3"/>
  <c r="O195" i="3"/>
  <c r="P195" i="3"/>
  <c r="Q195" i="3"/>
  <c r="R195" i="3"/>
  <c r="S195" i="3"/>
  <c r="T195" i="3"/>
  <c r="U195" i="3"/>
  <c r="V195" i="3"/>
  <c r="W195" i="3"/>
  <c r="X195" i="3"/>
  <c r="Y195" i="3"/>
  <c r="Z195" i="3"/>
  <c r="AA195" i="3"/>
  <c r="AB195" i="3"/>
  <c r="AC195" i="3"/>
  <c r="AD195" i="3"/>
  <c r="AE195" i="3"/>
  <c r="AF195" i="3"/>
  <c r="AG195" i="3"/>
  <c r="AH195" i="3"/>
  <c r="AI195" i="3"/>
  <c r="AJ195" i="3"/>
  <c r="AK195" i="3"/>
  <c r="AL195" i="3"/>
  <c r="AM195" i="3"/>
  <c r="AN195" i="3"/>
  <c r="AO195" i="3"/>
  <c r="AP195" i="3"/>
  <c r="AQ195" i="3"/>
  <c r="AR195" i="3"/>
  <c r="AS195" i="3"/>
  <c r="AT195" i="3"/>
  <c r="AU195" i="3"/>
  <c r="AV195" i="3"/>
  <c r="AW195" i="3"/>
  <c r="AX195" i="3"/>
  <c r="AY195" i="3"/>
  <c r="AZ195" i="3"/>
  <c r="BA195" i="3"/>
  <c r="BB195" i="3"/>
  <c r="BC195" i="3"/>
  <c r="BD195" i="3"/>
  <c r="BE195" i="3"/>
  <c r="BF195" i="3"/>
  <c r="BG195" i="3"/>
  <c r="BH195" i="3"/>
  <c r="BI195" i="3"/>
  <c r="BJ195" i="3"/>
  <c r="BK195" i="3"/>
  <c r="BL195" i="3"/>
  <c r="BM195" i="3"/>
  <c r="BN195" i="3"/>
  <c r="BO195" i="3"/>
  <c r="BP195" i="3"/>
  <c r="BQ195" i="3"/>
  <c r="BR195" i="3"/>
  <c r="BS195" i="3"/>
  <c r="BT195" i="3"/>
  <c r="BU195" i="3"/>
  <c r="BV195" i="3"/>
  <c r="BW195" i="3"/>
  <c r="BX195" i="3"/>
  <c r="BY195" i="3"/>
  <c r="BZ195" i="3"/>
  <c r="CA195" i="3"/>
  <c r="CB195" i="3"/>
  <c r="CC195" i="3"/>
  <c r="CD195" i="3"/>
  <c r="CE195" i="3"/>
  <c r="CF195" i="3"/>
  <c r="CG195" i="3"/>
  <c r="CH195" i="3"/>
  <c r="CI195" i="3"/>
  <c r="CJ195" i="3"/>
  <c r="CK195" i="3"/>
  <c r="CL195" i="3"/>
  <c r="CM195" i="3"/>
  <c r="CN195" i="3"/>
  <c r="CO195" i="3"/>
  <c r="CP195" i="3"/>
  <c r="CQ195" i="3"/>
  <c r="CR195" i="3"/>
  <c r="CS195" i="3"/>
  <c r="CT195" i="3"/>
  <c r="CU195" i="3"/>
  <c r="CV195" i="3"/>
  <c r="CW195" i="3"/>
  <c r="CX195" i="3"/>
  <c r="CY195" i="3"/>
  <c r="CZ195" i="3"/>
  <c r="DA195" i="3"/>
  <c r="DB195" i="3"/>
  <c r="DC195" i="3"/>
  <c r="DD195" i="3"/>
  <c r="DE195" i="3"/>
  <c r="DF195" i="3"/>
  <c r="DG195" i="3"/>
  <c r="DH195" i="3"/>
  <c r="DI195" i="3"/>
  <c r="DJ195" i="3"/>
  <c r="DK195" i="3"/>
  <c r="DL195" i="3"/>
  <c r="DM195" i="3"/>
  <c r="DN195" i="3"/>
  <c r="DO195" i="3"/>
  <c r="DP195" i="3"/>
  <c r="DQ195" i="3"/>
  <c r="DR195" i="3"/>
  <c r="DS195" i="3"/>
  <c r="DT195" i="3"/>
  <c r="DU195" i="3"/>
  <c r="DV195" i="3"/>
  <c r="DW195" i="3"/>
  <c r="DX195" i="3"/>
  <c r="DY195" i="3"/>
  <c r="DZ195" i="3"/>
  <c r="EA195" i="3"/>
  <c r="EB195" i="3"/>
  <c r="EC195" i="3"/>
  <c r="ED195" i="3"/>
  <c r="EE195" i="3"/>
  <c r="EF195" i="3"/>
  <c r="EG195" i="3"/>
  <c r="EH195" i="3"/>
  <c r="EI195" i="3"/>
  <c r="EJ195" i="3"/>
  <c r="EK195" i="3"/>
  <c r="EL195" i="3"/>
  <c r="EM195" i="3"/>
  <c r="EN195" i="3"/>
  <c r="EO195" i="3"/>
  <c r="EP195" i="3"/>
  <c r="EQ195" i="3"/>
  <c r="ER195" i="3"/>
  <c r="ES195" i="3"/>
  <c r="ET195" i="3"/>
  <c r="EU195" i="3"/>
  <c r="EV195" i="3"/>
  <c r="EW195" i="3"/>
  <c r="EX195" i="3"/>
  <c r="EY195" i="3"/>
  <c r="EZ195" i="3"/>
  <c r="FA195" i="3"/>
  <c r="FB195" i="3"/>
  <c r="FC195" i="3"/>
  <c r="FD195" i="3"/>
  <c r="FE195" i="3"/>
  <c r="FF195" i="3"/>
  <c r="FG195" i="3"/>
  <c r="FH195" i="3"/>
  <c r="FI195" i="3"/>
  <c r="FJ195" i="3"/>
  <c r="FK195" i="3"/>
  <c r="FL195" i="3"/>
  <c r="FM195" i="3"/>
  <c r="FN195" i="3"/>
  <c r="FO195" i="3"/>
  <c r="FP195" i="3"/>
  <c r="FQ195" i="3"/>
  <c r="FR195" i="3"/>
  <c r="FS195" i="3"/>
  <c r="FT195" i="3"/>
  <c r="FU195" i="3"/>
  <c r="FV195" i="3"/>
  <c r="FW195" i="3"/>
  <c r="FX195" i="3"/>
  <c r="FY195" i="3"/>
  <c r="FZ195" i="3"/>
  <c r="GA195" i="3"/>
  <c r="GB195" i="3"/>
  <c r="GC195" i="3"/>
  <c r="GD195" i="3"/>
  <c r="GE195" i="3"/>
  <c r="GF195" i="3"/>
  <c r="GG195" i="3"/>
  <c r="GH195" i="3"/>
  <c r="GI195" i="3"/>
  <c r="GJ195" i="3"/>
  <c r="GK195" i="3"/>
  <c r="GL195" i="3"/>
  <c r="GM195" i="3"/>
  <c r="GN195" i="3"/>
  <c r="GO195" i="3"/>
  <c r="GP195" i="3"/>
  <c r="GQ195" i="3"/>
  <c r="GR195" i="3"/>
  <c r="GS195" i="3"/>
  <c r="GT195" i="3"/>
  <c r="GU195" i="3"/>
  <c r="GV195" i="3"/>
  <c r="GW195" i="3"/>
  <c r="GX195" i="3"/>
  <c r="GY195" i="3"/>
  <c r="GZ195" i="3"/>
  <c r="HA195" i="3"/>
  <c r="HB195" i="3"/>
  <c r="HC195" i="3"/>
  <c r="HD195" i="3"/>
  <c r="HE195" i="3"/>
  <c r="HF195" i="3"/>
  <c r="HG195" i="3"/>
  <c r="HH195" i="3"/>
  <c r="HI195" i="3"/>
  <c r="HJ195" i="3"/>
  <c r="HK195" i="3"/>
  <c r="HL195" i="3"/>
  <c r="HM195" i="3"/>
  <c r="HN195" i="3"/>
  <c r="HO195" i="3"/>
  <c r="HP195" i="3"/>
  <c r="HQ195" i="3"/>
  <c r="HR195" i="3"/>
  <c r="HX195" i="3"/>
  <c r="HY195" i="3"/>
  <c r="HZ195" i="3"/>
  <c r="IA195" i="3"/>
  <c r="IB195" i="3"/>
  <c r="IC195" i="3"/>
  <c r="ID195" i="3"/>
  <c r="IE195" i="3"/>
  <c r="IF195" i="3"/>
  <c r="IG195" i="3"/>
  <c r="IH195" i="3"/>
  <c r="II195" i="3"/>
  <c r="IJ195" i="3"/>
  <c r="IK195" i="3"/>
  <c r="IL195" i="3"/>
  <c r="IM195" i="3"/>
  <c r="IN195" i="3"/>
  <c r="IO195" i="3"/>
  <c r="IP195" i="3"/>
  <c r="IQ195" i="3"/>
  <c r="IR195" i="3"/>
  <c r="IS195" i="3"/>
  <c r="IT195" i="3"/>
  <c r="IU195" i="3"/>
  <c r="IV195" i="3"/>
  <c r="IW195" i="3"/>
  <c r="IX195" i="3"/>
  <c r="IY195" i="3"/>
  <c r="IZ195" i="3"/>
  <c r="JA195" i="3"/>
  <c r="JB195" i="3"/>
  <c r="JC195" i="3"/>
  <c r="JD195" i="3"/>
  <c r="JE195" i="3"/>
  <c r="JF195" i="3"/>
  <c r="JG195" i="3"/>
  <c r="JH195" i="3"/>
  <c r="JI195" i="3"/>
  <c r="JJ195" i="3"/>
  <c r="JK195" i="3"/>
  <c r="JL195" i="3"/>
  <c r="JM195" i="3"/>
  <c r="JN195" i="3"/>
  <c r="JO195" i="3"/>
  <c r="JP195" i="3"/>
  <c r="JQ195" i="3"/>
  <c r="JR195" i="3"/>
  <c r="JS195" i="3"/>
  <c r="JT195" i="3"/>
  <c r="JU195" i="3"/>
  <c r="JV195" i="3"/>
  <c r="JW195" i="3"/>
  <c r="JX195" i="3"/>
  <c r="JY195" i="3"/>
  <c r="JZ195" i="3"/>
  <c r="KA195" i="3"/>
  <c r="I196" i="3"/>
  <c r="J196" i="3"/>
  <c r="K196" i="3"/>
  <c r="L196" i="3"/>
  <c r="M196" i="3"/>
  <c r="N196" i="3"/>
  <c r="O196" i="3"/>
  <c r="P196" i="3"/>
  <c r="Q196" i="3"/>
  <c r="R196" i="3"/>
  <c r="S196" i="3"/>
  <c r="T196" i="3"/>
  <c r="U196" i="3"/>
  <c r="V196" i="3"/>
  <c r="W196" i="3"/>
  <c r="X196" i="3"/>
  <c r="Y196" i="3"/>
  <c r="Z196" i="3"/>
  <c r="AA196" i="3"/>
  <c r="AB196" i="3"/>
  <c r="AC196" i="3"/>
  <c r="AD196" i="3"/>
  <c r="AE196" i="3"/>
  <c r="AF196" i="3"/>
  <c r="AG196" i="3"/>
  <c r="AH196" i="3"/>
  <c r="AI196" i="3"/>
  <c r="AJ196" i="3"/>
  <c r="AK196" i="3"/>
  <c r="AL196" i="3"/>
  <c r="AM196" i="3"/>
  <c r="AN196" i="3"/>
  <c r="AO196" i="3"/>
  <c r="AP196" i="3"/>
  <c r="AQ196" i="3"/>
  <c r="AR196" i="3"/>
  <c r="AS196" i="3"/>
  <c r="AT196" i="3"/>
  <c r="AU196" i="3"/>
  <c r="AV196" i="3"/>
  <c r="AW196" i="3"/>
  <c r="AX196" i="3"/>
  <c r="AY196" i="3"/>
  <c r="AZ196" i="3"/>
  <c r="BA196" i="3"/>
  <c r="BB196" i="3"/>
  <c r="BC196" i="3"/>
  <c r="BD196" i="3"/>
  <c r="BE196" i="3"/>
  <c r="BF196" i="3"/>
  <c r="BG196" i="3"/>
  <c r="BH196" i="3"/>
  <c r="BI196" i="3"/>
  <c r="BJ196" i="3"/>
  <c r="BK196" i="3"/>
  <c r="BL196" i="3"/>
  <c r="BM196" i="3"/>
  <c r="BN196" i="3"/>
  <c r="BO196" i="3"/>
  <c r="BP196" i="3"/>
  <c r="BQ196" i="3"/>
  <c r="BR196" i="3"/>
  <c r="BS196" i="3"/>
  <c r="BT196" i="3"/>
  <c r="BU196" i="3"/>
  <c r="BV196" i="3"/>
  <c r="BW196" i="3"/>
  <c r="BX196" i="3"/>
  <c r="BY196" i="3"/>
  <c r="BZ196" i="3"/>
  <c r="CA196" i="3"/>
  <c r="CB196" i="3"/>
  <c r="CC196" i="3"/>
  <c r="CD196" i="3"/>
  <c r="CE196" i="3"/>
  <c r="CF196" i="3"/>
  <c r="CG196" i="3"/>
  <c r="CH196" i="3"/>
  <c r="CI196" i="3"/>
  <c r="CJ196" i="3"/>
  <c r="CK196" i="3"/>
  <c r="CL196" i="3"/>
  <c r="CM196" i="3"/>
  <c r="CN196" i="3"/>
  <c r="CO196" i="3"/>
  <c r="CP196" i="3"/>
  <c r="CQ196" i="3"/>
  <c r="CR196" i="3"/>
  <c r="CS196" i="3"/>
  <c r="CT196" i="3"/>
  <c r="CU196" i="3"/>
  <c r="CV196" i="3"/>
  <c r="CW196" i="3"/>
  <c r="CX196" i="3"/>
  <c r="CY196" i="3"/>
  <c r="CZ196" i="3"/>
  <c r="DA196" i="3"/>
  <c r="DB196" i="3"/>
  <c r="DC196" i="3"/>
  <c r="DD196" i="3"/>
  <c r="DE196" i="3"/>
  <c r="DF196" i="3"/>
  <c r="DG196" i="3"/>
  <c r="DH196" i="3"/>
  <c r="DI196" i="3"/>
  <c r="DJ196" i="3"/>
  <c r="DK196" i="3"/>
  <c r="DL196" i="3"/>
  <c r="DM196" i="3"/>
  <c r="DN196" i="3"/>
  <c r="DO196" i="3"/>
  <c r="DP196" i="3"/>
  <c r="DQ196" i="3"/>
  <c r="DR196" i="3"/>
  <c r="DS196" i="3"/>
  <c r="DT196" i="3"/>
  <c r="DU196" i="3"/>
  <c r="DV196" i="3"/>
  <c r="DW196" i="3"/>
  <c r="DX196" i="3"/>
  <c r="DY196" i="3"/>
  <c r="DZ196" i="3"/>
  <c r="EA196" i="3"/>
  <c r="EB196" i="3"/>
  <c r="EC196" i="3"/>
  <c r="ED196" i="3"/>
  <c r="EE196" i="3"/>
  <c r="EF196" i="3"/>
  <c r="EG196" i="3"/>
  <c r="EH196" i="3"/>
  <c r="EI196" i="3"/>
  <c r="EJ196" i="3"/>
  <c r="EK196" i="3"/>
  <c r="EL196" i="3"/>
  <c r="EM196" i="3"/>
  <c r="EN196" i="3"/>
  <c r="EO196" i="3"/>
  <c r="EP196" i="3"/>
  <c r="EQ196" i="3"/>
  <c r="ER196" i="3"/>
  <c r="ES196" i="3"/>
  <c r="ET196" i="3"/>
  <c r="EU196" i="3"/>
  <c r="EV196" i="3"/>
  <c r="EW196" i="3"/>
  <c r="EX196" i="3"/>
  <c r="EY196" i="3"/>
  <c r="EZ196" i="3"/>
  <c r="FA196" i="3"/>
  <c r="FB196" i="3"/>
  <c r="FC196" i="3"/>
  <c r="FD196" i="3"/>
  <c r="FE196" i="3"/>
  <c r="FF196" i="3"/>
  <c r="FG196" i="3"/>
  <c r="FH196" i="3"/>
  <c r="FI196" i="3"/>
  <c r="FJ196" i="3"/>
  <c r="FK196" i="3"/>
  <c r="FL196" i="3"/>
  <c r="FM196" i="3"/>
  <c r="FN196" i="3"/>
  <c r="FO196" i="3"/>
  <c r="FP196" i="3"/>
  <c r="FQ196" i="3"/>
  <c r="FR196" i="3"/>
  <c r="FS196" i="3"/>
  <c r="FT196" i="3"/>
  <c r="FU196" i="3"/>
  <c r="FV196" i="3"/>
  <c r="FW196" i="3"/>
  <c r="FX196" i="3"/>
  <c r="FY196" i="3"/>
  <c r="FZ196" i="3"/>
  <c r="GA196" i="3"/>
  <c r="GB196" i="3"/>
  <c r="GC196" i="3"/>
  <c r="GD196" i="3"/>
  <c r="GE196" i="3"/>
  <c r="GF196" i="3"/>
  <c r="GG196" i="3"/>
  <c r="GH196" i="3"/>
  <c r="GI196" i="3"/>
  <c r="GJ196" i="3"/>
  <c r="GK196" i="3"/>
  <c r="GL196" i="3"/>
  <c r="GM196" i="3"/>
  <c r="GN196" i="3"/>
  <c r="GO196" i="3"/>
  <c r="GP196" i="3"/>
  <c r="GQ196" i="3"/>
  <c r="GR196" i="3"/>
  <c r="GS196" i="3"/>
  <c r="GT196" i="3"/>
  <c r="GU196" i="3"/>
  <c r="GV196" i="3"/>
  <c r="GW196" i="3"/>
  <c r="GX196" i="3"/>
  <c r="GY196" i="3"/>
  <c r="GZ196" i="3"/>
  <c r="HA196" i="3"/>
  <c r="HB196" i="3"/>
  <c r="HC196" i="3"/>
  <c r="HD196" i="3"/>
  <c r="HE196" i="3"/>
  <c r="HF196" i="3"/>
  <c r="HG196" i="3"/>
  <c r="HH196" i="3"/>
  <c r="HI196" i="3"/>
  <c r="HJ196" i="3"/>
  <c r="HK196" i="3"/>
  <c r="HL196" i="3"/>
  <c r="HM196" i="3"/>
  <c r="HN196" i="3"/>
  <c r="HO196" i="3"/>
  <c r="HP196" i="3"/>
  <c r="HQ196" i="3"/>
  <c r="HR196" i="3"/>
  <c r="HX196" i="3"/>
  <c r="HY196" i="3"/>
  <c r="HZ196" i="3"/>
  <c r="IA196" i="3"/>
  <c r="IB196" i="3"/>
  <c r="IC196" i="3"/>
  <c r="ID196" i="3"/>
  <c r="IE196" i="3"/>
  <c r="IF196" i="3"/>
  <c r="IG196" i="3"/>
  <c r="IH196" i="3"/>
  <c r="II196" i="3"/>
  <c r="IJ196" i="3"/>
  <c r="IK196" i="3"/>
  <c r="IL196" i="3"/>
  <c r="IM196" i="3"/>
  <c r="IN196" i="3"/>
  <c r="IO196" i="3"/>
  <c r="IP196" i="3"/>
  <c r="IQ196" i="3"/>
  <c r="IR196" i="3"/>
  <c r="IS196" i="3"/>
  <c r="IT196" i="3"/>
  <c r="IU196" i="3"/>
  <c r="IV196" i="3"/>
  <c r="IW196" i="3"/>
  <c r="IX196" i="3"/>
  <c r="IY196" i="3"/>
  <c r="IZ196" i="3"/>
  <c r="JA196" i="3"/>
  <c r="JB196" i="3"/>
  <c r="JC196" i="3"/>
  <c r="JD196" i="3"/>
  <c r="JE196" i="3"/>
  <c r="JF196" i="3"/>
  <c r="JG196" i="3"/>
  <c r="JH196" i="3"/>
  <c r="JI196" i="3"/>
  <c r="JJ196" i="3"/>
  <c r="JK196" i="3"/>
  <c r="JL196" i="3"/>
  <c r="JM196" i="3"/>
  <c r="JN196" i="3"/>
  <c r="JO196" i="3"/>
  <c r="JP196" i="3"/>
  <c r="JQ196" i="3"/>
  <c r="JR196" i="3"/>
  <c r="JS196" i="3"/>
  <c r="JT196" i="3"/>
  <c r="JU196" i="3"/>
  <c r="JV196" i="3"/>
  <c r="JW196" i="3"/>
  <c r="JX196" i="3"/>
  <c r="JY196" i="3"/>
  <c r="JZ196" i="3"/>
  <c r="KA196" i="3"/>
  <c r="I197" i="3"/>
  <c r="J197" i="3"/>
  <c r="K197" i="3"/>
  <c r="L197" i="3"/>
  <c r="M197" i="3"/>
  <c r="N197" i="3"/>
  <c r="O197" i="3"/>
  <c r="P197" i="3"/>
  <c r="Q197" i="3"/>
  <c r="R197" i="3"/>
  <c r="S197" i="3"/>
  <c r="T197" i="3"/>
  <c r="U197" i="3"/>
  <c r="V197" i="3"/>
  <c r="W197" i="3"/>
  <c r="X197" i="3"/>
  <c r="Y197" i="3"/>
  <c r="Z197" i="3"/>
  <c r="AA197" i="3"/>
  <c r="AB197" i="3"/>
  <c r="AC197" i="3"/>
  <c r="AD197" i="3"/>
  <c r="AE197" i="3"/>
  <c r="AF197" i="3"/>
  <c r="AG197" i="3"/>
  <c r="AH197" i="3"/>
  <c r="AI197" i="3"/>
  <c r="AJ197" i="3"/>
  <c r="AK197" i="3"/>
  <c r="AL197" i="3"/>
  <c r="AM197" i="3"/>
  <c r="AN197" i="3"/>
  <c r="AO197" i="3"/>
  <c r="AP197" i="3"/>
  <c r="AQ197" i="3"/>
  <c r="AR197" i="3"/>
  <c r="AS197" i="3"/>
  <c r="AT197" i="3"/>
  <c r="AU197" i="3"/>
  <c r="AV197" i="3"/>
  <c r="AW197" i="3"/>
  <c r="AX197" i="3"/>
  <c r="AY197" i="3"/>
  <c r="AZ197" i="3"/>
  <c r="BA197" i="3"/>
  <c r="BB197" i="3"/>
  <c r="BC197" i="3"/>
  <c r="BD197" i="3"/>
  <c r="BE197" i="3"/>
  <c r="BF197" i="3"/>
  <c r="BG197" i="3"/>
  <c r="BH197" i="3"/>
  <c r="BI197" i="3"/>
  <c r="BJ197" i="3"/>
  <c r="BK197" i="3"/>
  <c r="BL197" i="3"/>
  <c r="BM197" i="3"/>
  <c r="BN197" i="3"/>
  <c r="BO197" i="3"/>
  <c r="BP197" i="3"/>
  <c r="BQ197" i="3"/>
  <c r="BR197" i="3"/>
  <c r="BS197" i="3"/>
  <c r="BT197" i="3"/>
  <c r="BU197" i="3"/>
  <c r="BV197" i="3"/>
  <c r="BW197" i="3"/>
  <c r="BX197" i="3"/>
  <c r="BY197" i="3"/>
  <c r="BZ197" i="3"/>
  <c r="CA197" i="3"/>
  <c r="CB197" i="3"/>
  <c r="CC197" i="3"/>
  <c r="CD197" i="3"/>
  <c r="CE197" i="3"/>
  <c r="CF197" i="3"/>
  <c r="CG197" i="3"/>
  <c r="CH197" i="3"/>
  <c r="CI197" i="3"/>
  <c r="CJ197" i="3"/>
  <c r="CK197" i="3"/>
  <c r="CL197" i="3"/>
  <c r="CM197" i="3"/>
  <c r="CN197" i="3"/>
  <c r="CO197" i="3"/>
  <c r="CP197" i="3"/>
  <c r="CQ197" i="3"/>
  <c r="CR197" i="3"/>
  <c r="CS197" i="3"/>
  <c r="CT197" i="3"/>
  <c r="CU197" i="3"/>
  <c r="CV197" i="3"/>
  <c r="CW197" i="3"/>
  <c r="CX197" i="3"/>
  <c r="CY197" i="3"/>
  <c r="CZ197" i="3"/>
  <c r="DA197" i="3"/>
  <c r="DB197" i="3"/>
  <c r="DC197" i="3"/>
  <c r="DD197" i="3"/>
  <c r="DE197" i="3"/>
  <c r="DF197" i="3"/>
  <c r="DG197" i="3"/>
  <c r="DH197" i="3"/>
  <c r="DI197" i="3"/>
  <c r="DJ197" i="3"/>
  <c r="DK197" i="3"/>
  <c r="DL197" i="3"/>
  <c r="DM197" i="3"/>
  <c r="DN197" i="3"/>
  <c r="DO197" i="3"/>
  <c r="DP197" i="3"/>
  <c r="DQ197" i="3"/>
  <c r="DR197" i="3"/>
  <c r="DS197" i="3"/>
  <c r="DT197" i="3"/>
  <c r="DU197" i="3"/>
  <c r="DV197" i="3"/>
  <c r="DW197" i="3"/>
  <c r="DX197" i="3"/>
  <c r="DY197" i="3"/>
  <c r="DZ197" i="3"/>
  <c r="EA197" i="3"/>
  <c r="EB197" i="3"/>
  <c r="EC197" i="3"/>
  <c r="ED197" i="3"/>
  <c r="EE197" i="3"/>
  <c r="EF197" i="3"/>
  <c r="EG197" i="3"/>
  <c r="EH197" i="3"/>
  <c r="EI197" i="3"/>
  <c r="EJ197" i="3"/>
  <c r="EK197" i="3"/>
  <c r="EL197" i="3"/>
  <c r="EM197" i="3"/>
  <c r="EN197" i="3"/>
  <c r="EO197" i="3"/>
  <c r="EP197" i="3"/>
  <c r="EQ197" i="3"/>
  <c r="ER197" i="3"/>
  <c r="ES197" i="3"/>
  <c r="ET197" i="3"/>
  <c r="EU197" i="3"/>
  <c r="EV197" i="3"/>
  <c r="EW197" i="3"/>
  <c r="EX197" i="3"/>
  <c r="EY197" i="3"/>
  <c r="EZ197" i="3"/>
  <c r="FA197" i="3"/>
  <c r="FB197" i="3"/>
  <c r="FC197" i="3"/>
  <c r="FD197" i="3"/>
  <c r="FE197" i="3"/>
  <c r="FF197" i="3"/>
  <c r="FG197" i="3"/>
  <c r="FH197" i="3"/>
  <c r="FI197" i="3"/>
  <c r="FJ197" i="3"/>
  <c r="FK197" i="3"/>
  <c r="FL197" i="3"/>
  <c r="FM197" i="3"/>
  <c r="FN197" i="3"/>
  <c r="FO197" i="3"/>
  <c r="FP197" i="3"/>
  <c r="FQ197" i="3"/>
  <c r="FR197" i="3"/>
  <c r="FS197" i="3"/>
  <c r="FT197" i="3"/>
  <c r="FU197" i="3"/>
  <c r="FV197" i="3"/>
  <c r="FW197" i="3"/>
  <c r="FX197" i="3"/>
  <c r="FY197" i="3"/>
  <c r="FZ197" i="3"/>
  <c r="GA197" i="3"/>
  <c r="GB197" i="3"/>
  <c r="GC197" i="3"/>
  <c r="GD197" i="3"/>
  <c r="GE197" i="3"/>
  <c r="GF197" i="3"/>
  <c r="GG197" i="3"/>
  <c r="GH197" i="3"/>
  <c r="GI197" i="3"/>
  <c r="GJ197" i="3"/>
  <c r="GK197" i="3"/>
  <c r="GL197" i="3"/>
  <c r="GM197" i="3"/>
  <c r="GN197" i="3"/>
  <c r="GO197" i="3"/>
  <c r="GP197" i="3"/>
  <c r="GQ197" i="3"/>
  <c r="GR197" i="3"/>
  <c r="GS197" i="3"/>
  <c r="GT197" i="3"/>
  <c r="GU197" i="3"/>
  <c r="GV197" i="3"/>
  <c r="GW197" i="3"/>
  <c r="GX197" i="3"/>
  <c r="GY197" i="3"/>
  <c r="GZ197" i="3"/>
  <c r="HA197" i="3"/>
  <c r="HB197" i="3"/>
  <c r="HC197" i="3"/>
  <c r="HD197" i="3"/>
  <c r="HE197" i="3"/>
  <c r="HF197" i="3"/>
  <c r="HG197" i="3"/>
  <c r="HH197" i="3"/>
  <c r="HI197" i="3"/>
  <c r="HJ197" i="3"/>
  <c r="HK197" i="3"/>
  <c r="HL197" i="3"/>
  <c r="HM197" i="3"/>
  <c r="HN197" i="3"/>
  <c r="HO197" i="3"/>
  <c r="HP197" i="3"/>
  <c r="HQ197" i="3"/>
  <c r="HR197" i="3"/>
  <c r="HX197" i="3"/>
  <c r="HY197" i="3"/>
  <c r="HZ197" i="3"/>
  <c r="IA197" i="3"/>
  <c r="IB197" i="3"/>
  <c r="IC197" i="3"/>
  <c r="ID197" i="3"/>
  <c r="IE197" i="3"/>
  <c r="IF197" i="3"/>
  <c r="IG197" i="3"/>
  <c r="IH197" i="3"/>
  <c r="II197" i="3"/>
  <c r="IJ197" i="3"/>
  <c r="IK197" i="3"/>
  <c r="IL197" i="3"/>
  <c r="IM197" i="3"/>
  <c r="IN197" i="3"/>
  <c r="IO197" i="3"/>
  <c r="IP197" i="3"/>
  <c r="IQ197" i="3"/>
  <c r="IR197" i="3"/>
  <c r="IS197" i="3"/>
  <c r="IT197" i="3"/>
  <c r="IU197" i="3"/>
  <c r="IV197" i="3"/>
  <c r="IW197" i="3"/>
  <c r="IX197" i="3"/>
  <c r="IY197" i="3"/>
  <c r="IZ197" i="3"/>
  <c r="JA197" i="3"/>
  <c r="JB197" i="3"/>
  <c r="JC197" i="3"/>
  <c r="JD197" i="3"/>
  <c r="JE197" i="3"/>
  <c r="JF197" i="3"/>
  <c r="JG197" i="3"/>
  <c r="JH197" i="3"/>
  <c r="JI197" i="3"/>
  <c r="JJ197" i="3"/>
  <c r="JK197" i="3"/>
  <c r="JL197" i="3"/>
  <c r="JM197" i="3"/>
  <c r="JN197" i="3"/>
  <c r="JO197" i="3"/>
  <c r="JP197" i="3"/>
  <c r="JQ197" i="3"/>
  <c r="JR197" i="3"/>
  <c r="JS197" i="3"/>
  <c r="JT197" i="3"/>
  <c r="JU197" i="3"/>
  <c r="JV197" i="3"/>
  <c r="JW197" i="3"/>
  <c r="JX197" i="3"/>
  <c r="JY197" i="3"/>
  <c r="JZ197" i="3"/>
  <c r="KA197" i="3"/>
  <c r="I189" i="3"/>
  <c r="J189" i="3"/>
  <c r="K189" i="3"/>
  <c r="L189" i="3"/>
  <c r="M189" i="3"/>
  <c r="N189" i="3"/>
  <c r="O189" i="3"/>
  <c r="P189" i="3"/>
  <c r="Q189" i="3"/>
  <c r="R189" i="3"/>
  <c r="S189" i="3"/>
  <c r="T189" i="3"/>
  <c r="U189" i="3"/>
  <c r="V189" i="3"/>
  <c r="W189" i="3"/>
  <c r="X189" i="3"/>
  <c r="Y189" i="3"/>
  <c r="Z189" i="3"/>
  <c r="AA189" i="3"/>
  <c r="AB189" i="3"/>
  <c r="AC189" i="3"/>
  <c r="AD189" i="3"/>
  <c r="AE189" i="3"/>
  <c r="AF189" i="3"/>
  <c r="AG189" i="3"/>
  <c r="AH189" i="3"/>
  <c r="AI189" i="3"/>
  <c r="AJ189" i="3"/>
  <c r="AK189" i="3"/>
  <c r="AL189" i="3"/>
  <c r="AM189" i="3"/>
  <c r="AN189" i="3"/>
  <c r="AO189" i="3"/>
  <c r="AP189" i="3"/>
  <c r="AQ189" i="3"/>
  <c r="AR189" i="3"/>
  <c r="AS189" i="3"/>
  <c r="AT189" i="3"/>
  <c r="AU189" i="3"/>
  <c r="AV189" i="3"/>
  <c r="AW189" i="3"/>
  <c r="AX189" i="3"/>
  <c r="AY189" i="3"/>
  <c r="AZ189" i="3"/>
  <c r="BA189" i="3"/>
  <c r="BB189" i="3"/>
  <c r="BC189" i="3"/>
  <c r="BD189" i="3"/>
  <c r="BE189" i="3"/>
  <c r="BF189" i="3"/>
  <c r="BG189" i="3"/>
  <c r="BH189" i="3"/>
  <c r="BI189" i="3"/>
  <c r="BJ189" i="3"/>
  <c r="BK189" i="3"/>
  <c r="BL189" i="3"/>
  <c r="BM189" i="3"/>
  <c r="BN189" i="3"/>
  <c r="BO189" i="3"/>
  <c r="BP189" i="3"/>
  <c r="BQ189" i="3"/>
  <c r="BR189" i="3"/>
  <c r="BS189" i="3"/>
  <c r="BT189" i="3"/>
  <c r="BU189" i="3"/>
  <c r="BV189" i="3"/>
  <c r="BW189" i="3"/>
  <c r="BX189" i="3"/>
  <c r="BY189" i="3"/>
  <c r="BZ189" i="3"/>
  <c r="CA189" i="3"/>
  <c r="CB189" i="3"/>
  <c r="CC189" i="3"/>
  <c r="CD189" i="3"/>
  <c r="CE189" i="3"/>
  <c r="CF189" i="3"/>
  <c r="CG189" i="3"/>
  <c r="CH189" i="3"/>
  <c r="CI189" i="3"/>
  <c r="CJ189" i="3"/>
  <c r="CK189" i="3"/>
  <c r="CL189" i="3"/>
  <c r="CM189" i="3"/>
  <c r="CN189" i="3"/>
  <c r="CO189" i="3"/>
  <c r="CP189" i="3"/>
  <c r="CQ189" i="3"/>
  <c r="CR189" i="3"/>
  <c r="CS189" i="3"/>
  <c r="CT189" i="3"/>
  <c r="CU189" i="3"/>
  <c r="CV189" i="3"/>
  <c r="CW189" i="3"/>
  <c r="CX189" i="3"/>
  <c r="CY189" i="3"/>
  <c r="CZ189" i="3"/>
  <c r="DA189" i="3"/>
  <c r="DB189" i="3"/>
  <c r="DC189" i="3"/>
  <c r="DD189" i="3"/>
  <c r="DE189" i="3"/>
  <c r="DF189" i="3"/>
  <c r="DG189" i="3"/>
  <c r="DH189" i="3"/>
  <c r="DI189" i="3"/>
  <c r="DJ189" i="3"/>
  <c r="DK189" i="3"/>
  <c r="DL189" i="3"/>
  <c r="DM189" i="3"/>
  <c r="DN189" i="3"/>
  <c r="DO189" i="3"/>
  <c r="DP189" i="3"/>
  <c r="DQ189" i="3"/>
  <c r="DR189" i="3"/>
  <c r="DS189" i="3"/>
  <c r="DT189" i="3"/>
  <c r="DU189" i="3"/>
  <c r="DV189" i="3"/>
  <c r="DW189" i="3"/>
  <c r="DX189" i="3"/>
  <c r="DY189" i="3"/>
  <c r="DZ189" i="3"/>
  <c r="EA189" i="3"/>
  <c r="EB189" i="3"/>
  <c r="EC189" i="3"/>
  <c r="ED189" i="3"/>
  <c r="EE189" i="3"/>
  <c r="EF189" i="3"/>
  <c r="EG189" i="3"/>
  <c r="EH189" i="3"/>
  <c r="EI189" i="3"/>
  <c r="EJ189" i="3"/>
  <c r="EK189" i="3"/>
  <c r="EL189" i="3"/>
  <c r="EM189" i="3"/>
  <c r="EN189" i="3"/>
  <c r="EO189" i="3"/>
  <c r="EP189" i="3"/>
  <c r="EQ189" i="3"/>
  <c r="ER189" i="3"/>
  <c r="ES189" i="3"/>
  <c r="ET189" i="3"/>
  <c r="EU189" i="3"/>
  <c r="EV189" i="3"/>
  <c r="EW189" i="3"/>
  <c r="EX189" i="3"/>
  <c r="EY189" i="3"/>
  <c r="EZ189" i="3"/>
  <c r="FA189" i="3"/>
  <c r="FB189" i="3"/>
  <c r="FC189" i="3"/>
  <c r="FD189" i="3"/>
  <c r="FE189" i="3"/>
  <c r="FF189" i="3"/>
  <c r="FG189" i="3"/>
  <c r="FH189" i="3"/>
  <c r="FI189" i="3"/>
  <c r="FJ189" i="3"/>
  <c r="FK189" i="3"/>
  <c r="FL189" i="3"/>
  <c r="FM189" i="3"/>
  <c r="FN189" i="3"/>
  <c r="FO189" i="3"/>
  <c r="FP189" i="3"/>
  <c r="FQ189" i="3"/>
  <c r="FR189" i="3"/>
  <c r="FS189" i="3"/>
  <c r="FT189" i="3"/>
  <c r="FU189" i="3"/>
  <c r="FV189" i="3"/>
  <c r="FW189" i="3"/>
  <c r="FX189" i="3"/>
  <c r="FY189" i="3"/>
  <c r="FZ189" i="3"/>
  <c r="GA189" i="3"/>
  <c r="GB189" i="3"/>
  <c r="GC189" i="3"/>
  <c r="GD189" i="3"/>
  <c r="GE189" i="3"/>
  <c r="GF189" i="3"/>
  <c r="GG189" i="3"/>
  <c r="GH189" i="3"/>
  <c r="GI189" i="3"/>
  <c r="GJ189" i="3"/>
  <c r="GK189" i="3"/>
  <c r="GL189" i="3"/>
  <c r="GM189" i="3"/>
  <c r="GN189" i="3"/>
  <c r="GO189" i="3"/>
  <c r="GP189" i="3"/>
  <c r="GQ189" i="3"/>
  <c r="GR189" i="3"/>
  <c r="GS189" i="3"/>
  <c r="GT189" i="3"/>
  <c r="GU189" i="3"/>
  <c r="GV189" i="3"/>
  <c r="GW189" i="3"/>
  <c r="GX189" i="3"/>
  <c r="GY189" i="3"/>
  <c r="GZ189" i="3"/>
  <c r="HA189" i="3"/>
  <c r="HB189" i="3"/>
  <c r="HC189" i="3"/>
  <c r="HD189" i="3"/>
  <c r="HE189" i="3"/>
  <c r="HF189" i="3"/>
  <c r="HG189" i="3"/>
  <c r="HH189" i="3"/>
  <c r="HI189" i="3"/>
  <c r="HJ189" i="3"/>
  <c r="HK189" i="3"/>
  <c r="HL189" i="3"/>
  <c r="HM189" i="3"/>
  <c r="HN189" i="3"/>
  <c r="HO189" i="3"/>
  <c r="HP189" i="3"/>
  <c r="HQ189" i="3"/>
  <c r="HR189" i="3"/>
  <c r="HX189" i="3"/>
  <c r="HY189" i="3"/>
  <c r="HZ189" i="3"/>
  <c r="IA189" i="3"/>
  <c r="IB189" i="3"/>
  <c r="IC189" i="3"/>
  <c r="ID189" i="3"/>
  <c r="IE189" i="3"/>
  <c r="IF189" i="3"/>
  <c r="IG189" i="3"/>
  <c r="IH189" i="3"/>
  <c r="II189" i="3"/>
  <c r="IJ189" i="3"/>
  <c r="IK189" i="3"/>
  <c r="IL189" i="3"/>
  <c r="IM189" i="3"/>
  <c r="IN189" i="3"/>
  <c r="IO189" i="3"/>
  <c r="IP189" i="3"/>
  <c r="IQ189" i="3"/>
  <c r="IR189" i="3"/>
  <c r="IS189" i="3"/>
  <c r="IT189" i="3"/>
  <c r="IU189" i="3"/>
  <c r="IV189" i="3"/>
  <c r="IW189" i="3"/>
  <c r="IX189" i="3"/>
  <c r="IY189" i="3"/>
  <c r="IZ189" i="3"/>
  <c r="JA189" i="3"/>
  <c r="JB189" i="3"/>
  <c r="JC189" i="3"/>
  <c r="JD189" i="3"/>
  <c r="JE189" i="3"/>
  <c r="JF189" i="3"/>
  <c r="JG189" i="3"/>
  <c r="JH189" i="3"/>
  <c r="JI189" i="3"/>
  <c r="JJ189" i="3"/>
  <c r="JK189" i="3"/>
  <c r="JL189" i="3"/>
  <c r="JM189" i="3"/>
  <c r="JN189" i="3"/>
  <c r="JO189" i="3"/>
  <c r="JP189" i="3"/>
  <c r="JQ189" i="3"/>
  <c r="JR189" i="3"/>
  <c r="JS189" i="3"/>
  <c r="JT189" i="3"/>
  <c r="JU189" i="3"/>
  <c r="JV189" i="3"/>
  <c r="JW189" i="3"/>
  <c r="JX189" i="3"/>
  <c r="JY189" i="3"/>
  <c r="JZ189" i="3"/>
  <c r="KA189" i="3"/>
  <c r="I190" i="3"/>
  <c r="J190" i="3"/>
  <c r="K190" i="3"/>
  <c r="L190" i="3"/>
  <c r="M190" i="3"/>
  <c r="N190" i="3"/>
  <c r="O190" i="3"/>
  <c r="P190" i="3"/>
  <c r="Q190" i="3"/>
  <c r="R190" i="3"/>
  <c r="S190" i="3"/>
  <c r="T190" i="3"/>
  <c r="U190" i="3"/>
  <c r="V190" i="3"/>
  <c r="W190" i="3"/>
  <c r="X190" i="3"/>
  <c r="Y190" i="3"/>
  <c r="Z190" i="3"/>
  <c r="AA190" i="3"/>
  <c r="AB190" i="3"/>
  <c r="AC190" i="3"/>
  <c r="AD190" i="3"/>
  <c r="AE190" i="3"/>
  <c r="AF190" i="3"/>
  <c r="AG190" i="3"/>
  <c r="AH190" i="3"/>
  <c r="AI190" i="3"/>
  <c r="AJ190" i="3"/>
  <c r="AK190" i="3"/>
  <c r="AL190" i="3"/>
  <c r="AM190" i="3"/>
  <c r="AN190" i="3"/>
  <c r="AO190" i="3"/>
  <c r="AP190" i="3"/>
  <c r="AQ190" i="3"/>
  <c r="AR190" i="3"/>
  <c r="AS190" i="3"/>
  <c r="AT190" i="3"/>
  <c r="AU190" i="3"/>
  <c r="AV190" i="3"/>
  <c r="AW190" i="3"/>
  <c r="AX190" i="3"/>
  <c r="AY190" i="3"/>
  <c r="AZ190" i="3"/>
  <c r="BA190" i="3"/>
  <c r="BB190" i="3"/>
  <c r="BC190" i="3"/>
  <c r="BD190" i="3"/>
  <c r="BE190" i="3"/>
  <c r="BF190" i="3"/>
  <c r="BG190" i="3"/>
  <c r="BH190" i="3"/>
  <c r="BI190" i="3"/>
  <c r="BJ190" i="3"/>
  <c r="BK190" i="3"/>
  <c r="BL190" i="3"/>
  <c r="BM190" i="3"/>
  <c r="BN190" i="3"/>
  <c r="BO190" i="3"/>
  <c r="BP190" i="3"/>
  <c r="BQ190" i="3"/>
  <c r="BR190" i="3"/>
  <c r="BS190" i="3"/>
  <c r="BT190" i="3"/>
  <c r="BU190" i="3"/>
  <c r="BV190" i="3"/>
  <c r="BW190" i="3"/>
  <c r="BX190" i="3"/>
  <c r="BY190" i="3"/>
  <c r="BZ190" i="3"/>
  <c r="CA190" i="3"/>
  <c r="CB190" i="3"/>
  <c r="CC190" i="3"/>
  <c r="CD190" i="3"/>
  <c r="CE190" i="3"/>
  <c r="CF190" i="3"/>
  <c r="CG190" i="3"/>
  <c r="CH190" i="3"/>
  <c r="CI190" i="3"/>
  <c r="CJ190" i="3"/>
  <c r="CK190" i="3"/>
  <c r="CL190" i="3"/>
  <c r="CM190" i="3"/>
  <c r="CN190" i="3"/>
  <c r="CO190" i="3"/>
  <c r="CP190" i="3"/>
  <c r="CQ190" i="3"/>
  <c r="CR190" i="3"/>
  <c r="CS190" i="3"/>
  <c r="CT190" i="3"/>
  <c r="CU190" i="3"/>
  <c r="CV190" i="3"/>
  <c r="CW190" i="3"/>
  <c r="CX190" i="3"/>
  <c r="CY190" i="3"/>
  <c r="CZ190" i="3"/>
  <c r="DA190" i="3"/>
  <c r="DB190" i="3"/>
  <c r="DC190" i="3"/>
  <c r="DD190" i="3"/>
  <c r="DE190" i="3"/>
  <c r="DF190" i="3"/>
  <c r="DG190" i="3"/>
  <c r="DH190" i="3"/>
  <c r="DI190" i="3"/>
  <c r="DJ190" i="3"/>
  <c r="DK190" i="3"/>
  <c r="DL190" i="3"/>
  <c r="DM190" i="3"/>
  <c r="DN190" i="3"/>
  <c r="DO190" i="3"/>
  <c r="DP190" i="3"/>
  <c r="DQ190" i="3"/>
  <c r="DR190" i="3"/>
  <c r="DS190" i="3"/>
  <c r="DT190" i="3"/>
  <c r="DU190" i="3"/>
  <c r="DV190" i="3"/>
  <c r="DW190" i="3"/>
  <c r="DX190" i="3"/>
  <c r="DY190" i="3"/>
  <c r="DZ190" i="3"/>
  <c r="EA190" i="3"/>
  <c r="EB190" i="3"/>
  <c r="EC190" i="3"/>
  <c r="ED190" i="3"/>
  <c r="EE190" i="3"/>
  <c r="EF190" i="3"/>
  <c r="EG190" i="3"/>
  <c r="EH190" i="3"/>
  <c r="EI190" i="3"/>
  <c r="EJ190" i="3"/>
  <c r="EK190" i="3"/>
  <c r="EL190" i="3"/>
  <c r="EM190" i="3"/>
  <c r="EN190" i="3"/>
  <c r="EO190" i="3"/>
  <c r="EP190" i="3"/>
  <c r="EQ190" i="3"/>
  <c r="ER190" i="3"/>
  <c r="ES190" i="3"/>
  <c r="ET190" i="3"/>
  <c r="EU190" i="3"/>
  <c r="EV190" i="3"/>
  <c r="EW190" i="3"/>
  <c r="EX190" i="3"/>
  <c r="EY190" i="3"/>
  <c r="EZ190" i="3"/>
  <c r="FA190" i="3"/>
  <c r="FB190" i="3"/>
  <c r="FC190" i="3"/>
  <c r="FD190" i="3"/>
  <c r="FE190" i="3"/>
  <c r="FF190" i="3"/>
  <c r="FG190" i="3"/>
  <c r="FH190" i="3"/>
  <c r="FI190" i="3"/>
  <c r="FJ190" i="3"/>
  <c r="FK190" i="3"/>
  <c r="FL190" i="3"/>
  <c r="FM190" i="3"/>
  <c r="FN190" i="3"/>
  <c r="FO190" i="3"/>
  <c r="FP190" i="3"/>
  <c r="FQ190" i="3"/>
  <c r="FR190" i="3"/>
  <c r="FS190" i="3"/>
  <c r="FT190" i="3"/>
  <c r="FU190" i="3"/>
  <c r="FV190" i="3"/>
  <c r="FW190" i="3"/>
  <c r="FX190" i="3"/>
  <c r="FY190" i="3"/>
  <c r="FZ190" i="3"/>
  <c r="GA190" i="3"/>
  <c r="GB190" i="3"/>
  <c r="GC190" i="3"/>
  <c r="GD190" i="3"/>
  <c r="GE190" i="3"/>
  <c r="GF190" i="3"/>
  <c r="GG190" i="3"/>
  <c r="GH190" i="3"/>
  <c r="GI190" i="3"/>
  <c r="GJ190" i="3"/>
  <c r="GK190" i="3"/>
  <c r="GL190" i="3"/>
  <c r="GM190" i="3"/>
  <c r="GN190" i="3"/>
  <c r="GO190" i="3"/>
  <c r="GP190" i="3"/>
  <c r="GQ190" i="3"/>
  <c r="GR190" i="3"/>
  <c r="GS190" i="3"/>
  <c r="GT190" i="3"/>
  <c r="GU190" i="3"/>
  <c r="GV190" i="3"/>
  <c r="GW190" i="3"/>
  <c r="GX190" i="3"/>
  <c r="GY190" i="3"/>
  <c r="GZ190" i="3"/>
  <c r="HA190" i="3"/>
  <c r="HB190" i="3"/>
  <c r="HC190" i="3"/>
  <c r="HD190" i="3"/>
  <c r="HE190" i="3"/>
  <c r="HF190" i="3"/>
  <c r="HG190" i="3"/>
  <c r="HH190" i="3"/>
  <c r="HI190" i="3"/>
  <c r="HJ190" i="3"/>
  <c r="HK190" i="3"/>
  <c r="HL190" i="3"/>
  <c r="HM190" i="3"/>
  <c r="HN190" i="3"/>
  <c r="HO190" i="3"/>
  <c r="HP190" i="3"/>
  <c r="HQ190" i="3"/>
  <c r="HR190" i="3"/>
  <c r="HX190" i="3"/>
  <c r="HY190" i="3"/>
  <c r="HZ190" i="3"/>
  <c r="IA190" i="3"/>
  <c r="IB190" i="3"/>
  <c r="IC190" i="3"/>
  <c r="ID190" i="3"/>
  <c r="IE190" i="3"/>
  <c r="IF190" i="3"/>
  <c r="IG190" i="3"/>
  <c r="IH190" i="3"/>
  <c r="II190" i="3"/>
  <c r="IJ190" i="3"/>
  <c r="IK190" i="3"/>
  <c r="IL190" i="3"/>
  <c r="IM190" i="3"/>
  <c r="IN190" i="3"/>
  <c r="IO190" i="3"/>
  <c r="IP190" i="3"/>
  <c r="IQ190" i="3"/>
  <c r="IR190" i="3"/>
  <c r="IS190" i="3"/>
  <c r="IT190" i="3"/>
  <c r="IU190" i="3"/>
  <c r="IV190" i="3"/>
  <c r="IW190" i="3"/>
  <c r="IX190" i="3"/>
  <c r="IY190" i="3"/>
  <c r="IZ190" i="3"/>
  <c r="JA190" i="3"/>
  <c r="JB190" i="3"/>
  <c r="JC190" i="3"/>
  <c r="JD190" i="3"/>
  <c r="JE190" i="3"/>
  <c r="JF190" i="3"/>
  <c r="JG190" i="3"/>
  <c r="JH190" i="3"/>
  <c r="JI190" i="3"/>
  <c r="JJ190" i="3"/>
  <c r="JK190" i="3"/>
  <c r="JL190" i="3"/>
  <c r="JM190" i="3"/>
  <c r="JN190" i="3"/>
  <c r="JO190" i="3"/>
  <c r="JP190" i="3"/>
  <c r="JQ190" i="3"/>
  <c r="JR190" i="3"/>
  <c r="JS190" i="3"/>
  <c r="JT190" i="3"/>
  <c r="JU190" i="3"/>
  <c r="JV190" i="3"/>
  <c r="JW190" i="3"/>
  <c r="JX190" i="3"/>
  <c r="JY190" i="3"/>
  <c r="JZ190" i="3"/>
  <c r="KA190" i="3"/>
  <c r="I191" i="3"/>
  <c r="J191" i="3"/>
  <c r="K191" i="3"/>
  <c r="L191" i="3"/>
  <c r="M191" i="3"/>
  <c r="N191" i="3"/>
  <c r="O191" i="3"/>
  <c r="P191" i="3"/>
  <c r="Q191" i="3"/>
  <c r="R191" i="3"/>
  <c r="S191" i="3"/>
  <c r="T191" i="3"/>
  <c r="U191" i="3"/>
  <c r="V191" i="3"/>
  <c r="W191" i="3"/>
  <c r="X191" i="3"/>
  <c r="Y191" i="3"/>
  <c r="Z191" i="3"/>
  <c r="AA191" i="3"/>
  <c r="AB191" i="3"/>
  <c r="AC191" i="3"/>
  <c r="AD191" i="3"/>
  <c r="AE191" i="3"/>
  <c r="AF191" i="3"/>
  <c r="AG191" i="3"/>
  <c r="AH191" i="3"/>
  <c r="AI191" i="3"/>
  <c r="AJ191" i="3"/>
  <c r="AK191" i="3"/>
  <c r="AL191" i="3"/>
  <c r="AM191" i="3"/>
  <c r="AN191" i="3"/>
  <c r="AO191" i="3"/>
  <c r="AP191" i="3"/>
  <c r="AQ191" i="3"/>
  <c r="AR191" i="3"/>
  <c r="AS191" i="3"/>
  <c r="AT191" i="3"/>
  <c r="AU191" i="3"/>
  <c r="AV191" i="3"/>
  <c r="AW191" i="3"/>
  <c r="AX191" i="3"/>
  <c r="AY191" i="3"/>
  <c r="AZ191" i="3"/>
  <c r="BA191" i="3"/>
  <c r="BB191" i="3"/>
  <c r="BC191" i="3"/>
  <c r="BD191" i="3"/>
  <c r="BE191" i="3"/>
  <c r="BF191" i="3"/>
  <c r="BG191" i="3"/>
  <c r="BH191" i="3"/>
  <c r="BI191" i="3"/>
  <c r="BJ191" i="3"/>
  <c r="BK191" i="3"/>
  <c r="BL191" i="3"/>
  <c r="BM191" i="3"/>
  <c r="BN191" i="3"/>
  <c r="BO191" i="3"/>
  <c r="BP191" i="3"/>
  <c r="BQ191" i="3"/>
  <c r="BR191" i="3"/>
  <c r="BS191" i="3"/>
  <c r="BT191" i="3"/>
  <c r="BU191" i="3"/>
  <c r="BV191" i="3"/>
  <c r="BW191" i="3"/>
  <c r="BX191" i="3"/>
  <c r="BY191" i="3"/>
  <c r="BZ191" i="3"/>
  <c r="CA191" i="3"/>
  <c r="CB191" i="3"/>
  <c r="CC191" i="3"/>
  <c r="CD191" i="3"/>
  <c r="CE191" i="3"/>
  <c r="CF191" i="3"/>
  <c r="CG191" i="3"/>
  <c r="CH191" i="3"/>
  <c r="CI191" i="3"/>
  <c r="CJ191" i="3"/>
  <c r="CK191" i="3"/>
  <c r="CL191" i="3"/>
  <c r="CM191" i="3"/>
  <c r="CN191" i="3"/>
  <c r="CO191" i="3"/>
  <c r="CP191" i="3"/>
  <c r="CQ191" i="3"/>
  <c r="CR191" i="3"/>
  <c r="CS191" i="3"/>
  <c r="CT191" i="3"/>
  <c r="CU191" i="3"/>
  <c r="CV191" i="3"/>
  <c r="CW191" i="3"/>
  <c r="CX191" i="3"/>
  <c r="CY191" i="3"/>
  <c r="CZ191" i="3"/>
  <c r="DA191" i="3"/>
  <c r="DB191" i="3"/>
  <c r="DC191" i="3"/>
  <c r="DD191" i="3"/>
  <c r="DE191" i="3"/>
  <c r="DF191" i="3"/>
  <c r="DG191" i="3"/>
  <c r="DH191" i="3"/>
  <c r="DI191" i="3"/>
  <c r="DJ191" i="3"/>
  <c r="DK191" i="3"/>
  <c r="DL191" i="3"/>
  <c r="DM191" i="3"/>
  <c r="DN191" i="3"/>
  <c r="DO191" i="3"/>
  <c r="DP191" i="3"/>
  <c r="DQ191" i="3"/>
  <c r="DR191" i="3"/>
  <c r="DS191" i="3"/>
  <c r="DT191" i="3"/>
  <c r="DU191" i="3"/>
  <c r="DV191" i="3"/>
  <c r="DW191" i="3"/>
  <c r="DX191" i="3"/>
  <c r="DY191" i="3"/>
  <c r="DZ191" i="3"/>
  <c r="EA191" i="3"/>
  <c r="EB191" i="3"/>
  <c r="EC191" i="3"/>
  <c r="ED191" i="3"/>
  <c r="EE191" i="3"/>
  <c r="EF191" i="3"/>
  <c r="EG191" i="3"/>
  <c r="EH191" i="3"/>
  <c r="EI191" i="3"/>
  <c r="EJ191" i="3"/>
  <c r="EK191" i="3"/>
  <c r="EL191" i="3"/>
  <c r="EM191" i="3"/>
  <c r="EN191" i="3"/>
  <c r="EO191" i="3"/>
  <c r="EP191" i="3"/>
  <c r="EQ191" i="3"/>
  <c r="ER191" i="3"/>
  <c r="ES191" i="3"/>
  <c r="ET191" i="3"/>
  <c r="EU191" i="3"/>
  <c r="EV191" i="3"/>
  <c r="EW191" i="3"/>
  <c r="EX191" i="3"/>
  <c r="EY191" i="3"/>
  <c r="EZ191" i="3"/>
  <c r="FA191" i="3"/>
  <c r="FB191" i="3"/>
  <c r="FC191" i="3"/>
  <c r="FD191" i="3"/>
  <c r="FE191" i="3"/>
  <c r="FF191" i="3"/>
  <c r="FG191" i="3"/>
  <c r="FH191" i="3"/>
  <c r="FI191" i="3"/>
  <c r="FJ191" i="3"/>
  <c r="FK191" i="3"/>
  <c r="FL191" i="3"/>
  <c r="FM191" i="3"/>
  <c r="FN191" i="3"/>
  <c r="FO191" i="3"/>
  <c r="FP191" i="3"/>
  <c r="FQ191" i="3"/>
  <c r="FR191" i="3"/>
  <c r="FS191" i="3"/>
  <c r="FT191" i="3"/>
  <c r="FU191" i="3"/>
  <c r="FV191" i="3"/>
  <c r="FW191" i="3"/>
  <c r="FX191" i="3"/>
  <c r="FY191" i="3"/>
  <c r="FZ191" i="3"/>
  <c r="GA191" i="3"/>
  <c r="GB191" i="3"/>
  <c r="GC191" i="3"/>
  <c r="GD191" i="3"/>
  <c r="GE191" i="3"/>
  <c r="GF191" i="3"/>
  <c r="GG191" i="3"/>
  <c r="GH191" i="3"/>
  <c r="GI191" i="3"/>
  <c r="GJ191" i="3"/>
  <c r="GK191" i="3"/>
  <c r="GL191" i="3"/>
  <c r="GM191" i="3"/>
  <c r="GN191" i="3"/>
  <c r="GO191" i="3"/>
  <c r="GP191" i="3"/>
  <c r="GQ191" i="3"/>
  <c r="GR191" i="3"/>
  <c r="GS191" i="3"/>
  <c r="GT191" i="3"/>
  <c r="GU191" i="3"/>
  <c r="GV191" i="3"/>
  <c r="GW191" i="3"/>
  <c r="GX191" i="3"/>
  <c r="GY191" i="3"/>
  <c r="GZ191" i="3"/>
  <c r="HA191" i="3"/>
  <c r="HB191" i="3"/>
  <c r="HC191" i="3"/>
  <c r="HD191" i="3"/>
  <c r="HE191" i="3"/>
  <c r="HF191" i="3"/>
  <c r="HG191" i="3"/>
  <c r="HH191" i="3"/>
  <c r="HI191" i="3"/>
  <c r="HJ191" i="3"/>
  <c r="HK191" i="3"/>
  <c r="HL191" i="3"/>
  <c r="HM191" i="3"/>
  <c r="HN191" i="3"/>
  <c r="HO191" i="3"/>
  <c r="HP191" i="3"/>
  <c r="HQ191" i="3"/>
  <c r="HR191" i="3"/>
  <c r="HX191" i="3"/>
  <c r="HY191" i="3"/>
  <c r="HZ191" i="3"/>
  <c r="IA191" i="3"/>
  <c r="IB191" i="3"/>
  <c r="IC191" i="3"/>
  <c r="ID191" i="3"/>
  <c r="IE191" i="3"/>
  <c r="IF191" i="3"/>
  <c r="IG191" i="3"/>
  <c r="IH191" i="3"/>
  <c r="II191" i="3"/>
  <c r="IJ191" i="3"/>
  <c r="IK191" i="3"/>
  <c r="IL191" i="3"/>
  <c r="IM191" i="3"/>
  <c r="IN191" i="3"/>
  <c r="IO191" i="3"/>
  <c r="IP191" i="3"/>
  <c r="IQ191" i="3"/>
  <c r="IR191" i="3"/>
  <c r="IS191" i="3"/>
  <c r="IT191" i="3"/>
  <c r="IU191" i="3"/>
  <c r="IV191" i="3"/>
  <c r="IW191" i="3"/>
  <c r="IX191" i="3"/>
  <c r="IY191" i="3"/>
  <c r="IZ191" i="3"/>
  <c r="JA191" i="3"/>
  <c r="JB191" i="3"/>
  <c r="JC191" i="3"/>
  <c r="JD191" i="3"/>
  <c r="JE191" i="3"/>
  <c r="JF191" i="3"/>
  <c r="JG191" i="3"/>
  <c r="JH191" i="3"/>
  <c r="JI191" i="3"/>
  <c r="JJ191" i="3"/>
  <c r="JK191" i="3"/>
  <c r="JL191" i="3"/>
  <c r="JM191" i="3"/>
  <c r="JN191" i="3"/>
  <c r="JO191" i="3"/>
  <c r="JP191" i="3"/>
  <c r="JQ191" i="3"/>
  <c r="JR191" i="3"/>
  <c r="JS191" i="3"/>
  <c r="JT191" i="3"/>
  <c r="JU191" i="3"/>
  <c r="JV191" i="3"/>
  <c r="JW191" i="3"/>
  <c r="JX191" i="3"/>
  <c r="JY191" i="3"/>
  <c r="JZ191" i="3"/>
  <c r="KA191" i="3"/>
  <c r="I183" i="3"/>
  <c r="J183" i="3"/>
  <c r="K183" i="3"/>
  <c r="L183" i="3"/>
  <c r="M183" i="3"/>
  <c r="N183" i="3"/>
  <c r="O183" i="3"/>
  <c r="P183" i="3"/>
  <c r="Q183" i="3"/>
  <c r="R183" i="3"/>
  <c r="S183" i="3"/>
  <c r="T183" i="3"/>
  <c r="U183" i="3"/>
  <c r="V183" i="3"/>
  <c r="W183" i="3"/>
  <c r="X183" i="3"/>
  <c r="Y183" i="3"/>
  <c r="Z183" i="3"/>
  <c r="AA183" i="3"/>
  <c r="AB183" i="3"/>
  <c r="AC183" i="3"/>
  <c r="AD183" i="3"/>
  <c r="AE183" i="3"/>
  <c r="AF183" i="3"/>
  <c r="AG183" i="3"/>
  <c r="AH183" i="3"/>
  <c r="AI183" i="3"/>
  <c r="AJ183" i="3"/>
  <c r="AK183" i="3"/>
  <c r="AL183" i="3"/>
  <c r="AM183" i="3"/>
  <c r="AN183" i="3"/>
  <c r="AO183" i="3"/>
  <c r="AP183" i="3"/>
  <c r="AQ183" i="3"/>
  <c r="AR183" i="3"/>
  <c r="AS183" i="3"/>
  <c r="AT183" i="3"/>
  <c r="AU183" i="3"/>
  <c r="AV183" i="3"/>
  <c r="AW183" i="3"/>
  <c r="AX183" i="3"/>
  <c r="AY183" i="3"/>
  <c r="AZ183" i="3"/>
  <c r="BA183" i="3"/>
  <c r="BB183" i="3"/>
  <c r="BC183" i="3"/>
  <c r="BD183" i="3"/>
  <c r="BE183" i="3"/>
  <c r="BF183" i="3"/>
  <c r="BG183" i="3"/>
  <c r="BH183" i="3"/>
  <c r="BI183" i="3"/>
  <c r="BJ183" i="3"/>
  <c r="BK183" i="3"/>
  <c r="BL183" i="3"/>
  <c r="BM183" i="3"/>
  <c r="BN183" i="3"/>
  <c r="BO183" i="3"/>
  <c r="BP183" i="3"/>
  <c r="BQ183" i="3"/>
  <c r="BR183" i="3"/>
  <c r="BS183" i="3"/>
  <c r="BT183" i="3"/>
  <c r="BU183" i="3"/>
  <c r="BV183" i="3"/>
  <c r="BW183" i="3"/>
  <c r="BX183" i="3"/>
  <c r="BY183" i="3"/>
  <c r="BZ183" i="3"/>
  <c r="CA183" i="3"/>
  <c r="CB183" i="3"/>
  <c r="CC183" i="3"/>
  <c r="CD183" i="3"/>
  <c r="CE183" i="3"/>
  <c r="CF183" i="3"/>
  <c r="CG183" i="3"/>
  <c r="CH183" i="3"/>
  <c r="CI183" i="3"/>
  <c r="CJ183" i="3"/>
  <c r="CK183" i="3"/>
  <c r="CL183" i="3"/>
  <c r="CM183" i="3"/>
  <c r="CN183" i="3"/>
  <c r="CO183" i="3"/>
  <c r="CP183" i="3"/>
  <c r="CQ183" i="3"/>
  <c r="CR183" i="3"/>
  <c r="CS183" i="3"/>
  <c r="CT183" i="3"/>
  <c r="CU183" i="3"/>
  <c r="CV183" i="3"/>
  <c r="CW183" i="3"/>
  <c r="CX183" i="3"/>
  <c r="CY183" i="3"/>
  <c r="CZ183" i="3"/>
  <c r="DA183" i="3"/>
  <c r="DB183" i="3"/>
  <c r="DC183" i="3"/>
  <c r="DD183" i="3"/>
  <c r="DE183" i="3"/>
  <c r="DF183" i="3"/>
  <c r="DG183" i="3"/>
  <c r="DH183" i="3"/>
  <c r="DI183" i="3"/>
  <c r="DJ183" i="3"/>
  <c r="DK183" i="3"/>
  <c r="DL183" i="3"/>
  <c r="DM183" i="3"/>
  <c r="DN183" i="3"/>
  <c r="DO183" i="3"/>
  <c r="DP183" i="3"/>
  <c r="DQ183" i="3"/>
  <c r="DR183" i="3"/>
  <c r="DS183" i="3"/>
  <c r="DT183" i="3"/>
  <c r="DU183" i="3"/>
  <c r="DV183" i="3"/>
  <c r="DW183" i="3"/>
  <c r="DX183" i="3"/>
  <c r="DY183" i="3"/>
  <c r="DZ183" i="3"/>
  <c r="EA183" i="3"/>
  <c r="EB183" i="3"/>
  <c r="EC183" i="3"/>
  <c r="ED183" i="3"/>
  <c r="EE183" i="3"/>
  <c r="EF183" i="3"/>
  <c r="EG183" i="3"/>
  <c r="EH183" i="3"/>
  <c r="EI183" i="3"/>
  <c r="EJ183" i="3"/>
  <c r="EK183" i="3"/>
  <c r="EL183" i="3"/>
  <c r="EM183" i="3"/>
  <c r="EN183" i="3"/>
  <c r="EO183" i="3"/>
  <c r="EP183" i="3"/>
  <c r="EQ183" i="3"/>
  <c r="ER183" i="3"/>
  <c r="ES183" i="3"/>
  <c r="ET183" i="3"/>
  <c r="EU183" i="3"/>
  <c r="EV183" i="3"/>
  <c r="EW183" i="3"/>
  <c r="EX183" i="3"/>
  <c r="EY183" i="3"/>
  <c r="EZ183" i="3"/>
  <c r="FA183" i="3"/>
  <c r="FB183" i="3"/>
  <c r="FC183" i="3"/>
  <c r="FD183" i="3"/>
  <c r="FE183" i="3"/>
  <c r="FF183" i="3"/>
  <c r="FG183" i="3"/>
  <c r="FH183" i="3"/>
  <c r="FI183" i="3"/>
  <c r="FJ183" i="3"/>
  <c r="FK183" i="3"/>
  <c r="FL183" i="3"/>
  <c r="FM183" i="3"/>
  <c r="FN183" i="3"/>
  <c r="FO183" i="3"/>
  <c r="FP183" i="3"/>
  <c r="FQ183" i="3"/>
  <c r="FR183" i="3"/>
  <c r="FS183" i="3"/>
  <c r="FT183" i="3"/>
  <c r="FU183" i="3"/>
  <c r="FV183" i="3"/>
  <c r="FW183" i="3"/>
  <c r="FX183" i="3"/>
  <c r="FY183" i="3"/>
  <c r="FZ183" i="3"/>
  <c r="GA183" i="3"/>
  <c r="GB183" i="3"/>
  <c r="GC183" i="3"/>
  <c r="GD183" i="3"/>
  <c r="GE183" i="3"/>
  <c r="GF183" i="3"/>
  <c r="GG183" i="3"/>
  <c r="GH183" i="3"/>
  <c r="GI183" i="3"/>
  <c r="GJ183" i="3"/>
  <c r="GK183" i="3"/>
  <c r="GL183" i="3"/>
  <c r="GM183" i="3"/>
  <c r="GN183" i="3"/>
  <c r="GO183" i="3"/>
  <c r="GP183" i="3"/>
  <c r="GQ183" i="3"/>
  <c r="GR183" i="3"/>
  <c r="GS183" i="3"/>
  <c r="GT183" i="3"/>
  <c r="GU183" i="3"/>
  <c r="GV183" i="3"/>
  <c r="GW183" i="3"/>
  <c r="GX183" i="3"/>
  <c r="GY183" i="3"/>
  <c r="GZ183" i="3"/>
  <c r="HA183" i="3"/>
  <c r="HB183" i="3"/>
  <c r="HC183" i="3"/>
  <c r="HD183" i="3"/>
  <c r="HE183" i="3"/>
  <c r="HF183" i="3"/>
  <c r="HG183" i="3"/>
  <c r="HH183" i="3"/>
  <c r="HI183" i="3"/>
  <c r="HJ183" i="3"/>
  <c r="HK183" i="3"/>
  <c r="HL183" i="3"/>
  <c r="HM183" i="3"/>
  <c r="HN183" i="3"/>
  <c r="HO183" i="3"/>
  <c r="HP183" i="3"/>
  <c r="HQ183" i="3"/>
  <c r="HR183" i="3"/>
  <c r="HX183" i="3"/>
  <c r="HY183" i="3"/>
  <c r="HZ183" i="3"/>
  <c r="IA183" i="3"/>
  <c r="IB183" i="3"/>
  <c r="IC183" i="3"/>
  <c r="ID183" i="3"/>
  <c r="IE183" i="3"/>
  <c r="IF183" i="3"/>
  <c r="IG183" i="3"/>
  <c r="IH183" i="3"/>
  <c r="II183" i="3"/>
  <c r="IJ183" i="3"/>
  <c r="IK183" i="3"/>
  <c r="IL183" i="3"/>
  <c r="IM183" i="3"/>
  <c r="IN183" i="3"/>
  <c r="IO183" i="3"/>
  <c r="IP183" i="3"/>
  <c r="IQ183" i="3"/>
  <c r="IR183" i="3"/>
  <c r="IS183" i="3"/>
  <c r="IT183" i="3"/>
  <c r="IU183" i="3"/>
  <c r="IV183" i="3"/>
  <c r="IW183" i="3"/>
  <c r="IX183" i="3"/>
  <c r="IY183" i="3"/>
  <c r="IZ183" i="3"/>
  <c r="JA183" i="3"/>
  <c r="JB183" i="3"/>
  <c r="JC183" i="3"/>
  <c r="JD183" i="3"/>
  <c r="JE183" i="3"/>
  <c r="JF183" i="3"/>
  <c r="JG183" i="3"/>
  <c r="JH183" i="3"/>
  <c r="JI183" i="3"/>
  <c r="JJ183" i="3"/>
  <c r="JK183" i="3"/>
  <c r="JL183" i="3"/>
  <c r="JM183" i="3"/>
  <c r="JN183" i="3"/>
  <c r="JO183" i="3"/>
  <c r="JP183" i="3"/>
  <c r="JQ183" i="3"/>
  <c r="JR183" i="3"/>
  <c r="JS183" i="3"/>
  <c r="JT183" i="3"/>
  <c r="JU183" i="3"/>
  <c r="JV183" i="3"/>
  <c r="JW183" i="3"/>
  <c r="JX183" i="3"/>
  <c r="JY183" i="3"/>
  <c r="JZ183" i="3"/>
  <c r="KA183" i="3"/>
  <c r="I184" i="3"/>
  <c r="J184" i="3"/>
  <c r="K184" i="3"/>
  <c r="L184" i="3"/>
  <c r="M184" i="3"/>
  <c r="N184" i="3"/>
  <c r="O184" i="3"/>
  <c r="P184" i="3"/>
  <c r="Q184" i="3"/>
  <c r="R184" i="3"/>
  <c r="S184" i="3"/>
  <c r="T184" i="3"/>
  <c r="U184" i="3"/>
  <c r="V184" i="3"/>
  <c r="W184" i="3"/>
  <c r="X184" i="3"/>
  <c r="Y184" i="3"/>
  <c r="Z184" i="3"/>
  <c r="AA184" i="3"/>
  <c r="AB184" i="3"/>
  <c r="AC184" i="3"/>
  <c r="AD184" i="3"/>
  <c r="AE184" i="3"/>
  <c r="AF184" i="3"/>
  <c r="AG184" i="3"/>
  <c r="AH184" i="3"/>
  <c r="AI184" i="3"/>
  <c r="AJ184" i="3"/>
  <c r="AK184" i="3"/>
  <c r="AL184" i="3"/>
  <c r="AM184" i="3"/>
  <c r="AN184" i="3"/>
  <c r="AO184" i="3"/>
  <c r="AP184" i="3"/>
  <c r="AQ184" i="3"/>
  <c r="AR184" i="3"/>
  <c r="AS184" i="3"/>
  <c r="AT184" i="3"/>
  <c r="AU184" i="3"/>
  <c r="AV184" i="3"/>
  <c r="AW184" i="3"/>
  <c r="AX184" i="3"/>
  <c r="AY184" i="3"/>
  <c r="AZ184" i="3"/>
  <c r="BA184" i="3"/>
  <c r="BB184" i="3"/>
  <c r="BC184" i="3"/>
  <c r="BD184" i="3"/>
  <c r="BE184" i="3"/>
  <c r="BF184" i="3"/>
  <c r="BG184" i="3"/>
  <c r="BH184" i="3"/>
  <c r="BI184" i="3"/>
  <c r="BJ184" i="3"/>
  <c r="BK184" i="3"/>
  <c r="BL184" i="3"/>
  <c r="BM184" i="3"/>
  <c r="BN184" i="3"/>
  <c r="BO184" i="3"/>
  <c r="BP184" i="3"/>
  <c r="BQ184" i="3"/>
  <c r="BR184" i="3"/>
  <c r="BS184" i="3"/>
  <c r="BT184" i="3"/>
  <c r="BU184" i="3"/>
  <c r="BV184" i="3"/>
  <c r="BW184" i="3"/>
  <c r="BX184" i="3"/>
  <c r="BY184" i="3"/>
  <c r="BZ184" i="3"/>
  <c r="CA184" i="3"/>
  <c r="CB184" i="3"/>
  <c r="CC184" i="3"/>
  <c r="CD184" i="3"/>
  <c r="CE184" i="3"/>
  <c r="CF184" i="3"/>
  <c r="CG184" i="3"/>
  <c r="CH184" i="3"/>
  <c r="CI184" i="3"/>
  <c r="CJ184" i="3"/>
  <c r="CK184" i="3"/>
  <c r="CL184" i="3"/>
  <c r="CM184" i="3"/>
  <c r="CN184" i="3"/>
  <c r="CO184" i="3"/>
  <c r="CP184" i="3"/>
  <c r="CQ184" i="3"/>
  <c r="CR184" i="3"/>
  <c r="CS184" i="3"/>
  <c r="CT184" i="3"/>
  <c r="CU184" i="3"/>
  <c r="CV184" i="3"/>
  <c r="CW184" i="3"/>
  <c r="CX184" i="3"/>
  <c r="CY184" i="3"/>
  <c r="CZ184" i="3"/>
  <c r="DA184" i="3"/>
  <c r="DB184" i="3"/>
  <c r="DC184" i="3"/>
  <c r="DD184" i="3"/>
  <c r="DE184" i="3"/>
  <c r="DF184" i="3"/>
  <c r="DG184" i="3"/>
  <c r="DH184" i="3"/>
  <c r="DI184" i="3"/>
  <c r="DJ184" i="3"/>
  <c r="DK184" i="3"/>
  <c r="DL184" i="3"/>
  <c r="DM184" i="3"/>
  <c r="DN184" i="3"/>
  <c r="DO184" i="3"/>
  <c r="DP184" i="3"/>
  <c r="DQ184" i="3"/>
  <c r="DR184" i="3"/>
  <c r="DS184" i="3"/>
  <c r="DT184" i="3"/>
  <c r="DU184" i="3"/>
  <c r="DV184" i="3"/>
  <c r="DW184" i="3"/>
  <c r="DX184" i="3"/>
  <c r="DY184" i="3"/>
  <c r="DZ184" i="3"/>
  <c r="EA184" i="3"/>
  <c r="EB184" i="3"/>
  <c r="EC184" i="3"/>
  <c r="ED184" i="3"/>
  <c r="EE184" i="3"/>
  <c r="EF184" i="3"/>
  <c r="EG184" i="3"/>
  <c r="EH184" i="3"/>
  <c r="EI184" i="3"/>
  <c r="EJ184" i="3"/>
  <c r="EK184" i="3"/>
  <c r="EL184" i="3"/>
  <c r="EM184" i="3"/>
  <c r="EN184" i="3"/>
  <c r="EO184" i="3"/>
  <c r="EP184" i="3"/>
  <c r="EQ184" i="3"/>
  <c r="ER184" i="3"/>
  <c r="ES184" i="3"/>
  <c r="ET184" i="3"/>
  <c r="EU184" i="3"/>
  <c r="EV184" i="3"/>
  <c r="EW184" i="3"/>
  <c r="EX184" i="3"/>
  <c r="EY184" i="3"/>
  <c r="EZ184" i="3"/>
  <c r="FA184" i="3"/>
  <c r="FB184" i="3"/>
  <c r="FC184" i="3"/>
  <c r="FD184" i="3"/>
  <c r="FE184" i="3"/>
  <c r="FF184" i="3"/>
  <c r="FG184" i="3"/>
  <c r="FH184" i="3"/>
  <c r="FI184" i="3"/>
  <c r="FJ184" i="3"/>
  <c r="FK184" i="3"/>
  <c r="FL184" i="3"/>
  <c r="FM184" i="3"/>
  <c r="FN184" i="3"/>
  <c r="FO184" i="3"/>
  <c r="FP184" i="3"/>
  <c r="FQ184" i="3"/>
  <c r="FR184" i="3"/>
  <c r="FS184" i="3"/>
  <c r="FT184" i="3"/>
  <c r="FU184" i="3"/>
  <c r="FV184" i="3"/>
  <c r="FW184" i="3"/>
  <c r="FX184" i="3"/>
  <c r="FY184" i="3"/>
  <c r="FZ184" i="3"/>
  <c r="GA184" i="3"/>
  <c r="GB184" i="3"/>
  <c r="GC184" i="3"/>
  <c r="GD184" i="3"/>
  <c r="GE184" i="3"/>
  <c r="GF184" i="3"/>
  <c r="GG184" i="3"/>
  <c r="GH184" i="3"/>
  <c r="GI184" i="3"/>
  <c r="GJ184" i="3"/>
  <c r="GK184" i="3"/>
  <c r="GL184" i="3"/>
  <c r="GM184" i="3"/>
  <c r="GN184" i="3"/>
  <c r="GO184" i="3"/>
  <c r="GP184" i="3"/>
  <c r="GQ184" i="3"/>
  <c r="GR184" i="3"/>
  <c r="GS184" i="3"/>
  <c r="GT184" i="3"/>
  <c r="GU184" i="3"/>
  <c r="GV184" i="3"/>
  <c r="GW184" i="3"/>
  <c r="GX184" i="3"/>
  <c r="GY184" i="3"/>
  <c r="GZ184" i="3"/>
  <c r="HA184" i="3"/>
  <c r="HB184" i="3"/>
  <c r="HC184" i="3"/>
  <c r="HD184" i="3"/>
  <c r="HE184" i="3"/>
  <c r="HF184" i="3"/>
  <c r="HG184" i="3"/>
  <c r="HH184" i="3"/>
  <c r="HI184" i="3"/>
  <c r="HJ184" i="3"/>
  <c r="HK184" i="3"/>
  <c r="HL184" i="3"/>
  <c r="HM184" i="3"/>
  <c r="HN184" i="3"/>
  <c r="HO184" i="3"/>
  <c r="HP184" i="3"/>
  <c r="HQ184" i="3"/>
  <c r="HR184" i="3"/>
  <c r="HX184" i="3"/>
  <c r="HY184" i="3"/>
  <c r="HZ184" i="3"/>
  <c r="IA184" i="3"/>
  <c r="IB184" i="3"/>
  <c r="IC184" i="3"/>
  <c r="ID184" i="3"/>
  <c r="IE184" i="3"/>
  <c r="IF184" i="3"/>
  <c r="IG184" i="3"/>
  <c r="IH184" i="3"/>
  <c r="II184" i="3"/>
  <c r="IJ184" i="3"/>
  <c r="IK184" i="3"/>
  <c r="IL184" i="3"/>
  <c r="IM184" i="3"/>
  <c r="IN184" i="3"/>
  <c r="IO184" i="3"/>
  <c r="IP184" i="3"/>
  <c r="IQ184" i="3"/>
  <c r="IR184" i="3"/>
  <c r="IS184" i="3"/>
  <c r="IT184" i="3"/>
  <c r="IU184" i="3"/>
  <c r="IV184" i="3"/>
  <c r="IW184" i="3"/>
  <c r="IX184" i="3"/>
  <c r="IY184" i="3"/>
  <c r="IZ184" i="3"/>
  <c r="JA184" i="3"/>
  <c r="JB184" i="3"/>
  <c r="JC184" i="3"/>
  <c r="JD184" i="3"/>
  <c r="JE184" i="3"/>
  <c r="JF184" i="3"/>
  <c r="JG184" i="3"/>
  <c r="JH184" i="3"/>
  <c r="JI184" i="3"/>
  <c r="JJ184" i="3"/>
  <c r="JK184" i="3"/>
  <c r="JL184" i="3"/>
  <c r="JM184" i="3"/>
  <c r="JN184" i="3"/>
  <c r="JO184" i="3"/>
  <c r="JP184" i="3"/>
  <c r="JQ184" i="3"/>
  <c r="JR184" i="3"/>
  <c r="JS184" i="3"/>
  <c r="JT184" i="3"/>
  <c r="JU184" i="3"/>
  <c r="JV184" i="3"/>
  <c r="JW184" i="3"/>
  <c r="JX184" i="3"/>
  <c r="JY184" i="3"/>
  <c r="JZ184" i="3"/>
  <c r="KA184" i="3"/>
  <c r="I185" i="3"/>
  <c r="J185" i="3"/>
  <c r="K185" i="3"/>
  <c r="L185" i="3"/>
  <c r="M185" i="3"/>
  <c r="N185" i="3"/>
  <c r="O185" i="3"/>
  <c r="P185" i="3"/>
  <c r="Q185" i="3"/>
  <c r="R185" i="3"/>
  <c r="S185" i="3"/>
  <c r="T185" i="3"/>
  <c r="U185" i="3"/>
  <c r="V185" i="3"/>
  <c r="W185" i="3"/>
  <c r="X185" i="3"/>
  <c r="Y185" i="3"/>
  <c r="Z185" i="3"/>
  <c r="AA185" i="3"/>
  <c r="AB185" i="3"/>
  <c r="AC185" i="3"/>
  <c r="AD185" i="3"/>
  <c r="AE185" i="3"/>
  <c r="AF185" i="3"/>
  <c r="AG185" i="3"/>
  <c r="AH185" i="3"/>
  <c r="AI185" i="3"/>
  <c r="AJ185" i="3"/>
  <c r="AK185" i="3"/>
  <c r="AL185" i="3"/>
  <c r="AM185" i="3"/>
  <c r="AN185" i="3"/>
  <c r="AO185" i="3"/>
  <c r="AP185" i="3"/>
  <c r="AQ185" i="3"/>
  <c r="AR185" i="3"/>
  <c r="AS185" i="3"/>
  <c r="AT185" i="3"/>
  <c r="AU185" i="3"/>
  <c r="AV185" i="3"/>
  <c r="AW185" i="3"/>
  <c r="AX185" i="3"/>
  <c r="AY185" i="3"/>
  <c r="AZ185" i="3"/>
  <c r="BA185" i="3"/>
  <c r="BB185" i="3"/>
  <c r="BC185" i="3"/>
  <c r="BD185" i="3"/>
  <c r="BE185" i="3"/>
  <c r="BF185" i="3"/>
  <c r="BG185" i="3"/>
  <c r="BH185" i="3"/>
  <c r="BI185" i="3"/>
  <c r="BJ185" i="3"/>
  <c r="BK185" i="3"/>
  <c r="BL185" i="3"/>
  <c r="BM185" i="3"/>
  <c r="BN185" i="3"/>
  <c r="BO185" i="3"/>
  <c r="BP185" i="3"/>
  <c r="BQ185" i="3"/>
  <c r="BR185" i="3"/>
  <c r="BS185" i="3"/>
  <c r="BT185" i="3"/>
  <c r="BU185" i="3"/>
  <c r="BV185" i="3"/>
  <c r="BW185" i="3"/>
  <c r="BX185" i="3"/>
  <c r="BY185" i="3"/>
  <c r="BZ185" i="3"/>
  <c r="CA185" i="3"/>
  <c r="CB185" i="3"/>
  <c r="CC185" i="3"/>
  <c r="CD185" i="3"/>
  <c r="CE185" i="3"/>
  <c r="CF185" i="3"/>
  <c r="CG185" i="3"/>
  <c r="CH185" i="3"/>
  <c r="CI185" i="3"/>
  <c r="CJ185" i="3"/>
  <c r="CK185" i="3"/>
  <c r="CL185" i="3"/>
  <c r="CM185" i="3"/>
  <c r="CN185" i="3"/>
  <c r="CO185" i="3"/>
  <c r="CP185" i="3"/>
  <c r="CQ185" i="3"/>
  <c r="CR185" i="3"/>
  <c r="CS185" i="3"/>
  <c r="CT185" i="3"/>
  <c r="CU185" i="3"/>
  <c r="CV185" i="3"/>
  <c r="CW185" i="3"/>
  <c r="CX185" i="3"/>
  <c r="CY185" i="3"/>
  <c r="CZ185" i="3"/>
  <c r="DA185" i="3"/>
  <c r="DB185" i="3"/>
  <c r="DC185" i="3"/>
  <c r="DD185" i="3"/>
  <c r="DE185" i="3"/>
  <c r="DF185" i="3"/>
  <c r="DG185" i="3"/>
  <c r="DH185" i="3"/>
  <c r="DI185" i="3"/>
  <c r="DJ185" i="3"/>
  <c r="DK185" i="3"/>
  <c r="DL185" i="3"/>
  <c r="DM185" i="3"/>
  <c r="DN185" i="3"/>
  <c r="DO185" i="3"/>
  <c r="DP185" i="3"/>
  <c r="DQ185" i="3"/>
  <c r="DR185" i="3"/>
  <c r="DS185" i="3"/>
  <c r="DT185" i="3"/>
  <c r="DU185" i="3"/>
  <c r="DV185" i="3"/>
  <c r="DW185" i="3"/>
  <c r="DX185" i="3"/>
  <c r="DY185" i="3"/>
  <c r="DZ185" i="3"/>
  <c r="EA185" i="3"/>
  <c r="EB185" i="3"/>
  <c r="EC185" i="3"/>
  <c r="ED185" i="3"/>
  <c r="EE185" i="3"/>
  <c r="EF185" i="3"/>
  <c r="EG185" i="3"/>
  <c r="EH185" i="3"/>
  <c r="EI185" i="3"/>
  <c r="EJ185" i="3"/>
  <c r="EK185" i="3"/>
  <c r="EL185" i="3"/>
  <c r="EM185" i="3"/>
  <c r="EN185" i="3"/>
  <c r="EO185" i="3"/>
  <c r="EP185" i="3"/>
  <c r="EQ185" i="3"/>
  <c r="ER185" i="3"/>
  <c r="ES185" i="3"/>
  <c r="ET185" i="3"/>
  <c r="EU185" i="3"/>
  <c r="EV185" i="3"/>
  <c r="EW185" i="3"/>
  <c r="EX185" i="3"/>
  <c r="EY185" i="3"/>
  <c r="EZ185" i="3"/>
  <c r="FA185" i="3"/>
  <c r="FB185" i="3"/>
  <c r="FC185" i="3"/>
  <c r="FD185" i="3"/>
  <c r="FE185" i="3"/>
  <c r="FF185" i="3"/>
  <c r="FG185" i="3"/>
  <c r="FH185" i="3"/>
  <c r="FI185" i="3"/>
  <c r="FJ185" i="3"/>
  <c r="FK185" i="3"/>
  <c r="FL185" i="3"/>
  <c r="FM185" i="3"/>
  <c r="FN185" i="3"/>
  <c r="FO185" i="3"/>
  <c r="FP185" i="3"/>
  <c r="FQ185" i="3"/>
  <c r="FR185" i="3"/>
  <c r="FS185" i="3"/>
  <c r="FT185" i="3"/>
  <c r="FU185" i="3"/>
  <c r="FV185" i="3"/>
  <c r="FW185" i="3"/>
  <c r="FX185" i="3"/>
  <c r="FY185" i="3"/>
  <c r="FZ185" i="3"/>
  <c r="GA185" i="3"/>
  <c r="GB185" i="3"/>
  <c r="GC185" i="3"/>
  <c r="GD185" i="3"/>
  <c r="GE185" i="3"/>
  <c r="GF185" i="3"/>
  <c r="GG185" i="3"/>
  <c r="GH185" i="3"/>
  <c r="GI185" i="3"/>
  <c r="GJ185" i="3"/>
  <c r="GK185" i="3"/>
  <c r="GL185" i="3"/>
  <c r="GM185" i="3"/>
  <c r="GN185" i="3"/>
  <c r="GO185" i="3"/>
  <c r="GP185" i="3"/>
  <c r="GQ185" i="3"/>
  <c r="GR185" i="3"/>
  <c r="GS185" i="3"/>
  <c r="GT185" i="3"/>
  <c r="GU185" i="3"/>
  <c r="GV185" i="3"/>
  <c r="GW185" i="3"/>
  <c r="GX185" i="3"/>
  <c r="GY185" i="3"/>
  <c r="GZ185" i="3"/>
  <c r="HA185" i="3"/>
  <c r="HB185" i="3"/>
  <c r="HC185" i="3"/>
  <c r="HD185" i="3"/>
  <c r="HE185" i="3"/>
  <c r="HF185" i="3"/>
  <c r="HG185" i="3"/>
  <c r="HH185" i="3"/>
  <c r="HI185" i="3"/>
  <c r="HJ185" i="3"/>
  <c r="HK185" i="3"/>
  <c r="HL185" i="3"/>
  <c r="HM185" i="3"/>
  <c r="HN185" i="3"/>
  <c r="HO185" i="3"/>
  <c r="HP185" i="3"/>
  <c r="HQ185" i="3"/>
  <c r="HR185" i="3"/>
  <c r="HX185" i="3"/>
  <c r="HY185" i="3"/>
  <c r="HZ185" i="3"/>
  <c r="IA185" i="3"/>
  <c r="IB185" i="3"/>
  <c r="IC185" i="3"/>
  <c r="ID185" i="3"/>
  <c r="IE185" i="3"/>
  <c r="IF185" i="3"/>
  <c r="IG185" i="3"/>
  <c r="IH185" i="3"/>
  <c r="II185" i="3"/>
  <c r="IJ185" i="3"/>
  <c r="IK185" i="3"/>
  <c r="IL185" i="3"/>
  <c r="IM185" i="3"/>
  <c r="IN185" i="3"/>
  <c r="IO185" i="3"/>
  <c r="IP185" i="3"/>
  <c r="IQ185" i="3"/>
  <c r="IR185" i="3"/>
  <c r="IS185" i="3"/>
  <c r="IT185" i="3"/>
  <c r="IU185" i="3"/>
  <c r="IV185" i="3"/>
  <c r="IW185" i="3"/>
  <c r="IX185" i="3"/>
  <c r="IY185" i="3"/>
  <c r="IZ185" i="3"/>
  <c r="JA185" i="3"/>
  <c r="JB185" i="3"/>
  <c r="JC185" i="3"/>
  <c r="JD185" i="3"/>
  <c r="JE185" i="3"/>
  <c r="JF185" i="3"/>
  <c r="JG185" i="3"/>
  <c r="JH185" i="3"/>
  <c r="JI185" i="3"/>
  <c r="JJ185" i="3"/>
  <c r="JK185" i="3"/>
  <c r="JL185" i="3"/>
  <c r="JM185" i="3"/>
  <c r="JN185" i="3"/>
  <c r="JO185" i="3"/>
  <c r="JP185" i="3"/>
  <c r="JQ185" i="3"/>
  <c r="JR185" i="3"/>
  <c r="JS185" i="3"/>
  <c r="JT185" i="3"/>
  <c r="JU185" i="3"/>
  <c r="JV185" i="3"/>
  <c r="JW185" i="3"/>
  <c r="JX185" i="3"/>
  <c r="JY185" i="3"/>
  <c r="JZ185" i="3"/>
  <c r="KA18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BR105" i="3"/>
  <c r="BS105" i="3"/>
  <c r="BT105" i="3"/>
  <c r="BU105" i="3"/>
  <c r="BV105" i="3"/>
  <c r="BW105" i="3"/>
  <c r="BX105" i="3"/>
  <c r="BY105" i="3"/>
  <c r="BZ105" i="3"/>
  <c r="CA105" i="3"/>
  <c r="CB105" i="3"/>
  <c r="CC105" i="3"/>
  <c r="CD105" i="3"/>
  <c r="CE105" i="3"/>
  <c r="CF105" i="3"/>
  <c r="CG105" i="3"/>
  <c r="CH105" i="3"/>
  <c r="CI105" i="3"/>
  <c r="CJ105" i="3"/>
  <c r="CK105" i="3"/>
  <c r="CL105" i="3"/>
  <c r="CM105" i="3"/>
  <c r="CN105" i="3"/>
  <c r="CO105" i="3"/>
  <c r="CP105" i="3"/>
  <c r="CQ105" i="3"/>
  <c r="CR105" i="3"/>
  <c r="CS105" i="3"/>
  <c r="CT105" i="3"/>
  <c r="CU105" i="3"/>
  <c r="CV105" i="3"/>
  <c r="CW105" i="3"/>
  <c r="CX105" i="3"/>
  <c r="CY105" i="3"/>
  <c r="CZ105" i="3"/>
  <c r="DA105" i="3"/>
  <c r="DB105" i="3"/>
  <c r="DC105" i="3"/>
  <c r="DD105" i="3"/>
  <c r="DE105" i="3"/>
  <c r="DF105" i="3"/>
  <c r="DG105" i="3"/>
  <c r="DH105" i="3"/>
  <c r="DI105" i="3"/>
  <c r="DJ105" i="3"/>
  <c r="DK105" i="3"/>
  <c r="DL105" i="3"/>
  <c r="DM105" i="3"/>
  <c r="DN105" i="3"/>
  <c r="DO105" i="3"/>
  <c r="DP105" i="3"/>
  <c r="DQ105" i="3"/>
  <c r="DR105" i="3"/>
  <c r="DS105" i="3"/>
  <c r="DT105" i="3"/>
  <c r="DU105" i="3"/>
  <c r="DV105" i="3"/>
  <c r="DW105" i="3"/>
  <c r="DX105" i="3"/>
  <c r="DY105" i="3"/>
  <c r="DZ105" i="3"/>
  <c r="EA105" i="3"/>
  <c r="EB105" i="3"/>
  <c r="EC105" i="3"/>
  <c r="ED105" i="3"/>
  <c r="EE105" i="3"/>
  <c r="EF105" i="3"/>
  <c r="EG105" i="3"/>
  <c r="EH105" i="3"/>
  <c r="EI105" i="3"/>
  <c r="EJ105" i="3"/>
  <c r="EK105" i="3"/>
  <c r="EL105" i="3"/>
  <c r="EM105" i="3"/>
  <c r="EN105" i="3"/>
  <c r="EO105" i="3"/>
  <c r="EP105" i="3"/>
  <c r="EQ105" i="3"/>
  <c r="ER105" i="3"/>
  <c r="ES105" i="3"/>
  <c r="ET105" i="3"/>
  <c r="EU105" i="3"/>
  <c r="EV105" i="3"/>
  <c r="EW105" i="3"/>
  <c r="EX105" i="3"/>
  <c r="EY105" i="3"/>
  <c r="EZ105" i="3"/>
  <c r="FA105" i="3"/>
  <c r="FB105" i="3"/>
  <c r="FC105" i="3"/>
  <c r="FD105" i="3"/>
  <c r="FE105" i="3"/>
  <c r="FF105" i="3"/>
  <c r="FG105" i="3"/>
  <c r="FH105" i="3"/>
  <c r="FI105" i="3"/>
  <c r="FJ105" i="3"/>
  <c r="FK105" i="3"/>
  <c r="FL105" i="3"/>
  <c r="FM105" i="3"/>
  <c r="FN105" i="3"/>
  <c r="FO105" i="3"/>
  <c r="FP105" i="3"/>
  <c r="FQ105" i="3"/>
  <c r="FR105" i="3"/>
  <c r="FS105" i="3"/>
  <c r="FT105" i="3"/>
  <c r="FU105" i="3"/>
  <c r="FV105" i="3"/>
  <c r="FW105" i="3"/>
  <c r="FX105" i="3"/>
  <c r="FY105" i="3"/>
  <c r="FZ105" i="3"/>
  <c r="GA105" i="3"/>
  <c r="GB105" i="3"/>
  <c r="GC105" i="3"/>
  <c r="GD105" i="3"/>
  <c r="GE105" i="3"/>
  <c r="GF105" i="3"/>
  <c r="GG105" i="3"/>
  <c r="GH105" i="3"/>
  <c r="GI105" i="3"/>
  <c r="GJ105" i="3"/>
  <c r="GK105" i="3"/>
  <c r="GL105" i="3"/>
  <c r="GM105" i="3"/>
  <c r="GN105" i="3"/>
  <c r="GO105" i="3"/>
  <c r="GP105" i="3"/>
  <c r="GQ105" i="3"/>
  <c r="GR105" i="3"/>
  <c r="GS105" i="3"/>
  <c r="GT105" i="3"/>
  <c r="GU105" i="3"/>
  <c r="GV105" i="3"/>
  <c r="GW105" i="3"/>
  <c r="GX105" i="3"/>
  <c r="GY105" i="3"/>
  <c r="GZ105" i="3"/>
  <c r="HA105" i="3"/>
  <c r="HB105" i="3"/>
  <c r="HC105" i="3"/>
  <c r="HD105" i="3"/>
  <c r="HE105" i="3"/>
  <c r="HF105" i="3"/>
  <c r="HG105" i="3"/>
  <c r="HH105" i="3"/>
  <c r="HI105" i="3"/>
  <c r="HJ105" i="3"/>
  <c r="HK105" i="3"/>
  <c r="HL105" i="3"/>
  <c r="HM105" i="3"/>
  <c r="HN105" i="3"/>
  <c r="HO105" i="3"/>
  <c r="HP105" i="3"/>
  <c r="HQ105" i="3"/>
  <c r="HR105" i="3"/>
  <c r="HX105" i="3"/>
  <c r="HY105" i="3"/>
  <c r="HZ105" i="3"/>
  <c r="IA105" i="3"/>
  <c r="IB105" i="3"/>
  <c r="IC105" i="3"/>
  <c r="ID105" i="3"/>
  <c r="IE105" i="3"/>
  <c r="IF105" i="3"/>
  <c r="IG105" i="3"/>
  <c r="IH105" i="3"/>
  <c r="II105" i="3"/>
  <c r="IJ105" i="3"/>
  <c r="IK105" i="3"/>
  <c r="IL105" i="3"/>
  <c r="IM105" i="3"/>
  <c r="IN105" i="3"/>
  <c r="IO105" i="3"/>
  <c r="IP105" i="3"/>
  <c r="IQ105" i="3"/>
  <c r="IR105" i="3"/>
  <c r="IS105" i="3"/>
  <c r="IT105" i="3"/>
  <c r="IU105" i="3"/>
  <c r="IV105" i="3"/>
  <c r="IW105" i="3"/>
  <c r="IX105" i="3"/>
  <c r="IY105" i="3"/>
  <c r="IZ105" i="3"/>
  <c r="JA105" i="3"/>
  <c r="JB105" i="3"/>
  <c r="JC105" i="3"/>
  <c r="JD105" i="3"/>
  <c r="JE105" i="3"/>
  <c r="JF105" i="3"/>
  <c r="JG105" i="3"/>
  <c r="JH105" i="3"/>
  <c r="JI105" i="3"/>
  <c r="JJ105" i="3"/>
  <c r="JK105" i="3"/>
  <c r="JL105" i="3"/>
  <c r="JM105" i="3"/>
  <c r="JN105" i="3"/>
  <c r="JO105" i="3"/>
  <c r="JP105" i="3"/>
  <c r="JQ105" i="3"/>
  <c r="JR105" i="3"/>
  <c r="JS105" i="3"/>
  <c r="JT105" i="3"/>
  <c r="JU105" i="3"/>
  <c r="JV105" i="3"/>
  <c r="JW105" i="3"/>
  <c r="JX105" i="3"/>
  <c r="JY105" i="3"/>
  <c r="JZ105" i="3"/>
  <c r="KA105" i="3"/>
  <c r="I106" i="3"/>
  <c r="J106" i="3"/>
  <c r="K106" i="3"/>
  <c r="L106" i="3"/>
  <c r="M106"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BR106" i="3"/>
  <c r="BS106" i="3"/>
  <c r="BT106" i="3"/>
  <c r="BU106" i="3"/>
  <c r="BV106" i="3"/>
  <c r="BW106" i="3"/>
  <c r="BX106" i="3"/>
  <c r="BY106" i="3"/>
  <c r="BZ106" i="3"/>
  <c r="CA106" i="3"/>
  <c r="CB106" i="3"/>
  <c r="CC106" i="3"/>
  <c r="CD106" i="3"/>
  <c r="CE106" i="3"/>
  <c r="CF106" i="3"/>
  <c r="CG106" i="3"/>
  <c r="CH106" i="3"/>
  <c r="CI106" i="3"/>
  <c r="CJ106" i="3"/>
  <c r="CK106" i="3"/>
  <c r="CL106" i="3"/>
  <c r="CM106" i="3"/>
  <c r="CN106" i="3"/>
  <c r="CO106" i="3"/>
  <c r="CP106" i="3"/>
  <c r="CQ106" i="3"/>
  <c r="CR106" i="3"/>
  <c r="CS106" i="3"/>
  <c r="CT106" i="3"/>
  <c r="CU106" i="3"/>
  <c r="CV106" i="3"/>
  <c r="CW106" i="3"/>
  <c r="CX106" i="3"/>
  <c r="CY106" i="3"/>
  <c r="CZ106" i="3"/>
  <c r="DA106" i="3"/>
  <c r="DB106" i="3"/>
  <c r="DC106" i="3"/>
  <c r="DD106" i="3"/>
  <c r="DE106" i="3"/>
  <c r="DF106" i="3"/>
  <c r="DG106" i="3"/>
  <c r="DH106" i="3"/>
  <c r="DI106" i="3"/>
  <c r="DJ106" i="3"/>
  <c r="DK106" i="3"/>
  <c r="DL106" i="3"/>
  <c r="DM106" i="3"/>
  <c r="DN106" i="3"/>
  <c r="DO106" i="3"/>
  <c r="DP106" i="3"/>
  <c r="DQ106" i="3"/>
  <c r="DR106" i="3"/>
  <c r="DS106" i="3"/>
  <c r="DT106" i="3"/>
  <c r="DU106" i="3"/>
  <c r="DV106" i="3"/>
  <c r="DW106" i="3"/>
  <c r="DX106" i="3"/>
  <c r="DY106" i="3"/>
  <c r="DZ106" i="3"/>
  <c r="EA106" i="3"/>
  <c r="EB106" i="3"/>
  <c r="EC106" i="3"/>
  <c r="ED106" i="3"/>
  <c r="EE106" i="3"/>
  <c r="EF106" i="3"/>
  <c r="EG106" i="3"/>
  <c r="EH106" i="3"/>
  <c r="EI106" i="3"/>
  <c r="EJ106" i="3"/>
  <c r="EK106" i="3"/>
  <c r="EL106" i="3"/>
  <c r="EM106" i="3"/>
  <c r="EN106" i="3"/>
  <c r="EO106" i="3"/>
  <c r="EP106" i="3"/>
  <c r="EQ106" i="3"/>
  <c r="ER106" i="3"/>
  <c r="ES106" i="3"/>
  <c r="ET106" i="3"/>
  <c r="EU106" i="3"/>
  <c r="EV106" i="3"/>
  <c r="EW106" i="3"/>
  <c r="EX106" i="3"/>
  <c r="EY106" i="3"/>
  <c r="EZ106" i="3"/>
  <c r="FA106" i="3"/>
  <c r="FB106" i="3"/>
  <c r="FC106" i="3"/>
  <c r="FD106" i="3"/>
  <c r="FE106" i="3"/>
  <c r="FF106" i="3"/>
  <c r="FG106" i="3"/>
  <c r="FH106" i="3"/>
  <c r="FI106" i="3"/>
  <c r="FJ106" i="3"/>
  <c r="FK106" i="3"/>
  <c r="FL106" i="3"/>
  <c r="FM106" i="3"/>
  <c r="FN106" i="3"/>
  <c r="FO106" i="3"/>
  <c r="FP106" i="3"/>
  <c r="FQ106" i="3"/>
  <c r="FR106" i="3"/>
  <c r="FS106" i="3"/>
  <c r="FT106" i="3"/>
  <c r="FU106" i="3"/>
  <c r="FV106" i="3"/>
  <c r="FW106" i="3"/>
  <c r="FX106" i="3"/>
  <c r="FY106" i="3"/>
  <c r="FZ106" i="3"/>
  <c r="GA106" i="3"/>
  <c r="GB106" i="3"/>
  <c r="GC106" i="3"/>
  <c r="GD106" i="3"/>
  <c r="GE106" i="3"/>
  <c r="GF106" i="3"/>
  <c r="GG106" i="3"/>
  <c r="GH106" i="3"/>
  <c r="GI106" i="3"/>
  <c r="GJ106" i="3"/>
  <c r="GK106" i="3"/>
  <c r="GL106" i="3"/>
  <c r="GM106" i="3"/>
  <c r="GN106" i="3"/>
  <c r="GO106" i="3"/>
  <c r="GP106" i="3"/>
  <c r="GQ106" i="3"/>
  <c r="GR106" i="3"/>
  <c r="GS106" i="3"/>
  <c r="GT106" i="3"/>
  <c r="GU106" i="3"/>
  <c r="GV106" i="3"/>
  <c r="GW106" i="3"/>
  <c r="GX106" i="3"/>
  <c r="GY106" i="3"/>
  <c r="GZ106" i="3"/>
  <c r="HA106" i="3"/>
  <c r="HB106" i="3"/>
  <c r="HC106" i="3"/>
  <c r="HD106" i="3"/>
  <c r="HE106" i="3"/>
  <c r="HF106" i="3"/>
  <c r="HG106" i="3"/>
  <c r="HH106" i="3"/>
  <c r="HI106" i="3"/>
  <c r="HJ106" i="3"/>
  <c r="HK106" i="3"/>
  <c r="HL106" i="3"/>
  <c r="HM106" i="3"/>
  <c r="HN106" i="3"/>
  <c r="HO106" i="3"/>
  <c r="HP106" i="3"/>
  <c r="HQ106" i="3"/>
  <c r="HR106" i="3"/>
  <c r="HX106" i="3"/>
  <c r="HY106" i="3"/>
  <c r="HZ106" i="3"/>
  <c r="IA106" i="3"/>
  <c r="IB106" i="3"/>
  <c r="IC106" i="3"/>
  <c r="ID106" i="3"/>
  <c r="IE106" i="3"/>
  <c r="IF106" i="3"/>
  <c r="IG106" i="3"/>
  <c r="IH106" i="3"/>
  <c r="II106" i="3"/>
  <c r="IJ106" i="3"/>
  <c r="IK106" i="3"/>
  <c r="IL106" i="3"/>
  <c r="IM106" i="3"/>
  <c r="IN106" i="3"/>
  <c r="IO106" i="3"/>
  <c r="IP106" i="3"/>
  <c r="IQ106" i="3"/>
  <c r="IR106" i="3"/>
  <c r="IS106" i="3"/>
  <c r="IT106" i="3"/>
  <c r="IU106" i="3"/>
  <c r="IV106" i="3"/>
  <c r="IW106" i="3"/>
  <c r="IX106" i="3"/>
  <c r="IY106" i="3"/>
  <c r="IZ106" i="3"/>
  <c r="JA106" i="3"/>
  <c r="JB106" i="3"/>
  <c r="JC106" i="3"/>
  <c r="JD106" i="3"/>
  <c r="JE106" i="3"/>
  <c r="JF106" i="3"/>
  <c r="JG106" i="3"/>
  <c r="JH106" i="3"/>
  <c r="JI106" i="3"/>
  <c r="JJ106" i="3"/>
  <c r="JK106" i="3"/>
  <c r="JL106" i="3"/>
  <c r="JM106" i="3"/>
  <c r="JN106" i="3"/>
  <c r="JO106" i="3"/>
  <c r="JP106" i="3"/>
  <c r="JQ106" i="3"/>
  <c r="JR106" i="3"/>
  <c r="JS106" i="3"/>
  <c r="JT106" i="3"/>
  <c r="JU106" i="3"/>
  <c r="JV106" i="3"/>
  <c r="JW106" i="3"/>
  <c r="JX106" i="3"/>
  <c r="JY106" i="3"/>
  <c r="JZ106" i="3"/>
  <c r="KA106" i="3"/>
  <c r="I107" i="3"/>
  <c r="J107" i="3"/>
  <c r="K107" i="3"/>
  <c r="L107" i="3"/>
  <c r="M107" i="3"/>
  <c r="N107" i="3"/>
  <c r="O107" i="3"/>
  <c r="P107" i="3"/>
  <c r="Q107" i="3"/>
  <c r="R107" i="3"/>
  <c r="S107" i="3"/>
  <c r="T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BR107" i="3"/>
  <c r="BS107" i="3"/>
  <c r="BT107" i="3"/>
  <c r="BU107" i="3"/>
  <c r="BV107" i="3"/>
  <c r="BW107" i="3"/>
  <c r="BX107" i="3"/>
  <c r="BY107" i="3"/>
  <c r="BZ107" i="3"/>
  <c r="CA107" i="3"/>
  <c r="CB107" i="3"/>
  <c r="CC107" i="3"/>
  <c r="CD107" i="3"/>
  <c r="CE107" i="3"/>
  <c r="CF107" i="3"/>
  <c r="CG107" i="3"/>
  <c r="CH107" i="3"/>
  <c r="CI107" i="3"/>
  <c r="CJ107" i="3"/>
  <c r="CK107" i="3"/>
  <c r="CL107" i="3"/>
  <c r="CM107" i="3"/>
  <c r="CN107" i="3"/>
  <c r="CO107" i="3"/>
  <c r="CP107" i="3"/>
  <c r="CQ107" i="3"/>
  <c r="CR107" i="3"/>
  <c r="CS107" i="3"/>
  <c r="CT107" i="3"/>
  <c r="CU107" i="3"/>
  <c r="CV107" i="3"/>
  <c r="CW107" i="3"/>
  <c r="CX107" i="3"/>
  <c r="CY107" i="3"/>
  <c r="CZ107" i="3"/>
  <c r="DA107" i="3"/>
  <c r="DB107" i="3"/>
  <c r="DC107" i="3"/>
  <c r="DD107" i="3"/>
  <c r="DE107" i="3"/>
  <c r="DF107" i="3"/>
  <c r="DG107" i="3"/>
  <c r="DH107" i="3"/>
  <c r="DI107" i="3"/>
  <c r="DJ107" i="3"/>
  <c r="DK107" i="3"/>
  <c r="DL107" i="3"/>
  <c r="DM107" i="3"/>
  <c r="DN107" i="3"/>
  <c r="DO107" i="3"/>
  <c r="DP107" i="3"/>
  <c r="DQ107" i="3"/>
  <c r="DR107" i="3"/>
  <c r="DS107" i="3"/>
  <c r="DT107" i="3"/>
  <c r="DU107" i="3"/>
  <c r="DV107" i="3"/>
  <c r="DW107" i="3"/>
  <c r="DX107" i="3"/>
  <c r="DY107" i="3"/>
  <c r="DZ107" i="3"/>
  <c r="EA107" i="3"/>
  <c r="EB107" i="3"/>
  <c r="EC107" i="3"/>
  <c r="ED107" i="3"/>
  <c r="EE107" i="3"/>
  <c r="EF107" i="3"/>
  <c r="EG107" i="3"/>
  <c r="EH107" i="3"/>
  <c r="EI107" i="3"/>
  <c r="EJ107" i="3"/>
  <c r="EK107" i="3"/>
  <c r="EL107" i="3"/>
  <c r="EM107" i="3"/>
  <c r="EN107" i="3"/>
  <c r="EO107" i="3"/>
  <c r="EP107" i="3"/>
  <c r="EQ107" i="3"/>
  <c r="ER107" i="3"/>
  <c r="ES107" i="3"/>
  <c r="ET107" i="3"/>
  <c r="EU107" i="3"/>
  <c r="EV107" i="3"/>
  <c r="EW107" i="3"/>
  <c r="EX107" i="3"/>
  <c r="EY107" i="3"/>
  <c r="EZ107" i="3"/>
  <c r="FA107" i="3"/>
  <c r="FB107" i="3"/>
  <c r="FC107" i="3"/>
  <c r="FD107" i="3"/>
  <c r="FE107" i="3"/>
  <c r="FF107" i="3"/>
  <c r="FG107" i="3"/>
  <c r="FH107" i="3"/>
  <c r="FI107" i="3"/>
  <c r="FJ107" i="3"/>
  <c r="FK107" i="3"/>
  <c r="FL107" i="3"/>
  <c r="FM107" i="3"/>
  <c r="FN107" i="3"/>
  <c r="FO107" i="3"/>
  <c r="FP107" i="3"/>
  <c r="FQ107" i="3"/>
  <c r="FR107" i="3"/>
  <c r="FS107" i="3"/>
  <c r="FT107" i="3"/>
  <c r="FU107" i="3"/>
  <c r="FV107" i="3"/>
  <c r="FW107" i="3"/>
  <c r="FX107" i="3"/>
  <c r="FY107" i="3"/>
  <c r="FZ107" i="3"/>
  <c r="GA107" i="3"/>
  <c r="GB107" i="3"/>
  <c r="GC107" i="3"/>
  <c r="GD107" i="3"/>
  <c r="GE107" i="3"/>
  <c r="GF107" i="3"/>
  <c r="GG107" i="3"/>
  <c r="GH107" i="3"/>
  <c r="GI107" i="3"/>
  <c r="GJ107" i="3"/>
  <c r="GK107" i="3"/>
  <c r="GL107" i="3"/>
  <c r="GM107" i="3"/>
  <c r="GN107" i="3"/>
  <c r="GO107" i="3"/>
  <c r="GP107" i="3"/>
  <c r="GQ107" i="3"/>
  <c r="GR107" i="3"/>
  <c r="GS107" i="3"/>
  <c r="GT107" i="3"/>
  <c r="GU107" i="3"/>
  <c r="GV107" i="3"/>
  <c r="GW107" i="3"/>
  <c r="GX107" i="3"/>
  <c r="GY107" i="3"/>
  <c r="GZ107" i="3"/>
  <c r="HA107" i="3"/>
  <c r="HB107" i="3"/>
  <c r="HC107" i="3"/>
  <c r="HD107" i="3"/>
  <c r="HE107" i="3"/>
  <c r="HF107" i="3"/>
  <c r="HG107" i="3"/>
  <c r="HH107" i="3"/>
  <c r="HI107" i="3"/>
  <c r="HJ107" i="3"/>
  <c r="HK107" i="3"/>
  <c r="HL107" i="3"/>
  <c r="HM107" i="3"/>
  <c r="HN107" i="3"/>
  <c r="HO107" i="3"/>
  <c r="HP107" i="3"/>
  <c r="HQ107" i="3"/>
  <c r="HR107" i="3"/>
  <c r="HX107" i="3"/>
  <c r="HY107" i="3"/>
  <c r="HZ107" i="3"/>
  <c r="IA107" i="3"/>
  <c r="IB107" i="3"/>
  <c r="IC107" i="3"/>
  <c r="ID107" i="3"/>
  <c r="IE107" i="3"/>
  <c r="IF107" i="3"/>
  <c r="IG107" i="3"/>
  <c r="IH107" i="3"/>
  <c r="II107" i="3"/>
  <c r="IJ107" i="3"/>
  <c r="IK107" i="3"/>
  <c r="IL107" i="3"/>
  <c r="IM107" i="3"/>
  <c r="IN107" i="3"/>
  <c r="IO107" i="3"/>
  <c r="IP107" i="3"/>
  <c r="IQ107" i="3"/>
  <c r="IR107" i="3"/>
  <c r="IS107" i="3"/>
  <c r="IT107" i="3"/>
  <c r="IU107" i="3"/>
  <c r="IV107" i="3"/>
  <c r="IW107" i="3"/>
  <c r="IX107" i="3"/>
  <c r="IY107" i="3"/>
  <c r="IZ107" i="3"/>
  <c r="JA107" i="3"/>
  <c r="JB107" i="3"/>
  <c r="JC107" i="3"/>
  <c r="JD107" i="3"/>
  <c r="JE107" i="3"/>
  <c r="JF107" i="3"/>
  <c r="JG107" i="3"/>
  <c r="JH107" i="3"/>
  <c r="JI107" i="3"/>
  <c r="JJ107" i="3"/>
  <c r="JK107" i="3"/>
  <c r="JL107" i="3"/>
  <c r="JM107" i="3"/>
  <c r="JN107" i="3"/>
  <c r="JO107" i="3"/>
  <c r="JP107" i="3"/>
  <c r="JQ107" i="3"/>
  <c r="JR107" i="3"/>
  <c r="JS107" i="3"/>
  <c r="JT107" i="3"/>
  <c r="JU107" i="3"/>
  <c r="JV107" i="3"/>
  <c r="JW107" i="3"/>
  <c r="JX107" i="3"/>
  <c r="JY107" i="3"/>
  <c r="JZ107" i="3"/>
  <c r="KA107"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BR99" i="3"/>
  <c r="BS99" i="3"/>
  <c r="BT99" i="3"/>
  <c r="BU99" i="3"/>
  <c r="BV99" i="3"/>
  <c r="BW99" i="3"/>
  <c r="BX99" i="3"/>
  <c r="BY99" i="3"/>
  <c r="BZ99" i="3"/>
  <c r="CA99" i="3"/>
  <c r="CB99" i="3"/>
  <c r="CC99" i="3"/>
  <c r="CD99" i="3"/>
  <c r="CE99" i="3"/>
  <c r="CF99" i="3"/>
  <c r="CG99" i="3"/>
  <c r="CH99" i="3"/>
  <c r="CI99" i="3"/>
  <c r="CJ99" i="3"/>
  <c r="CK99" i="3"/>
  <c r="CL99" i="3"/>
  <c r="CM99" i="3"/>
  <c r="CN99" i="3"/>
  <c r="CO99" i="3"/>
  <c r="CP99" i="3"/>
  <c r="CQ99" i="3"/>
  <c r="CR99" i="3"/>
  <c r="CS99" i="3"/>
  <c r="CT99" i="3"/>
  <c r="CU99" i="3"/>
  <c r="CV99" i="3"/>
  <c r="CW99" i="3"/>
  <c r="CX99" i="3"/>
  <c r="CY99" i="3"/>
  <c r="CZ99" i="3"/>
  <c r="DA99" i="3"/>
  <c r="DB99" i="3"/>
  <c r="DC99" i="3"/>
  <c r="DD99" i="3"/>
  <c r="DE99" i="3"/>
  <c r="DF99" i="3"/>
  <c r="DG99" i="3"/>
  <c r="DH99" i="3"/>
  <c r="DI99" i="3"/>
  <c r="DJ99" i="3"/>
  <c r="DK99" i="3"/>
  <c r="DL99" i="3"/>
  <c r="DM99" i="3"/>
  <c r="DN99" i="3"/>
  <c r="DO99" i="3"/>
  <c r="DP99" i="3"/>
  <c r="DQ99" i="3"/>
  <c r="DR99" i="3"/>
  <c r="DS99" i="3"/>
  <c r="DT99" i="3"/>
  <c r="DU99" i="3"/>
  <c r="DV99" i="3"/>
  <c r="DW99" i="3"/>
  <c r="DX99" i="3"/>
  <c r="DY99" i="3"/>
  <c r="DZ99" i="3"/>
  <c r="EA99" i="3"/>
  <c r="EB99" i="3"/>
  <c r="EC99" i="3"/>
  <c r="ED99" i="3"/>
  <c r="EE99" i="3"/>
  <c r="EF99" i="3"/>
  <c r="EG99" i="3"/>
  <c r="EH99" i="3"/>
  <c r="EI99" i="3"/>
  <c r="EJ99" i="3"/>
  <c r="EK99" i="3"/>
  <c r="EL99" i="3"/>
  <c r="EM99" i="3"/>
  <c r="EN99" i="3"/>
  <c r="EO99" i="3"/>
  <c r="EP99" i="3"/>
  <c r="EQ99" i="3"/>
  <c r="ER99" i="3"/>
  <c r="ES99" i="3"/>
  <c r="ET99" i="3"/>
  <c r="EU99" i="3"/>
  <c r="EV99" i="3"/>
  <c r="EW99" i="3"/>
  <c r="EX99" i="3"/>
  <c r="EY99" i="3"/>
  <c r="EZ99" i="3"/>
  <c r="FA99" i="3"/>
  <c r="FB99" i="3"/>
  <c r="FC99" i="3"/>
  <c r="FD99" i="3"/>
  <c r="FE99" i="3"/>
  <c r="FF99" i="3"/>
  <c r="FG99" i="3"/>
  <c r="FH99" i="3"/>
  <c r="FI99" i="3"/>
  <c r="FJ99" i="3"/>
  <c r="FK99" i="3"/>
  <c r="FL99" i="3"/>
  <c r="FM99" i="3"/>
  <c r="FN99" i="3"/>
  <c r="FO99" i="3"/>
  <c r="FP99" i="3"/>
  <c r="FQ99" i="3"/>
  <c r="FR99" i="3"/>
  <c r="FS99" i="3"/>
  <c r="FT99" i="3"/>
  <c r="FU99" i="3"/>
  <c r="FV99" i="3"/>
  <c r="FW99" i="3"/>
  <c r="FX99" i="3"/>
  <c r="FY99" i="3"/>
  <c r="FZ99" i="3"/>
  <c r="GA99" i="3"/>
  <c r="GB99" i="3"/>
  <c r="GC99" i="3"/>
  <c r="GD99" i="3"/>
  <c r="GE99" i="3"/>
  <c r="GF99" i="3"/>
  <c r="GG99" i="3"/>
  <c r="GH99" i="3"/>
  <c r="GI99" i="3"/>
  <c r="GJ99" i="3"/>
  <c r="GK99" i="3"/>
  <c r="GL99" i="3"/>
  <c r="GM99" i="3"/>
  <c r="GN99" i="3"/>
  <c r="GO99" i="3"/>
  <c r="GP99" i="3"/>
  <c r="GQ99" i="3"/>
  <c r="GR99" i="3"/>
  <c r="GS99" i="3"/>
  <c r="GT99" i="3"/>
  <c r="GU99" i="3"/>
  <c r="GV99" i="3"/>
  <c r="GW99" i="3"/>
  <c r="GX99" i="3"/>
  <c r="GY99" i="3"/>
  <c r="GZ99" i="3"/>
  <c r="HA99" i="3"/>
  <c r="HB99" i="3"/>
  <c r="HC99" i="3"/>
  <c r="HD99" i="3"/>
  <c r="HE99" i="3"/>
  <c r="HF99" i="3"/>
  <c r="HG99" i="3"/>
  <c r="HH99" i="3"/>
  <c r="HI99" i="3"/>
  <c r="HJ99" i="3"/>
  <c r="HK99" i="3"/>
  <c r="HL99" i="3"/>
  <c r="HM99" i="3"/>
  <c r="HN99" i="3"/>
  <c r="HO99" i="3"/>
  <c r="HP99" i="3"/>
  <c r="HQ99" i="3"/>
  <c r="HR99" i="3"/>
  <c r="HX99" i="3"/>
  <c r="HY99" i="3"/>
  <c r="HZ99" i="3"/>
  <c r="IA99" i="3"/>
  <c r="IB99" i="3"/>
  <c r="IC99" i="3"/>
  <c r="ID99" i="3"/>
  <c r="IE99" i="3"/>
  <c r="IF99" i="3"/>
  <c r="IG99" i="3"/>
  <c r="IH99" i="3"/>
  <c r="II99" i="3"/>
  <c r="IJ99" i="3"/>
  <c r="IK99" i="3"/>
  <c r="IL99" i="3"/>
  <c r="IM99" i="3"/>
  <c r="IN99" i="3"/>
  <c r="IO99" i="3"/>
  <c r="IP99" i="3"/>
  <c r="IQ99" i="3"/>
  <c r="IR99" i="3"/>
  <c r="IS99" i="3"/>
  <c r="IT99" i="3"/>
  <c r="IU99" i="3"/>
  <c r="IV99" i="3"/>
  <c r="IW99" i="3"/>
  <c r="IX99" i="3"/>
  <c r="IY99" i="3"/>
  <c r="IZ99" i="3"/>
  <c r="JA99" i="3"/>
  <c r="JB99" i="3"/>
  <c r="JC99" i="3"/>
  <c r="JD99" i="3"/>
  <c r="JE99" i="3"/>
  <c r="JF99" i="3"/>
  <c r="JG99" i="3"/>
  <c r="JH99" i="3"/>
  <c r="JI99" i="3"/>
  <c r="JJ99" i="3"/>
  <c r="JK99" i="3"/>
  <c r="JL99" i="3"/>
  <c r="JM99" i="3"/>
  <c r="JN99" i="3"/>
  <c r="JO99" i="3"/>
  <c r="JP99" i="3"/>
  <c r="JQ99" i="3"/>
  <c r="JR99" i="3"/>
  <c r="JS99" i="3"/>
  <c r="JT99" i="3"/>
  <c r="JU99" i="3"/>
  <c r="JV99" i="3"/>
  <c r="JW99" i="3"/>
  <c r="JX99" i="3"/>
  <c r="JY99" i="3"/>
  <c r="JZ99" i="3"/>
  <c r="KA99"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BR100" i="3"/>
  <c r="BS100" i="3"/>
  <c r="BT100" i="3"/>
  <c r="BU100" i="3"/>
  <c r="BV100" i="3"/>
  <c r="BW100" i="3"/>
  <c r="BX100" i="3"/>
  <c r="BY100" i="3"/>
  <c r="BZ100" i="3"/>
  <c r="CA100" i="3"/>
  <c r="CB100" i="3"/>
  <c r="CC100" i="3"/>
  <c r="CD100" i="3"/>
  <c r="CE100" i="3"/>
  <c r="CF100" i="3"/>
  <c r="CG100" i="3"/>
  <c r="CH100" i="3"/>
  <c r="CI100" i="3"/>
  <c r="CJ100" i="3"/>
  <c r="CK100" i="3"/>
  <c r="CL100" i="3"/>
  <c r="CM100" i="3"/>
  <c r="CN100" i="3"/>
  <c r="CO100" i="3"/>
  <c r="CP100" i="3"/>
  <c r="CQ100" i="3"/>
  <c r="CR100" i="3"/>
  <c r="CS100" i="3"/>
  <c r="CT100" i="3"/>
  <c r="CU100" i="3"/>
  <c r="CV100" i="3"/>
  <c r="CW100" i="3"/>
  <c r="CX100" i="3"/>
  <c r="CY100" i="3"/>
  <c r="CZ100" i="3"/>
  <c r="DA100" i="3"/>
  <c r="DB100" i="3"/>
  <c r="DC100" i="3"/>
  <c r="DD100" i="3"/>
  <c r="DE100" i="3"/>
  <c r="DF100" i="3"/>
  <c r="DG100" i="3"/>
  <c r="DH100" i="3"/>
  <c r="DI100" i="3"/>
  <c r="DJ100" i="3"/>
  <c r="DK100" i="3"/>
  <c r="DL100" i="3"/>
  <c r="DM100" i="3"/>
  <c r="DN100" i="3"/>
  <c r="DO100" i="3"/>
  <c r="DP100" i="3"/>
  <c r="DQ100" i="3"/>
  <c r="DR100" i="3"/>
  <c r="DS100" i="3"/>
  <c r="DT100" i="3"/>
  <c r="DU100" i="3"/>
  <c r="DV100" i="3"/>
  <c r="DW100" i="3"/>
  <c r="DX100" i="3"/>
  <c r="DY100" i="3"/>
  <c r="DZ100" i="3"/>
  <c r="EA100" i="3"/>
  <c r="EB100" i="3"/>
  <c r="EC100" i="3"/>
  <c r="ED100" i="3"/>
  <c r="EE100" i="3"/>
  <c r="EF100" i="3"/>
  <c r="EG100" i="3"/>
  <c r="EH100" i="3"/>
  <c r="EI100" i="3"/>
  <c r="EJ100" i="3"/>
  <c r="EK100" i="3"/>
  <c r="EL100" i="3"/>
  <c r="EM100" i="3"/>
  <c r="EN100" i="3"/>
  <c r="EO100" i="3"/>
  <c r="EP100" i="3"/>
  <c r="EQ100" i="3"/>
  <c r="ER100" i="3"/>
  <c r="ES100" i="3"/>
  <c r="ET100" i="3"/>
  <c r="EU100" i="3"/>
  <c r="EV100" i="3"/>
  <c r="EW100" i="3"/>
  <c r="EX100" i="3"/>
  <c r="EY100" i="3"/>
  <c r="EZ100" i="3"/>
  <c r="FA100" i="3"/>
  <c r="FB100" i="3"/>
  <c r="FC100" i="3"/>
  <c r="FD100" i="3"/>
  <c r="FE100" i="3"/>
  <c r="FF100" i="3"/>
  <c r="FG100" i="3"/>
  <c r="FH100" i="3"/>
  <c r="FI100" i="3"/>
  <c r="FJ100" i="3"/>
  <c r="FK100" i="3"/>
  <c r="FL100" i="3"/>
  <c r="FM100" i="3"/>
  <c r="FN100" i="3"/>
  <c r="FO100" i="3"/>
  <c r="FP100" i="3"/>
  <c r="FQ100" i="3"/>
  <c r="FR100" i="3"/>
  <c r="FS100" i="3"/>
  <c r="FT100" i="3"/>
  <c r="FU100" i="3"/>
  <c r="FV100" i="3"/>
  <c r="FW100" i="3"/>
  <c r="FX100" i="3"/>
  <c r="FY100" i="3"/>
  <c r="FZ100" i="3"/>
  <c r="GA100" i="3"/>
  <c r="GB100" i="3"/>
  <c r="GC100" i="3"/>
  <c r="GD100" i="3"/>
  <c r="GE100" i="3"/>
  <c r="GF100" i="3"/>
  <c r="GG100" i="3"/>
  <c r="GH100" i="3"/>
  <c r="GI100" i="3"/>
  <c r="GJ100" i="3"/>
  <c r="GK100" i="3"/>
  <c r="GL100" i="3"/>
  <c r="GM100" i="3"/>
  <c r="GN100" i="3"/>
  <c r="GO100" i="3"/>
  <c r="GP100" i="3"/>
  <c r="GQ100" i="3"/>
  <c r="GR100" i="3"/>
  <c r="GS100" i="3"/>
  <c r="GT100" i="3"/>
  <c r="GU100" i="3"/>
  <c r="GV100" i="3"/>
  <c r="GW100" i="3"/>
  <c r="GX100" i="3"/>
  <c r="GY100" i="3"/>
  <c r="GZ100" i="3"/>
  <c r="HA100" i="3"/>
  <c r="HB100" i="3"/>
  <c r="HC100" i="3"/>
  <c r="HD100" i="3"/>
  <c r="HE100" i="3"/>
  <c r="HF100" i="3"/>
  <c r="HG100" i="3"/>
  <c r="HH100" i="3"/>
  <c r="HI100" i="3"/>
  <c r="HJ100" i="3"/>
  <c r="HK100" i="3"/>
  <c r="HL100" i="3"/>
  <c r="HM100" i="3"/>
  <c r="HN100" i="3"/>
  <c r="HO100" i="3"/>
  <c r="HP100" i="3"/>
  <c r="HQ100" i="3"/>
  <c r="HR100" i="3"/>
  <c r="HX100" i="3"/>
  <c r="HY100" i="3"/>
  <c r="HZ100" i="3"/>
  <c r="IA100" i="3"/>
  <c r="IB100" i="3"/>
  <c r="IC100" i="3"/>
  <c r="ID100" i="3"/>
  <c r="IE100" i="3"/>
  <c r="IF100" i="3"/>
  <c r="IG100" i="3"/>
  <c r="IH100" i="3"/>
  <c r="II100" i="3"/>
  <c r="IJ100" i="3"/>
  <c r="IK100" i="3"/>
  <c r="IL100" i="3"/>
  <c r="IM100" i="3"/>
  <c r="IN100" i="3"/>
  <c r="IO100" i="3"/>
  <c r="IP100" i="3"/>
  <c r="IQ100" i="3"/>
  <c r="IR100" i="3"/>
  <c r="IS100" i="3"/>
  <c r="IT100" i="3"/>
  <c r="IU100" i="3"/>
  <c r="IV100" i="3"/>
  <c r="IW100" i="3"/>
  <c r="IX100" i="3"/>
  <c r="IY100" i="3"/>
  <c r="IZ100" i="3"/>
  <c r="JA100" i="3"/>
  <c r="JB100" i="3"/>
  <c r="JC100" i="3"/>
  <c r="JD100" i="3"/>
  <c r="JE100" i="3"/>
  <c r="JF100" i="3"/>
  <c r="JG100" i="3"/>
  <c r="JH100" i="3"/>
  <c r="JI100" i="3"/>
  <c r="JJ100" i="3"/>
  <c r="JK100" i="3"/>
  <c r="JL100" i="3"/>
  <c r="JM100" i="3"/>
  <c r="JN100" i="3"/>
  <c r="JO100" i="3"/>
  <c r="JP100" i="3"/>
  <c r="JQ100" i="3"/>
  <c r="JR100" i="3"/>
  <c r="JS100" i="3"/>
  <c r="JT100" i="3"/>
  <c r="JU100" i="3"/>
  <c r="JV100" i="3"/>
  <c r="JW100" i="3"/>
  <c r="JX100" i="3"/>
  <c r="JY100" i="3"/>
  <c r="JZ100" i="3"/>
  <c r="KA100" i="3"/>
  <c r="I101" i="3"/>
  <c r="J101" i="3"/>
  <c r="K101" i="3"/>
  <c r="L101" i="3"/>
  <c r="M101" i="3"/>
  <c r="N101"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BR101" i="3"/>
  <c r="BS101" i="3"/>
  <c r="BT101" i="3"/>
  <c r="BU101" i="3"/>
  <c r="BV101" i="3"/>
  <c r="BW101" i="3"/>
  <c r="BX101" i="3"/>
  <c r="BY101" i="3"/>
  <c r="BZ101" i="3"/>
  <c r="CA101" i="3"/>
  <c r="CB101" i="3"/>
  <c r="CC101" i="3"/>
  <c r="CD101" i="3"/>
  <c r="CE101" i="3"/>
  <c r="CF101" i="3"/>
  <c r="CG101" i="3"/>
  <c r="CH101" i="3"/>
  <c r="CI101" i="3"/>
  <c r="CJ101" i="3"/>
  <c r="CK101" i="3"/>
  <c r="CL101" i="3"/>
  <c r="CM101" i="3"/>
  <c r="CN101" i="3"/>
  <c r="CO101" i="3"/>
  <c r="CP101" i="3"/>
  <c r="CQ101" i="3"/>
  <c r="CR101" i="3"/>
  <c r="CS101" i="3"/>
  <c r="CT101" i="3"/>
  <c r="CU101" i="3"/>
  <c r="CV101" i="3"/>
  <c r="CW101" i="3"/>
  <c r="CX101" i="3"/>
  <c r="CY101" i="3"/>
  <c r="CZ101" i="3"/>
  <c r="DA101" i="3"/>
  <c r="DB101" i="3"/>
  <c r="DC101" i="3"/>
  <c r="DD101" i="3"/>
  <c r="DE101" i="3"/>
  <c r="DF101" i="3"/>
  <c r="DG101" i="3"/>
  <c r="DH101" i="3"/>
  <c r="DI101" i="3"/>
  <c r="DJ101" i="3"/>
  <c r="DK101" i="3"/>
  <c r="DL101" i="3"/>
  <c r="DM101" i="3"/>
  <c r="DN101" i="3"/>
  <c r="DO101" i="3"/>
  <c r="DP101" i="3"/>
  <c r="DQ101" i="3"/>
  <c r="DR101" i="3"/>
  <c r="DS101" i="3"/>
  <c r="DT101" i="3"/>
  <c r="DU101" i="3"/>
  <c r="DV101" i="3"/>
  <c r="DW101" i="3"/>
  <c r="DX101" i="3"/>
  <c r="DY101" i="3"/>
  <c r="DZ101" i="3"/>
  <c r="EA101" i="3"/>
  <c r="EB101" i="3"/>
  <c r="EC101" i="3"/>
  <c r="ED101" i="3"/>
  <c r="EE101" i="3"/>
  <c r="EF101" i="3"/>
  <c r="EG101" i="3"/>
  <c r="EH101" i="3"/>
  <c r="EI101" i="3"/>
  <c r="EJ101" i="3"/>
  <c r="EK101" i="3"/>
  <c r="EL101" i="3"/>
  <c r="EM101" i="3"/>
  <c r="EN101" i="3"/>
  <c r="EO101" i="3"/>
  <c r="EP101" i="3"/>
  <c r="EQ101" i="3"/>
  <c r="ER101" i="3"/>
  <c r="ES101" i="3"/>
  <c r="ET101" i="3"/>
  <c r="EU101" i="3"/>
  <c r="EV101" i="3"/>
  <c r="EW101" i="3"/>
  <c r="EX101" i="3"/>
  <c r="EY101" i="3"/>
  <c r="EZ101" i="3"/>
  <c r="FA101" i="3"/>
  <c r="FB101" i="3"/>
  <c r="FC101" i="3"/>
  <c r="FD101" i="3"/>
  <c r="FE101" i="3"/>
  <c r="FF101" i="3"/>
  <c r="FG101" i="3"/>
  <c r="FH101" i="3"/>
  <c r="FI101" i="3"/>
  <c r="FJ101" i="3"/>
  <c r="FK101" i="3"/>
  <c r="FL101" i="3"/>
  <c r="FM101" i="3"/>
  <c r="FN101" i="3"/>
  <c r="FO101" i="3"/>
  <c r="FP101" i="3"/>
  <c r="FQ101" i="3"/>
  <c r="FR101" i="3"/>
  <c r="FS101" i="3"/>
  <c r="FT101" i="3"/>
  <c r="FU101" i="3"/>
  <c r="FV101" i="3"/>
  <c r="FW101" i="3"/>
  <c r="FX101" i="3"/>
  <c r="FY101" i="3"/>
  <c r="FZ101" i="3"/>
  <c r="GA101" i="3"/>
  <c r="GB101" i="3"/>
  <c r="GC101" i="3"/>
  <c r="GD101" i="3"/>
  <c r="GE101" i="3"/>
  <c r="GF101" i="3"/>
  <c r="GG101" i="3"/>
  <c r="GH101" i="3"/>
  <c r="GI101" i="3"/>
  <c r="GJ101" i="3"/>
  <c r="GK101" i="3"/>
  <c r="GL101" i="3"/>
  <c r="GM101" i="3"/>
  <c r="GN101" i="3"/>
  <c r="GO101" i="3"/>
  <c r="GP101" i="3"/>
  <c r="GQ101" i="3"/>
  <c r="GR101" i="3"/>
  <c r="GS101" i="3"/>
  <c r="GT101" i="3"/>
  <c r="GU101" i="3"/>
  <c r="GV101" i="3"/>
  <c r="GW101" i="3"/>
  <c r="GX101" i="3"/>
  <c r="GY101" i="3"/>
  <c r="GZ101" i="3"/>
  <c r="HA101" i="3"/>
  <c r="HB101" i="3"/>
  <c r="HC101" i="3"/>
  <c r="HD101" i="3"/>
  <c r="HE101" i="3"/>
  <c r="HF101" i="3"/>
  <c r="HG101" i="3"/>
  <c r="HH101" i="3"/>
  <c r="HI101" i="3"/>
  <c r="HJ101" i="3"/>
  <c r="HK101" i="3"/>
  <c r="HL101" i="3"/>
  <c r="HM101" i="3"/>
  <c r="HN101" i="3"/>
  <c r="HO101" i="3"/>
  <c r="HP101" i="3"/>
  <c r="HQ101" i="3"/>
  <c r="HR101" i="3"/>
  <c r="HX101" i="3"/>
  <c r="HY101" i="3"/>
  <c r="HZ101" i="3"/>
  <c r="IA101" i="3"/>
  <c r="IB101" i="3"/>
  <c r="IC101" i="3"/>
  <c r="ID101" i="3"/>
  <c r="IE101" i="3"/>
  <c r="IF101" i="3"/>
  <c r="IG101" i="3"/>
  <c r="IH101" i="3"/>
  <c r="II101" i="3"/>
  <c r="IJ101" i="3"/>
  <c r="IK101" i="3"/>
  <c r="IL101" i="3"/>
  <c r="IM101" i="3"/>
  <c r="IN101" i="3"/>
  <c r="IO101" i="3"/>
  <c r="IP101" i="3"/>
  <c r="IQ101" i="3"/>
  <c r="IR101" i="3"/>
  <c r="IS101" i="3"/>
  <c r="IT101" i="3"/>
  <c r="IU101" i="3"/>
  <c r="IV101" i="3"/>
  <c r="IW101" i="3"/>
  <c r="IX101" i="3"/>
  <c r="IY101" i="3"/>
  <c r="IZ101" i="3"/>
  <c r="JA101" i="3"/>
  <c r="JB101" i="3"/>
  <c r="JC101" i="3"/>
  <c r="JD101" i="3"/>
  <c r="JE101" i="3"/>
  <c r="JF101" i="3"/>
  <c r="JG101" i="3"/>
  <c r="JH101" i="3"/>
  <c r="JI101" i="3"/>
  <c r="JJ101" i="3"/>
  <c r="JK101" i="3"/>
  <c r="JL101" i="3"/>
  <c r="JM101" i="3"/>
  <c r="JN101" i="3"/>
  <c r="JO101" i="3"/>
  <c r="JP101" i="3"/>
  <c r="JQ101" i="3"/>
  <c r="JR101" i="3"/>
  <c r="JS101" i="3"/>
  <c r="JT101" i="3"/>
  <c r="JU101" i="3"/>
  <c r="JV101" i="3"/>
  <c r="JW101" i="3"/>
  <c r="JX101" i="3"/>
  <c r="JY101" i="3"/>
  <c r="JZ101" i="3"/>
  <c r="KA101"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DK48" i="3"/>
  <c r="DL48" i="3"/>
  <c r="DM48" i="3"/>
  <c r="DN48" i="3"/>
  <c r="DO48" i="3"/>
  <c r="DP48" i="3"/>
  <c r="DQ48" i="3"/>
  <c r="DR48" i="3"/>
  <c r="DS48" i="3"/>
  <c r="DT48" i="3"/>
  <c r="DU48" i="3"/>
  <c r="DV48" i="3"/>
  <c r="DW48" i="3"/>
  <c r="DX48" i="3"/>
  <c r="DY48" i="3"/>
  <c r="DZ48" i="3"/>
  <c r="EA48" i="3"/>
  <c r="EB48" i="3"/>
  <c r="EC48" i="3"/>
  <c r="ED48" i="3"/>
  <c r="EE48" i="3"/>
  <c r="EF48" i="3"/>
  <c r="EG48" i="3"/>
  <c r="EH48" i="3"/>
  <c r="EI48" i="3"/>
  <c r="EJ48" i="3"/>
  <c r="EK48" i="3"/>
  <c r="EL48" i="3"/>
  <c r="EM48" i="3"/>
  <c r="EN48" i="3"/>
  <c r="EO48" i="3"/>
  <c r="EP48" i="3"/>
  <c r="EQ48" i="3"/>
  <c r="ER48" i="3"/>
  <c r="ES48" i="3"/>
  <c r="ET48" i="3"/>
  <c r="EU48" i="3"/>
  <c r="EV48" i="3"/>
  <c r="EW48" i="3"/>
  <c r="EX48" i="3"/>
  <c r="EY48" i="3"/>
  <c r="EZ48" i="3"/>
  <c r="FA48" i="3"/>
  <c r="FB48" i="3"/>
  <c r="FC48" i="3"/>
  <c r="FD48" i="3"/>
  <c r="FE48" i="3"/>
  <c r="FF48" i="3"/>
  <c r="FG48" i="3"/>
  <c r="FH48" i="3"/>
  <c r="FI48" i="3"/>
  <c r="FJ48" i="3"/>
  <c r="FK48" i="3"/>
  <c r="FL48" i="3"/>
  <c r="FM48" i="3"/>
  <c r="FN48" i="3"/>
  <c r="FO48" i="3"/>
  <c r="FP48" i="3"/>
  <c r="FQ48" i="3"/>
  <c r="FR48" i="3"/>
  <c r="FS48" i="3"/>
  <c r="FT48" i="3"/>
  <c r="FU48" i="3"/>
  <c r="FV48" i="3"/>
  <c r="FW48" i="3"/>
  <c r="FX48" i="3"/>
  <c r="FY48" i="3"/>
  <c r="FZ48" i="3"/>
  <c r="GA48" i="3"/>
  <c r="GB48" i="3"/>
  <c r="GC48" i="3"/>
  <c r="GD48" i="3"/>
  <c r="GE48" i="3"/>
  <c r="GF48" i="3"/>
  <c r="GG48" i="3"/>
  <c r="GH48" i="3"/>
  <c r="GI48" i="3"/>
  <c r="GJ48" i="3"/>
  <c r="GK48" i="3"/>
  <c r="GL48" i="3"/>
  <c r="GM48" i="3"/>
  <c r="GN48" i="3"/>
  <c r="GO48" i="3"/>
  <c r="GP48" i="3"/>
  <c r="GQ48" i="3"/>
  <c r="GR48" i="3"/>
  <c r="GS48" i="3"/>
  <c r="GT48" i="3"/>
  <c r="GU48" i="3"/>
  <c r="GV48" i="3"/>
  <c r="GW48" i="3"/>
  <c r="GX48" i="3"/>
  <c r="GY48" i="3"/>
  <c r="GZ48" i="3"/>
  <c r="HA48" i="3"/>
  <c r="HB48" i="3"/>
  <c r="HC48" i="3"/>
  <c r="HD48" i="3"/>
  <c r="HE48" i="3"/>
  <c r="HF48" i="3"/>
  <c r="HG48" i="3"/>
  <c r="HH48" i="3"/>
  <c r="HI48" i="3"/>
  <c r="HJ48" i="3"/>
  <c r="HK48" i="3"/>
  <c r="HL48" i="3"/>
  <c r="HM48" i="3"/>
  <c r="HN48" i="3"/>
  <c r="HO48" i="3"/>
  <c r="HP48" i="3"/>
  <c r="HQ48" i="3"/>
  <c r="HR48" i="3"/>
  <c r="HX48" i="3"/>
  <c r="HY48" i="3"/>
  <c r="HZ48" i="3"/>
  <c r="IA48" i="3"/>
  <c r="IB48" i="3"/>
  <c r="IC48" i="3"/>
  <c r="ID48" i="3"/>
  <c r="IE48" i="3"/>
  <c r="IF48" i="3"/>
  <c r="IG48" i="3"/>
  <c r="IH48" i="3"/>
  <c r="II48" i="3"/>
  <c r="IJ48" i="3"/>
  <c r="IK48" i="3"/>
  <c r="IL48" i="3"/>
  <c r="IM48" i="3"/>
  <c r="IN48" i="3"/>
  <c r="IO48" i="3"/>
  <c r="IP48" i="3"/>
  <c r="IQ48" i="3"/>
  <c r="IR48" i="3"/>
  <c r="IS48" i="3"/>
  <c r="IT48" i="3"/>
  <c r="IU48" i="3"/>
  <c r="IV48" i="3"/>
  <c r="IW48" i="3"/>
  <c r="IX48" i="3"/>
  <c r="IY48" i="3"/>
  <c r="IZ48" i="3"/>
  <c r="JA48" i="3"/>
  <c r="JB48" i="3"/>
  <c r="JC48" i="3"/>
  <c r="JD48" i="3"/>
  <c r="JE48" i="3"/>
  <c r="JF48" i="3"/>
  <c r="JG48" i="3"/>
  <c r="JH48" i="3"/>
  <c r="JI48" i="3"/>
  <c r="JJ48" i="3"/>
  <c r="JK48" i="3"/>
  <c r="JL48" i="3"/>
  <c r="JM48" i="3"/>
  <c r="JN48" i="3"/>
  <c r="JO48" i="3"/>
  <c r="JP48" i="3"/>
  <c r="JQ48" i="3"/>
  <c r="JR48" i="3"/>
  <c r="JS48" i="3"/>
  <c r="JT48" i="3"/>
  <c r="JU48" i="3"/>
  <c r="JV48" i="3"/>
  <c r="JW48" i="3"/>
  <c r="JX48" i="3"/>
  <c r="JY48" i="3"/>
  <c r="JZ48" i="3"/>
  <c r="KA48"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DK49" i="3"/>
  <c r="DL49" i="3"/>
  <c r="DM49" i="3"/>
  <c r="DN49" i="3"/>
  <c r="DO49" i="3"/>
  <c r="DP49" i="3"/>
  <c r="DQ49" i="3"/>
  <c r="DR49" i="3"/>
  <c r="DS49" i="3"/>
  <c r="DT49" i="3"/>
  <c r="DU49" i="3"/>
  <c r="DV49" i="3"/>
  <c r="DW49" i="3"/>
  <c r="DX49" i="3"/>
  <c r="DY49" i="3"/>
  <c r="DZ49" i="3"/>
  <c r="EA49" i="3"/>
  <c r="EB49" i="3"/>
  <c r="EC49" i="3"/>
  <c r="ED49" i="3"/>
  <c r="EE49" i="3"/>
  <c r="EF49" i="3"/>
  <c r="EG49" i="3"/>
  <c r="EH49" i="3"/>
  <c r="EI49" i="3"/>
  <c r="EJ49" i="3"/>
  <c r="EK49" i="3"/>
  <c r="EL49" i="3"/>
  <c r="EM49" i="3"/>
  <c r="EN49" i="3"/>
  <c r="EO49" i="3"/>
  <c r="EP49" i="3"/>
  <c r="EQ49" i="3"/>
  <c r="ER49" i="3"/>
  <c r="ES49" i="3"/>
  <c r="ET49" i="3"/>
  <c r="EU49" i="3"/>
  <c r="EV49" i="3"/>
  <c r="EW49" i="3"/>
  <c r="EX49" i="3"/>
  <c r="EY49" i="3"/>
  <c r="EZ49" i="3"/>
  <c r="FA49" i="3"/>
  <c r="FB49" i="3"/>
  <c r="FC49" i="3"/>
  <c r="FD49" i="3"/>
  <c r="FE49" i="3"/>
  <c r="FF49" i="3"/>
  <c r="FG49" i="3"/>
  <c r="FH49" i="3"/>
  <c r="FI49" i="3"/>
  <c r="FJ49" i="3"/>
  <c r="FK49" i="3"/>
  <c r="FL49" i="3"/>
  <c r="FM49" i="3"/>
  <c r="FN49" i="3"/>
  <c r="FO49" i="3"/>
  <c r="FP49" i="3"/>
  <c r="FQ49" i="3"/>
  <c r="FR49" i="3"/>
  <c r="FS49" i="3"/>
  <c r="FT49" i="3"/>
  <c r="FU49" i="3"/>
  <c r="FV49" i="3"/>
  <c r="FW49" i="3"/>
  <c r="FX49" i="3"/>
  <c r="FY49" i="3"/>
  <c r="FZ49" i="3"/>
  <c r="GA49" i="3"/>
  <c r="GB49" i="3"/>
  <c r="GC49" i="3"/>
  <c r="GD49" i="3"/>
  <c r="GE49" i="3"/>
  <c r="GF49" i="3"/>
  <c r="GG49" i="3"/>
  <c r="GH49" i="3"/>
  <c r="GI49" i="3"/>
  <c r="GJ49" i="3"/>
  <c r="GK49" i="3"/>
  <c r="GL49" i="3"/>
  <c r="GM49" i="3"/>
  <c r="GN49" i="3"/>
  <c r="GO49" i="3"/>
  <c r="GP49" i="3"/>
  <c r="GQ49" i="3"/>
  <c r="GR49" i="3"/>
  <c r="GS49" i="3"/>
  <c r="GT49" i="3"/>
  <c r="GU49" i="3"/>
  <c r="GV49" i="3"/>
  <c r="GW49" i="3"/>
  <c r="GX49" i="3"/>
  <c r="GY49" i="3"/>
  <c r="GZ49" i="3"/>
  <c r="HA49" i="3"/>
  <c r="HB49" i="3"/>
  <c r="HC49" i="3"/>
  <c r="HD49" i="3"/>
  <c r="HE49" i="3"/>
  <c r="HF49" i="3"/>
  <c r="HG49" i="3"/>
  <c r="HH49" i="3"/>
  <c r="HI49" i="3"/>
  <c r="HJ49" i="3"/>
  <c r="HK49" i="3"/>
  <c r="HL49" i="3"/>
  <c r="HM49" i="3"/>
  <c r="HN49" i="3"/>
  <c r="HO49" i="3"/>
  <c r="HP49" i="3"/>
  <c r="HQ49" i="3"/>
  <c r="HR49" i="3"/>
  <c r="HX49" i="3"/>
  <c r="HY49" i="3"/>
  <c r="HZ49" i="3"/>
  <c r="IA49" i="3"/>
  <c r="IB49" i="3"/>
  <c r="IC49" i="3"/>
  <c r="ID49" i="3"/>
  <c r="IE49" i="3"/>
  <c r="IF49" i="3"/>
  <c r="IG49" i="3"/>
  <c r="IH49" i="3"/>
  <c r="II49" i="3"/>
  <c r="IJ49" i="3"/>
  <c r="IK49" i="3"/>
  <c r="IL49" i="3"/>
  <c r="IM49" i="3"/>
  <c r="IN49" i="3"/>
  <c r="IO49" i="3"/>
  <c r="IP49" i="3"/>
  <c r="IQ49" i="3"/>
  <c r="IR49" i="3"/>
  <c r="IS49" i="3"/>
  <c r="IT49" i="3"/>
  <c r="IU49" i="3"/>
  <c r="IV49" i="3"/>
  <c r="IW49" i="3"/>
  <c r="IX49" i="3"/>
  <c r="IY49" i="3"/>
  <c r="IZ49" i="3"/>
  <c r="JA49" i="3"/>
  <c r="JB49" i="3"/>
  <c r="JC49" i="3"/>
  <c r="JD49" i="3"/>
  <c r="JE49" i="3"/>
  <c r="JF49" i="3"/>
  <c r="JG49" i="3"/>
  <c r="JH49" i="3"/>
  <c r="JI49" i="3"/>
  <c r="JJ49" i="3"/>
  <c r="JK49" i="3"/>
  <c r="JL49" i="3"/>
  <c r="JM49" i="3"/>
  <c r="JN49" i="3"/>
  <c r="JO49" i="3"/>
  <c r="JP49" i="3"/>
  <c r="JQ49" i="3"/>
  <c r="JR49" i="3"/>
  <c r="JS49" i="3"/>
  <c r="JT49" i="3"/>
  <c r="JU49" i="3"/>
  <c r="JV49" i="3"/>
  <c r="JW49" i="3"/>
  <c r="JX49" i="3"/>
  <c r="JY49" i="3"/>
  <c r="JZ49" i="3"/>
  <c r="KA49"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DK50" i="3"/>
  <c r="DL50" i="3"/>
  <c r="DM50" i="3"/>
  <c r="DN50" i="3"/>
  <c r="DO50" i="3"/>
  <c r="DP50" i="3"/>
  <c r="DQ50" i="3"/>
  <c r="DR50" i="3"/>
  <c r="DS50" i="3"/>
  <c r="DT50" i="3"/>
  <c r="DU50" i="3"/>
  <c r="DV50" i="3"/>
  <c r="DW50" i="3"/>
  <c r="DX50" i="3"/>
  <c r="DY50" i="3"/>
  <c r="DZ50" i="3"/>
  <c r="EA50" i="3"/>
  <c r="EB50" i="3"/>
  <c r="EC50" i="3"/>
  <c r="ED50" i="3"/>
  <c r="EE50" i="3"/>
  <c r="EF50" i="3"/>
  <c r="EG50" i="3"/>
  <c r="EH50" i="3"/>
  <c r="EI50" i="3"/>
  <c r="EJ50" i="3"/>
  <c r="EK50" i="3"/>
  <c r="EL50" i="3"/>
  <c r="EM50" i="3"/>
  <c r="EN50" i="3"/>
  <c r="EO50" i="3"/>
  <c r="EP50" i="3"/>
  <c r="EQ50" i="3"/>
  <c r="ER50" i="3"/>
  <c r="ES50" i="3"/>
  <c r="ET50" i="3"/>
  <c r="EU50" i="3"/>
  <c r="EV50" i="3"/>
  <c r="EW50" i="3"/>
  <c r="EX50" i="3"/>
  <c r="EY50" i="3"/>
  <c r="EZ50" i="3"/>
  <c r="FA50" i="3"/>
  <c r="FB50" i="3"/>
  <c r="FC50" i="3"/>
  <c r="FD50" i="3"/>
  <c r="FE50" i="3"/>
  <c r="FF50" i="3"/>
  <c r="FG50" i="3"/>
  <c r="FH50" i="3"/>
  <c r="FI50" i="3"/>
  <c r="FJ50" i="3"/>
  <c r="FK50" i="3"/>
  <c r="FL50" i="3"/>
  <c r="FM50" i="3"/>
  <c r="FN50" i="3"/>
  <c r="FO50" i="3"/>
  <c r="FP50" i="3"/>
  <c r="FQ50" i="3"/>
  <c r="FR50" i="3"/>
  <c r="FS50" i="3"/>
  <c r="FT50" i="3"/>
  <c r="FU50" i="3"/>
  <c r="FV50" i="3"/>
  <c r="FW50" i="3"/>
  <c r="FX50" i="3"/>
  <c r="FY50" i="3"/>
  <c r="FZ50" i="3"/>
  <c r="GA50" i="3"/>
  <c r="GB50" i="3"/>
  <c r="GC50" i="3"/>
  <c r="GD50" i="3"/>
  <c r="GE50" i="3"/>
  <c r="GF50" i="3"/>
  <c r="GG50" i="3"/>
  <c r="GH50" i="3"/>
  <c r="GI50" i="3"/>
  <c r="GJ50" i="3"/>
  <c r="GK50" i="3"/>
  <c r="GL50" i="3"/>
  <c r="GM50" i="3"/>
  <c r="GN50" i="3"/>
  <c r="GO50" i="3"/>
  <c r="GP50" i="3"/>
  <c r="GQ50" i="3"/>
  <c r="GR50" i="3"/>
  <c r="GS50" i="3"/>
  <c r="GT50" i="3"/>
  <c r="GU50" i="3"/>
  <c r="GV50" i="3"/>
  <c r="GW50" i="3"/>
  <c r="GX50" i="3"/>
  <c r="GY50" i="3"/>
  <c r="GZ50" i="3"/>
  <c r="HA50" i="3"/>
  <c r="HB50" i="3"/>
  <c r="HC50" i="3"/>
  <c r="HD50" i="3"/>
  <c r="HE50" i="3"/>
  <c r="HF50" i="3"/>
  <c r="HG50" i="3"/>
  <c r="HH50" i="3"/>
  <c r="HI50" i="3"/>
  <c r="HJ50" i="3"/>
  <c r="HK50" i="3"/>
  <c r="HL50" i="3"/>
  <c r="HM50" i="3"/>
  <c r="HN50" i="3"/>
  <c r="HO50" i="3"/>
  <c r="HP50" i="3"/>
  <c r="HQ50" i="3"/>
  <c r="HR50" i="3"/>
  <c r="HX50" i="3"/>
  <c r="HY50" i="3"/>
  <c r="HZ50" i="3"/>
  <c r="IA50" i="3"/>
  <c r="IB50" i="3"/>
  <c r="IC50" i="3"/>
  <c r="ID50" i="3"/>
  <c r="IE50" i="3"/>
  <c r="IF50" i="3"/>
  <c r="IG50" i="3"/>
  <c r="IH50" i="3"/>
  <c r="II50" i="3"/>
  <c r="IJ50" i="3"/>
  <c r="IK50" i="3"/>
  <c r="IL50" i="3"/>
  <c r="IM50" i="3"/>
  <c r="IN50" i="3"/>
  <c r="IO50" i="3"/>
  <c r="IP50" i="3"/>
  <c r="IQ50" i="3"/>
  <c r="IR50" i="3"/>
  <c r="IS50" i="3"/>
  <c r="IT50" i="3"/>
  <c r="IU50" i="3"/>
  <c r="IV50" i="3"/>
  <c r="IW50" i="3"/>
  <c r="IX50" i="3"/>
  <c r="IY50" i="3"/>
  <c r="IZ50" i="3"/>
  <c r="JA50" i="3"/>
  <c r="JB50" i="3"/>
  <c r="JC50" i="3"/>
  <c r="JD50" i="3"/>
  <c r="JE50" i="3"/>
  <c r="JF50" i="3"/>
  <c r="JG50" i="3"/>
  <c r="JH50" i="3"/>
  <c r="JI50" i="3"/>
  <c r="JJ50" i="3"/>
  <c r="JK50" i="3"/>
  <c r="JL50" i="3"/>
  <c r="JM50" i="3"/>
  <c r="JN50" i="3"/>
  <c r="JO50" i="3"/>
  <c r="JP50" i="3"/>
  <c r="JQ50" i="3"/>
  <c r="JR50" i="3"/>
  <c r="JS50" i="3"/>
  <c r="JT50" i="3"/>
  <c r="JU50" i="3"/>
  <c r="JV50" i="3"/>
  <c r="JW50" i="3"/>
  <c r="JX50" i="3"/>
  <c r="JY50" i="3"/>
  <c r="JZ50" i="3"/>
  <c r="KA50" i="3"/>
  <c r="I48" i="3"/>
  <c r="J48" i="3"/>
  <c r="K48" i="3"/>
  <c r="I49" i="3"/>
  <c r="J49" i="3"/>
  <c r="K49" i="3"/>
  <c r="I50" i="3"/>
  <c r="J50" i="3"/>
  <c r="K50"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DK18" i="3"/>
  <c r="DL18" i="3"/>
  <c r="DM18" i="3"/>
  <c r="DN18" i="3"/>
  <c r="DO18" i="3"/>
  <c r="DP18" i="3"/>
  <c r="DQ18" i="3"/>
  <c r="DR18" i="3"/>
  <c r="DS18" i="3"/>
  <c r="DT18" i="3"/>
  <c r="DU18" i="3"/>
  <c r="DV18" i="3"/>
  <c r="DW18" i="3"/>
  <c r="DX18" i="3"/>
  <c r="DY18" i="3"/>
  <c r="DZ18" i="3"/>
  <c r="EA18" i="3"/>
  <c r="EB18" i="3"/>
  <c r="EC18" i="3"/>
  <c r="ED18" i="3"/>
  <c r="EE18" i="3"/>
  <c r="EF18" i="3"/>
  <c r="EG18" i="3"/>
  <c r="EH18" i="3"/>
  <c r="EI18" i="3"/>
  <c r="EJ18" i="3"/>
  <c r="EK18" i="3"/>
  <c r="EL18" i="3"/>
  <c r="EM18" i="3"/>
  <c r="EN18" i="3"/>
  <c r="EO18" i="3"/>
  <c r="EP18" i="3"/>
  <c r="EQ18" i="3"/>
  <c r="ER18" i="3"/>
  <c r="ES18" i="3"/>
  <c r="ET18" i="3"/>
  <c r="EU18" i="3"/>
  <c r="EV18" i="3"/>
  <c r="EW18" i="3"/>
  <c r="EX18" i="3"/>
  <c r="EY18" i="3"/>
  <c r="EZ18" i="3"/>
  <c r="FA18" i="3"/>
  <c r="FB18" i="3"/>
  <c r="FC18" i="3"/>
  <c r="FD18" i="3"/>
  <c r="FE18" i="3"/>
  <c r="FF18" i="3"/>
  <c r="FG18" i="3"/>
  <c r="FH18" i="3"/>
  <c r="FI18" i="3"/>
  <c r="FJ18" i="3"/>
  <c r="FK18" i="3"/>
  <c r="FL18" i="3"/>
  <c r="FM18" i="3"/>
  <c r="FN18" i="3"/>
  <c r="FO18" i="3"/>
  <c r="FP18" i="3"/>
  <c r="FQ18" i="3"/>
  <c r="FR18" i="3"/>
  <c r="FS18" i="3"/>
  <c r="FT18" i="3"/>
  <c r="FU18" i="3"/>
  <c r="FV18" i="3"/>
  <c r="FW18" i="3"/>
  <c r="FX18" i="3"/>
  <c r="FY18" i="3"/>
  <c r="FZ18" i="3"/>
  <c r="GA18" i="3"/>
  <c r="GB18" i="3"/>
  <c r="GC18" i="3"/>
  <c r="GD18" i="3"/>
  <c r="GE18" i="3"/>
  <c r="GF18" i="3"/>
  <c r="GG18" i="3"/>
  <c r="GH18" i="3"/>
  <c r="GI18" i="3"/>
  <c r="GJ18" i="3"/>
  <c r="GK18" i="3"/>
  <c r="GL18" i="3"/>
  <c r="GM18" i="3"/>
  <c r="GN18" i="3"/>
  <c r="GO18" i="3"/>
  <c r="GP18" i="3"/>
  <c r="GQ18" i="3"/>
  <c r="GR18" i="3"/>
  <c r="GS18" i="3"/>
  <c r="GT18" i="3"/>
  <c r="GU18" i="3"/>
  <c r="GV18" i="3"/>
  <c r="GW18" i="3"/>
  <c r="GX18" i="3"/>
  <c r="GY18" i="3"/>
  <c r="GZ18" i="3"/>
  <c r="HA18" i="3"/>
  <c r="HB18" i="3"/>
  <c r="HC18" i="3"/>
  <c r="HD18" i="3"/>
  <c r="HE18" i="3"/>
  <c r="HF18" i="3"/>
  <c r="HG18" i="3"/>
  <c r="HH18" i="3"/>
  <c r="HI18" i="3"/>
  <c r="HJ18" i="3"/>
  <c r="HK18" i="3"/>
  <c r="HL18" i="3"/>
  <c r="HM18" i="3"/>
  <c r="HN18" i="3"/>
  <c r="HO18" i="3"/>
  <c r="HP18" i="3"/>
  <c r="HQ18" i="3"/>
  <c r="HR18" i="3"/>
  <c r="HX18" i="3"/>
  <c r="HY18" i="3"/>
  <c r="HZ18" i="3"/>
  <c r="IA18" i="3"/>
  <c r="IB18" i="3"/>
  <c r="IC18" i="3"/>
  <c r="ID18" i="3"/>
  <c r="IE18" i="3"/>
  <c r="IF18" i="3"/>
  <c r="IG18" i="3"/>
  <c r="IH18" i="3"/>
  <c r="II18" i="3"/>
  <c r="IJ18" i="3"/>
  <c r="IK18" i="3"/>
  <c r="IL18" i="3"/>
  <c r="IM18" i="3"/>
  <c r="IN18" i="3"/>
  <c r="IO18" i="3"/>
  <c r="IP18" i="3"/>
  <c r="IQ18" i="3"/>
  <c r="IR18" i="3"/>
  <c r="IS18" i="3"/>
  <c r="IT18" i="3"/>
  <c r="IU18" i="3"/>
  <c r="IV18" i="3"/>
  <c r="IW18" i="3"/>
  <c r="IX18" i="3"/>
  <c r="IY18" i="3"/>
  <c r="IZ18" i="3"/>
  <c r="JA18" i="3"/>
  <c r="JB18" i="3"/>
  <c r="JC18" i="3"/>
  <c r="JD18" i="3"/>
  <c r="JE18" i="3"/>
  <c r="JF18" i="3"/>
  <c r="JG18" i="3"/>
  <c r="JH18" i="3"/>
  <c r="JI18" i="3"/>
  <c r="JJ18" i="3"/>
  <c r="JK18" i="3"/>
  <c r="JL18" i="3"/>
  <c r="JM18" i="3"/>
  <c r="JN18" i="3"/>
  <c r="JO18" i="3"/>
  <c r="JP18" i="3"/>
  <c r="JQ18" i="3"/>
  <c r="JR18" i="3"/>
  <c r="JS18" i="3"/>
  <c r="JT18" i="3"/>
  <c r="JU18" i="3"/>
  <c r="JV18" i="3"/>
  <c r="JW18" i="3"/>
  <c r="JX18" i="3"/>
  <c r="JY18" i="3"/>
  <c r="JZ18" i="3"/>
  <c r="KA18"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DK19" i="3"/>
  <c r="DL19" i="3"/>
  <c r="DM19" i="3"/>
  <c r="DN19" i="3"/>
  <c r="DO19" i="3"/>
  <c r="DP19" i="3"/>
  <c r="DQ19" i="3"/>
  <c r="DR19" i="3"/>
  <c r="DS19" i="3"/>
  <c r="DT19" i="3"/>
  <c r="DU19" i="3"/>
  <c r="DV19" i="3"/>
  <c r="DW19" i="3"/>
  <c r="DX19" i="3"/>
  <c r="DY19" i="3"/>
  <c r="DZ19" i="3"/>
  <c r="EA19" i="3"/>
  <c r="EB19" i="3"/>
  <c r="EC19" i="3"/>
  <c r="ED19" i="3"/>
  <c r="EE19" i="3"/>
  <c r="EF19" i="3"/>
  <c r="EG19" i="3"/>
  <c r="EH19" i="3"/>
  <c r="EI19" i="3"/>
  <c r="EJ19" i="3"/>
  <c r="EK19" i="3"/>
  <c r="EL19" i="3"/>
  <c r="EM19" i="3"/>
  <c r="EN19" i="3"/>
  <c r="EO19" i="3"/>
  <c r="EP19" i="3"/>
  <c r="EQ19" i="3"/>
  <c r="ER19" i="3"/>
  <c r="ES19" i="3"/>
  <c r="ET19" i="3"/>
  <c r="EU19" i="3"/>
  <c r="EV19" i="3"/>
  <c r="EW19" i="3"/>
  <c r="EX19" i="3"/>
  <c r="EY19" i="3"/>
  <c r="EZ19" i="3"/>
  <c r="FA19" i="3"/>
  <c r="FB19" i="3"/>
  <c r="FC19" i="3"/>
  <c r="FD19" i="3"/>
  <c r="FE19" i="3"/>
  <c r="FF19" i="3"/>
  <c r="FG19" i="3"/>
  <c r="FH19" i="3"/>
  <c r="FI19" i="3"/>
  <c r="FJ19" i="3"/>
  <c r="FK19" i="3"/>
  <c r="FL19" i="3"/>
  <c r="FM19" i="3"/>
  <c r="FN19" i="3"/>
  <c r="FO19" i="3"/>
  <c r="FP19" i="3"/>
  <c r="FQ19" i="3"/>
  <c r="FR19" i="3"/>
  <c r="FS19" i="3"/>
  <c r="FT19" i="3"/>
  <c r="FU19" i="3"/>
  <c r="FV19" i="3"/>
  <c r="FW19" i="3"/>
  <c r="FX19" i="3"/>
  <c r="FY19" i="3"/>
  <c r="FZ19" i="3"/>
  <c r="GA19" i="3"/>
  <c r="GB19" i="3"/>
  <c r="GC19" i="3"/>
  <c r="GD19" i="3"/>
  <c r="GE19" i="3"/>
  <c r="GF19" i="3"/>
  <c r="GG19" i="3"/>
  <c r="GH19" i="3"/>
  <c r="GI19" i="3"/>
  <c r="GJ19" i="3"/>
  <c r="GK19" i="3"/>
  <c r="GL19" i="3"/>
  <c r="GM19" i="3"/>
  <c r="GN19" i="3"/>
  <c r="GO19" i="3"/>
  <c r="GP19" i="3"/>
  <c r="GQ19" i="3"/>
  <c r="GR19" i="3"/>
  <c r="GS19" i="3"/>
  <c r="GT19" i="3"/>
  <c r="GU19" i="3"/>
  <c r="GV19" i="3"/>
  <c r="GW19" i="3"/>
  <c r="GX19" i="3"/>
  <c r="GY19" i="3"/>
  <c r="GZ19" i="3"/>
  <c r="HA19" i="3"/>
  <c r="HB19" i="3"/>
  <c r="HC19" i="3"/>
  <c r="HD19" i="3"/>
  <c r="HE19" i="3"/>
  <c r="HF19" i="3"/>
  <c r="HG19" i="3"/>
  <c r="HH19" i="3"/>
  <c r="HI19" i="3"/>
  <c r="HJ19" i="3"/>
  <c r="HK19" i="3"/>
  <c r="HL19" i="3"/>
  <c r="HM19" i="3"/>
  <c r="HN19" i="3"/>
  <c r="HO19" i="3"/>
  <c r="HP19" i="3"/>
  <c r="HQ19" i="3"/>
  <c r="HR19" i="3"/>
  <c r="HX19" i="3"/>
  <c r="HY19" i="3"/>
  <c r="HZ19" i="3"/>
  <c r="IA19" i="3"/>
  <c r="IB19" i="3"/>
  <c r="IC19" i="3"/>
  <c r="ID19" i="3"/>
  <c r="IE19" i="3"/>
  <c r="IF19" i="3"/>
  <c r="IG19" i="3"/>
  <c r="IH19" i="3"/>
  <c r="II19" i="3"/>
  <c r="IJ19" i="3"/>
  <c r="IK19" i="3"/>
  <c r="IL19" i="3"/>
  <c r="IM19" i="3"/>
  <c r="IN19" i="3"/>
  <c r="IO19" i="3"/>
  <c r="IP19" i="3"/>
  <c r="IQ19" i="3"/>
  <c r="IR19" i="3"/>
  <c r="IS19" i="3"/>
  <c r="IT19" i="3"/>
  <c r="IU19" i="3"/>
  <c r="IV19" i="3"/>
  <c r="IW19" i="3"/>
  <c r="IX19" i="3"/>
  <c r="IY19" i="3"/>
  <c r="IZ19" i="3"/>
  <c r="JA19" i="3"/>
  <c r="JB19" i="3"/>
  <c r="JC19" i="3"/>
  <c r="JD19" i="3"/>
  <c r="JE19" i="3"/>
  <c r="JF19" i="3"/>
  <c r="JG19" i="3"/>
  <c r="JH19" i="3"/>
  <c r="JI19" i="3"/>
  <c r="JJ19" i="3"/>
  <c r="JK19" i="3"/>
  <c r="JL19" i="3"/>
  <c r="JM19" i="3"/>
  <c r="JN19" i="3"/>
  <c r="JO19" i="3"/>
  <c r="JP19" i="3"/>
  <c r="JQ19" i="3"/>
  <c r="JR19" i="3"/>
  <c r="JS19" i="3"/>
  <c r="JT19" i="3"/>
  <c r="JU19" i="3"/>
  <c r="JV19" i="3"/>
  <c r="JW19" i="3"/>
  <c r="JX19" i="3"/>
  <c r="JY19" i="3"/>
  <c r="JZ19" i="3"/>
  <c r="KA19"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DK20" i="3"/>
  <c r="DL20" i="3"/>
  <c r="DM20" i="3"/>
  <c r="DN20" i="3"/>
  <c r="DO20" i="3"/>
  <c r="DP20" i="3"/>
  <c r="DQ20"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FE20" i="3"/>
  <c r="FF20" i="3"/>
  <c r="FG20" i="3"/>
  <c r="FH20" i="3"/>
  <c r="FI20" i="3"/>
  <c r="FJ20" i="3"/>
  <c r="FK20" i="3"/>
  <c r="FL20" i="3"/>
  <c r="FM20" i="3"/>
  <c r="FN20" i="3"/>
  <c r="FO20" i="3"/>
  <c r="FP20" i="3"/>
  <c r="FQ20" i="3"/>
  <c r="FR20" i="3"/>
  <c r="FS20" i="3"/>
  <c r="FT20" i="3"/>
  <c r="FU20" i="3"/>
  <c r="FV20" i="3"/>
  <c r="FW20" i="3"/>
  <c r="FX20" i="3"/>
  <c r="FY20" i="3"/>
  <c r="FZ20" i="3"/>
  <c r="GA20" i="3"/>
  <c r="GB20" i="3"/>
  <c r="GC20" i="3"/>
  <c r="GD20" i="3"/>
  <c r="GE20" i="3"/>
  <c r="GF20" i="3"/>
  <c r="GG20" i="3"/>
  <c r="GH20" i="3"/>
  <c r="GI20" i="3"/>
  <c r="GJ20" i="3"/>
  <c r="GK20" i="3"/>
  <c r="GL20" i="3"/>
  <c r="GM20" i="3"/>
  <c r="GN20" i="3"/>
  <c r="GO20" i="3"/>
  <c r="GP20" i="3"/>
  <c r="GQ20" i="3"/>
  <c r="GR20" i="3"/>
  <c r="GS20" i="3"/>
  <c r="GT20" i="3"/>
  <c r="GU20" i="3"/>
  <c r="GV20" i="3"/>
  <c r="GW20" i="3"/>
  <c r="GX20" i="3"/>
  <c r="GY20" i="3"/>
  <c r="GZ20" i="3"/>
  <c r="HA20" i="3"/>
  <c r="HB20" i="3"/>
  <c r="HC20" i="3"/>
  <c r="HD20" i="3"/>
  <c r="HE20" i="3"/>
  <c r="HF20" i="3"/>
  <c r="HG20" i="3"/>
  <c r="HH20" i="3"/>
  <c r="HI20" i="3"/>
  <c r="HJ20" i="3"/>
  <c r="HK20" i="3"/>
  <c r="HL20" i="3"/>
  <c r="HM20" i="3"/>
  <c r="HN20" i="3"/>
  <c r="HO20" i="3"/>
  <c r="HP20" i="3"/>
  <c r="HQ20" i="3"/>
  <c r="HR20" i="3"/>
  <c r="HX20" i="3"/>
  <c r="HY20" i="3"/>
  <c r="HZ20" i="3"/>
  <c r="IA20" i="3"/>
  <c r="IB20" i="3"/>
  <c r="IC20" i="3"/>
  <c r="ID20" i="3"/>
  <c r="IE20" i="3"/>
  <c r="IF20" i="3"/>
  <c r="IG20" i="3"/>
  <c r="IH20" i="3"/>
  <c r="II20" i="3"/>
  <c r="IJ20" i="3"/>
  <c r="IK20" i="3"/>
  <c r="IL20" i="3"/>
  <c r="IM20" i="3"/>
  <c r="IN20" i="3"/>
  <c r="IO20" i="3"/>
  <c r="IP20" i="3"/>
  <c r="IQ20" i="3"/>
  <c r="IR20" i="3"/>
  <c r="IS20" i="3"/>
  <c r="IT20" i="3"/>
  <c r="IU20" i="3"/>
  <c r="IV20" i="3"/>
  <c r="IW20" i="3"/>
  <c r="IX20" i="3"/>
  <c r="IY20" i="3"/>
  <c r="IZ20" i="3"/>
  <c r="JA20" i="3"/>
  <c r="JB20" i="3"/>
  <c r="JC20" i="3"/>
  <c r="JD20" i="3"/>
  <c r="JE20" i="3"/>
  <c r="JF20" i="3"/>
  <c r="JG20" i="3"/>
  <c r="JH20" i="3"/>
  <c r="JI20" i="3"/>
  <c r="JJ20" i="3"/>
  <c r="JK20" i="3"/>
  <c r="JL20" i="3"/>
  <c r="JM20" i="3"/>
  <c r="JN20" i="3"/>
  <c r="JO20" i="3"/>
  <c r="JP20" i="3"/>
  <c r="JQ20" i="3"/>
  <c r="JR20" i="3"/>
  <c r="JS20" i="3"/>
  <c r="JT20" i="3"/>
  <c r="JU20" i="3"/>
  <c r="JV20" i="3"/>
  <c r="JW20" i="3"/>
  <c r="JX20" i="3"/>
  <c r="JY20" i="3"/>
  <c r="JZ20" i="3"/>
  <c r="KA20" i="3"/>
  <c r="AM18" i="3"/>
  <c r="AM19" i="3"/>
  <c r="AM20" i="3"/>
  <c r="I18" i="3"/>
  <c r="J18" i="3"/>
  <c r="K18" i="3"/>
  <c r="L18" i="3"/>
  <c r="I19" i="3"/>
  <c r="J19" i="3"/>
  <c r="K19" i="3"/>
  <c r="L19" i="3"/>
  <c r="I20" i="3"/>
  <c r="J20" i="3"/>
  <c r="K20" i="3"/>
  <c r="L20" i="3"/>
  <c r="H18" i="3"/>
  <c r="H19" i="3"/>
  <c r="H20" i="3"/>
  <c r="H48" i="3"/>
  <c r="H49" i="3"/>
  <c r="H50" i="3"/>
  <c r="G7" i="1" l="1"/>
  <c r="V7" i="1"/>
  <c r="KZ48" i="3"/>
  <c r="JZ8" i="3"/>
  <c r="JV8" i="3"/>
  <c r="JR8" i="3"/>
  <c r="JN8" i="3"/>
  <c r="JJ8" i="3"/>
  <c r="JF8" i="3"/>
  <c r="JB8" i="3"/>
  <c r="IX8" i="3"/>
  <c r="IT8" i="3"/>
  <c r="IP8" i="3"/>
  <c r="IL8" i="3"/>
  <c r="IH8" i="3"/>
  <c r="ID8" i="3"/>
  <c r="HZ8" i="3"/>
  <c r="BK7" i="3"/>
  <c r="AM8" i="3"/>
  <c r="HO8" i="3"/>
  <c r="HK8" i="3"/>
  <c r="HG8" i="3"/>
  <c r="HC8" i="3"/>
  <c r="GY8" i="3"/>
  <c r="GU8" i="3"/>
  <c r="GQ8" i="3"/>
  <c r="GM8" i="3"/>
  <c r="GI8" i="3"/>
  <c r="GA8" i="3"/>
  <c r="FW8" i="3"/>
  <c r="FS8" i="3"/>
  <c r="FO8" i="3"/>
  <c r="FK8" i="3"/>
  <c r="FG8" i="3"/>
  <c r="FC8" i="3"/>
  <c r="EY8" i="3"/>
  <c r="EU8" i="3"/>
  <c r="EQ8" i="3"/>
  <c r="EM8" i="3"/>
  <c r="EI8" i="3"/>
  <c r="EE8" i="3"/>
  <c r="EA8" i="3"/>
  <c r="DW8" i="3"/>
  <c r="DS8" i="3"/>
  <c r="DO8" i="3"/>
  <c r="DK8" i="3"/>
  <c r="DG8" i="3"/>
  <c r="DC8" i="3"/>
  <c r="CY8" i="3"/>
  <c r="CU8" i="3"/>
  <c r="CQ8" i="3"/>
  <c r="CM8" i="3"/>
  <c r="CI8" i="3"/>
  <c r="CE8" i="3"/>
  <c r="CA8" i="3"/>
  <c r="BW8" i="3"/>
  <c r="BS8" i="3"/>
  <c r="BO8" i="3"/>
  <c r="BK8" i="3"/>
  <c r="BG8" i="3"/>
  <c r="BC8" i="3"/>
  <c r="AY8" i="3"/>
  <c r="AU8" i="3"/>
  <c r="AQ8" i="3"/>
  <c r="KZ101" i="3"/>
  <c r="KZ99" i="3"/>
  <c r="KZ190" i="3"/>
  <c r="KZ189" i="3"/>
  <c r="KZ197" i="3"/>
  <c r="KZ196" i="3"/>
  <c r="KZ225" i="3"/>
  <c r="KZ232" i="3"/>
  <c r="KZ239" i="3"/>
  <c r="KZ238" i="3"/>
  <c r="KZ237" i="3"/>
  <c r="KZ245" i="3"/>
  <c r="KZ244" i="3"/>
  <c r="KZ251" i="3"/>
  <c r="KZ250" i="3"/>
  <c r="KZ249" i="3"/>
  <c r="KZ257" i="3"/>
  <c r="KZ261" i="3"/>
  <c r="KZ267" i="3"/>
  <c r="KZ275" i="3"/>
  <c r="KZ273" i="3"/>
  <c r="KZ281" i="3"/>
  <c r="KZ280" i="3"/>
  <c r="KZ279" i="3"/>
  <c r="KZ287" i="3"/>
  <c r="KZ286" i="3"/>
  <c r="KZ285" i="3"/>
  <c r="KZ293" i="3"/>
  <c r="KZ292" i="3"/>
  <c r="KZ291" i="3"/>
  <c r="KZ19" i="3"/>
  <c r="KZ18" i="3"/>
  <c r="KZ100" i="3"/>
  <c r="KZ107" i="3"/>
  <c r="KZ106" i="3"/>
  <c r="KZ105" i="3"/>
  <c r="KZ185" i="3"/>
  <c r="KZ184" i="3"/>
  <c r="KZ183" i="3"/>
  <c r="KZ191" i="3"/>
  <c r="KZ195" i="3"/>
  <c r="KZ221" i="3"/>
  <c r="KZ220" i="3"/>
  <c r="KZ219" i="3"/>
  <c r="KZ227" i="3"/>
  <c r="KZ226" i="3"/>
  <c r="KZ233" i="3"/>
  <c r="KZ231" i="3"/>
  <c r="KZ243" i="3"/>
  <c r="KZ256" i="3"/>
  <c r="KZ255" i="3"/>
  <c r="KZ263" i="3"/>
  <c r="KZ262" i="3"/>
  <c r="KZ269" i="3"/>
  <c r="KZ268" i="3"/>
  <c r="KZ274" i="3"/>
  <c r="KZ20" i="3"/>
  <c r="KZ49" i="3"/>
  <c r="KZ50" i="3"/>
  <c r="I6" i="3"/>
  <c r="I8" i="3"/>
  <c r="I7" i="3"/>
  <c r="KA8" i="3"/>
  <c r="JW8" i="3"/>
  <c r="JS8" i="3"/>
  <c r="JO8" i="3"/>
  <c r="JK8" i="3"/>
  <c r="JG8" i="3"/>
  <c r="JC8" i="3"/>
  <c r="IY8" i="3"/>
  <c r="IU8" i="3"/>
  <c r="IQ8" i="3"/>
  <c r="IE8" i="3"/>
  <c r="IA8" i="3"/>
  <c r="HP8" i="3"/>
  <c r="HL8" i="3"/>
  <c r="HH8" i="3"/>
  <c r="HD8" i="3"/>
  <c r="GZ8" i="3"/>
  <c r="GV8" i="3"/>
  <c r="GR8" i="3"/>
  <c r="GN8" i="3"/>
  <c r="GJ8" i="3"/>
  <c r="GF8" i="3"/>
  <c r="GB8" i="3"/>
  <c r="FX8" i="3"/>
  <c r="FT8" i="3"/>
  <c r="FP8" i="3"/>
  <c r="FL8" i="3"/>
  <c r="FH8" i="3"/>
  <c r="KA6" i="3"/>
  <c r="JW6" i="3"/>
  <c r="JS6" i="3"/>
  <c r="JO6" i="3"/>
  <c r="JK6" i="3"/>
  <c r="JG6" i="3"/>
  <c r="JC6" i="3"/>
  <c r="IY6" i="3"/>
  <c r="IU6" i="3"/>
  <c r="IQ6" i="3"/>
  <c r="IM6" i="3"/>
  <c r="II6" i="3"/>
  <c r="IE6" i="3"/>
  <c r="IA6" i="3"/>
  <c r="HP6" i="3"/>
  <c r="HL6" i="3"/>
  <c r="HH6" i="3"/>
  <c r="HD6" i="3"/>
  <c r="GZ6" i="3"/>
  <c r="GV6" i="3"/>
  <c r="GR6" i="3"/>
  <c r="GN6" i="3"/>
  <c r="GJ6" i="3"/>
  <c r="GF6" i="3"/>
  <c r="GB6" i="3"/>
  <c r="FX6" i="3"/>
  <c r="FT6" i="3"/>
  <c r="FP6" i="3"/>
  <c r="FL6" i="3"/>
  <c r="FH6" i="3"/>
  <c r="FD6" i="3"/>
  <c r="EZ6" i="3"/>
  <c r="EV6" i="3"/>
  <c r="EJ6" i="3"/>
  <c r="EF6" i="3"/>
  <c r="EB6" i="3"/>
  <c r="DX6" i="3"/>
  <c r="DP6" i="3"/>
  <c r="DL6" i="3"/>
  <c r="DH6" i="3"/>
  <c r="DD6" i="3"/>
  <c r="CZ6" i="3"/>
  <c r="CV6" i="3"/>
  <c r="CR6" i="3"/>
  <c r="CN6" i="3"/>
  <c r="CJ6" i="3"/>
  <c r="BX6" i="3"/>
  <c r="BT6" i="3"/>
  <c r="BP6" i="3"/>
  <c r="BL6" i="3"/>
  <c r="BH6" i="3"/>
  <c r="BD6" i="3"/>
  <c r="AZ6" i="3"/>
  <c r="AV6" i="3"/>
  <c r="AR6" i="3"/>
  <c r="ER6" i="3"/>
  <c r="EN6" i="3"/>
  <c r="FD8" i="3"/>
  <c r="EZ8" i="3"/>
  <c r="EV8" i="3"/>
  <c r="ER8" i="3"/>
  <c r="EN8" i="3"/>
  <c r="EJ8" i="3"/>
  <c r="EF8" i="3"/>
  <c r="EB8" i="3"/>
  <c r="DX8" i="3"/>
  <c r="DT8" i="3"/>
  <c r="DP8" i="3"/>
  <c r="DL8" i="3"/>
  <c r="DH8" i="3"/>
  <c r="DD8" i="3"/>
  <c r="CZ8" i="3"/>
  <c r="CV8" i="3"/>
  <c r="CR8" i="3"/>
  <c r="CN8" i="3"/>
  <c r="CJ8" i="3"/>
  <c r="CF8" i="3"/>
  <c r="BX8" i="3"/>
  <c r="BT8" i="3"/>
  <c r="BP8" i="3"/>
  <c r="BL8" i="3"/>
  <c r="BH8" i="3"/>
  <c r="BD8" i="3"/>
  <c r="AZ8" i="3"/>
  <c r="AV8" i="3"/>
  <c r="AR8" i="3"/>
  <c r="KA7" i="3"/>
  <c r="JW7" i="3"/>
  <c r="JS7" i="3"/>
  <c r="JO7" i="3"/>
  <c r="JK7" i="3"/>
  <c r="JG7" i="3"/>
  <c r="JC7" i="3"/>
  <c r="IY7" i="3"/>
  <c r="IU7" i="3"/>
  <c r="IQ7" i="3"/>
  <c r="IM7" i="3"/>
  <c r="II7" i="3"/>
  <c r="IE7" i="3"/>
  <c r="IA7" i="3"/>
  <c r="HP7" i="3"/>
  <c r="HL7" i="3"/>
  <c r="HH7" i="3"/>
  <c r="HD7" i="3"/>
  <c r="GZ7" i="3"/>
  <c r="GV7" i="3"/>
  <c r="GR7" i="3"/>
  <c r="GN7" i="3"/>
  <c r="GJ7" i="3"/>
  <c r="GF7" i="3"/>
  <c r="GB7" i="3"/>
  <c r="FT7" i="3"/>
  <c r="FP7" i="3"/>
  <c r="FH7" i="3"/>
  <c r="FD7" i="3"/>
  <c r="EZ7" i="3"/>
  <c r="EV7" i="3"/>
  <c r="ER7" i="3"/>
  <c r="EN7" i="3"/>
  <c r="EJ7" i="3"/>
  <c r="EF7" i="3"/>
  <c r="EB7" i="3"/>
  <c r="DX7" i="3"/>
  <c r="DT7" i="3"/>
  <c r="DP7" i="3"/>
  <c r="DL7" i="3"/>
  <c r="DH7" i="3"/>
  <c r="DD7" i="3"/>
  <c r="CZ7" i="3"/>
  <c r="CV7" i="3"/>
  <c r="CR7" i="3"/>
  <c r="CN7" i="3"/>
  <c r="CJ7" i="3"/>
  <c r="CF7" i="3"/>
  <c r="CB7" i="3"/>
  <c r="BX7" i="3"/>
  <c r="BT7" i="3"/>
  <c r="BP7" i="3"/>
  <c r="BL7" i="3"/>
  <c r="BH7" i="3"/>
  <c r="BD7" i="3"/>
  <c r="AZ7" i="3"/>
  <c r="AV7" i="3"/>
  <c r="AR7" i="3"/>
  <c r="JZ7" i="3"/>
  <c r="JV7" i="3"/>
  <c r="JR7" i="3"/>
  <c r="JN7" i="3"/>
  <c r="JJ7" i="3"/>
  <c r="JF7" i="3"/>
  <c r="JB7" i="3"/>
  <c r="IX7" i="3"/>
  <c r="IT7" i="3"/>
  <c r="IP7" i="3"/>
  <c r="IL7" i="3"/>
  <c r="IH7" i="3"/>
  <c r="ID7" i="3"/>
  <c r="HZ7" i="3"/>
  <c r="HO7" i="3"/>
  <c r="HK7" i="3"/>
  <c r="HG7" i="3"/>
  <c r="HC7" i="3"/>
  <c r="GY7" i="3"/>
  <c r="GU7" i="3"/>
  <c r="GQ7" i="3"/>
  <c r="GM7" i="3"/>
  <c r="GI7" i="3"/>
  <c r="GE7" i="3"/>
  <c r="GA7" i="3"/>
  <c r="FW7" i="3"/>
  <c r="FS7" i="3"/>
  <c r="FO7" i="3"/>
  <c r="FK7" i="3"/>
  <c r="FG7" i="3"/>
  <c r="BG7" i="3"/>
  <c r="BC7" i="3"/>
  <c r="AY7" i="3"/>
  <c r="AU7" i="3"/>
  <c r="AQ7" i="3"/>
  <c r="FC7" i="3"/>
  <c r="EY7" i="3"/>
  <c r="EU7" i="3"/>
  <c r="EQ7" i="3"/>
  <c r="EM7" i="3"/>
  <c r="EI7" i="3"/>
  <c r="EE7" i="3"/>
  <c r="EA7" i="3"/>
  <c r="DW7" i="3"/>
  <c r="DS7" i="3"/>
  <c r="DO7" i="3"/>
  <c r="DK7" i="3"/>
  <c r="DG7" i="3"/>
  <c r="DC7" i="3"/>
  <c r="CY7" i="3"/>
  <c r="CU7" i="3"/>
  <c r="CQ7" i="3"/>
  <c r="CM7" i="3"/>
  <c r="CI7" i="3"/>
  <c r="CE7" i="3"/>
  <c r="CA7" i="3"/>
  <c r="BW7" i="3"/>
  <c r="BS7" i="3"/>
  <c r="BO7" i="3"/>
  <c r="JY8" i="3"/>
  <c r="JU8" i="3"/>
  <c r="JQ8" i="3"/>
  <c r="JM8" i="3"/>
  <c r="JI8" i="3"/>
  <c r="JE8" i="3"/>
  <c r="JA8" i="3"/>
  <c r="IW8" i="3"/>
  <c r="IS8" i="3"/>
  <c r="IO8" i="3"/>
  <c r="IK8" i="3"/>
  <c r="IG8" i="3"/>
  <c r="IC8" i="3"/>
  <c r="HY8" i="3"/>
  <c r="HR8" i="3"/>
  <c r="HN8" i="3"/>
  <c r="HJ8" i="3"/>
  <c r="HF8" i="3"/>
  <c r="HB8" i="3"/>
  <c r="GX8" i="3"/>
  <c r="GT8" i="3"/>
  <c r="GP8" i="3"/>
  <c r="GL8" i="3"/>
  <c r="GH8" i="3"/>
  <c r="GD8" i="3"/>
  <c r="FZ8" i="3"/>
  <c r="FV8" i="3"/>
  <c r="FR8" i="3"/>
  <c r="FN8" i="3"/>
  <c r="FJ8" i="3"/>
  <c r="FF8" i="3"/>
  <c r="FB8" i="3"/>
  <c r="EX8" i="3"/>
  <c r="ET8" i="3"/>
  <c r="EP8" i="3"/>
  <c r="EL8" i="3"/>
  <c r="EH8" i="3"/>
  <c r="ED8" i="3"/>
  <c r="DZ8" i="3"/>
  <c r="DV8" i="3"/>
  <c r="DR8" i="3"/>
  <c r="DN8" i="3"/>
  <c r="DJ8" i="3"/>
  <c r="DF8" i="3"/>
  <c r="DB8" i="3"/>
  <c r="CX8" i="3"/>
  <c r="CT8" i="3"/>
  <c r="CP8" i="3"/>
  <c r="CL8" i="3"/>
  <c r="CH8" i="3"/>
  <c r="CD8" i="3"/>
  <c r="BZ8" i="3"/>
  <c r="BV8" i="3"/>
  <c r="BR8" i="3"/>
  <c r="BN8" i="3"/>
  <c r="BJ8" i="3"/>
  <c r="BF8" i="3"/>
  <c r="BB8" i="3"/>
  <c r="AX8" i="3"/>
  <c r="AT8" i="3"/>
  <c r="AP8" i="3"/>
  <c r="FX7" i="3"/>
  <c r="J6" i="3"/>
  <c r="JX6" i="3"/>
  <c r="JT6" i="3"/>
  <c r="JP6" i="3"/>
  <c r="JL6" i="3"/>
  <c r="JH6" i="3"/>
  <c r="JD6" i="3"/>
  <c r="IZ6" i="3"/>
  <c r="IV6" i="3"/>
  <c r="IR6" i="3"/>
  <c r="IN6" i="3"/>
  <c r="IJ6" i="3"/>
  <c r="IF6" i="3"/>
  <c r="IB6" i="3"/>
  <c r="HX6" i="3"/>
  <c r="HQ6" i="3"/>
  <c r="HM6" i="3"/>
  <c r="HI6" i="3"/>
  <c r="HE6" i="3"/>
  <c r="HA6" i="3"/>
  <c r="GW6" i="3"/>
  <c r="GS6" i="3"/>
  <c r="GO6" i="3"/>
  <c r="GK6" i="3"/>
  <c r="GG6" i="3"/>
  <c r="GC6" i="3"/>
  <c r="FY6" i="3"/>
  <c r="FU6" i="3"/>
  <c r="FQ6" i="3"/>
  <c r="FM6" i="3"/>
  <c r="FI6" i="3"/>
  <c r="FE6" i="3"/>
  <c r="FA6" i="3"/>
  <c r="EW6" i="3"/>
  <c r="ES6" i="3"/>
  <c r="EO6" i="3"/>
  <c r="EK6" i="3"/>
  <c r="EG6" i="3"/>
  <c r="EC6" i="3"/>
  <c r="DY6" i="3"/>
  <c r="DU6" i="3"/>
  <c r="DQ6" i="3"/>
  <c r="DM6" i="3"/>
  <c r="DI6" i="3"/>
  <c r="DE6" i="3"/>
  <c r="DA6" i="3"/>
  <c r="CW6" i="3"/>
  <c r="CS6" i="3"/>
  <c r="CO6" i="3"/>
  <c r="CK6" i="3"/>
  <c r="CG6" i="3"/>
  <c r="CC6" i="3"/>
  <c r="BY6" i="3"/>
  <c r="BU6" i="3"/>
  <c r="BQ6" i="3"/>
  <c r="BM6" i="3"/>
  <c r="BI6" i="3"/>
  <c r="BE6" i="3"/>
  <c r="BA6" i="3"/>
  <c r="AW6" i="3"/>
  <c r="AS6" i="3"/>
  <c r="AO6" i="3"/>
  <c r="CB8" i="3"/>
  <c r="II8" i="3"/>
  <c r="IM8" i="3"/>
  <c r="DT6" i="3"/>
  <c r="FL7" i="3"/>
  <c r="L8" i="3"/>
  <c r="L7" i="3"/>
  <c r="L6" i="3"/>
  <c r="JV6" i="3"/>
  <c r="JN6" i="3"/>
  <c r="JF6" i="3"/>
  <c r="IX6" i="3"/>
  <c r="IP6" i="3"/>
  <c r="ID6" i="3"/>
  <c r="HK6" i="3"/>
  <c r="HC6" i="3"/>
  <c r="GY6" i="3"/>
  <c r="GM6" i="3"/>
  <c r="GE6" i="3"/>
  <c r="GA6" i="3"/>
  <c r="FS6" i="3"/>
  <c r="FK6" i="3"/>
  <c r="FC6" i="3"/>
  <c r="EU6" i="3"/>
  <c r="EM6" i="3"/>
  <c r="EE6" i="3"/>
  <c r="DW6" i="3"/>
  <c r="DO6" i="3"/>
  <c r="DG6" i="3"/>
  <c r="CY6" i="3"/>
  <c r="CM6" i="3"/>
  <c r="CI6" i="3"/>
  <c r="CA6" i="3"/>
  <c r="BS6" i="3"/>
  <c r="BK6" i="3"/>
  <c r="AY6" i="3"/>
  <c r="AU6" i="3"/>
  <c r="K8" i="3"/>
  <c r="K7" i="3"/>
  <c r="K6" i="3"/>
  <c r="AM7" i="3"/>
  <c r="JY7" i="3"/>
  <c r="JU7" i="3"/>
  <c r="JQ7" i="3"/>
  <c r="JM7" i="3"/>
  <c r="JI7" i="3"/>
  <c r="JE7" i="3"/>
  <c r="JA7" i="3"/>
  <c r="IW7" i="3"/>
  <c r="IS7" i="3"/>
  <c r="IO7" i="3"/>
  <c r="IK7" i="3"/>
  <c r="IG7" i="3"/>
  <c r="IC7" i="3"/>
  <c r="HY7" i="3"/>
  <c r="HR7" i="3"/>
  <c r="HN7" i="3"/>
  <c r="HJ7" i="3"/>
  <c r="HF7" i="3"/>
  <c r="HB7" i="3"/>
  <c r="GX7" i="3"/>
  <c r="GT7" i="3"/>
  <c r="GP7" i="3"/>
  <c r="GL7" i="3"/>
  <c r="GH7" i="3"/>
  <c r="GD7" i="3"/>
  <c r="FZ7" i="3"/>
  <c r="FV7" i="3"/>
  <c r="FR7" i="3"/>
  <c r="FN7" i="3"/>
  <c r="FJ7" i="3"/>
  <c r="FF7" i="3"/>
  <c r="FB7" i="3"/>
  <c r="EX7" i="3"/>
  <c r="ET7" i="3"/>
  <c r="EP7" i="3"/>
  <c r="EL7" i="3"/>
  <c r="EH7" i="3"/>
  <c r="ED7" i="3"/>
  <c r="DZ7" i="3"/>
  <c r="DV7" i="3"/>
  <c r="DR7" i="3"/>
  <c r="DN7" i="3"/>
  <c r="DJ7" i="3"/>
  <c r="DF7" i="3"/>
  <c r="DB7" i="3"/>
  <c r="CX7" i="3"/>
  <c r="CT7" i="3"/>
  <c r="CP7" i="3"/>
  <c r="CL7" i="3"/>
  <c r="CH7" i="3"/>
  <c r="CD7" i="3"/>
  <c r="BZ7" i="3"/>
  <c r="BV7" i="3"/>
  <c r="BR7" i="3"/>
  <c r="BN7" i="3"/>
  <c r="BJ7" i="3"/>
  <c r="BF7" i="3"/>
  <c r="BB7" i="3"/>
  <c r="AX7" i="3"/>
  <c r="AT7" i="3"/>
  <c r="AP7" i="3"/>
  <c r="JY6" i="3"/>
  <c r="JU6" i="3"/>
  <c r="JQ6" i="3"/>
  <c r="JM6" i="3"/>
  <c r="JI6" i="3"/>
  <c r="JE6" i="3"/>
  <c r="JA6" i="3"/>
  <c r="IW6" i="3"/>
  <c r="IS6" i="3"/>
  <c r="IO6" i="3"/>
  <c r="IK6" i="3"/>
  <c r="IG6" i="3"/>
  <c r="IC6" i="3"/>
  <c r="HY6" i="3"/>
  <c r="HR6" i="3"/>
  <c r="HN6" i="3"/>
  <c r="HJ6" i="3"/>
  <c r="HF6" i="3"/>
  <c r="HB6" i="3"/>
  <c r="GX6" i="3"/>
  <c r="GT6" i="3"/>
  <c r="GP6" i="3"/>
  <c r="GL6" i="3"/>
  <c r="GH6" i="3"/>
  <c r="GD6" i="3"/>
  <c r="FZ6" i="3"/>
  <c r="FV6" i="3"/>
  <c r="FR6" i="3"/>
  <c r="FN6" i="3"/>
  <c r="FJ6" i="3"/>
  <c r="FF6" i="3"/>
  <c r="FB6" i="3"/>
  <c r="EX6" i="3"/>
  <c r="ET6" i="3"/>
  <c r="EP6" i="3"/>
  <c r="EL6" i="3"/>
  <c r="EH6" i="3"/>
  <c r="ED6" i="3"/>
  <c r="DZ6" i="3"/>
  <c r="DV6" i="3"/>
  <c r="DR6" i="3"/>
  <c r="DN6" i="3"/>
  <c r="DJ6" i="3"/>
  <c r="DF6" i="3"/>
  <c r="DB6" i="3"/>
  <c r="CX6" i="3"/>
  <c r="CT6" i="3"/>
  <c r="CP6" i="3"/>
  <c r="CL6" i="3"/>
  <c r="CH6" i="3"/>
  <c r="CD6" i="3"/>
  <c r="BZ6" i="3"/>
  <c r="BV6" i="3"/>
  <c r="BR6" i="3"/>
  <c r="BN6" i="3"/>
  <c r="BJ6" i="3"/>
  <c r="BF6" i="3"/>
  <c r="BB6" i="3"/>
  <c r="AX6" i="3"/>
  <c r="AT6" i="3"/>
  <c r="AP6" i="3"/>
  <c r="CF6" i="3"/>
  <c r="CB6" i="3"/>
  <c r="GE8" i="3"/>
  <c r="JZ6" i="3"/>
  <c r="JR6" i="3"/>
  <c r="JJ6" i="3"/>
  <c r="JB6" i="3"/>
  <c r="IT6" i="3"/>
  <c r="IL6" i="3"/>
  <c r="IH6" i="3"/>
  <c r="HZ6" i="3"/>
  <c r="HO6" i="3"/>
  <c r="HG6" i="3"/>
  <c r="GU6" i="3"/>
  <c r="GQ6" i="3"/>
  <c r="GI6" i="3"/>
  <c r="FW6" i="3"/>
  <c r="FO6" i="3"/>
  <c r="FG6" i="3"/>
  <c r="EY6" i="3"/>
  <c r="EQ6" i="3"/>
  <c r="EI6" i="3"/>
  <c r="EA6" i="3"/>
  <c r="DS6" i="3"/>
  <c r="DK6" i="3"/>
  <c r="DC6" i="3"/>
  <c r="CU6" i="3"/>
  <c r="CQ6" i="3"/>
  <c r="CE6" i="3"/>
  <c r="BW6" i="3"/>
  <c r="BO6" i="3"/>
  <c r="BG6" i="3"/>
  <c r="BC6" i="3"/>
  <c r="AQ6" i="3"/>
  <c r="J8" i="3"/>
  <c r="J7" i="3"/>
  <c r="AM6" i="3"/>
  <c r="JX8" i="3"/>
  <c r="JT8" i="3"/>
  <c r="JP8" i="3"/>
  <c r="JL8" i="3"/>
  <c r="JH8" i="3"/>
  <c r="JD8" i="3"/>
  <c r="IZ8" i="3"/>
  <c r="IV8" i="3"/>
  <c r="IR8" i="3"/>
  <c r="IN8" i="3"/>
  <c r="IJ8" i="3"/>
  <c r="IF8" i="3"/>
  <c r="IB8" i="3"/>
  <c r="HX8" i="3"/>
  <c r="HQ8" i="3"/>
  <c r="HM8" i="3"/>
  <c r="HI8" i="3"/>
  <c r="HE8" i="3"/>
  <c r="HA8" i="3"/>
  <c r="GW8" i="3"/>
  <c r="GS8" i="3"/>
  <c r="GO8" i="3"/>
  <c r="GK8" i="3"/>
  <c r="GG8" i="3"/>
  <c r="GC8" i="3"/>
  <c r="FY8" i="3"/>
  <c r="FU8" i="3"/>
  <c r="FQ8" i="3"/>
  <c r="FM8" i="3"/>
  <c r="FI8" i="3"/>
  <c r="FE8" i="3"/>
  <c r="FA8" i="3"/>
  <c r="EW8" i="3"/>
  <c r="ES8" i="3"/>
  <c r="EO8" i="3"/>
  <c r="EK8" i="3"/>
  <c r="EG8" i="3"/>
  <c r="EC8" i="3"/>
  <c r="DY8" i="3"/>
  <c r="DU8" i="3"/>
  <c r="DQ8" i="3"/>
  <c r="DM8" i="3"/>
  <c r="DI8" i="3"/>
  <c r="DE8" i="3"/>
  <c r="DA8" i="3"/>
  <c r="CW8" i="3"/>
  <c r="CS8" i="3"/>
  <c r="CO8" i="3"/>
  <c r="CK8" i="3"/>
  <c r="CG8" i="3"/>
  <c r="CC8" i="3"/>
  <c r="BY8" i="3"/>
  <c r="BU8" i="3"/>
  <c r="BQ8" i="3"/>
  <c r="BM8" i="3"/>
  <c r="BI8" i="3"/>
  <c r="BE8" i="3"/>
  <c r="BA8" i="3"/>
  <c r="AW8" i="3"/>
  <c r="AS8" i="3"/>
  <c r="AO8" i="3"/>
  <c r="JX7" i="3"/>
  <c r="JT7" i="3"/>
  <c r="JP7" i="3"/>
  <c r="JL7" i="3"/>
  <c r="JH7" i="3"/>
  <c r="JD7" i="3"/>
  <c r="IZ7" i="3"/>
  <c r="IV7" i="3"/>
  <c r="IR7" i="3"/>
  <c r="IN7" i="3"/>
  <c r="IJ7" i="3"/>
  <c r="IF7" i="3"/>
  <c r="IB7" i="3"/>
  <c r="HX7" i="3"/>
  <c r="HQ7" i="3"/>
  <c r="HM7" i="3"/>
  <c r="HI7" i="3"/>
  <c r="HE7" i="3"/>
  <c r="HA7" i="3"/>
  <c r="GW7" i="3"/>
  <c r="GS7" i="3"/>
  <c r="GO7" i="3"/>
  <c r="GK7" i="3"/>
  <c r="GG7" i="3"/>
  <c r="GC7" i="3"/>
  <c r="FY7" i="3"/>
  <c r="FU7" i="3"/>
  <c r="FQ7" i="3"/>
  <c r="FM7" i="3"/>
  <c r="FI7" i="3"/>
  <c r="FE7" i="3"/>
  <c r="FA7" i="3"/>
  <c r="EW7" i="3"/>
  <c r="ES7" i="3"/>
  <c r="EO7" i="3"/>
  <c r="EK7" i="3"/>
  <c r="EG7" i="3"/>
  <c r="EC7" i="3"/>
  <c r="DY7" i="3"/>
  <c r="DU7" i="3"/>
  <c r="DQ7" i="3"/>
  <c r="DM7" i="3"/>
  <c r="DI7" i="3"/>
  <c r="DE7" i="3"/>
  <c r="DA7" i="3"/>
  <c r="CW7" i="3"/>
  <c r="CS7" i="3"/>
  <c r="CO7" i="3"/>
  <c r="CK7" i="3"/>
  <c r="CG7" i="3"/>
  <c r="CC7" i="3"/>
  <c r="BY7" i="3"/>
  <c r="BU7" i="3"/>
  <c r="BQ7" i="3"/>
  <c r="BM7" i="3"/>
  <c r="BI7" i="3"/>
  <c r="BE7" i="3"/>
  <c r="BA7" i="3"/>
  <c r="AW7" i="3"/>
  <c r="AS7" i="3"/>
  <c r="AO7" i="3"/>
  <c r="H6" i="1"/>
  <c r="K6" i="1"/>
  <c r="J6" i="1"/>
  <c r="G6" i="1" l="1"/>
  <c r="V6" i="1"/>
  <c r="E7" i="2"/>
  <c r="E6" i="2"/>
  <c r="E8" i="2" l="1"/>
  <c r="F99" i="3" l="1"/>
  <c r="G99" i="3"/>
  <c r="F100" i="3"/>
  <c r="G100" i="3"/>
  <c r="F101" i="3"/>
  <c r="G101" i="3"/>
  <c r="C8" i="4" l="1"/>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7" i="4"/>
  <c r="F291" i="3" l="1"/>
  <c r="E291" i="3" s="1"/>
  <c r="G291" i="3"/>
  <c r="H291" i="3"/>
  <c r="F292" i="3"/>
  <c r="G292" i="3"/>
  <c r="H292" i="3"/>
  <c r="F293" i="3"/>
  <c r="G293" i="3"/>
  <c r="H293" i="3"/>
  <c r="E292" i="3" l="1"/>
  <c r="E293" i="3"/>
  <c r="C6" i="4"/>
  <c r="W18" i="3" l="1"/>
  <c r="W6" i="3" s="1"/>
  <c r="W19" i="3"/>
  <c r="W7" i="3" s="1"/>
  <c r="W20" i="3"/>
  <c r="W8" i="3" s="1"/>
  <c r="F219" i="3"/>
  <c r="G219" i="3"/>
  <c r="H219" i="3"/>
  <c r="F220" i="3"/>
  <c r="G220" i="3"/>
  <c r="H220" i="3"/>
  <c r="F221" i="3"/>
  <c r="G221" i="3"/>
  <c r="H221" i="3"/>
  <c r="H263" i="3"/>
  <c r="G263" i="3"/>
  <c r="F263" i="3"/>
  <c r="H262" i="3"/>
  <c r="G262" i="3"/>
  <c r="F262" i="3"/>
  <c r="H261" i="3"/>
  <c r="G261" i="3"/>
  <c r="F261" i="3"/>
  <c r="E219" i="3" l="1"/>
  <c r="E263" i="3"/>
  <c r="E220" i="3"/>
  <c r="E262" i="3"/>
  <c r="E221" i="3"/>
  <c r="E261" i="3"/>
  <c r="H287" i="3"/>
  <c r="G287" i="3"/>
  <c r="F287" i="3"/>
  <c r="H286" i="3"/>
  <c r="G286" i="3"/>
  <c r="F286" i="3"/>
  <c r="H285" i="3"/>
  <c r="G285" i="3"/>
  <c r="F285" i="3"/>
  <c r="H281" i="3"/>
  <c r="G281" i="3"/>
  <c r="F281" i="3"/>
  <c r="H280" i="3"/>
  <c r="G280" i="3"/>
  <c r="F280" i="3"/>
  <c r="H279" i="3"/>
  <c r="G279" i="3"/>
  <c r="F279" i="3"/>
  <c r="E281" i="3" l="1"/>
  <c r="E280" i="3"/>
  <c r="E287" i="3"/>
  <c r="E279" i="3"/>
  <c r="E286" i="3"/>
  <c r="E285" i="3"/>
  <c r="F18" i="3"/>
  <c r="G18" i="3"/>
  <c r="M18" i="3"/>
  <c r="M6" i="3" s="1"/>
  <c r="N18" i="3"/>
  <c r="N6" i="3" s="1"/>
  <c r="O18" i="3"/>
  <c r="O6" i="3" s="1"/>
  <c r="P18" i="3"/>
  <c r="P6" i="3" s="1"/>
  <c r="Q18" i="3"/>
  <c r="Q6" i="3" s="1"/>
  <c r="R18" i="3"/>
  <c r="R6" i="3" s="1"/>
  <c r="S18" i="3"/>
  <c r="S6" i="3" s="1"/>
  <c r="T18" i="3"/>
  <c r="T6" i="3" s="1"/>
  <c r="U18" i="3"/>
  <c r="U6" i="3" s="1"/>
  <c r="V18" i="3"/>
  <c r="V6" i="3" s="1"/>
  <c r="X18" i="3"/>
  <c r="X6" i="3" s="1"/>
  <c r="Y18" i="3"/>
  <c r="Y6" i="3" s="1"/>
  <c r="Z18" i="3"/>
  <c r="Z6" i="3" s="1"/>
  <c r="AA18" i="3"/>
  <c r="AA6" i="3" s="1"/>
  <c r="AB18" i="3"/>
  <c r="AB6" i="3" s="1"/>
  <c r="AC18" i="3"/>
  <c r="AC6" i="3" s="1"/>
  <c r="AD18" i="3"/>
  <c r="AD6" i="3" s="1"/>
  <c r="AE18" i="3"/>
  <c r="AE6" i="3" s="1"/>
  <c r="AF18" i="3"/>
  <c r="AF6" i="3" s="1"/>
  <c r="AG18" i="3"/>
  <c r="AG6" i="3" s="1"/>
  <c r="AH18" i="3"/>
  <c r="AH6" i="3" s="1"/>
  <c r="AI18" i="3"/>
  <c r="AI6" i="3" s="1"/>
  <c r="AJ18" i="3"/>
  <c r="AJ6" i="3" s="1"/>
  <c r="AK18" i="3"/>
  <c r="AK6" i="3" s="1"/>
  <c r="AL18" i="3"/>
  <c r="AL6" i="3" s="1"/>
  <c r="AN18" i="3"/>
  <c r="AN6" i="3" s="1"/>
  <c r="F19" i="3"/>
  <c r="G19" i="3"/>
  <c r="M19" i="3"/>
  <c r="M7" i="3" s="1"/>
  <c r="N19" i="3"/>
  <c r="N7" i="3" s="1"/>
  <c r="O19" i="3"/>
  <c r="O7" i="3" s="1"/>
  <c r="P19" i="3"/>
  <c r="P7" i="3" s="1"/>
  <c r="Q19" i="3"/>
  <c r="Q7" i="3" s="1"/>
  <c r="R19" i="3"/>
  <c r="R7" i="3" s="1"/>
  <c r="S19" i="3"/>
  <c r="S7" i="3" s="1"/>
  <c r="T19" i="3"/>
  <c r="T7" i="3" s="1"/>
  <c r="U19" i="3"/>
  <c r="U7" i="3" s="1"/>
  <c r="V19" i="3"/>
  <c r="V7" i="3" s="1"/>
  <c r="X19" i="3"/>
  <c r="X7" i="3" s="1"/>
  <c r="Y19" i="3"/>
  <c r="Y7" i="3" s="1"/>
  <c r="Z19" i="3"/>
  <c r="Z7" i="3" s="1"/>
  <c r="AA19" i="3"/>
  <c r="AA7" i="3" s="1"/>
  <c r="AB19" i="3"/>
  <c r="AB7" i="3" s="1"/>
  <c r="AC19" i="3"/>
  <c r="AC7" i="3" s="1"/>
  <c r="AD19" i="3"/>
  <c r="AD7" i="3" s="1"/>
  <c r="AE19" i="3"/>
  <c r="AE7" i="3" s="1"/>
  <c r="AF19" i="3"/>
  <c r="AF7" i="3" s="1"/>
  <c r="AG19" i="3"/>
  <c r="AG7" i="3" s="1"/>
  <c r="AH19" i="3"/>
  <c r="AH7" i="3" s="1"/>
  <c r="AI19" i="3"/>
  <c r="AI7" i="3" s="1"/>
  <c r="AJ19" i="3"/>
  <c r="AJ7" i="3" s="1"/>
  <c r="AK19" i="3"/>
  <c r="AK7" i="3" s="1"/>
  <c r="AL19" i="3"/>
  <c r="AL7" i="3" s="1"/>
  <c r="AN19" i="3"/>
  <c r="AN7" i="3" s="1"/>
  <c r="F20" i="3"/>
  <c r="G20" i="3"/>
  <c r="M20" i="3"/>
  <c r="M8" i="3" s="1"/>
  <c r="N20" i="3"/>
  <c r="N8" i="3" s="1"/>
  <c r="O20" i="3"/>
  <c r="O8" i="3" s="1"/>
  <c r="P20" i="3"/>
  <c r="P8" i="3" s="1"/>
  <c r="Q20" i="3"/>
  <c r="Q8" i="3" s="1"/>
  <c r="R20" i="3"/>
  <c r="R8" i="3" s="1"/>
  <c r="S20" i="3"/>
  <c r="S8" i="3" s="1"/>
  <c r="T20" i="3"/>
  <c r="T8" i="3" s="1"/>
  <c r="U20" i="3"/>
  <c r="U8" i="3" s="1"/>
  <c r="V20" i="3"/>
  <c r="V8" i="3" s="1"/>
  <c r="X20" i="3"/>
  <c r="X8" i="3" s="1"/>
  <c r="Y20" i="3"/>
  <c r="Y8" i="3" s="1"/>
  <c r="Z20" i="3"/>
  <c r="Z8" i="3" s="1"/>
  <c r="AA20" i="3"/>
  <c r="AA8" i="3" s="1"/>
  <c r="AB20" i="3"/>
  <c r="AB8" i="3" s="1"/>
  <c r="AC20" i="3"/>
  <c r="AC8" i="3" s="1"/>
  <c r="AD20" i="3"/>
  <c r="AD8" i="3" s="1"/>
  <c r="AE20" i="3"/>
  <c r="AE8" i="3" s="1"/>
  <c r="AF20" i="3"/>
  <c r="AF8" i="3" s="1"/>
  <c r="AG20" i="3"/>
  <c r="AG8" i="3" s="1"/>
  <c r="AH20" i="3"/>
  <c r="AH8" i="3" s="1"/>
  <c r="AI20" i="3"/>
  <c r="AI8" i="3" s="1"/>
  <c r="AJ20" i="3"/>
  <c r="AJ8" i="3" s="1"/>
  <c r="AK20" i="3"/>
  <c r="AK8" i="3" s="1"/>
  <c r="AL20" i="3"/>
  <c r="AL8" i="3" s="1"/>
  <c r="AN20" i="3"/>
  <c r="AN8" i="3" s="1"/>
  <c r="F183" i="3"/>
  <c r="G183" i="3"/>
  <c r="H183" i="3"/>
  <c r="F184" i="3"/>
  <c r="G184" i="3"/>
  <c r="H184" i="3"/>
  <c r="F185" i="3"/>
  <c r="G185" i="3"/>
  <c r="H185" i="3"/>
  <c r="E19" i="3" l="1"/>
  <c r="E20" i="3"/>
  <c r="E18" i="3"/>
  <c r="F273" i="3"/>
  <c r="G273" i="3"/>
  <c r="H273" i="3"/>
  <c r="F274" i="3"/>
  <c r="G274" i="3"/>
  <c r="H274" i="3"/>
  <c r="F275" i="3"/>
  <c r="G275" i="3"/>
  <c r="H275" i="3"/>
  <c r="F267" i="3"/>
  <c r="G267" i="3"/>
  <c r="H267" i="3"/>
  <c r="F268" i="3"/>
  <c r="G268" i="3"/>
  <c r="H268" i="3"/>
  <c r="F269" i="3"/>
  <c r="G269" i="3"/>
  <c r="H269" i="3"/>
  <c r="F255" i="3"/>
  <c r="G255" i="3"/>
  <c r="H255" i="3"/>
  <c r="F256" i="3"/>
  <c r="G256" i="3"/>
  <c r="H256" i="3"/>
  <c r="F257" i="3"/>
  <c r="G257" i="3"/>
  <c r="H257" i="3"/>
  <c r="F250" i="3"/>
  <c r="G250" i="3"/>
  <c r="H250" i="3"/>
  <c r="F251" i="3"/>
  <c r="G251" i="3"/>
  <c r="H251" i="3"/>
  <c r="F243" i="3"/>
  <c r="G243" i="3"/>
  <c r="H243" i="3"/>
  <c r="F244" i="3"/>
  <c r="G244" i="3"/>
  <c r="H244" i="3"/>
  <c r="F245" i="3"/>
  <c r="G245" i="3"/>
  <c r="H245" i="3"/>
  <c r="F237" i="3"/>
  <c r="G237" i="3"/>
  <c r="H237" i="3"/>
  <c r="F238" i="3"/>
  <c r="G238" i="3"/>
  <c r="H238" i="3"/>
  <c r="F239" i="3"/>
  <c r="G239" i="3"/>
  <c r="H239" i="3"/>
  <c r="F231" i="3"/>
  <c r="G231" i="3"/>
  <c r="H231" i="3"/>
  <c r="F232" i="3"/>
  <c r="G232" i="3"/>
  <c r="H232" i="3"/>
  <c r="F233" i="3"/>
  <c r="G233" i="3"/>
  <c r="H233" i="3"/>
  <c r="F226" i="3"/>
  <c r="G226" i="3"/>
  <c r="H226" i="3"/>
  <c r="F227" i="3"/>
  <c r="G227" i="3"/>
  <c r="H227" i="3"/>
  <c r="F195" i="3"/>
  <c r="G195" i="3"/>
  <c r="H195" i="3"/>
  <c r="F196" i="3"/>
  <c r="G196" i="3"/>
  <c r="H196" i="3"/>
  <c r="F197" i="3"/>
  <c r="G197" i="3"/>
  <c r="H197" i="3"/>
  <c r="F189" i="3"/>
  <c r="G189" i="3"/>
  <c r="H189" i="3"/>
  <c r="F190" i="3"/>
  <c r="G190" i="3"/>
  <c r="H190" i="3"/>
  <c r="F191" i="3"/>
  <c r="G191" i="3"/>
  <c r="H191" i="3"/>
  <c r="F105" i="3"/>
  <c r="G105" i="3"/>
  <c r="H105" i="3"/>
  <c r="F106" i="3"/>
  <c r="G106" i="3"/>
  <c r="H106" i="3"/>
  <c r="F107" i="3"/>
  <c r="G107" i="3"/>
  <c r="H107" i="3"/>
  <c r="F48" i="3"/>
  <c r="G48" i="3"/>
  <c r="F49" i="3"/>
  <c r="G49" i="3"/>
  <c r="F50" i="3"/>
  <c r="G50" i="3"/>
  <c r="E107" i="3" l="1"/>
  <c r="E190" i="3"/>
  <c r="E195" i="3"/>
  <c r="E232" i="3"/>
  <c r="E237" i="3"/>
  <c r="E251" i="3"/>
  <c r="E255" i="3"/>
  <c r="E275" i="3"/>
  <c r="E50" i="3"/>
  <c r="E191" i="3"/>
  <c r="E196" i="3"/>
  <c r="E233" i="3"/>
  <c r="E238" i="3"/>
  <c r="E243" i="3"/>
  <c r="E256" i="3"/>
  <c r="E267" i="3"/>
  <c r="E197" i="3"/>
  <c r="E226" i="3"/>
  <c r="E239" i="3"/>
  <c r="E244" i="3"/>
  <c r="E257" i="3"/>
  <c r="E268" i="3"/>
  <c r="E273" i="3"/>
  <c r="E48" i="3"/>
  <c r="E105" i="3"/>
  <c r="E49" i="3"/>
  <c r="E106" i="3"/>
  <c r="E189" i="3"/>
  <c r="E227" i="3"/>
  <c r="E231" i="3"/>
  <c r="E245" i="3"/>
  <c r="E250" i="3"/>
  <c r="E269" i="3"/>
  <c r="E274" i="3"/>
  <c r="G8" i="3"/>
  <c r="F8" i="3"/>
  <c r="E71" i="14" l="1"/>
  <c r="D71" i="14"/>
  <c r="D33" i="14"/>
  <c r="E33" i="14"/>
  <c r="D34" i="14"/>
  <c r="E34" i="14"/>
  <c r="D3" i="14"/>
  <c r="E3" i="14"/>
  <c r="D4" i="14"/>
  <c r="E4" i="14"/>
  <c r="D35" i="14"/>
  <c r="E35" i="14"/>
  <c r="D36" i="14"/>
  <c r="E36" i="14"/>
  <c r="D5" i="14"/>
  <c r="E5" i="14"/>
  <c r="D37" i="14"/>
  <c r="E37" i="14"/>
  <c r="D38" i="14"/>
  <c r="E38" i="14"/>
  <c r="D39" i="14"/>
  <c r="E39" i="14"/>
  <c r="D41" i="14"/>
  <c r="E41" i="14"/>
  <c r="D40" i="14"/>
  <c r="E40" i="14"/>
  <c r="D6" i="14"/>
  <c r="E6" i="14"/>
  <c r="D43" i="14"/>
  <c r="E43" i="14"/>
  <c r="D42" i="14"/>
  <c r="E42" i="14"/>
  <c r="D44" i="14"/>
  <c r="E44" i="14"/>
  <c r="D7" i="14"/>
  <c r="E7" i="14"/>
  <c r="D45" i="14"/>
  <c r="E45" i="14"/>
  <c r="D8" i="14"/>
  <c r="E8" i="14"/>
  <c r="D9" i="14"/>
  <c r="E9" i="14"/>
  <c r="D46" i="14"/>
  <c r="E46" i="14"/>
  <c r="D47" i="14"/>
  <c r="E47" i="14"/>
  <c r="D48" i="14"/>
  <c r="E48" i="14"/>
  <c r="D49" i="14"/>
  <c r="E49" i="14"/>
  <c r="D10" i="14"/>
  <c r="E10" i="14"/>
  <c r="D50" i="14"/>
  <c r="E50" i="14"/>
  <c r="D11" i="14"/>
  <c r="E11" i="14"/>
  <c r="D51" i="14"/>
  <c r="E51" i="14"/>
  <c r="D52" i="14"/>
  <c r="E52" i="14"/>
  <c r="D12" i="14"/>
  <c r="E12" i="14"/>
  <c r="D13" i="14"/>
  <c r="E13" i="14"/>
  <c r="D53" i="14"/>
  <c r="E53" i="14"/>
  <c r="D14" i="14"/>
  <c r="E14" i="14"/>
  <c r="D15" i="14"/>
  <c r="E15" i="14"/>
  <c r="D54" i="14"/>
  <c r="E54" i="14"/>
  <c r="D55" i="14"/>
  <c r="E55" i="14"/>
  <c r="D16" i="14"/>
  <c r="E16" i="14"/>
  <c r="D17" i="14"/>
  <c r="E17" i="14"/>
  <c r="D18" i="14"/>
  <c r="E18" i="14"/>
  <c r="D56" i="14"/>
  <c r="E56" i="14"/>
  <c r="D57" i="14"/>
  <c r="E57" i="14"/>
  <c r="D19" i="14"/>
  <c r="E19" i="14"/>
  <c r="D20" i="14"/>
  <c r="E20" i="14"/>
  <c r="D58" i="14"/>
  <c r="E58" i="14"/>
  <c r="D59" i="14"/>
  <c r="E59" i="14"/>
  <c r="D21" i="14"/>
  <c r="E21" i="14"/>
  <c r="D60" i="14"/>
  <c r="E60" i="14"/>
  <c r="D22" i="14"/>
  <c r="E22" i="14"/>
  <c r="D61" i="14"/>
  <c r="E61" i="14"/>
  <c r="D62" i="14"/>
  <c r="E62" i="14"/>
  <c r="D23" i="14"/>
  <c r="E23" i="14"/>
  <c r="D24" i="14"/>
  <c r="E24" i="14"/>
  <c r="D63" i="14"/>
  <c r="E63" i="14"/>
  <c r="D64" i="14"/>
  <c r="E64" i="14"/>
  <c r="D25" i="14"/>
  <c r="E25" i="14"/>
  <c r="D26" i="14"/>
  <c r="E26" i="14"/>
  <c r="D27" i="14"/>
  <c r="E27" i="14"/>
  <c r="D28" i="14"/>
  <c r="E28" i="14"/>
  <c r="D65" i="14"/>
  <c r="E65" i="14"/>
  <c r="D66" i="14"/>
  <c r="E66" i="14"/>
  <c r="D67" i="14"/>
  <c r="E67" i="14"/>
  <c r="D29" i="14"/>
  <c r="E29" i="14"/>
  <c r="D30" i="14"/>
  <c r="E30" i="14"/>
  <c r="D68" i="14"/>
  <c r="E68" i="14"/>
  <c r="D31" i="14"/>
  <c r="E31" i="14"/>
  <c r="D69" i="14"/>
  <c r="E69" i="14"/>
  <c r="D70" i="14"/>
  <c r="E70" i="14"/>
  <c r="E32" i="14"/>
  <c r="D32" i="14"/>
  <c r="H225" i="3" l="1"/>
  <c r="G225" i="3" l="1"/>
  <c r="H249" i="3" l="1"/>
  <c r="F225" i="3"/>
  <c r="E225" i="3" s="1"/>
  <c r="G7" i="3"/>
  <c r="G249" i="3" l="1"/>
  <c r="G6" i="3" s="1"/>
  <c r="F7" i="3"/>
  <c r="F249" i="3" l="1"/>
  <c r="F6" i="3" l="1"/>
  <c r="E249" i="3"/>
  <c r="H99" i="3"/>
  <c r="H100" i="3"/>
  <c r="H101" i="3"/>
  <c r="H8" i="3" l="1"/>
  <c r="E101" i="3"/>
  <c r="H7" i="3"/>
  <c r="E100" i="3"/>
  <c r="H6" i="3"/>
  <c r="E99" i="3"/>
</calcChain>
</file>

<file path=xl/sharedStrings.xml><?xml version="1.0" encoding="utf-8"?>
<sst xmlns="http://schemas.openxmlformats.org/spreadsheetml/2006/main" count="2702" uniqueCount="1436">
  <si>
    <t>Услуги в сфере жилищно-коммунального комплекса, строительства и архитектуры</t>
  </si>
  <si>
    <t>Проектирование жилых, общественных и промышленных зданий и сооружений, разработка генеральных планов и объектов благоустройства</t>
  </si>
  <si>
    <t>Оформление разрешений на прокладку коммуникаций (газопроводы, тепловые сети, электросети, телефонная канализация, трассы волокно-оптической связи)</t>
  </si>
  <si>
    <t>Выдача выкопировок из генпланов и ситуационных планов</t>
  </si>
  <si>
    <t>Предоставление жилых помещений муниципального жилищного фонда социального использования</t>
  </si>
  <si>
    <t>МФЦ городского округа Звенигород</t>
  </si>
  <si>
    <t>МФЦ городского округа Лыткарино</t>
  </si>
  <si>
    <t>МФЦ городского округа Реутов</t>
  </si>
  <si>
    <t xml:space="preserve">Управление Федеральной налоговой службы по Московской области  </t>
  </si>
  <si>
    <t xml:space="preserve">Государственная регистрация юридических лиц, физических лиц в качестве индивидуальных предпринимателей и крестьянских (фермерских) хозяйств </t>
  </si>
  <si>
    <t>Главное управление Министерства внутренних дел Российской Федерации по Московской области</t>
  </si>
  <si>
    <t>Предоставление сведений об административных правонарушениях в области дорожного движения</t>
  </si>
  <si>
    <t>Управление Федеральной службы судебных приставов России по Московской области</t>
  </si>
  <si>
    <t>Предоставление информации по находящимся на исполнении исполнительным производствам в отношении физического и юридического лица</t>
  </si>
  <si>
    <t>Фонд социального страхования РФ</t>
  </si>
  <si>
    <t xml:space="preserve">МФЦ Воскресенского муниципального района </t>
  </si>
  <si>
    <t xml:space="preserve">МФЦ городского округа Дзержинский </t>
  </si>
  <si>
    <t>МФЦ  Дмитровского муниципального района</t>
  </si>
  <si>
    <t>МФЦ городского округа Долгопрудный</t>
  </si>
  <si>
    <t>МФЦ городского округа Ивантеевки</t>
  </si>
  <si>
    <t>МФЦ городского округа Коломны</t>
  </si>
  <si>
    <t>МФЦ Луховицкого муниципального района</t>
  </si>
  <si>
    <t>МФЦ городского округа Фрязино</t>
  </si>
  <si>
    <t>МФЦ городского округа Электрогорск</t>
  </si>
  <si>
    <t>Наименование сферы муниципальных услуг</t>
  </si>
  <si>
    <t>Выдача градостроительной проработки объекта капитального строительства</t>
  </si>
  <si>
    <t>Согласование проекта планировки территорий и (или) проекта межевания территории</t>
  </si>
  <si>
    <t>Утверждение проекта планировки территории, проекта межевания территории</t>
  </si>
  <si>
    <t>Согласование проектов водоснабжения, канализования, газификации и электроснабжения строящегося или построенного строения</t>
  </si>
  <si>
    <t>Выдача технических условий на присоединение к сетям городской ливневой канализации, находящимся в муниципальной собственности</t>
  </si>
  <si>
    <t>Оформление ходатайства перед ГУП «Мособлгаз» о разрешении на подключение к газовой сети</t>
  </si>
  <si>
    <t>Согласование справки - выкопировки из генерального плана городского (сельского) поселения, входящего в состав муниципального образования</t>
  </si>
  <si>
    <t>Представление сведений о ранее приватизированном имуществе</t>
  </si>
  <si>
    <t>Предоставление гражданам муниципальной жилой площади по договору купли-продажи</t>
  </si>
  <si>
    <t>Заключение с гражданами договоров социального найма муниципального жилого помещения и соглашений о внесении изменений в договоры социального найма</t>
  </si>
  <si>
    <t>Предоставление гражданам муниципальной жилой площади по договорам социального найма</t>
  </si>
  <si>
    <t>Оформление договоров купли-продажи земельных участков, оформление договоров аренды земельных участков, оформление договоров безвозмездного срочного пользования земельными участками</t>
  </si>
  <si>
    <t>Выдача справки о задолженности по договорам купли-продажи</t>
  </si>
  <si>
    <t>Подготовка и заключение договоров купли-продажи на нежилые помещения муниципального фонда</t>
  </si>
  <si>
    <t xml:space="preserve">Согласование проектной документации на строительство, реконструкцию и капитальный ремонт объектов недвижимости общей площадью до 1500 кв.м и не более 2-х этажей </t>
  </si>
  <si>
    <t xml:space="preserve">Выдача разрешения на проектирование строительства и реконструкции объектов </t>
  </si>
  <si>
    <t xml:space="preserve">Выдача разрешения (ордера) на проведение земляных работ, аварийно-восстановительных работ </t>
  </si>
  <si>
    <t>Приём заявлений, документов, а также постановка граждан на учёт в качестве нуждающихся в жилых помещениях</t>
  </si>
  <si>
    <t xml:space="preserve">Выдача акта освидетельствования работ по строительству объекта жилищного строительства с привлечением средств материнского (семейного) капитала </t>
  </si>
  <si>
    <t>Предоставление земельных участков в аренду, собственность физическим лицам</t>
  </si>
  <si>
    <t>Предоставление в безвозмездное (срочное) пользование земельного участка</t>
  </si>
  <si>
    <t>Согласование акта выбора земельного участка</t>
  </si>
  <si>
    <t>Услуги в сфере развития потребительского рынка</t>
  </si>
  <si>
    <t>Услуги в социальной сфере</t>
  </si>
  <si>
    <t>Услуги в сфере архивного дела</t>
  </si>
  <si>
    <t>Утверждение акта выбора земельного участка</t>
  </si>
  <si>
    <t>Подготовка архитектурно-планировочного задания на разработку проектной документации</t>
  </si>
  <si>
    <t>Согласование мест осуществления сезонной выездной, ярмарочной торговли</t>
  </si>
  <si>
    <t>Выдача (продление действия, переоформление) разрешений на право организации розничных рынков</t>
  </si>
  <si>
    <t>Предоставление информации о реализации в муниципальных образовательных учреждениях программ дошкольного, начального общего, основного общего, среднего (полного) общего образования, а также дополнительных общеобразовательных программ</t>
  </si>
  <si>
    <t>Предоставление информации об организации дополнительного образования в муниципальных учреждениях дополнительного образования детей</t>
  </si>
  <si>
    <t>Предоставление информации об организации отдыха и оздоровления детей в каникулярное время</t>
  </si>
  <si>
    <t>Организация отдыха и оздоровления детей в каникулярное время</t>
  </si>
  <si>
    <t>Предоставление информации о профессиональной подготовке обучающихся в муниципальных общеобразовательных учреждениях, межшкольных учебных комбинатах</t>
  </si>
  <si>
    <t>Предоставление мер социальной поддержки в виде 50% компенсации абонентской платы за телефон реабилитированным гражданам и гражданам, пострадавшим от политических репрессий</t>
  </si>
  <si>
    <t>Оформление справки о назначении/не назначении доплаты до прожиточного минимума</t>
  </si>
  <si>
    <t>Выплата компенсаций, доплат до прожиточного минимума и другие виды материальной помощи, предусмотренные планом мероприятий по социальной поддержке населения</t>
  </si>
  <si>
    <t>Общие вопросв администрации</t>
  </si>
  <si>
    <t>Предоставление информации о деятельности органов местного самоуправления по запросам пользователей</t>
  </si>
  <si>
    <t xml:space="preserve">Услуги подведомстенных учреждений администрации </t>
  </si>
  <si>
    <t>Подготовка для физических лиц документов на получение заключений (дом в границах земельного участка для предоставления в Управление Росреестра)</t>
  </si>
  <si>
    <t>Подготовка для физических лиц документов на получение заключений по землепользованию при дополнительном отводе к существующему земельному участку в собственность или аренду.</t>
  </si>
  <si>
    <t>Подготовка для физических лиц документов на получение заключений по землепользованию для переоформления ранее выданного свидетельства</t>
  </si>
  <si>
    <t>Подготовка для физических лиц документов для получения разрешения на ввод газопровода в эксплуатацию</t>
  </si>
  <si>
    <t>Подготовка для физических лиц документов для получения разрешения на реконструкцию жилого дома</t>
  </si>
  <si>
    <t>Подготовка для физических лиц документов для получения разрешения на строительство газопровода</t>
  </si>
  <si>
    <t>Подготовка для физических лиц документов для получения разрешения на строительство жилого дома</t>
  </si>
  <si>
    <t>Вынос в натуру межевых знаков</t>
  </si>
  <si>
    <t>Подготовка акта выбора земельного участка</t>
  </si>
  <si>
    <t>Подготовка градостроительной проработки размещений (реконструкции) зданий и сооружений</t>
  </si>
  <si>
    <t>Подготовка для юридических лиц заключений по землепользователям с ограничениями, обременениями и сервитутами</t>
  </si>
  <si>
    <t>Проверка для юридических лиц посадки здания</t>
  </si>
  <si>
    <t>Разработка схемы планировочной организации земельного участка (генпланы и благоустройство территории)</t>
  </si>
  <si>
    <t>Проектирование общественных и промышленных зданий и сооружений. Новое строительство</t>
  </si>
  <si>
    <t>Проектирование общественных и промышленных зданий и сооружений реконструкция зданий</t>
  </si>
  <si>
    <t>Проектирование индивидуальных жилых домов</t>
  </si>
  <si>
    <t>Разбивка осей здания</t>
  </si>
  <si>
    <t>Подготовка для юридических лиц разрешения на ввод объекта в эксплуатацию</t>
  </si>
  <si>
    <t>Подготовка для юридических лиц разрешения на строительство (реконструкцию) объекта</t>
  </si>
  <si>
    <t>Подготовка для юридических лиц заключений по границам земельного участка</t>
  </si>
  <si>
    <t>Подготовка для юридических лиц градостроительного заключения по земельному участку</t>
  </si>
  <si>
    <t>Подготовка для юридических лиц архитектурно-планировочного задания на проектирование</t>
  </si>
  <si>
    <t>Подготовка для юридических лиц документов для получения разрешения на прокладку коммуникаций (газопроводы, тепловые сети, электросети, телефонная канализация, трассы)</t>
  </si>
  <si>
    <t>Ведение оперативно-дежурной электронной базы для рассмотрения заявки об утверждении схемы расположения земельного участка на кадастровом плане территории</t>
  </si>
  <si>
    <t xml:space="preserve">Выполнение топографических съемок для производства проектных и строительных работ. </t>
  </si>
  <si>
    <t>Подготовка схемы, отображающей расположение построенных объектов капитального строительства (заключения для ввода объектов в эксплуатацию)</t>
  </si>
  <si>
    <t xml:space="preserve">Услуги в сфере культуры и спорта </t>
  </si>
  <si>
    <t>Предоставление информации о проведении физкультурно-оздоровительных и спортивных мероприятий</t>
  </si>
  <si>
    <t>Присвоение первого спортивного разряда и звания «Кандидат в мастера спорта» по отдельным видам спорта</t>
  </si>
  <si>
    <t>Услуги в сфере трудовых отношений</t>
  </si>
  <si>
    <t>Уведомительная регистрация коллективных договоров и соглашений</t>
  </si>
  <si>
    <t>Отчисление (исключение) или перевод несовершеннолетних, не получивших общего образования из образовательного учреждения</t>
  </si>
  <si>
    <t>Выдача разрешения на расторжение трудового договора с несовершеннолетним по инициативе работодателя</t>
  </si>
  <si>
    <t>Согласование временных схем организации дорожного движения при проведении строительных, аварийно-восстановительных и прочих работ, связанных с ограничением проезда автомобильного транспорта</t>
  </si>
  <si>
    <t>Согласование разрешительных документов, поступающих от пассажироперевозчиков (организаций и индивидуальных предпринимателей), актов обследования автобусных маршрутов, расписания движения транспортных средств по утверждённым маршрутам, паспортов движения маршрутов</t>
  </si>
  <si>
    <t>Услуги в сфере транспорта</t>
  </si>
  <si>
    <t xml:space="preserve">Предоставление пользователям автомобильных дорог местного значения информации о состоянии автомобильных дорог </t>
  </si>
  <si>
    <t>Предоставление в безвозмездное (бессрочное) пользование земельного участка</t>
  </si>
  <si>
    <t>Внесение изменений в правоустанавливающие документы на земельные участки</t>
  </si>
  <si>
    <t>Предоставление движимого и недвижимого имущества в оперативное управление, находящегося в муниципальной собственности</t>
  </si>
  <si>
    <t>МФЦ Истринского муниципального района</t>
  </si>
  <si>
    <t>Предоставление земельных участков для строительства без предварительного согласования мест размещения объектов</t>
  </si>
  <si>
    <t>Предоставление в собственность земельных участков</t>
  </si>
  <si>
    <t>Выдача разрешения на выполнение топографо-геодезических и картографических работ</t>
  </si>
  <si>
    <t>Государственное учреждение - Отделение Пенсионного фонда Российской Федерации по городу Москве и Московской области</t>
  </si>
  <si>
    <t>Назначение членам семей погибших (умерших)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t>
  </si>
  <si>
    <t>Министерство имущественных отношений Московской области</t>
  </si>
  <si>
    <t>Главное управление записи актов гражданского состояния Московской области</t>
  </si>
  <si>
    <t>Министерство образования Московской области</t>
  </si>
  <si>
    <t>Министерство сельского хозяйства и продовольствия Московской области</t>
  </si>
  <si>
    <t>МФЦ городского округа Серпухов</t>
  </si>
  <si>
    <t>МФЦ Ленинского муниципального района</t>
  </si>
  <si>
    <t>Наименование услуги</t>
  </si>
  <si>
    <t>Всего</t>
  </si>
  <si>
    <t>ООО "Жилсервис"</t>
  </si>
  <si>
    <t>Выдача уведомления об отказе в приобретении доли в праве собственности на имущество</t>
  </si>
  <si>
    <t>Оказание поддержки социально ориентированным некоммерческим организациям, благотворительной деятельности и добровольчеству</t>
  </si>
  <si>
    <t>Предоставление земельных участков для индивидуального жилищного строительства</t>
  </si>
  <si>
    <t>Оформление актов сверки по договорам аренды земельных участков по состоянию на 01.01.2009г.</t>
  </si>
  <si>
    <t>Предоставление земельных участков гражданам для целей, не связанных со строительством</t>
  </si>
  <si>
    <t>Рассмотрение обращений по вопросам защиты прав и законных интересов несовершеннолетних, профилактики их безнадзорности и правонарушений</t>
  </si>
  <si>
    <t>Выдача заключений на дендрологическую часть проектной документации</t>
  </si>
  <si>
    <t>Согласование документов по гражданской обороне, предупреждению и ликвидации последствий чрезвычайных ситуаций</t>
  </si>
  <si>
    <t>Заключение договора социального найма жилого помещения</t>
  </si>
  <si>
    <t>Заключение договоров социального найма за плату в жилых муниципальных помещениях</t>
  </si>
  <si>
    <t>Предоставление в собственность земельного участка, для ведения личного подсобного хозяйства, индивидуального жилищного строительства</t>
  </si>
  <si>
    <t>Предоставление в аренду недвижимого имущества, находящегося в муниципальной собственности</t>
  </si>
  <si>
    <t>Предоставление в собственность движимого имущества, находящегося в муниципальной собственности</t>
  </si>
  <si>
    <t>Предоставление в собственность недвижимого имущества, находящегося в муниципальной собственности</t>
  </si>
  <si>
    <t>Предоставление в безвозмездное пользование недвижимого имущества, находящегося в муниципальной собственности</t>
  </si>
  <si>
    <t>Предоставление в хозяйственное ведение движимого и недвижимого имущества, находящегося в муниципальной собственности</t>
  </si>
  <si>
    <t>Снятие с технического обслуживания приватизированных объектов жилищного фонда, принадлежащих гражданам</t>
  </si>
  <si>
    <t>Приём запросов на вывоз и захоронение фрагментов строительных конструкций при разборе ветхих жилищ (длиной не более 1 метра)</t>
  </si>
  <si>
    <t>Прекращение прав на земельные участки</t>
  </si>
  <si>
    <t>Социальная поддержка граждан , находящихся в трудной жизненной ситуации</t>
  </si>
  <si>
    <t>МФЦ Одинцовского муниципального района</t>
  </si>
  <si>
    <t>Занесение данных в социальный регистр</t>
  </si>
  <si>
    <t>Министерство связи и массовых коммуникаций Российской Федерации</t>
  </si>
  <si>
    <t>Рассмотрение заявления о распоряжении средствами (частью средств) материнского (семейного) капитала</t>
  </si>
  <si>
    <t xml:space="preserve">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t>
  </si>
  <si>
    <t>Предоставление сведений, содержащихся в реестре дисквалифицированных лиц</t>
  </si>
  <si>
    <t>Предоставление сведений,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</si>
  <si>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Предоставление сведений, содержащихся в Едином государственном реестре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</si>
  <si>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 xml:space="preserve">Территориальное управление Федерального агентства по управлению государственным имуществом в Московской области </t>
  </si>
  <si>
    <t xml:space="preserve">Управление Федеральной службы по надзору в сфере защиты прав потребителей и благополучия человека по Московской области </t>
  </si>
  <si>
    <t>Назначение и выплата ежемесячной денежной компенсации расходов по оплате услуг местных телефонных соединений отдельным категориям граждан, имеющих место жительства в Московской области</t>
  </si>
  <si>
    <t>Назначение и выплата региональной социальной доплаты к пенсии</t>
  </si>
  <si>
    <t>Назначение единовременной выплаты супругам к юбилеям их совместной жизни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</si>
  <si>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</si>
  <si>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</si>
  <si>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Профессиональное обучение и дополнительное профессиональное образование безработных граждан, включая обучение в другой местности</t>
  </si>
  <si>
    <t>Осуществление выдачи выписок (информации) из реестра имущества, находящегося в собственности Московской области</t>
  </si>
  <si>
    <t xml:space="preserve"> Выдача лицензий на розничную продажу алкогольной продукции </t>
  </si>
  <si>
    <t>Лицензирование деятельности по заготовке, хранению, переработке и реализации лома черных металлов, цветных металлов</t>
  </si>
  <si>
    <t>МФЦ городского округа Бронницы</t>
  </si>
  <si>
    <t>МФЦ Волоколамского муниципального района</t>
  </si>
  <si>
    <t>МФЦ городского округа Восход</t>
  </si>
  <si>
    <t>МФЦ городского округа Жуковский</t>
  </si>
  <si>
    <t>МФЦ Зарайского муниципального района</t>
  </si>
  <si>
    <t>МФЦ городского округа Звездный городок</t>
  </si>
  <si>
    <t xml:space="preserve">МФЦ городского округа Красноармейск </t>
  </si>
  <si>
    <t>МФЦ городского округа Краснознаменск</t>
  </si>
  <si>
    <t>МФЦ городского округа Лосино-Петровский</t>
  </si>
  <si>
    <t>МФЦ Лотошинского муниципального района</t>
  </si>
  <si>
    <t>МФЦ городского поселения Красково</t>
  </si>
  <si>
    <t>МФЦ городского поселения Малаховка</t>
  </si>
  <si>
    <t>МФЦ городского поселения Томилино</t>
  </si>
  <si>
    <t>МФЦ городского округа Молодежный</t>
  </si>
  <si>
    <t>МФЦ Ногинского муниципального района</t>
  </si>
  <si>
    <t>МФЦ городского округа Орехово-Зуево</t>
  </si>
  <si>
    <t>МФЦ Орехово-Зуевского муниципального района</t>
  </si>
  <si>
    <t>МФЦ Пушкинского муниципального района</t>
  </si>
  <si>
    <t>МФЦ городского округа Пущино</t>
  </si>
  <si>
    <t>МФЦ городского округа Рошаль</t>
  </si>
  <si>
    <t>МФЦ Рузского муниципального района</t>
  </si>
  <si>
    <t>МФЦ Сергиево-Посадского муниципального района</t>
  </si>
  <si>
    <t>МФЦ Солнечногорского муниципального района</t>
  </si>
  <si>
    <t>МФЦ Чеховского муниципального района</t>
  </si>
  <si>
    <t>МФЦ Щелковского муниципального района</t>
  </si>
  <si>
    <t xml:space="preserve">№ </t>
  </si>
  <si>
    <t>Консультационные услуги по выдаче технических условий на установку, опломбирование и прием к расчетам внутриквартирных приборов горячей воды*</t>
  </si>
  <si>
    <t>Выдача справок о наличии (отсутствии) судимости и (или) факта уголовного преследования либо о прекращении уголовного преследования</t>
  </si>
  <si>
    <t xml:space="preserve">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5 лет) </t>
  </si>
  <si>
    <t>Выдача сертификата (его дубликата) на региональный материнский (семейный) капитал</t>
  </si>
  <si>
    <t xml:space="preserve">Оказание государственной социальной помощи гражданам, имеющим место жительства или место пребывания в Московской области </t>
  </si>
  <si>
    <t xml:space="preserve">Назначение и выплата социального пособия и единовременной материальной помощи на погребение </t>
  </si>
  <si>
    <t xml:space="preserve">Организация отдыха и оздоровления отдельных категорий детей </t>
  </si>
  <si>
    <t xml:space="preserve">Выдача, замена, прекращение действия в установленном порядке социальных карт жителей Московской области </t>
  </si>
  <si>
    <t xml:space="preserve">Назначение и выплата ежемесячной денежной компенсации расходов по оплате жилого помещения и коммунальных услуг отдельным категориям граждан, имеющим место жительства в Московской области </t>
  </si>
  <si>
    <t xml:space="preserve">Организация работы по предоставлению мер социальной поддержки по оказанию бесплатной протезно-ортопедической помощи и бесплатной слухопротезной помощи лицам, имеющим место жительства в Московской области </t>
  </si>
  <si>
    <t>Лицензирование предпринимательской деятельности по управлению многоквартирными домами на территории Московской области</t>
  </si>
  <si>
    <t>Центр обеспечения информации "Энергия" ФСО РФ</t>
  </si>
  <si>
    <t>Доступ к правовой информации, содержащейся в информационно-правовой системе «Законодательство России» через портал «Официальный интернет-портал правовой информации».</t>
  </si>
  <si>
    <t>ООО "СБИС"</t>
  </si>
  <si>
    <t>Министерство потребительского рынка и услуг Московской области</t>
  </si>
  <si>
    <t>Предоставление информации о тарифах, надбавках к тарифам и размере платы за коммунальные услуги</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</si>
  <si>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10 лет)</t>
  </si>
  <si>
    <t xml:space="preserve">Выдача градостроительных заключений </t>
  </si>
  <si>
    <t>Согласование размещения нестационарных торговых объектов</t>
  </si>
  <si>
    <t xml:space="preserve">Услуги земельно-имущественных  отношений, использование автомобильных дорог </t>
  </si>
  <si>
    <t>Услуги в сфере поддержки субъектов малого и среднего предпринимательства</t>
  </si>
  <si>
    <t>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(ГОСУДАРСТВЕННАЯ МУ)</t>
  </si>
  <si>
    <t>Услуги в сфере образования</t>
  </si>
  <si>
    <t>Давших согласие на получение сведений о задолженности</t>
  </si>
  <si>
    <t>Отказавшихся от получения сведений о задолженности</t>
  </si>
  <si>
    <t>Количество выданных платежных документов на уплату задолженности по налогу</t>
  </si>
  <si>
    <t>СК "СОГАЗ-Мед".</t>
  </si>
  <si>
    <t>Оформление, государственная регистрация, выдача, аннулирование, переоформление лицензий на пользование участками недр местного значения</t>
  </si>
  <si>
    <t>Министерство экологии и природопользования Московской области</t>
  </si>
  <si>
    <t>Приём заявления на предоставление льготы по налогу на имущество физических лиц, земельному и транспортному налогам от физических лиц</t>
  </si>
  <si>
    <t>Приём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t>
  </si>
  <si>
    <t>Приём заявлений к налоговому уведомлению об уточнении сведений об объектах, указанных в налоговом уведомлении</t>
  </si>
  <si>
    <t>Приём запроса о предоставлении справки о состоянии расчётов по налогам, сборам, пениям, штрафам, процентам</t>
  </si>
  <si>
    <t>Главное управление ветеринарии Московской области</t>
  </si>
  <si>
    <t>Регистрация специалистов в области ветеринарии, занимающихся предпринимательской деятельностью на территории Московской области</t>
  </si>
  <si>
    <t>Всего принято обращений по ГУ ветеринарии</t>
  </si>
  <si>
    <t>Всего консультаций по ГУ ветеринарии</t>
  </si>
  <si>
    <t>Всего выдано по ГУ ветеринарии</t>
  </si>
  <si>
    <t>Предоставление сведений, содержащихся в государственном адресном реестре</t>
  </si>
  <si>
    <t>МФЦ Клинского муниципального района</t>
  </si>
  <si>
    <t>МФЦ Можайского муниципального района</t>
  </si>
  <si>
    <t xml:space="preserve"> МФЦ Серпуховского муниципального района</t>
  </si>
  <si>
    <t>МФЦ Ступинского муниципального района</t>
  </si>
  <si>
    <t>МФЦ Шатурского муниципального района</t>
  </si>
  <si>
    <t>МФЦ Талдомского муниципального района</t>
  </si>
  <si>
    <t>МФЦ городского округа Протвино</t>
  </si>
  <si>
    <t>МФЦ городского округа Котельники</t>
  </si>
  <si>
    <t>МФЦ городского округа Черноголовка</t>
  </si>
  <si>
    <t xml:space="preserve">Информирование о положении на рынке труда в Московской области </t>
  </si>
  <si>
    <t>Психологическая поддержка безработных граждан</t>
  </si>
  <si>
    <t>Организация проведения оплачиваемых общественных работ</t>
  </si>
  <si>
    <t>Социальная адаптация безработных граждан на рынке труда</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</si>
  <si>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</si>
  <si>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Признание граждан нуждающимися в социальном обслуживании</t>
  </si>
  <si>
    <t>Установление опеки или попечительства в отношении совершеннолетних граждан</t>
  </si>
  <si>
    <t>Выдача предварительного разрешения органа опеки и попечительства, затрагивающего осуществление имущественных прав совершеннолетнего подопечного</t>
  </si>
  <si>
    <t>Выдача предварительного согласия органа опеки и попечительства на обмен жилыми помещениями, которые предоставлены по договорам социального найма и в которых проживают недееспособные или ограниченно дееспособные граждане, являющиеся членами семей нанимателей данных жилых помещений</t>
  </si>
  <si>
    <t>Назначение ежемесячной денежной выплаты семье в Московской области</t>
  </si>
  <si>
    <t>Реализация средств (части средств) регионального материнского (семейного) капитала</t>
  </si>
  <si>
    <t>Выплата компенсации расходов на погребение реабилитированного лица, имевшего место жительства в Московской области</t>
  </si>
  <si>
    <t>Назначение единовременного пособия беременной жене военнослужащего, проходящего военную службу по призыву</t>
  </si>
  <si>
    <t>Назначение пособия по беременности и родам отдельным категориям женщин, уволенных в период беременности, отпуска по беременности и родам</t>
  </si>
  <si>
    <t xml:space="preserve">Присвоение звания «Ветеран труда» гражданам, имеющим место жительства в Московской области </t>
  </si>
  <si>
    <t>Выплата инвалидам (в том числе детям-инвалидам), имеющим место жительства в Московской области и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t>
  </si>
  <si>
    <t>Наро-Фоминский муниципальный район, МФЦ г. П. Апрелевка</t>
  </si>
  <si>
    <t>Наро-Фоминский муниципальный район, МФЦ г. П. Калининец</t>
  </si>
  <si>
    <t>Ногинский муниципальный район, МФЦ г. п. Старая Купавна</t>
  </si>
  <si>
    <t>Ногинский муниципальный район, МФЦ г. п. Электроугли</t>
  </si>
  <si>
    <t>Орехово-Зуевский муниципальный район, МФЦ г. п. Куровское</t>
  </si>
  <si>
    <t>Рузский муниципальный район, МФЦ г. п. Тучково</t>
  </si>
  <si>
    <t>Сергиево-Посадский муниципальный район, МФЦ г. п. Хотьково</t>
  </si>
  <si>
    <t>Щёлковский муниципальный район, МФЦ г. п. Монино</t>
  </si>
  <si>
    <t>МФЦ городского округа Власиха</t>
  </si>
  <si>
    <t>Выездная группа МФЦ</t>
  </si>
  <si>
    <t>МФЦ городского округа Балашиха, ул. Советская, д.4</t>
  </si>
  <si>
    <t>МФЦ городского округа Балашиха, мкр. Заря, ул. Ленина, д.11А</t>
  </si>
  <si>
    <t>МФЦ городского округа Домодедово, ул. Советская, д.19 стр.1</t>
  </si>
  <si>
    <t>МФЦ городского округа Домодедово, 1-й Советский пр., д.5</t>
  </si>
  <si>
    <t>МФЦ городского округа Дубны, ул. Академика Балдина, д. 2</t>
  </si>
  <si>
    <t>МФЦ городского округа Дубны, ул. Свободы, д. 20</t>
  </si>
  <si>
    <t>МФЦ городского округа Королёв, мкр Первомайский, ул. Советская, д. 42</t>
  </si>
  <si>
    <t>МФЦ городского округа Королёв, мкр. Юбилейный, ул. Пионерская, д. 1/4</t>
  </si>
  <si>
    <t>МФЦ городского округа Королёв, Проспект Космонавтов, д. 20 "А"</t>
  </si>
  <si>
    <t>МФЦ Красногорского муниципального района, Оптический пер., д .4</t>
  </si>
  <si>
    <t>МФЦ Красногорского муниципального района, ул. Дачная, д. 11а</t>
  </si>
  <si>
    <t>МФЦ Красногорского муниципального района, "Павшинская пойма" Ильинский бульвар, д. 4</t>
  </si>
  <si>
    <t>МФЦ городского округа Лобня, ул. Ленина, д. 21</t>
  </si>
  <si>
    <t>МФЦ городского округа Лобни, ул. Молодежная д. 14Б</t>
  </si>
  <si>
    <t>МФЦ Люберецкого муниципального района, Октябрьский пр-т, д. 190, 1-ый эт.</t>
  </si>
  <si>
    <t>МФЦ Люберецкого муниципального района, Октябрьский пр-т, д. 18, корп. 3</t>
  </si>
  <si>
    <t>МФЦ Люберецкого муниципального района, пр-т Гагарина, д. 22, корп. 2</t>
  </si>
  <si>
    <t>МФЦ Павлово-Посадского муниципального района, ул. Б, Покровская д. 42/1</t>
  </si>
  <si>
    <t>МФЦ Павлово-Посадского муниципального района, ул. Кропоткина, д.32</t>
  </si>
  <si>
    <t>МФЦ городского округа Подольска, ул.  Кирова, д.39</t>
  </si>
  <si>
    <t>МФЦ городского округа Подольска, ул. Высотная д. 6</t>
  </si>
  <si>
    <t>МФЦ городского округа Подольска, г. Климовск, ул. Западная д. 11</t>
  </si>
  <si>
    <t>МФЦ городского округа Химки, Юбилейный пр-т, 67 корпус А.Б</t>
  </si>
  <si>
    <t>МФЦ городского округа Химки, Новосходненское ш., д. 1.</t>
  </si>
  <si>
    <t>МФЦ городского округа Электросталь, пр-т Ленина, д. 11</t>
  </si>
  <si>
    <t>МФЦ городского округа Электросталь, ул. Победы, дом 15, корпус 3</t>
  </si>
  <si>
    <t>МФЦ Раменского муниципального района, ул. Кирова д. 15 А</t>
  </si>
  <si>
    <t>Предоставление мер социальной поддержки по обеспечению жилыми помещениями отдельных категорий ветеранов, инвалидов и семей, имеющих детей-инвалидов, нуждающихся в улучшении жилищных условий и постоянно проживающих на территории муниципального района.</t>
  </si>
  <si>
    <t xml:space="preserve">Приём запроса на предоставление справки об исполнении налогоплательщиком обязанности по уплате налогов, сборов, пеней и штрафов </t>
  </si>
  <si>
    <t>Информирование физических лиц о наличии числящейся за ними налоговой задолженности</t>
  </si>
  <si>
    <t>Организация ярмарок на территории муниципального образования</t>
  </si>
  <si>
    <t>Оказание социальной помощи гражданам, имеющим место жительства или место пребывания в Московской области</t>
  </si>
  <si>
    <t>Компенсация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</si>
  <si>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 xml:space="preserve">Организация по требованию населения общественных экологических экспертиз </t>
  </si>
  <si>
    <t>Предоставление доступа к справочно-поисковому аппарату и базам данных муниципальных библиотек</t>
  </si>
  <si>
    <t>Красногорский муниципальный район, МФЦ с. п. Ильинское</t>
  </si>
  <si>
    <t>Воскресенский муниципальный район, МФЦ г. п. Белоозёрский</t>
  </si>
  <si>
    <t>Красногорский муниципальный район, МФЦ г. п. Нахабино</t>
  </si>
  <si>
    <t>Одинцовский муниципальный район, МФЦ г.п. Кубинка</t>
  </si>
  <si>
    <t>Одинцовский муниципальный района, МФЦ с.п. Никольское</t>
  </si>
  <si>
    <t>Чеховский муниципальный район, МФЦ с. п. Любучанское</t>
  </si>
  <si>
    <t>МФЦ Наро-Фоминского муниципального района, г.п. Наро-Фоминск</t>
  </si>
  <si>
    <t>МФЦ Коломенского муниципального района</t>
  </si>
  <si>
    <t>МФЦ  городского округа Балашиха, филиал Железнодорожный</t>
  </si>
  <si>
    <t>Предоставление муниципальной услуги по предоставлению в собственность земельных участков садоводам, огородникам, дачникам и их садоводческим, огородническим и дачным некоммерческим объединениям (ТАР)</t>
  </si>
  <si>
    <t>Предоставление муниципальной услуги по предоставлению земельных участков из земель сельскохозяйственного назначения,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 (ТАР)</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</si>
  <si>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для строительства с предварительным согласованием мест размещения объектов (ТАР)</t>
  </si>
  <si>
    <t>Предоставление муниципальной услуги по предоставлению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 (ТАР)</t>
  </si>
  <si>
    <t>Рассмотрение обращений граждан (и юридических лиц) в органы местного самоуправления</t>
  </si>
  <si>
    <t>Главное управление государственного строительного надзора Московской области</t>
  </si>
  <si>
    <t xml:space="preserve">Услуга по предоставлению информации о формах и условиях финансовой поддержки субъектов малого и среднего предпринимательства по заданным параметрам </t>
  </si>
  <si>
    <t>МФЦ городского округа Озёры</t>
  </si>
  <si>
    <t>МФЦ городского округа Егорьевский</t>
  </si>
  <si>
    <t>МФЦ городского округа Серебряные Пруды</t>
  </si>
  <si>
    <t>МФЦ городского округа Мытищи, ул. Летная, д. 20, корп. 3</t>
  </si>
  <si>
    <t>МФЦ городского округа Мытищи, ул. Карла Маркса, д. 4</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</si>
  <si>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</si>
  <si>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</si>
  <si>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Присвоение, подтверждение или снятие квалификационных категорий специалистам, работающим в системе здравоохранения Московской области</t>
  </si>
  <si>
    <t xml:space="preserve">Министерство здравоохранения Московской области </t>
  </si>
  <si>
    <t>9.1.</t>
  </si>
  <si>
    <t>Выдача ВЕСБ</t>
  </si>
  <si>
    <t>Выдача</t>
  </si>
  <si>
    <t>МФЦ городского округа Шаховская</t>
  </si>
  <si>
    <t>Установление сервитута</t>
  </si>
  <si>
    <t>Перераспределение земель и (или) земельных участков</t>
  </si>
  <si>
    <t>Всего консультаций по  ОМСУ</t>
  </si>
  <si>
    <t>Всего выдано по  ОМСУ</t>
  </si>
  <si>
    <t>Всего принято обращений по ОМСУ</t>
  </si>
  <si>
    <t>Приём</t>
  </si>
  <si>
    <t>Консультация</t>
  </si>
  <si>
    <t>Министерство социального развития Московской области (Министерство социальной защиты населения)</t>
  </si>
  <si>
    <t>МФЦ Раменского муниципального района, ул. Воровского д. 3/1</t>
  </si>
  <si>
    <t>МФЦ городского округа Кашира</t>
  </si>
  <si>
    <t>№ МО</t>
  </si>
  <si>
    <t>МО</t>
  </si>
  <si>
    <t>Волоколамский муниципальный район</t>
  </si>
  <si>
    <t>Воскресенский муниципальный район</t>
  </si>
  <si>
    <t>Дмитровский муниципальный район</t>
  </si>
  <si>
    <t>Зарайский муниципальный район</t>
  </si>
  <si>
    <t>Истринский муниципальный район</t>
  </si>
  <si>
    <t>Клинский муниципальный район</t>
  </si>
  <si>
    <t>Коломенский муниципальный район</t>
  </si>
  <si>
    <t>Красногорский муниципальный район</t>
  </si>
  <si>
    <t>Ленинский муниципальный район</t>
  </si>
  <si>
    <t>Лотошинский муниципальный район</t>
  </si>
  <si>
    <t>Луховицкий муниципальный район</t>
  </si>
  <si>
    <t>Люберецкий муниципальный район</t>
  </si>
  <si>
    <t>Можайский муниципальный район</t>
  </si>
  <si>
    <t>Наро-Фоминский муниципальный район</t>
  </si>
  <si>
    <t>Ногинский муниципальный район</t>
  </si>
  <si>
    <t>Одинцовский муниципальный район</t>
  </si>
  <si>
    <t>Орехово-Зуевский муниципальный район</t>
  </si>
  <si>
    <t>Павлово-Посадский муниципальный район</t>
  </si>
  <si>
    <t>Пушкинский муниципальный район</t>
  </si>
  <si>
    <t>Раменский муниципальный район</t>
  </si>
  <si>
    <t>Рузский муниципальный район</t>
  </si>
  <si>
    <t>Сергиево-Посадский муниципальный район</t>
  </si>
  <si>
    <t>Серпуховский муниципальный район</t>
  </si>
  <si>
    <t>Солнечногорский муниципальный район</t>
  </si>
  <si>
    <t>Ступинский муниципальный район</t>
  </si>
  <si>
    <t>Талдомский муниципальный район</t>
  </si>
  <si>
    <t>Чеховский муниципальный район</t>
  </si>
  <si>
    <t>Шатурский муниципальный район</t>
  </si>
  <si>
    <t>Щёлковский муниципальный район</t>
  </si>
  <si>
    <t>Городской округ Балашиха</t>
  </si>
  <si>
    <t>Городской округ Бронницы</t>
  </si>
  <si>
    <t>Городской округ Власиха</t>
  </si>
  <si>
    <t>Городской округ Восход</t>
  </si>
  <si>
    <t>Городской округ Дзержинский</t>
  </si>
  <si>
    <t>Городской округ Долгопрудный</t>
  </si>
  <si>
    <t>Городской округ Домодедово</t>
  </si>
  <si>
    <t>Городской округ Дубна</t>
  </si>
  <si>
    <t>Городской округ Жуковский</t>
  </si>
  <si>
    <t>Городской округ Звёздный городок</t>
  </si>
  <si>
    <t>Городской округ Звенигород</t>
  </si>
  <si>
    <t>Городской округ Ивантеевка</t>
  </si>
  <si>
    <t>Городской округ Коломна</t>
  </si>
  <si>
    <t>Городской округ Королёв</t>
  </si>
  <si>
    <t>Городской округ Котельники</t>
  </si>
  <si>
    <t>Городской округ Красноармейск</t>
  </si>
  <si>
    <t>Городской округ Краснознаменск</t>
  </si>
  <si>
    <t>Городской округ Лобня</t>
  </si>
  <si>
    <t>Городской округ Лосино-Петровский</t>
  </si>
  <si>
    <t>Городской округ Лыткарино</t>
  </si>
  <si>
    <t>Городской округ Молодёжный</t>
  </si>
  <si>
    <t>Городской округ Орехово-Зуево</t>
  </si>
  <si>
    <t>Городской округ Подольск</t>
  </si>
  <si>
    <t>Городской округ Протвино</t>
  </si>
  <si>
    <t>Городской округ Пущино</t>
  </si>
  <si>
    <t>Городской округ Реутов</t>
  </si>
  <si>
    <t>Городской округ Рошаль</t>
  </si>
  <si>
    <t>Городской округ Серпухов</t>
  </si>
  <si>
    <t>Городской округ Фрязино</t>
  </si>
  <si>
    <t>Городской округ Химки</t>
  </si>
  <si>
    <t>Городской округ Черноголовка</t>
  </si>
  <si>
    <t>Городской округ Электрогорск</t>
  </si>
  <si>
    <t>Городской округ Электросталь</t>
  </si>
  <si>
    <t>ГАСУ</t>
  </si>
  <si>
    <t xml:space="preserve">МО </t>
  </si>
  <si>
    <t>Окон</t>
  </si>
  <si>
    <t>Городской округ Егорьевск</t>
  </si>
  <si>
    <t>Городской округ Кашира</t>
  </si>
  <si>
    <t>Городской округ Мытищи</t>
  </si>
  <si>
    <t>Городской округ Озёры</t>
  </si>
  <si>
    <t>Городской округ Серебряные Пруды</t>
  </si>
  <si>
    <t>Городской округ Шаховская</t>
  </si>
  <si>
    <t>Схема</t>
  </si>
  <si>
    <t>МФЦ Истринского муниципального района, г.п.  Дедовск</t>
  </si>
  <si>
    <t>МФЦ Балашиха ГО</t>
  </si>
  <si>
    <t>МФЦ Балашиха ГО, Заря</t>
  </si>
  <si>
    <t>МФЦ Балашиха ГО, Железнодорожный</t>
  </si>
  <si>
    <t>МФЦ Бронницы ГО</t>
  </si>
  <si>
    <t>МФЦ Волоколамский МР</t>
  </si>
  <si>
    <t>МФЦ Воскресенский МР</t>
  </si>
  <si>
    <t>МФЦ Воскресенский МР, Белоозерский</t>
  </si>
  <si>
    <t>МФЦ Восход ГО</t>
  </si>
  <si>
    <t>МФЦ Власиха ГО</t>
  </si>
  <si>
    <t>МФЦ Дзержинский ГО</t>
  </si>
  <si>
    <t>МФЦ Дмитровский МР</t>
  </si>
  <si>
    <t>МФЦ Долгопрудный ГО</t>
  </si>
  <si>
    <t>МФЦ Домодедово ГО</t>
  </si>
  <si>
    <t>МФЦ Домодедово ГО, 1-й Советский</t>
  </si>
  <si>
    <t>МФЦ Дубна ГО Правобережный</t>
  </si>
  <si>
    <t>МФЦ Дубна ГО Левобережный</t>
  </si>
  <si>
    <t>МФЦ Егорьевск ГО</t>
  </si>
  <si>
    <t>МФЦ Жуковский ГО</t>
  </si>
  <si>
    <t>МФЦ Зарайский МР</t>
  </si>
  <si>
    <t>МФЦ Звездный городок ГО</t>
  </si>
  <si>
    <t>МФЦ Звенигород ГО</t>
  </si>
  <si>
    <t>МФЦ Ивантеевка ГО</t>
  </si>
  <si>
    <t>МФЦ Истринский МР</t>
  </si>
  <si>
    <t>МФЦ Истринский МР, Дедовск</t>
  </si>
  <si>
    <t>МФЦ Кашира ГО</t>
  </si>
  <si>
    <t>МФЦ Клинский МР</t>
  </si>
  <si>
    <t>МФЦ Коломна ГО</t>
  </si>
  <si>
    <t>МФЦ Королев ГО</t>
  </si>
  <si>
    <t>МФЦ Королев ГО, Космонавтов</t>
  </si>
  <si>
    <t>МФЦ Королев ГО, Юбилейный</t>
  </si>
  <si>
    <t>МФЦ Котельники ГО</t>
  </si>
  <si>
    <t>МФЦ Красноармейск ГО</t>
  </si>
  <si>
    <t>МФЦ Красногорский МР, Оптический</t>
  </si>
  <si>
    <t>МФЦ Красногорский МР, Парк-2</t>
  </si>
  <si>
    <t>МФЦ Красногорский МР, Павшинская Пойма</t>
  </si>
  <si>
    <t>МФЦ Красногорский МР, Ильинское</t>
  </si>
  <si>
    <t>МФЦ Красногорский МР, Нахабино</t>
  </si>
  <si>
    <t>МФЦ Краснознаменск ГО</t>
  </si>
  <si>
    <t>МФЦ Ленинский МР</t>
  </si>
  <si>
    <t>МФЦ Лобня ГО, Ленина</t>
  </si>
  <si>
    <t>МФЦ Лобня ГО, Молодежная</t>
  </si>
  <si>
    <t>МФЦ Лосино-Петровский ГО</t>
  </si>
  <si>
    <t>МФЦ Лотошинский МР</t>
  </si>
  <si>
    <t>МФЦ Луховицкий МР</t>
  </si>
  <si>
    <t>МФЦ Лыткарино ГО</t>
  </si>
  <si>
    <t>МФЦ Люберецкий МР, Октябрьский</t>
  </si>
  <si>
    <t>МФЦ Люберецкий МР, Ухтомский</t>
  </si>
  <si>
    <t>МФЦ Люберецкий МР, Северный</t>
  </si>
  <si>
    <t>МФЦ Люберецкий МР, Красково</t>
  </si>
  <si>
    <t>МФЦ Люберецкий МР, Малаховка</t>
  </si>
  <si>
    <t>МФЦ Люберецкий МР, Томилино</t>
  </si>
  <si>
    <t>МФЦ Можайский МР</t>
  </si>
  <si>
    <t>МФЦ Молодежный ГО</t>
  </si>
  <si>
    <t>МФЦ Мытищи ГО, Лётная</t>
  </si>
  <si>
    <t>МФЦ Мытищи ГО,  Карла Маркса</t>
  </si>
  <si>
    <t>МФЦ Наро-Фоминский МР, Полубоярова</t>
  </si>
  <si>
    <t>МФЦ Наро-Фоминский МР, Апрелевка</t>
  </si>
  <si>
    <t>МФЦ Наро-Фоминский МР, Калининец</t>
  </si>
  <si>
    <t>МФЦ Ногинский МР</t>
  </si>
  <si>
    <t>МФЦ Ногинский МР, Старая Купавна</t>
  </si>
  <si>
    <t>МФЦ Ногинский МР, Электроугли</t>
  </si>
  <si>
    <t>МФЦ Одинцовский МР</t>
  </si>
  <si>
    <t>МФЦ Одинцовский МР, Кубинка</t>
  </si>
  <si>
    <t>МФЦ Одинцовский МР, Никольское</t>
  </si>
  <si>
    <t>МФЦ Озеры ГО</t>
  </si>
  <si>
    <t>МФЦ Орехово-Зуево ГО</t>
  </si>
  <si>
    <t>МФЦ Орехово-Зуевский МР</t>
  </si>
  <si>
    <t>МФЦ Орехово-Зуевский МР, Куровское</t>
  </si>
  <si>
    <t>МФЦ Павлово-Посадский МР</t>
  </si>
  <si>
    <t>МФЦ Павлово-Посадский МР, Кропоткина</t>
  </si>
  <si>
    <t>МФЦ Подольск ГО</t>
  </si>
  <si>
    <t>МФЦ Подольск ГО, Высотная</t>
  </si>
  <si>
    <t>МФЦ Подольск ГО, Климовск</t>
  </si>
  <si>
    <t>МФЦ Протвино ГО</t>
  </si>
  <si>
    <t>МФЦ Пушкинский МР</t>
  </si>
  <si>
    <t>МФЦ Пущино ГО</t>
  </si>
  <si>
    <t>МФЦ Раменский МР</t>
  </si>
  <si>
    <t>МФЦ Раменский МР, Воровского</t>
  </si>
  <si>
    <t>МФЦ Реутов ГО</t>
  </si>
  <si>
    <t>МФЦ Рошаль ГО</t>
  </si>
  <si>
    <t>МФЦ Рузский МР</t>
  </si>
  <si>
    <t>МФЦ Рузский МР, Тучково</t>
  </si>
  <si>
    <t>МФЦ Сергиево-Посадский МР</t>
  </si>
  <si>
    <t>МФЦ Сергиево-Посадский МР, Хотьково</t>
  </si>
  <si>
    <t>МФЦ Серебряные пруды ГО</t>
  </si>
  <si>
    <t>МФЦ Серпухов ГО</t>
  </si>
  <si>
    <t>МФЦ Серпуховского МР</t>
  </si>
  <si>
    <t>МФЦ Солнечногорский МР</t>
  </si>
  <si>
    <t>МФЦ Ступинский МР</t>
  </si>
  <si>
    <t>МФЦ Талдомский МР</t>
  </si>
  <si>
    <t>МФЦ Фрязино ГО</t>
  </si>
  <si>
    <t>МФЦ Химки ГО, Сходня</t>
  </si>
  <si>
    <t>МФЦ Черноголовка ГО</t>
  </si>
  <si>
    <t>МФЦ Чеховский МР</t>
  </si>
  <si>
    <t>МФЦ Чеховский МР, Троицкое</t>
  </si>
  <si>
    <t>МФЦ Шатурский МР</t>
  </si>
  <si>
    <t>МФЦ Шаховская ГО</t>
  </si>
  <si>
    <t>МФЦ Щелковский МР</t>
  </si>
  <si>
    <t>МФЦ Щелковский МР, Монино</t>
  </si>
  <si>
    <t>МФЦ Электрогорск ГО</t>
  </si>
  <si>
    <t>МФЦ Электросталь ГО</t>
  </si>
  <si>
    <t>МФЦ Электросталь ГО, Победы</t>
  </si>
  <si>
    <t>№Мингос</t>
  </si>
  <si>
    <t>МФЦ для бизнеса</t>
  </si>
  <si>
    <t>Выдача разрешений на право организации розничного рынка на территории муниципального района (городского округа Московской области)</t>
  </si>
  <si>
    <t>Наименование 
Участника МФЦ</t>
  </si>
  <si>
    <t>Наименование
Участника МФЦ</t>
  </si>
  <si>
    <t>Старые наименования</t>
  </si>
  <si>
    <t>Список МФЦ (Мингос)</t>
  </si>
  <si>
    <t>№ старый</t>
  </si>
  <si>
    <t>MFC</t>
  </si>
  <si>
    <t>MO</t>
  </si>
  <si>
    <t>GASU</t>
  </si>
  <si>
    <t>№ Мингос</t>
  </si>
  <si>
    <t>МФЦ Химки ГО, Юбилейный</t>
  </si>
  <si>
    <t xml:space="preserve">Выдача и аннулирование охотничьих билетов </t>
  </si>
  <si>
    <t xml:space="preserve">Министерство строительного комплекса Московской области </t>
  </si>
  <si>
    <t>Главное Управление Московской области "Государственная жилищная инспекция Московской области"</t>
  </si>
  <si>
    <t xml:space="preserve">Акционерное общество «Федеральная корпорация по развитию малого и среднего предпринимательства»
</t>
  </si>
  <si>
    <t>Всего принято обращений по Госжилинспекции МО</t>
  </si>
  <si>
    <t>Всего консультаций по Госжилинспекции МО</t>
  </si>
  <si>
    <t>МФЦ Коломенский МР</t>
  </si>
  <si>
    <t>Наименование услуги в соответствии с
 Соглашениями между РОИВ и УМФЦ</t>
  </si>
  <si>
    <t>Наименование услуги в соответствии с
 Соглашениями между ФОИВ и УМФЦ</t>
  </si>
  <si>
    <t>Количество окон отличается от схемы</t>
  </si>
  <si>
    <t>Для Коломенского м.р. указано кол-во эффективных окон, всего 14 попеременно</t>
  </si>
  <si>
    <t>Московская область</t>
  </si>
  <si>
    <t>Согласование и Выдача маршрутов движения транспортных средств, осуществляющих перевозку опасных, тяжеловесных и крупногабаритных грузов по муниципальным автомобильным дорогам и выдаче специального разрешения на движение транспортного средства, осуществляющего перевозку опасных, тяжеловесных и крупногабаритных грузов по муниципальным автомобильным дорогам</t>
  </si>
  <si>
    <t>Выдача свидетельства о праве на размещение нестационарного торгового объекта на территории муниципального образования</t>
  </si>
  <si>
    <t>Предоставление муниципальной услуги по записи на обзорные, тематические и интерактивные экскурсии (ТАР)</t>
  </si>
  <si>
    <t>Обязательные услуги ОМСУ
Наименование услуги в соответствии с Договором между МФЦ и УМФЦ (Наименование услуги по унифицированной форме)</t>
  </si>
  <si>
    <t>Уникальные услуги ОМСУ
Наименование услуги в МФЦ (Наименование услуги по унифицированной форме)</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</si>
  <si>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</si>
  <si>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Выдача разрешения, переоформление разрешения и выдача дубликата разрешения на осуществление деятельности по перевозке пассажиров и багажа легковым такси на территории Московской области</t>
  </si>
  <si>
    <t>Всего консультаций по услугам федеральных органов власти и внебюджетных фондов России</t>
  </si>
  <si>
    <t>Всего выдано по услугам федеральных органов власти и внебюджетных фондов России</t>
  </si>
  <si>
    <t xml:space="preserve">Осуществление в установленном порядке выдачи выписок из реестра федерального имущества  </t>
  </si>
  <si>
    <t>Всего принято обращений по государственным услугам ОИВ Московской области</t>
  </si>
  <si>
    <t>Всего консультаций по государственным услугам ОИВ Московской области</t>
  </si>
  <si>
    <t>Всего выдано по государственным услугам ОИВ Московской области</t>
  </si>
  <si>
    <t>Всего принято обращений по услугам ФНС</t>
  </si>
  <si>
    <t>Всего консультаций по услугам ФНС</t>
  </si>
  <si>
    <t>Всего выдано по услугам ФНС</t>
  </si>
  <si>
    <t>Всего принято обращений по услугам ФССП</t>
  </si>
  <si>
    <t>Всего консультаций по услугам ФССП</t>
  </si>
  <si>
    <t>Всего выдано по услугам ФССП</t>
  </si>
  <si>
    <t>Всего принято обращений по услугам Росимущества</t>
  </si>
  <si>
    <t>Всего консультаций по услугам Росимущества</t>
  </si>
  <si>
    <t>Всего выдано по услугам Росимущества</t>
  </si>
  <si>
    <t>Всего принято обращений по услугам АО «Федеральная корпорация по развитию малого и среднего предпринимательства»</t>
  </si>
  <si>
    <t>Всего консультаций по услугам АО «Федеральная корпорация по развитию малого и среднего предпринимательства»</t>
  </si>
  <si>
    <t>Всего выдано по услугам АО «Федеральная корпорация по развитию малого и среднего предпринимательства»</t>
  </si>
  <si>
    <t xml:space="preserve">Приём документов, служащих основаниями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 </t>
  </si>
  <si>
    <t>Регистрационный учёт граждан Российской Федерации по месту пребывания и по месту жительства в пределах Российской Федерации.</t>
  </si>
  <si>
    <t>Осуществление миграционного учёта Российской Федерации (Постановка иностранных граждан и лиц без гражданства на учёт по месту пребывания)</t>
  </si>
  <si>
    <t xml:space="preserve">Регистрация и снятие с регистрационного учёта страхователей – физических лиц, заключивших трудовой договор с работником. </t>
  </si>
  <si>
    <t xml:space="preserve">Регистрация страхователей и снятие с учёта страхователей – физических лиц, обязанных уплачивать страховые взносы в связи с заключением гражданско-правовых договоров. </t>
  </si>
  <si>
    <t xml:space="preserve">Регистрация и снятие с регистрационного учёта лиц, добровольно вступивших в правоотношения по обязательному социальному страхованию на случай временной нетрудоспособности и в связи материнством. </t>
  </si>
  <si>
    <t>Назначение пособия отдельным категориям женщин, вставшим на учёт в медицинские учреждения в ранние сроки беременности</t>
  </si>
  <si>
    <t>Выдача документа, подтверждающего проведение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(в части приёма/выдачи документов)</t>
  </si>
  <si>
    <t>Выдача органам опеки и попечительства документа о признании жилого помещения соответствующим (несоответствующим) санитарным и техническим правилам и нормам (в части приёма/выдачи документов)</t>
  </si>
  <si>
    <t>Подготовка для юридических лиц документов и для приёмки в эксплуатацию инженерных сетей коммуникаций (газопроводы, тепловые сети, электросети, телефонная канализация, Подготовка для юридических лиц документов для приёмки в трассы ВОЛС)</t>
  </si>
  <si>
    <t>Приём заявлений и документов на признание нанимателем муниципального жилого помещения</t>
  </si>
  <si>
    <t>Приём в муниципальную собственность имущества</t>
  </si>
  <si>
    <t>Приём документов на выдачу детского питания.</t>
  </si>
  <si>
    <t xml:space="preserve">Приём заявлений для зачисления детей и взрослых в кружки различной направленности муниципальным учреждением </t>
  </si>
  <si>
    <t>Приём запросов на захоронение мусора</t>
  </si>
  <si>
    <t>Приём заявлений для зачисления детей и взрослых в секции физкультурно-спортивной направленности муниципальным учреждением</t>
  </si>
  <si>
    <t>Консультация по вопросам постановки на учёт категорий граждан по Федеральным Законам и Указам Президента Российской Федерации</t>
  </si>
  <si>
    <t>Ведение учёта участников Великой Отечественной войны, признанных в качестве нуждающихся в жилых помещениях, предоставляемых по договорам социального найма</t>
  </si>
  <si>
    <t>Постановка многодетных семей на учёт в целях бесплатного предоставления земельных участков (ТАР)</t>
  </si>
  <si>
    <t>Предоставление государственной услуги по постановке на учёт и предоставлению информации об организации оказания специализированной медицинской помощи в специализированных медицинских организациях (ТАР)</t>
  </si>
  <si>
    <t>Подготовка пакета документов для постановки земельного участка на кадастровый учёт (межевание земель)</t>
  </si>
  <si>
    <t>Учёт граждан, имеющих преимущественное право на получение земельных участков для целей индивидуального жилищного строительства, ведения садоводства, огородничества и личного подсобного хозяйства</t>
  </si>
  <si>
    <t xml:space="preserve">Приём отчёта (расчёта), предоставляемого лицами, добровольно вступившими в правоотношения по обязательному социальному страхованию на случай временной нетрудоспособности и в связи с материнством </t>
  </si>
  <si>
    <t>Всего принято обращений по услугам Роспотребнадзора</t>
  </si>
  <si>
    <t>Всего консультаций по услугам Роспотребнадзора</t>
  </si>
  <si>
    <t>Всего выдано по услугам Роспотребнадзора</t>
  </si>
  <si>
    <t>Всего принято обращений по услугам Минсвязи РФ</t>
  </si>
  <si>
    <t>Всего консультаций по услугам Минсвязи РФ</t>
  </si>
  <si>
    <t>Всего выдано по услугам Минсвязи РФ</t>
  </si>
  <si>
    <t>Всего принято обращений по услугам МВД РФ</t>
  </si>
  <si>
    <t>Всего консультаций по услугам МВД РФ</t>
  </si>
  <si>
    <t>Всего выдано по услугам МВД РФ</t>
  </si>
  <si>
    <t>Всего принято обращений по услугам ПФ РФ</t>
  </si>
  <si>
    <t>Всего консультаций по услугам ПФ РФ</t>
  </si>
  <si>
    <t>Всего выдано по услугам ПФ РФ</t>
  </si>
  <si>
    <t>Всего принято обращений по услугам ФСС РФ</t>
  </si>
  <si>
    <t>Всего консультаций услуг по ФСС РФ</t>
  </si>
  <si>
    <t>Всего выдано по услугам ФСС РФ</t>
  </si>
  <si>
    <t>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</si>
  <si>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Услуга по регистрации учётной записи пользователя в Единой системе идентификации и аутентификации (ЕСИА), восстановлению доступа к учётной записи пользователя ЕСИА и подтверждению личности пользователя - гражданина РФ, самостоятельно оформившего заявку на подтверждение личности в своём профиле пользователя ЕСИА</t>
  </si>
  <si>
    <t>Услуга по подбору по заданным параметрам информации о недвижимом имуществе, включённом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</si>
  <si>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Услуга по предоставлению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определённых Правительством Российской Федерации в соответствии с Федеральным законом от 18.07.2011 № 223-ФЗ «О закупках товаров, работ, услуг отдельными видами юридических лиц»</t>
  </si>
  <si>
    <t>Назначение и выплата пособия по уходу за ребёнком</t>
  </si>
  <si>
    <t>Всего принято обращений по услугам Министерства ИО МО</t>
  </si>
  <si>
    <t>Всего консультаций по услугам Министерства ИО МО</t>
  </si>
  <si>
    <t>Всего выдано по услугам Министерства ИО МО</t>
  </si>
  <si>
    <t>Всего принято обращений по услугам ЗАГС</t>
  </si>
  <si>
    <t>Всего консультаций по услугам ЗАГС</t>
  </si>
  <si>
    <t>Всего выдано по услугам ЗАГС</t>
  </si>
  <si>
    <t>Всего принято обращений по Министерству образования МО</t>
  </si>
  <si>
    <t>Всего консультаций по Министерству образования МО</t>
  </si>
  <si>
    <t>Всего выдано по Министерству образования МО</t>
  </si>
  <si>
    <t>Всего принято обращений по Министерству СХиП МО</t>
  </si>
  <si>
    <t>Всего консультаций по Министерству СХиП МО</t>
  </si>
  <si>
    <t>Всего выдано по Министерству СХиП МО</t>
  </si>
  <si>
    <t>Всего принято обращений по Министерству стр. комплекса МО</t>
  </si>
  <si>
    <t>Всего консультаций по Министерству стр. комплекса МО</t>
  </si>
  <si>
    <t>Всего выдано по Министерству стр. комплекса МО</t>
  </si>
  <si>
    <t>Всего принято обращений по Министерству культуры МО</t>
  </si>
  <si>
    <t>Всего консультаций по Министерству культуры МО</t>
  </si>
  <si>
    <t>Всего выдано по Министерству культуры МО</t>
  </si>
  <si>
    <t>Всего принято обращений по Главгосстройнадзору МО</t>
  </si>
  <si>
    <t>Всего принято обращений по Министерству здравоохранения МО</t>
  </si>
  <si>
    <t>Всего консультаций по Министерству здравоохранения МО</t>
  </si>
  <si>
    <t>Всего выдано по Министерству здравоохранения МО</t>
  </si>
  <si>
    <t>Бесплатное обеспечение санаторно-курортными путёвками отдельных категорий неработающих граждан, имеющих место жительства в Московской области</t>
  </si>
  <si>
    <t>Всего выдано по Госжилинспекции МО</t>
  </si>
  <si>
    <t>Всего консультаций по Главгосстройнадзору МО</t>
  </si>
  <si>
    <t>Всего выдано по Главгосстройнадзору МО</t>
  </si>
  <si>
    <t>Назначение и выплата ежемесячной доплаты к пенсии отдельными категориями граждан, имеющим место жительства в Московской области</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</si>
  <si>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а также лиц, сопровождающих граждан, имеющих I группу инвалидности, и детей-инвалидов бесплатным проездом на междугородном транспорте к месту лечения и обратно</t>
  </si>
  <si>
    <t>Выплата компенсации отдельным категориям граждан, имеющим место жительства в Московской области, включённым в Федеральный регистр лиц, имеющих право на получение государственной социальной помощи, а также лицам, сопровождающим граждан, имеющих I группу инвалидности, и детей-инвалидов расходов по проезду на междугородном транспорте к месту лечения и обратно</t>
  </si>
  <si>
    <t>Назначение единовременного пособия при рождении ребёнка в семье со среднедушевым доходом, не превышающим величину прожиточного минимума, установленным в Московской области на душу населения</t>
  </si>
  <si>
    <t>Назначение единовременного пособия при рождении ребёнка</t>
  </si>
  <si>
    <t xml:space="preserve">Содействие гражданам в поиске подходящей работы, а работодателям в подборе необходимых работников </t>
  </si>
  <si>
    <t>Организация временного трудоустройства несовершеннолетних граждан в возрасте от 14 до 18 лет в свободное от учёбы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t>
  </si>
  <si>
    <t>Приём заявлений о заключении брака</t>
  </si>
  <si>
    <t>Приём заявлений о расторжении брака (по взаимному согласию супругов, не имеющих общих детей, не достигших совершеннолетия)</t>
  </si>
  <si>
    <t>Приём запросов и выдача повторных свидетельств о государственной регистрации актов гражданского состояния или иных документов, подтверждающих наличие либо отсутствие фактов государственной регистрации актов гражданского состояния</t>
  </si>
  <si>
    <t xml:space="preserve">Приём заявлений и документов по назначению и выплате единовременного пособия гражданам при передаче ребёнка на воспитание в семью </t>
  </si>
  <si>
    <t>Всего принято обращений по Министерству транспорта МО</t>
  </si>
  <si>
    <t>Всего консультаций по Министерству транспорта МО</t>
  </si>
  <si>
    <t>Всего выдано по Министерству транспорта МО</t>
  </si>
  <si>
    <t>Всего принято обращений по Министерству потребительского рынка МО</t>
  </si>
  <si>
    <t>Всего консультаций по Министерству потребительского рынка МО</t>
  </si>
  <si>
    <t>Всего выдано по Министерству потребительского рынка МО</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</si>
  <si>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занесённых в Красную книгу Российской Федерации </t>
  </si>
  <si>
    <t>Всего принято обращений по Минэкологии МО</t>
  </si>
  <si>
    <t>Всего консультаций по Минэкологии МО</t>
  </si>
  <si>
    <t>Всего выдано по Минэкологии МО</t>
  </si>
  <si>
    <t>Лицензирование деятельности по обороту наркотических средств, психотропных веществ и их прекурсоров, культивированию наркосодержащих растений ( в части деятельности по обороту наркотических средств и психотропных веществ, внесённых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</si>
  <si>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Принятие решений о предоставлении права пользования участками недр местного значения, а также принятие решений о прекращении, приостановлении и ограничении права пользования ими</t>
  </si>
  <si>
    <t xml:space="preserve">Консультация </t>
  </si>
  <si>
    <t>Выдача решения о переводе жилого помещения в нежилое помещение или нежилого помещения в жилое помещение (ТАР)</t>
  </si>
  <si>
    <t>Признание граждан малоимущими в целях принятия их на учёт в качестве нуждающихся в жилых помещениях, предоставляемых по договорам социального найма</t>
  </si>
  <si>
    <t xml:space="preserve">Выдача архитектурно-планировочного задания на проектирование объектов строительства, реконструкции и капитального ремонта </t>
  </si>
  <si>
    <t>Предварительное согласование предоставления земельных участков, государственная собственность на которые не разграничена * (ГОСУДАРСТВЕННАЯ МУ) (NEW)</t>
  </si>
  <si>
    <t>Предоставление муниципальной услуги по предоставлению земельного участка для индивидуального жилищного строительства (ТАР)</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</si>
  <si>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на которых расположены здания, строения, сооружения (ТАР)</t>
  </si>
  <si>
    <t>Постановка на учёт граждан в качестве нуждающихся в получении садовых, огородных или дачных земельных участков в границах муниципального образования</t>
  </si>
  <si>
    <t>Предоставление юридическим лицам и гражданам в собственность, постоянное (бессрочное), безвозмездное (срочное) пользование, аренду земельных участков из состава земель, государственная собственность на которые не разграничена, и земель, находящихся в собственности муниципального образования</t>
  </si>
  <si>
    <t xml:space="preserve">Подготовка документации по разделу и объединению земельных участков, находящихся в муниципальной собственности, и земельных участков, находящихся в муниципальной собственности, и земельных участков, государственная собственность на которые не разграничена </t>
  </si>
  <si>
    <t>Предоставление муниципальной услуги по предоставлению информации о порядке проведения государственной (итоговой) аттестации обучающихся, освоивших основные общеобразовательные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Московской области об участниках единого государственного экзамена и о результатах единого государственного экзамена (ТАР)</t>
  </si>
  <si>
    <t>Включение молодых семей муниципального образования в число участников Муниципальных целевых программ</t>
  </si>
  <si>
    <t>Предоставление муниципальной услуги по предоставлению информации об образовательных программах, в том числе учебных планов, календарных учебных графиков, рабочих программ учебных предметов, курсов, дисциплин (модулей) (ТАР)</t>
  </si>
  <si>
    <t>Приём заявлений, постановка на учёт и зачисление детей в образовательные организации, реализующие образовательную программу дошкольного образования и (или) осуществляющие присмотр и уход за детьми, расположенные на территории муниципального образования Московской области</t>
  </si>
  <si>
    <t>Подготовка для физических лиц документов на получение заключений по землепользованию по наследству</t>
  </si>
  <si>
    <t>Подготовка для физических лиц документов на получение заключений по землепользованию по суду</t>
  </si>
  <si>
    <t>Подготовка для физических лиц документов на получение заключений по землепользованию при первичной приватизации в существующей застройке</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</si>
  <si>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земельного участка для строительства (размещения) магазин (торгового павильона, киоска</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</si>
  <si>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земельного участка для строительства (размещения) трассы газопровода высокого (среднего, низкого) давления</t>
  </si>
  <si>
    <t>Подготовка для физических лиц документов на ввод в эксплуатацию жилого дома</t>
  </si>
  <si>
    <t xml:space="preserve"> 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возможности реконструкции объекта недвижимости</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</si>
  <si>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возможности строительства объекта недвижимости на земельном участке, принадлежащем на праве собственности (аренды, постоянного пользования)</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</si>
  <si>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земельного участка для строительства (размещения) объекта</t>
  </si>
  <si>
    <t>Подготовка схемы размещения земельного участка на кадастровом плане территории кадастрового квартала</t>
  </si>
  <si>
    <t xml:space="preserve">Подготовка проектов планировки территории. </t>
  </si>
  <si>
    <t xml:space="preserve">Подготовка проектов индивидуальных жилых домов. </t>
  </si>
  <si>
    <t xml:space="preserve">Вынос в натуру границ земельного участка </t>
  </si>
  <si>
    <t>Заключение договоров перевозок на территории поселения</t>
  </si>
  <si>
    <t>Предоставление земельных участков в аренду, собственность, постоянное (бессрочное), безвозмездное (срочное) пользование юридическим лицам</t>
  </si>
  <si>
    <t>Приём запросов на вывоз строительного мусора при ремонте и перепланировке квартир</t>
  </si>
  <si>
    <t xml:space="preserve">Подготовка схем планировочной организации территории. </t>
  </si>
  <si>
    <t xml:space="preserve">Подготовка генеральных планов. </t>
  </si>
  <si>
    <t xml:space="preserve">Подготовка плана расположения энергопринимающих устройств. </t>
  </si>
  <si>
    <t>Проведение пересчёта оплаты за жилищно-коммунальные услуги в рамках действующего законодательства (ТАР)</t>
  </si>
  <si>
    <t>Предоставление жилых помещений по договору социального найма гражданам, состоящим на учёте в качестве нуждающихся в жилых помещениях</t>
  </si>
  <si>
    <t>Обеспечение жильём молодых семей по программе «Обеспечение жильём молодых семей» ФЦП «Жилище» на 2011 – 2015 годы</t>
  </si>
  <si>
    <t>Изменение вида разрёшенного использования земельного участка и объектов капитального строительства (в части приёма/выдачи документов)</t>
  </si>
  <si>
    <t>Согласование проектов строительства объектов недвижимости и инженерных коммуникаций</t>
  </si>
  <si>
    <t>Выдача исходных данных на разработку раздела инженерно-технических мероприятий ГО и ЧС на проектирование и строительство объектов</t>
  </si>
  <si>
    <t>Выдача, учёт и закрытие ордеров на производство земляных работ и разрешения на аварийное вскрытие на территории муниципального образования</t>
  </si>
  <si>
    <t>Оформление регистрации по месту жительства граждан Российской Федерации в населённых пунктах муниципального образования (форма № 1)</t>
  </si>
  <si>
    <t>Подготовка пакета документов для оформления регистрации по месту жительства граждан Российской Федерации в частном секторе в населённых пунктах муниципального образования (форма № 6)</t>
  </si>
  <si>
    <t>Оформление регистрации по месту пребывания граждан Российской Федерации в населённых пунктах муниципального образования</t>
  </si>
  <si>
    <t>Предоставление муниципальной услуги по выдаче справки о наличии (отсутствии) задолженности и расчётов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 (ТАР)</t>
  </si>
  <si>
    <r>
      <t xml:space="preserve">Предоставление жилых помещений коммерческого использования на условиях найма </t>
    </r>
    <r>
      <rPr>
        <b/>
        <sz val="10"/>
        <color theme="9" tint="-0.499984740745262"/>
        <rFont val="Calibri"/>
        <family val="2"/>
        <charset val="204"/>
        <scheme val="minor"/>
      </rPr>
      <t>(ТАР)</t>
    </r>
  </si>
  <si>
    <r>
      <t xml:space="preserve">Предоставление жилых помещений специализированного жилищного фонда муниципального образования </t>
    </r>
    <r>
      <rPr>
        <b/>
        <sz val="10"/>
        <color theme="9" tint="-0.499984740745262"/>
        <rFont val="Calibri"/>
        <family val="2"/>
        <charset val="204"/>
        <scheme val="minor"/>
      </rPr>
      <t>(ТАР)</t>
    </r>
  </si>
  <si>
    <r>
      <t xml:space="preserve">Оформление справок об участии (неучастии) в приватизации жилых муниципальных помещений </t>
    </r>
    <r>
      <rPr>
        <b/>
        <sz val="10"/>
        <color theme="9" tint="-0.499984740745262"/>
        <rFont val="Calibri"/>
        <family val="2"/>
        <charset val="204"/>
        <scheme val="minor"/>
      </rPr>
      <t>(ТАР)</t>
    </r>
  </si>
  <si>
    <r>
      <t xml:space="preserve">Формирование списков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t>
    </r>
    <r>
      <rPr>
        <b/>
        <sz val="10"/>
        <color theme="1"/>
        <rFont val="Calibri"/>
        <family val="2"/>
        <charset val="204"/>
        <scheme val="minor"/>
      </rPr>
      <t>(NEW)</t>
    </r>
  </si>
  <si>
    <t>Передача приватизированных жилых помещений в муниципальную собственность муниципального образования</t>
  </si>
  <si>
    <t>Подготовка, утверждение и предоставление градостроительного плана земельного участка в виде отдельного документа администрацией муниципального образования</t>
  </si>
  <si>
    <t>Предоставление сведений, содержащихся в информационной системе обеспечения градостроительной деятельности на территории муниципального образования</t>
  </si>
  <si>
    <t>Предоставление информации об объектах культурного наследия, находящихся на территории муниципального образования и включённых в единый государственный реестр объектов культурного наследия (памятников истории и культуры)</t>
  </si>
  <si>
    <t>Признание помещения жилым помещением, жилого помещения непригодным для проживания и многоквартирного дома аварийным и подлежащим сносу или реконструкции (на территории муниципального образования)</t>
  </si>
  <si>
    <r>
      <t xml:space="preserve">Предоставление земельных участков, находящихся в муниципальной собственности, в аренду без проведения торгов, в собственность за плату без проведения торгов, безвозмездное пользование </t>
    </r>
    <r>
      <rPr>
        <b/>
        <sz val="10"/>
        <color theme="1"/>
        <rFont val="Calibri"/>
        <family val="2"/>
        <charset val="204"/>
        <scheme val="minor"/>
      </rPr>
      <t>(NEW)</t>
    </r>
  </si>
  <si>
    <r>
      <t>Согласование местоположения границ земельных участков, являющихся смежными с земельными участками, находящимися в муниципальной собственности (государственная собственность на которые не разграничена)</t>
    </r>
    <r>
      <rPr>
        <b/>
        <sz val="10"/>
        <color theme="9" tint="-0.499984740745262"/>
        <rFont val="Calibri"/>
        <family val="2"/>
        <charset val="204"/>
        <scheme val="minor"/>
      </rPr>
      <t>(ТАР)</t>
    </r>
  </si>
  <si>
    <r>
      <t xml:space="preserve">Предоставление информации об объектах недвижимого имущества, находящихся в муниципальной собственности и предназначенных для сдачи в аренду </t>
    </r>
    <r>
      <rPr>
        <b/>
        <sz val="10"/>
        <color theme="9" tint="-0.499984740745262"/>
        <rFont val="Calibri"/>
        <family val="2"/>
        <charset val="204"/>
        <scheme val="minor"/>
      </rPr>
      <t>(ТАР)</t>
    </r>
  </si>
  <si>
    <r>
      <t xml:space="preserve">Выдача выписок из Реестра муниципального имущества </t>
    </r>
    <r>
      <rPr>
        <b/>
        <sz val="10"/>
        <color theme="9" tint="-0.499984740745262"/>
        <rFont val="Calibri"/>
        <family val="2"/>
        <charset val="204"/>
        <scheme val="minor"/>
      </rPr>
      <t>(ТАР)</t>
    </r>
  </si>
  <si>
    <t>Предоставление в собственность, постоянное (бессрочное) пользование, в безвозмездное срочное пользование, аренду земельных участков, находящихся в собственности муниципального образования</t>
  </si>
  <si>
    <t>Предоставление земельных участков, находящихся в государственной и муниципальной собственности муниципального образования, для целей, не связанных со строительством</t>
  </si>
  <si>
    <r>
      <t xml:space="preserve">Предоставление в собственность арендованного имущества субъектам малого и среднего предпринимательства при реализации их преимущественного права </t>
    </r>
    <r>
      <rPr>
        <b/>
        <sz val="10"/>
        <color theme="9" tint="-0.499984740745262"/>
        <rFont val="Calibri"/>
        <family val="2"/>
        <charset val="204"/>
        <scheme val="minor"/>
      </rPr>
      <t>(ТАР)</t>
    </r>
  </si>
  <si>
    <t>Назначение доплаты к пенсии бывшим работникам учреждений образования муниципального образования</t>
  </si>
  <si>
    <t>Выплаты компенсаций, доплат до прожиточного минимума и других видов материальной помощи, предусмотренных планом мероприятий по социальной поддержке населения администрации муниципального образования на очередной год</t>
  </si>
  <si>
    <t>Предоставление и оформление льгот по уплате земельного налога для организаций и учреждений муниципального образования</t>
  </si>
  <si>
    <t>Выплаты компенсаций и других видов материальной помощи, предусмотренных планом мероприятий по социальной политике администрации муниципального образования</t>
  </si>
  <si>
    <r>
      <t xml:space="preserve">Предоставление муниципальной услуги по выдаче направлений гражданам на прохождение медико-социальной экспертизы </t>
    </r>
    <r>
      <rPr>
        <b/>
        <sz val="10"/>
        <color theme="9" tint="-0.499984740745262"/>
        <rFont val="Calibri"/>
        <family val="2"/>
        <charset val="204"/>
        <scheme val="minor"/>
      </rPr>
      <t>(ТАР)</t>
    </r>
  </si>
  <si>
    <r>
      <t>Предоставление муниципальной услуги по предоставлению информации о результатах сданных экзаменов, тестирования и иных вступительных испытаний, а также о зачислении в образовательную организацию</t>
    </r>
    <r>
      <rPr>
        <sz val="10"/>
        <color theme="9" tint="-0.499984740745262"/>
        <rFont val="Calibri"/>
        <family val="2"/>
        <charset val="204"/>
        <scheme val="minor"/>
      </rPr>
      <t xml:space="preserve"> </t>
    </r>
    <r>
      <rPr>
        <b/>
        <sz val="10"/>
        <color theme="9" tint="-0.499984740745262"/>
        <rFont val="Calibri"/>
        <family val="2"/>
        <charset val="204"/>
        <scheme val="minor"/>
      </rPr>
      <t>(ТАР)</t>
    </r>
  </si>
  <si>
    <r>
      <t xml:space="preserve">Предоставление муниципальной услуги по предоставлению информации о текущей успеваемости учащегося, ведение электронного дневника и электронного журнала успеваемости </t>
    </r>
    <r>
      <rPr>
        <b/>
        <sz val="10"/>
        <color theme="9" tint="-0.499984740745262"/>
        <rFont val="Calibri"/>
        <family val="2"/>
        <charset val="204"/>
        <scheme val="minor"/>
      </rPr>
      <t>(ТАР)</t>
    </r>
  </si>
  <si>
    <r>
      <t xml:space="preserve">Выдача архивных справок, архивных выписок, архивных копий и информационных писем по вопросам, затрагивающим права и законные интересы заявителя </t>
    </r>
    <r>
      <rPr>
        <b/>
        <sz val="10"/>
        <color theme="9" tint="-0.499984740745262"/>
        <rFont val="Calibri"/>
        <family val="2"/>
        <charset val="204"/>
        <scheme val="minor"/>
      </rPr>
      <t>(ТАР)</t>
    </r>
  </si>
  <si>
    <t xml:space="preserve">Подготовка материалов для оформления схемы расположения земельного участка на кадастровом плане территории (графическая часть) по муниципальному образованию (городскому/сельскому пос.) и СНТ муниципального образования </t>
  </si>
  <si>
    <t>Подготовка и оформление ситуационных планов по муниципальному образованию (городскому/сельскому пос.) масштаба 1:2000 и по муниципальному образованию масштаба 1:1000</t>
  </si>
  <si>
    <t>Регистрация и рассмотрение в установленном порядке уведомления о проведении публичных мероприятий на территории муниципального образования</t>
  </si>
  <si>
    <t>Предоставление нежилых помещений, находящихся в муниципальной собственности, без проведения торгов</t>
  </si>
  <si>
    <t xml:space="preserve">Изменение вида разрешённого использования земельного участка </t>
  </si>
  <si>
    <t>Переоформление прав на земельные участки (постоянное/бессрочное) пользование, пожизненное наследуемое владение</t>
  </si>
  <si>
    <t>Предоставление разрешения на условно разрешённый вид использования земельного участка и объектов капитального строительства</t>
  </si>
  <si>
    <t>Принятие решения об установлении соответствия вида разрёшенного использования земельных участков классификатору видов использования земель</t>
  </si>
  <si>
    <t>Приёмка отчётов о выполненных топографо-геодезическим изысканиям</t>
  </si>
  <si>
    <t>Приёмка исполнительных топографо-геодезических съёмок объектов недвижимости и инженерных коммуникаций</t>
  </si>
  <si>
    <t>Предоставление мер социальной поддержки в виде 50% компенсации расходов по оплате жилого помещения и коммунальных услуг в пределах стандартных нормативов донорам непенсионного возраста, награждённым знаком «Почётный донор России» или «Почётный донор СССР»</t>
  </si>
  <si>
    <t>Предоставление мер социальной поддержки в виде 50% компенсации расходов по оплате жилого помещения и коммунальных услуг в пределах стандартных нормативов участникам Великой Отечественной войны - военнослужащим, проходившим военную службу в воинских частях, учреждениях, военно-учебных заведениях, не входивших в состав действующей армии, в период с 22.06.1941г. по 3.09.1945г. не менее шести месяцев, военнослужащим, награждённым орденами или медалями СССР за службу в указанный период (ст. 17 Федерального закона «О ветеранах» от 12.01.1995г. № 5-ФЗ)</t>
  </si>
  <si>
    <t>Предоставление доступа к изданиям, переведённым в электронный вид, хранящимся в муниципальных библиотеках, в том числе к фонду редких книг, с учётом соблюдения требований законодательства Российской Федерации об авторских и смежных правах</t>
  </si>
  <si>
    <t>Подготовка для физических лиц документов для получения отказа в выдаче разрешения на проведённую реконструкцию в жилом доме (для предоставления в Управление Росреестра)</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</si>
  <si>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переоформлении земельного участка под объектами недвижимости, приобретёнными в собственность</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</si>
  <si>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места размещения тентовых укрытий для автомобилей инвалидов с нарушением опорно-двигательного аппарата</t>
  </si>
  <si>
    <t>Выполнение исполнительной съёмки подземных коммуникаций и сооружений</t>
  </si>
  <si>
    <t>Консультирование по вопросам подведомственных органам местного самоуправления учреждениям</t>
  </si>
  <si>
    <t>Выполнение топографической съёмки</t>
  </si>
  <si>
    <t>Подготовка материалов для обеспечения выбора земельных участков для строительства и материалов для определения разрешённого использования земельных участков</t>
  </si>
  <si>
    <t>Предоставление информации о предоставлении молодёжных мероприятий</t>
  </si>
  <si>
    <t>Оказание помощи в трудовом и бытовом устройстве несовершеннолетних, освобождённых из учреждений уголовно-исполнительной системы либо вернувшихся из специальных учебно-воспитательных учреждений</t>
  </si>
  <si>
    <t>Предоставление пользователям автомобильных дорог общего пользования местного значения муниципального образования информации о состоянии автомобильных дорог общего пользования местного значения муниципального образования</t>
  </si>
  <si>
    <t>Приём документов по предоставлению услуги "Перевод документов с иностранных языков"</t>
  </si>
  <si>
    <t>Приём прочих документов</t>
  </si>
  <si>
    <t>Фото (на платной основе)</t>
  </si>
  <si>
    <t>Консультирование по всем вопросам организации предоставления государственных и муниципальных услуг на базе МФЦ  (call-центр, ресепшн)</t>
  </si>
  <si>
    <t>Оформление ходатайства о выдаче тех. условий на подключение электроэнергии к жилому дому (хоз. блоку или другому строящемуся или построенному строению)</t>
  </si>
  <si>
    <t>МФЦ Красногорский м.р., Строителей 4</t>
  </si>
  <si>
    <t>Главное управление архитектуры и градостроительства Московской области</t>
  </si>
  <si>
    <t>Приём и регистрация документов и сведений государственной информационной системы обеспечения градостроительной деятельности Московской области</t>
  </si>
  <si>
    <t>Всего принято обращений по ГУ архитектуры и градостроительства МО</t>
  </si>
  <si>
    <t>Всего консультаций по ГУ архитектуры и градостроительства МО</t>
  </si>
  <si>
    <t>Всего выдано по ГУ архитектуры и градостроительства МО</t>
  </si>
  <si>
    <t>Всего принято обращений по услугам федеральных органов власти и внебюджетных фондов России</t>
  </si>
  <si>
    <t>Прикрепление граждан к медицинской организации при оказании им медицинской помощи и обеспечение полноценным питанием кормящих матерей, а также детей в возрасте до трех лет (в части детей до 3-х лет)</t>
  </si>
  <si>
    <t>Всего принято обращений по услугам Министертсва Социального развития МО</t>
  </si>
  <si>
    <t>Всего консультаций по услугам Министерства Социального развития МО</t>
  </si>
  <si>
    <t>Всего выдано по услугам Министерства Социального развития МО</t>
  </si>
  <si>
    <t>ГБУ МО "Мосавтодор"</t>
  </si>
  <si>
    <t>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или межмуниципального значения Московской области</t>
  </si>
  <si>
    <t>Комитет лесного хозяйства Московской области</t>
  </si>
  <si>
    <t>Выдача разрешений на выполнение работ по геологическому изучению недр на землях лесного фонда без предоставления лесного участка в соответствии с частью 3 статьи 43 Лесного кодекса Российской Федерации</t>
  </si>
  <si>
    <t>Проведение государственной экспертизы проектов освоения лесов</t>
  </si>
  <si>
    <t>Обеспечение выбора участка земель лесного фонда, проведение процедур согласования в случаях, предусмотренных законодательством Российской Федерации, и утверждение акта выбора участка земель лесного фонда</t>
  </si>
  <si>
    <t>Предоставление гражданам и юридическим лицам лесных участков в аренду без проведения аукциона</t>
  </si>
  <si>
    <t>Заключение соглашений об установлении сервитутов</t>
  </si>
  <si>
    <t>Министерство  жилищно-коммунального хозяйства Московской области</t>
  </si>
  <si>
    <t>Утверждение инвестиционных программ организаций, осуществляющих регулируемые виды деятельности в сфере теплоснабжения на территории Московской области</t>
  </si>
  <si>
    <t xml:space="preserve">Утверждение нормативов запасов топлива на источниках тепловой энергии. </t>
  </si>
  <si>
    <t xml:space="preserve">Утверждение инвестиционных программ организаций, осуществляющих регулируемые виды деятельности в сфере водоснабжения и (или) водоотведения на территории Московской области </t>
  </si>
  <si>
    <t>Утверждение нормативов удельного расхода топлива при производстве тепловой энергии источниками тепловой энергии, за исключением источников тепловой энергии,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t>
  </si>
  <si>
    <t xml:space="preserve">Всего принято обращений по ГБУ МО "Мосавтодор" </t>
  </si>
  <si>
    <t>Всего консультаций по ГБУ МО "Мосавтодор"</t>
  </si>
  <si>
    <t>Всего выдано по ГБУ МО "Мосавтодор"</t>
  </si>
  <si>
    <t>Всего принято обращений по Комитету лесного хозяйства МО</t>
  </si>
  <si>
    <t>Всего консультаций по Комитету лесного хозяйства МО</t>
  </si>
  <si>
    <t>Всего выдано по Комитету лесного хозяйства МО</t>
  </si>
  <si>
    <t>Всего принято обращений по Министерству ЖКХ МО</t>
  </si>
  <si>
    <t>Всего консультаций по Министерству ЖКХ МО</t>
  </si>
  <si>
    <t>Всего выдано по Министерству ЖКХ МО</t>
  </si>
  <si>
    <t>Выдача разрешений на выброс вредных (загрязняющих) веществ (за исключением радиоактивных веществ) в атмосферный воздух стационарными источниками, находящимися на объектах хозяйственной и иной деятельности, не подлежащих федеральному государственному экологическому надзору</t>
  </si>
  <si>
    <t>Выдача разрешений на использование объектов животного мира, не отнесенных к охотничьим ресурсам,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</si>
  <si>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Выдача разрешений на содержание и разведение объектов животного мира, не отнесенных к охотничьим ресурсам, в полувольных условиях и искусственно созданной среде обитания за исключением объектов животного мира, занесенных в Красную книгу Российской Федерации и объектов животного мира, находящихся на особо охраняемых природных территориях федерального значения</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</si>
  <si>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</si>
  <si>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Организация и проведение государственной экологической экспертизы объектов регионального уровня </t>
  </si>
  <si>
    <t>Утверждение заключений общественной экологической экспертизы</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</si>
  <si>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</si>
  <si>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Принятие решений о предоставлении права пользования участками недр местного значения и оформлению, государственной регистрации и выдаче лицензий на пользование недрами для геологического изучения в целях поисков и оценки подземных вод, для добычи подземных вод, для геологического изучения в целях поисков и оценки подземных вод и их добычи на территории Московской области</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</si>
  <si>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</si>
  <si>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договоров водопользования</t>
  </si>
  <si>
    <t>Согласование в пределах компетенции собственникам гидротехнических сооружений или эксплуатирующим организациям размеров вероятного вреда, который может быть причинен в результате аварии этого сооружения на территории Московской области</t>
  </si>
  <si>
    <t>Согласование нормативов потерь общераспространенных полезных ископаемых, превышающих по величине нормативы, утвержденные в составе проектной документации, на территории Московской области</t>
  </si>
  <si>
    <t>Установление и изменение границ участков недр местного значения, предоставленных в пользование</t>
  </si>
  <si>
    <t>Принятие решений о предоставлении права пользования участками недр для сбора минералогических, палеонтологических и других геологических коллекционных материалов по согласованию с федеральным органом управления государственным фондом недр или его территориальным органом</t>
  </si>
  <si>
    <t>Утверждение инвестиционных программ операторов по обращению с твердыми коммунальными отходами, осуществляющих регулируемые виды деятельности в сфере обращения с твердыми коммунальными отходами</t>
  </si>
  <si>
    <t>Организация и проведение в порядке, установленном законодательством Российской Федерации, государственной экологической экспертизы федерального уровня в отношении проектной  документации объектов, используемых для размещения и (или) обезвреживания отходов I - V классов опасности, в том числе проектной документации на строительство, реконструкцию объектов, используемых для обезвреживания и (или) размещения отходов I - V классов опасности, а также проектов вывода из эксплуатации указанных объектов, проектов рекультивации земель, нарушенных при размещении отходов I - V классов опасности, и земель, используемых, но не предназначенных для размещения отходов I - V классов опасности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</si>
  <si>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федеральному государственному экологическому надзору</t>
  </si>
  <si>
    <t>Установление предельно допустимых выбросов и временно согласованных выбросов вредных (загрязняющих) веществ (за исключением радиоактивных веществ) в атмосферный воздух стационарными источниками</t>
  </si>
  <si>
    <t>Лицензирование деятельности по сбору, транспортированию, обработке, утилизации, обезвреживанию, размещению отходов I - IV классов опасности</t>
  </si>
  <si>
    <t>Выдача разрешений на сбросы загрязняющих веществ (за исключением радиоактивных веществ) и микроорганизмов в водные объекты, установление лимитов на сбросы веществ (за исключением радиоактивных веществ) и микроорганизмов в водные объекты для водопользователей</t>
  </si>
  <si>
    <t>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Московской области</t>
  </si>
  <si>
    <t xml:space="preserve">Выдача разрешений на выбросы вредных (загрязняющих) веществ (за исключением радиоактивных веществ) в атмосферный воздух стационарными источниками. </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</si>
  <si>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t>
  </si>
  <si>
    <t>Регистрация организаций в качестве центров технического обслуживания контрольно-кассовой техники на территории Московской области</t>
  </si>
  <si>
    <t>Прием экзаменов на право управления самоходными машинами и выдача удостоверений тракториста-машиниста (тракториста)</t>
  </si>
  <si>
    <t>Регистарция тракторов, самоходных дорожно-строительных и иных машин и прицепов к ним, а также выдача на них государственных регистрационных знаков (кроме машин Вооруженных Сил и других войск Российской Федерации)</t>
  </si>
  <si>
    <t>Выдача учебным учреждениям обязательных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выдаче указанным учреждениям лицензий на право подготовки трактористов и машинистов самоходных машин</t>
  </si>
  <si>
    <t>Всего принято обращений по услугам УГАДН по МО</t>
  </si>
  <si>
    <t>Всего консультаций по услугам УГАДН по МО</t>
  </si>
  <si>
    <t>Всего выдано по услугам УГАДН по МО</t>
  </si>
  <si>
    <t>Проведение в соответствии с федеральным законодательством и законодательством Московской области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t>
  </si>
  <si>
    <t>Ведение Московского областного реестра музеев</t>
  </si>
  <si>
    <t>Предоставление лесных участков в безвозмездное срочное пользование</t>
  </si>
  <si>
    <t>"ВТБ Страхование"</t>
  </si>
  <si>
    <t>Проведение на территории Московской области ветеринарно-санитарного обследования объектов, связанных с содержанием животных, переработкой, хранением и реализацией продукции животного происхождения и растительного происхождения непромышленного изготовления</t>
  </si>
  <si>
    <t>Признание в соответствии с установленными уполномоченным федеральным органом исполнительной власти критериями граждан, чьи денежные средства привлечены для строительства многоквартирных домов и чьи права нарушены, пострадавшими и ведению реестра таких граждан в части выдачи выписки о включении в Реестр граждан, чьи денежные средства привлечены для строительства многоквартирных домов и чьи права нарушены.</t>
  </si>
  <si>
    <t>Главное Управление МЧС России по Московской области</t>
  </si>
  <si>
    <t>Управление госудаственого автодорожного надзора по Московской области Федеральной службы по надзору в сфере транспорта</t>
  </si>
  <si>
    <t>Всего принято обращений по услугам ГУ МЧС России по МО</t>
  </si>
  <si>
    <t>Всего консультаций по услугам ГУ МЧС России по МО</t>
  </si>
  <si>
    <t>Всего выдано по услугам ГУ МЧС России по МО</t>
  </si>
  <si>
    <t>Центральное управление государственного речного надзора Федеральной службы по надзору в сфере транспорта</t>
  </si>
  <si>
    <t>Всего принято обращений по услугам ЦУ Госморречнадзора</t>
  </si>
  <si>
    <t>Всего консультаций по услугам ЦУ Госморречнадзора</t>
  </si>
  <si>
    <t>Всего выдано по услугам ЦУ Госморречнадзора</t>
  </si>
  <si>
    <t>Утверждение нормативов технологических потерь при передаче тепловой энергии, теплоносителя по тепловым сетям</t>
  </si>
  <si>
    <t>Предоставление разрешения на условно разрешенный вид использования земельного участка или объекта капитального строительства на территории Московской области</t>
  </si>
  <si>
    <t>Предоставление разрешения на отключение от предельных параметров разрешенного строительства, реконструкции объектов капитального строительства на территории Московской области</t>
  </si>
  <si>
    <t>Учет поступивших предложений в проекте о внесении изменений в Правила землепользования и застройки на территории Московской области</t>
  </si>
  <si>
    <t>Принятие решение о подготовке документации по планировке территории для размещения объектов областного значения и объектов капитального строительства на земельных участках, полностью или частично расположенных в зонах планируемого развития транспортных инфраструктур в Московской области и в зонах с особыми условиями использования территории, установленных схемами территориального планирования Московской области</t>
  </si>
  <si>
    <t>Межрегиональное управление №1 Федерального медико-биологического агентства</t>
  </si>
  <si>
    <t>Межрегиональное управление №21 Федерального медико-биологического агентства</t>
  </si>
  <si>
    <t>Межрегиональное управление №174 Федерального медико-биологического агентства</t>
  </si>
  <si>
    <t>Федеральная служба по надзору с сфере здравоохранения</t>
  </si>
  <si>
    <t>Федеральная служба государственной регистрации, кадастра и картографии по Московской области</t>
  </si>
  <si>
    <t>Государственная услуга по предоставлению сведений, содержащихся в Едином государственном реестре недвижимости</t>
  </si>
  <si>
    <t>Всего принято обращений по услугам Росреестра</t>
  </si>
  <si>
    <t>Всего консультаций по услугам Росреестра</t>
  </si>
  <si>
    <t>Всего выдано по услугам Росреестра</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</si>
  <si>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</si>
  <si>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псиактивных веществ</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</si>
  <si>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</si>
  <si>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Всего принято обращений по услугам ГУ ветеринарии</t>
  </si>
  <si>
    <t>Всего консультаций по услугам ГУ ветеринарии</t>
  </si>
  <si>
    <t>Всего выдано по услугам ГУ ветеринарии</t>
  </si>
  <si>
    <t>Всего принято обращений по услугам МУ №1 ФМБА</t>
  </si>
  <si>
    <t>Всего консультаций по услугам МУ №1 ФМБА</t>
  </si>
  <si>
    <t>Всего выдано по услугам МУ №1 ФМБА</t>
  </si>
  <si>
    <t>Всего принято обращений по услугам МУ №21 ФМБА</t>
  </si>
  <si>
    <t>Всего консультаций по услугам МУ №21 ФМБА</t>
  </si>
  <si>
    <t>Всего выдано по услугам МУ №21 ФМБА</t>
  </si>
  <si>
    <t>Всего принято обращений по услугам МУ №174 ФМБА</t>
  </si>
  <si>
    <t>Всего консультаций по услугам МУ №174 ФМБА</t>
  </si>
  <si>
    <t>Всего выдано по услугам МУ №174 ФМБА</t>
  </si>
  <si>
    <t>Всего принято обращений по услугам Росздравнадзора</t>
  </si>
  <si>
    <t>Всего консультаций по услугам Росздравнадзора</t>
  </si>
  <si>
    <t>Всего выдано по услугам Росздравнадзора</t>
  </si>
  <si>
    <t>Министерство культуры Московской области</t>
  </si>
  <si>
    <t>Предоставление в аренду имущества (за исключением земельных участков), находящегося в собственности Московской области, без проведения торгов</t>
  </si>
  <si>
    <t>Выдача разрешений на размещение на территории Московской области объектов, которые могут быть размещены на земельных участках, находящихся в собственности Московской области, без предоставления земельных участков и установления сервитутов</t>
  </si>
  <si>
    <t>Предоставение земельных участков, находящихся в собственности Московской области, в аренду и в собственность за плату без торгов</t>
  </si>
  <si>
    <t>Согласование мстоположения границ земельных участков, являющихся смежными с земельными участками, находящимися в собственности Московской области</t>
  </si>
  <si>
    <t>Принятие решения о передаче в безвозмездное пользование имущества, составляющего казну Московской области, в том числе о передаче религиозным организациям имущества религиозного назначения</t>
  </si>
  <si>
    <t>Установление сервитута в отношении земельных участков, находящихся в собственности Московской области</t>
  </si>
  <si>
    <t>Выдача разрешения на использование земельного участка, находящегося в собственности Московской области, без предоставления земельных участков и установления сервитутов</t>
  </si>
  <si>
    <t>Подготовка и утверждение градостроительных планов земельных участков в виде отдельного документа (за исключением объектов индивидуального жилищного строительства, в том числе дачного строительства, личного подсобного хозяйства) в Московской области</t>
  </si>
  <si>
    <t>Принятие решения о подготовке проекта планировки территории и проекта межевания территории в Московской области на основании предложений физических или юридических лиц</t>
  </si>
  <si>
    <t xml:space="preserve">Принятие решения об утверждении проекта планировки территории и 
проекта межевания территории в Московской области
</t>
  </si>
  <si>
    <t>Предоставление лесных участков в постоянное (бессрочное) пользование</t>
  </si>
  <si>
    <t>Предоставление выписки из государственного лесного реестра</t>
  </si>
  <si>
    <t>Выдача удостоверения многодетной семьи</t>
  </si>
  <si>
    <t>Министерство физической культуры и спорта Московской области</t>
  </si>
  <si>
    <t>Государственная аккредитация общественных организаций Московской области или структурных подразделений (Московских областных отделений) общероссийской спортивной федерации для наделения их статусом Московских областных спортивных федераций</t>
  </si>
  <si>
    <t>Присвоение спортивных разрядов в порядке, установленном Положением о Единой всероссийской спортивной классификации</t>
  </si>
  <si>
    <t>Всего принято обращений по Министерству физической культуры и спорта МО</t>
  </si>
  <si>
    <t>Всего консультаций по Министерству  физической культуры и спорта МО</t>
  </si>
  <si>
    <t>Всего выдано по Министерству  физической культуры и спорта МО</t>
  </si>
  <si>
    <t>Предоставление в собственность, аренду, постоянное (бессрочное) пользование, безвозмездное пользованиеземельных участков, находящихся в федеральной собственности, без проведения торгов</t>
  </si>
  <si>
    <t>Прием заявлений о предоставлении гражданам Российской Федерации земельных участков на Дальнем Востоке Российской Федерации</t>
  </si>
  <si>
    <t>Регистрация Московского областного трехстороннего (регионального) соглашения, Московского областного трехстороннего соглашения о минимальной заработной плате, областных отраслевых (межотраслевых), территориальных и иных соглашений, а также коллективных договоров</t>
  </si>
  <si>
    <t>Государственная инспекция труда в Московской области</t>
  </si>
  <si>
    <t>Всего принято обращений по услугам ГИТ МО</t>
  </si>
  <si>
    <t>Всего консультаций по услугам ГИТ МО</t>
  </si>
  <si>
    <t>Всего выдано по услугам ГИТ МО</t>
  </si>
  <si>
    <t>Центральное управление Ростехнадзора</t>
  </si>
  <si>
    <t>Всего принято обращений по услугам ЦУ Ростехнадзора</t>
  </si>
  <si>
    <t>Всего консультаций по услугам ЦУ Ростехнадзора</t>
  </si>
  <si>
    <t>Всего выдано по услугам ЦУ Ростехнадзора</t>
  </si>
  <si>
    <t>Приём уведомления о выборе объектов налогообложения, в отношении которых предоставляется налоговая льгота по налогу на имущество физических лиц</t>
  </si>
  <si>
    <t xml:space="preserve">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t>
  </si>
  <si>
    <t>Межрегиональное управление №170 Федерального медико-биологического агентства</t>
  </si>
  <si>
    <t>Всего принято обращений по услугам МУ №170 ФМБА</t>
  </si>
  <si>
    <t>Всего консультаций по услугам МУ №170 ФМБА</t>
  </si>
  <si>
    <t>Всего выдано по услугам МУ №170 ФМБА</t>
  </si>
  <si>
    <t xml:space="preserve">Услуга по информированию о тренингах по программам обучения АО «Корпорация «МСП» и электронной записи на участие в таких тренингах
</t>
  </si>
  <si>
    <t xml:space="preserve">Услуга по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
</t>
  </si>
  <si>
    <t xml:space="preserve">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
</t>
  </si>
  <si>
    <t>Услуга по регистрации на Портале Бизнес-навигатора МСП</t>
  </si>
  <si>
    <t>Главное управление культурного наследия Московской области</t>
  </si>
  <si>
    <t>Всего принято обращений по ГУ Культнаследия МО</t>
  </si>
  <si>
    <t>Всего выдано по ГУ Культнаследия МО</t>
  </si>
  <si>
    <t>Всего консультаций по ГУ Культнаследия МО</t>
  </si>
  <si>
    <t>Предоставление информации об объектах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и местного (муниципального)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</si>
  <si>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Выдача заданий и разрешений на проведение работ по сохранению объектов культурного наследия регионального (областного) значения и выявленных объектов культурного наследия</t>
  </si>
  <si>
    <t>Выдача заданий и разрешений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</si>
  <si>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Согласование проектной документации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</si>
  <si>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Согласование проектной документации на проведение работ по сохранению объектов культурного наследия регионального (областного) значения и выявленных объектов культурного наследия</t>
  </si>
  <si>
    <t>Согласование проектной документации или разделов проектной документации об обеспечении сохранности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значения, выявленных объектов культурного наследия или проектов обеспечения сохранности указанных объектов культурного наследия либо планов проведения спасательных археологических полевых работ, включающих оценку воздействия проводимых работ на указанные объекты культурного наследия, при проведении изыскательских, проектных, земляных, строительных, мелиоративных, хозяйственных работ, указанных в статье 30 Федерального закона «Об объектах культурного наследия (памятниках истории и культуры) народов Российской Федерации» работ по использованию лесов и иных работ на территории указанных объектов культурного наследия</t>
  </si>
  <si>
    <t>Согласование проектов зон охраны, особых режимов использования земель и требований к градостроительным регламентам в границах зон охраны объектов культурного наследия регионального (областного) значения, а также объектов культурного наследия федерального значения по согласованию с федеральным органом охраны объектов культурного наследия</t>
  </si>
  <si>
    <t>Выдача собственнику или иному законному владельцу объекта культурного наследия паспорта объекта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</si>
  <si>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Согласование установки информационных надписей и обозначений на объектах культурного наследия регионального (областного) значения</t>
  </si>
  <si>
    <t>Оформление заключения о допустимости проведения переустройства и (или) перепланировки жилого помещения, если такое жилое помещение или дом, в котором оно находится, является объектом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значения и выявленных объектов культурного наследия</t>
  </si>
  <si>
    <r>
      <t xml:space="preserve">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муниципального значения Московской области </t>
    </r>
    <r>
      <rPr>
        <b/>
        <sz val="10"/>
        <color theme="9" tint="-0.499984740745262"/>
        <rFont val="Calibri"/>
        <family val="2"/>
        <charset val="204"/>
        <scheme val="minor"/>
      </rPr>
      <t>(ТАР)</t>
    </r>
  </si>
  <si>
    <t>Балашиха, мкр-н Никольско-Архангельский, Вишняковское шоссе, д.9</t>
  </si>
  <si>
    <t>Балашиха, мкр-н Салтыковка, Мирской проезд, д.3</t>
  </si>
  <si>
    <t>Волоколамский район, д. Гряды, ул. Микрорайон, д. 5</t>
  </si>
  <si>
    <t>Волоколамский район, д. Кашино, ул. Ленина, д. 94</t>
  </si>
  <si>
    <t>Волоколамский район, д. Клишино, ул. Центральная, д. 6</t>
  </si>
  <si>
    <t>Волоколамский район, п. Сычево, ул. Школьная, д. 3</t>
  </si>
  <si>
    <t>Волоколамский район, с. Осташево, ул. Школьная, д. 36</t>
  </si>
  <si>
    <t>Волоколамский район, с. Теряево, ул. Морских Пехотинцев, д. 6</t>
  </si>
  <si>
    <t>Волоколамский район, с. Ярополец, ул. Додогорского, д. 8</t>
  </si>
  <si>
    <t>Воскресенский район, г.п. им. Цюрупы, ул. Октябрьская, д. 75</t>
  </si>
  <si>
    <t>Воскресенский район, п. Хорлово, ул. Зайцева,  д. 22</t>
  </si>
  <si>
    <t>Воскресенский район, д.Степанщино, ул.Центральная, д.61</t>
  </si>
  <si>
    <t>Воскресенский район, п.Виноградово, ул.Коммунистическая, д.1</t>
  </si>
  <si>
    <t>Воскресенский район, п.Хорлово, пл.Ленина, д.3</t>
  </si>
  <si>
    <t>Воскресенский район, с. Ашитково, ул. Юбилейная, д. 10</t>
  </si>
  <si>
    <t>Воскресенский район, с. Федино, д. 1А</t>
  </si>
  <si>
    <t>Воскресенский район, с.Барановское, ул.Центральная, д.1а</t>
  </si>
  <si>
    <t>Воскресенский район, с.Конобеево, ул.Новые дома, д.13а</t>
  </si>
  <si>
    <t>Дмитровский район, д. Каменка, д. 80, пом. 30</t>
  </si>
  <si>
    <t>Дмитровский район, п. Деденево, Московское ш., д. 5</t>
  </si>
  <si>
    <t>Дмитровский район, п. свх. Будённовец, ул. Транспортная, д. 46</t>
  </si>
  <si>
    <t>Дмитровский район, с. Куликово, ул. Новокуликово, д. 33а</t>
  </si>
  <si>
    <t>Дмитровский район, ст. Трудовая, д. 27/13</t>
  </si>
  <si>
    <t>Дмитровский район,п. Икша, ул. Икшанская, д. 8, пом. 17</t>
  </si>
  <si>
    <t>Дмитровский район, г. Яхрома, пл. Генерала Кузнецова, д. 1</t>
  </si>
  <si>
    <t>Дмитровский район, п. Новосиньково, д. 73</t>
  </si>
  <si>
    <t>Дмитровский район, с. Костино, д. 127</t>
  </si>
  <si>
    <t xml:space="preserve"> Дмитровский район, с. Рогачёво, пл. Осипова, д. 12</t>
  </si>
  <si>
    <t>Дубна, ул. Академика Балдина, д. 2</t>
  </si>
  <si>
    <t>Егорьевск, с.Саввино, Восточный мкр., д. 1А</t>
  </si>
  <si>
    <t>Егорьевский  район, д. Поповская, д. 66</t>
  </si>
  <si>
    <t>Егорьевский район, д. Юрцово, ул. Новая, д. 213</t>
  </si>
  <si>
    <t>Егорьевский район, п. Рязановский, ул. Ленина, д.2А</t>
  </si>
  <si>
    <t>Зарайский район, д. Макеево, Центральная, д. 12</t>
  </si>
  <si>
    <t xml:space="preserve"> Истринский район, д. Бужарово, ул. Центральная, д. 10</t>
  </si>
  <si>
    <t xml:space="preserve"> Истринский район, п. Глебовский, ул. Гагарина, д. 31</t>
  </si>
  <si>
    <t>Истринский район, с. Онуфриево, ул. Центральная, д. 1</t>
  </si>
  <si>
    <t>Истринский район, д. Кострово, ул. Центральная, д. 31</t>
  </si>
  <si>
    <t>Истринский район, д. Покровское, ул. Центральная, д. 22</t>
  </si>
  <si>
    <t>Истринский район, п. Курсаково, д. 1</t>
  </si>
  <si>
    <t>Истринский район, п. Первомайский, д. 30</t>
  </si>
  <si>
    <t>Истринский район, п. Снегири, ул. Панфилова, д. 12</t>
  </si>
  <si>
    <t>Истринский район, с. Новопетровское, ул. Полевая, д. 1А</t>
  </si>
  <si>
    <t>Истринский район, с. Павловская Слобода, ул. Октябрьская, д. 5</t>
  </si>
  <si>
    <t xml:space="preserve"> Каширский район, г. Ожерелье, ул. Пионерская, д. 17</t>
  </si>
  <si>
    <t xml:space="preserve"> Каширский район, д. Тарасково, ул. Комсомольская, д. 24</t>
  </si>
  <si>
    <t>Каширский район, д. Каменка, ул. Центральная, д. 9</t>
  </si>
  <si>
    <t>Каширский район, п. Богатищево, ул. Новая , д. 10</t>
  </si>
  <si>
    <t>Каширский район, п. Зендиково, ул. Банная, д. 6А</t>
  </si>
  <si>
    <t>Каширский район, п. Новоселки, ул. Центральная, д. 12</t>
  </si>
  <si>
    <t>Клинский район, д. Слобода, ул. Центральная, д. 11</t>
  </si>
  <si>
    <t>Клинский район, п. Зубово, ул. Первомайская, д. 11</t>
  </si>
  <si>
    <t>Клинский район, п. Решетниково, ул. Лесная, д. 3</t>
  </si>
  <si>
    <t>Клинский район, с. Петровское,ул. Центральная, д. 21</t>
  </si>
  <si>
    <t xml:space="preserve"> Клинский район, г. Высоковск, ул. Ленина, д. 18</t>
  </si>
  <si>
    <t xml:space="preserve"> Клинский район, п. Нудоль, ул. Советская, д. 8</t>
  </si>
  <si>
    <t xml:space="preserve"> Клинский район, с. Воздвиженское, д. 17</t>
  </si>
  <si>
    <t>Коломенский район, д. Зарудня, д. 39, кв. 3</t>
  </si>
  <si>
    <t>Коломенский район, п. Биорки, д. 26</t>
  </si>
  <si>
    <t>Коломенский район, п. Пески, ул. Советская, д. 20</t>
  </si>
  <si>
    <t>Коломенский район, п. Пирочи, ул. Центральная, д. 5</t>
  </si>
  <si>
    <t>Коломенский район, п. Проводник, ул. Новая, д. 3, кв. 43</t>
  </si>
  <si>
    <t>Коломенский район, п. Сергиевский, ул. Центральная, д. 18</t>
  </si>
  <si>
    <t>Коломенский район, с. Акатьево, ул. Юбилейная, д. 19А</t>
  </si>
  <si>
    <t>Коломенский район, с. Нижнее Хорошово, д. 1А</t>
  </si>
  <si>
    <t xml:space="preserve"> Коломенский район, п. Радужный, д. 34</t>
  </si>
  <si>
    <t xml:space="preserve"> Коломенский район, с. Непецино, д. 30</t>
  </si>
  <si>
    <t>Красногорский район, п. Нахабино, ул. Советская, д. 28</t>
  </si>
  <si>
    <t>Ленинский район, п. Володарского, ул. Текстильная, д. 15</t>
  </si>
  <si>
    <t>Ленинский район, п. Горки Ленинские, ул. Новое шоссе, д. 79</t>
  </si>
  <si>
    <t>Ленинский район, п. Измайлово,  д. 20</t>
  </si>
  <si>
    <t>Ленинский район, п. Развилка, д. 38</t>
  </si>
  <si>
    <t>Ленинский район, п. Совхоз им. Ленина, д. 19Б</t>
  </si>
  <si>
    <t>Ленинский район, с. Молоково, ул. Революционная д.143А</t>
  </si>
  <si>
    <t xml:space="preserve"> Лобня, Научный городок, д. 16</t>
  </si>
  <si>
    <t>Лотошинский  район, д. Доры, д. 5</t>
  </si>
  <si>
    <t xml:space="preserve"> Лотошинский  район, с. Микулино, ул. Микрорайон, д. 15</t>
  </si>
  <si>
    <t>Луховицкий район, д. Головачево, ул. Мира, д. 102</t>
  </si>
  <si>
    <t>Луховицкий район, п. Астапово, ул. Зеленая, д. 38А</t>
  </si>
  <si>
    <t>Луховицкий район, с. Дединово, ул. Совхозная, д. 9</t>
  </si>
  <si>
    <t xml:space="preserve"> Луховицкий район, п. Газопроводск, ул. Центральная, д. 13</t>
  </si>
  <si>
    <t xml:space="preserve"> Луховицкий район, п. Красная Пойма, ул. Школьная, д. 6</t>
  </si>
  <si>
    <t xml:space="preserve"> Луховицкий район, п. Фруктовая, ул. Вокзальная, д. 1А</t>
  </si>
  <si>
    <t xml:space="preserve"> Луховицкий район, р.п. Белоомут, Советская пл., д. 15</t>
  </si>
  <si>
    <t>Люберецкий район, п. Октябрьский, мкрн Восточный, д. 1, пом. 037</t>
  </si>
  <si>
    <t xml:space="preserve"> Можайский район, п. Цветковский, ул. Смоленская, д. 8</t>
  </si>
  <si>
    <t xml:space="preserve"> Можайский район, с. Борисово, ул. Амбулаторная, д. 2</t>
  </si>
  <si>
    <t xml:space="preserve"> Можайский район, с. Поречье, ул. Советская ,д. 18Б</t>
  </si>
  <si>
    <t xml:space="preserve"> Можайский район,с. Мокрое, ул. Школьная, д. 2</t>
  </si>
  <si>
    <t>Можайский район, д. Бородино, д. 20</t>
  </si>
  <si>
    <t>Можайский район, д. Горетово, ул. Советская, д. 3</t>
  </si>
  <si>
    <t>Можайский район, д. Клементьево, д. 33А</t>
  </si>
  <si>
    <t>Можайский район, п. Спутник, д. 5</t>
  </si>
  <si>
    <t>Можайский район, п. Уваровка, ул. Московская, д. 26А</t>
  </si>
  <si>
    <t>Можайский район, с. Тропарево, ул. Советская, д. 14</t>
  </si>
  <si>
    <t>Мытищинский район, с. Марфино, ул.Зеленая, стр.10</t>
  </si>
  <si>
    <t xml:space="preserve"> Мытищинский район, п. Пироговский, ул. Пионерская, д. 4</t>
  </si>
  <si>
    <t xml:space="preserve"> Наро-Фоминский район, п. Атепцево, ул. Совхозная, д. 3</t>
  </si>
  <si>
    <t>Наро-Фоминский район, г. Верея, Советская пл., д. 2</t>
  </si>
  <si>
    <t>Наро-Фоминский район, д. Веселево, д. 60</t>
  </si>
  <si>
    <t>Наро-Фоминский район, д. Волченки, ул. Центральная, д. 11</t>
  </si>
  <si>
    <t>Наро-Фоминский район, д. Таширово, ул. Центральная, д. 5</t>
  </si>
  <si>
    <t>Ногинский район,  с. Мамонтово, ул. Горького, здание ООО УК "Ямкино-Мамонтово"</t>
  </si>
  <si>
    <t>Ногинский район, д. Большое Буньково, ул. Ленинская, д. 183</t>
  </si>
  <si>
    <t>Ногинский район, д. Колонтаево, д. 1</t>
  </si>
  <si>
    <t>Ногинский район, п. Обухово, ул.Яковлева, д. 55</t>
  </si>
  <si>
    <t xml:space="preserve"> Ногинский район, с. Ямкино, ул. Центральная усадьба, д. 11</t>
  </si>
  <si>
    <t xml:space="preserve"> Одинцовский  район, г. Голицыно. ул. Советская, д. 52</t>
  </si>
  <si>
    <t xml:space="preserve"> Одинцовский район, п. Матвейково, д. 6</t>
  </si>
  <si>
    <t xml:space="preserve"> Одинцовский район, п.Летний отдых, ул. Зеленая, д. 1А</t>
  </si>
  <si>
    <t xml:space="preserve"> Одинцовский район, с. Успенское, ул. Советская, д. 19</t>
  </si>
  <si>
    <t>Одинцовский  район, п. Заречье, д. 14</t>
  </si>
  <si>
    <t>Одинцовский район, д. Барвиха, д. 39</t>
  </si>
  <si>
    <t>Одинцовский район, п. Горки-2, д. 16</t>
  </si>
  <si>
    <t>Одинцовский район, п. Лесной городок, ул. Фасадная, д. 1А</t>
  </si>
  <si>
    <t>Одинцовский район, п. Часцы, д. 11</t>
  </si>
  <si>
    <t>Одинцовский район, с. Жаворонки, ул. Лесная, д. 9</t>
  </si>
  <si>
    <t>Озёрский район, с. Клишино, ул. Новая, д. 1</t>
  </si>
  <si>
    <t xml:space="preserve"> Орехово-Зуево, Октябрьская пл., д. 2 </t>
  </si>
  <si>
    <t xml:space="preserve"> Орехово-Зуевский район, д. Малая Дубна, д. 17А</t>
  </si>
  <si>
    <t xml:space="preserve"> Орехово-Зуевский район, д. Соболево, д.7А</t>
  </si>
  <si>
    <t>Орехово-Зуевский район, г. Дрезна, ул. И.Н.Зимина, д. 6</t>
  </si>
  <si>
    <t>Орехово-Зуевский район, д. Давыдово,  ул. 2-й Микрорайон, д. 31</t>
  </si>
  <si>
    <t>Орехово-Зуевский район, д. Демихово, ул. Заводская, д. 20</t>
  </si>
  <si>
    <t>Орехово-Зуевский район, д. Кабаново, д. 147</t>
  </si>
  <si>
    <t>Орехово-Зуевский район, д. Новое, ул. Комсомольская, д. 1А</t>
  </si>
  <si>
    <t>Орехово-Зуевский район, д. Савинская, д. 29А</t>
  </si>
  <si>
    <t>Орехово-Зуевский район, п. Авсюнино, ул. Ленина, д. 7</t>
  </si>
  <si>
    <t>Орехово-Зуевский район, п. Верея,  ул. Почтовая, д. 9</t>
  </si>
  <si>
    <t xml:space="preserve"> Орехово-Зуевский район, с. Ильинский Погост, ул. Совхозная, д. 10</t>
  </si>
  <si>
    <t xml:space="preserve"> Павлово-Посадский район, д. Кузнецы, ул. Новая, д. 1/1</t>
  </si>
  <si>
    <t xml:space="preserve"> Павлово-Посадский район, п. Большие Дворы, ул. Маяковского, д. 106</t>
  </si>
  <si>
    <t>Павлово-Посадский район, д. Алферово, д. 64Б</t>
  </si>
  <si>
    <t>Павлово-Посадский район, д. Евсеево, д. 13А</t>
  </si>
  <si>
    <t>Павлово-Посадский район, д. Рахманово, д. 84</t>
  </si>
  <si>
    <t>Подольск, г. Подольск, микрорайон Львовский, ул. Красная, д. 2А</t>
  </si>
  <si>
    <t>Подольск, мкрн Стрелковский, п. Быково, ул. Центральная, д. 5А</t>
  </si>
  <si>
    <t xml:space="preserve"> Подольск, п. Федюково, ул. Строителей, стр.1</t>
  </si>
  <si>
    <t xml:space="preserve"> Пушкинский район, п.Челюскинский, Школьный пр-д, д. 1А</t>
  </si>
  <si>
    <t>Пушкинский район, п. Ашукино, мкрн Росхмель, д. 26</t>
  </si>
  <si>
    <t>Пушкинский район, п. Ашукино, ул. Речная, д. 16А</t>
  </si>
  <si>
    <t xml:space="preserve">Пушкинский район, п. Зеленоградский,  ул. Колхозная, д. 5 </t>
  </si>
  <si>
    <t>Пушкинский район, п. Лесной, ул. Советская, д. 5/1</t>
  </si>
  <si>
    <t>Пушкинский район, п. Лесные Поляны, ул. Ленина, д. 7</t>
  </si>
  <si>
    <t>Пушкинский район, п. Правдинский,  ул. Матросова, д. 26</t>
  </si>
  <si>
    <t>Пушкинский район, п. Софрино, ул. Тютчева, д. 42</t>
  </si>
  <si>
    <t>Пушкинский район, п. Черкизово,  ул. Главная, д. 31/9</t>
  </si>
  <si>
    <t>Пушкинский район, п.Софрино-1</t>
  </si>
  <si>
    <t>Пушкинский район, с. Ельдигино, д. 4</t>
  </si>
  <si>
    <t>Раменский район, д. Верея, д. 59</t>
  </si>
  <si>
    <t>Раменский район, д. Кузнецово, ул. Центральная</t>
  </si>
  <si>
    <t>Раменский район, д. Осеченки, Административный пр., д. 1</t>
  </si>
  <si>
    <t>Раменский район, д. Островцы, ул. Центральная, д. 24</t>
  </si>
  <si>
    <t>Раменский район, п. Быково, ул. Советская, д. 19</t>
  </si>
  <si>
    <t>Раменский район, п. Дубовая Роща, ул. Спортивная, стр.1А</t>
  </si>
  <si>
    <t xml:space="preserve">Раменский район, п. Ильинский, ул. Ленинская, д. 38 </t>
  </si>
  <si>
    <t>Раменский район, п. им. Тельмана, д. 12</t>
  </si>
  <si>
    <t>Раменский район, п. Кратово, ул. К.Маркса, д. 21</t>
  </si>
  <si>
    <t>Раменский район, п. Родники, ул. Центральная, д. 3А</t>
  </si>
  <si>
    <t>Раменский район, п. Рылеево, д. 3</t>
  </si>
  <si>
    <t>Раменский район, п. с-за "Раменский", ул. Центральная, д. 3/1</t>
  </si>
  <si>
    <t xml:space="preserve">Раменский район, п. Удельная, Зеленый городок, д. 11           </t>
  </si>
  <si>
    <t>Раменский район, п. Удельная, ул. Октябрьская, д. 1</t>
  </si>
  <si>
    <t>Раменский район, п. Электроизолятор, д. 50</t>
  </si>
  <si>
    <t>Раменский район, с. Заворово, Центральная ул., д.74</t>
  </si>
  <si>
    <t>Раменский район, с. Константиново, д. 2</t>
  </si>
  <si>
    <t>Раменский район, с. Речицы, ул. Центральная</t>
  </si>
  <si>
    <t>Раменский район, с. Рыболово, д. 203</t>
  </si>
  <si>
    <t>Раменский район, с. Софьино, стр. 18</t>
  </si>
  <si>
    <t>Раменский район, с. Ульянино, д. 26</t>
  </si>
  <si>
    <t xml:space="preserve"> Рузский район, п. Беляная Гора, д. 1</t>
  </si>
  <si>
    <t>Рузский район, д. Нестерово, д. 119</t>
  </si>
  <si>
    <t>Рузский район, д. Сытьково, ул. Родниковая, д. 26</t>
  </si>
  <si>
    <t>Рузский район, п. Брикет, ул. Центральная, д. 20</t>
  </si>
  <si>
    <t>Рузский район, п. Дорохово, ул. Школьная, д. 1</t>
  </si>
  <si>
    <t>Рузский район, п. Колюбакино, ул. Попова, д. 22</t>
  </si>
  <si>
    <t>Рузский район, с. Покровское, ул. Комсомольская, д. 21</t>
  </si>
  <si>
    <t xml:space="preserve"> Рузский район, п. Космодемьянский, д. 1А</t>
  </si>
  <si>
    <t>Сергиево-Посадский район, г. Пересвет, ул. Первомайская, д. 6</t>
  </si>
  <si>
    <t>Сергиево-Посадский район, д. Селково, д. 28</t>
  </si>
  <si>
    <t>Сергиево-Посадский район, п. Богородское, д. 73</t>
  </si>
  <si>
    <t>Сергиево-Посадский район, п. Лоза, д. 9</t>
  </si>
  <si>
    <t>Сергиево-Посадский район, п. Мостовик, Лесной пер., д. 2</t>
  </si>
  <si>
    <t>Сергиево-Посадский район, п. Реммаш, ул. Спортивная, д. 9</t>
  </si>
  <si>
    <t xml:space="preserve">Сергиево-Посадский район, с. Бужаниново, ул. Полевая, д. 34 </t>
  </si>
  <si>
    <t>Сергиево-Посадский район, с. Шеметово, мкрн. Новый, дом 43</t>
  </si>
  <si>
    <t xml:space="preserve"> Сергиево-Посадский район, п. Скоропусковский, д. 32</t>
  </si>
  <si>
    <t xml:space="preserve"> Солнечногорский район, д. Брехово, д. 72</t>
  </si>
  <si>
    <t xml:space="preserve"> Солнечногорский район, д. Кривцово, д. 5</t>
  </si>
  <si>
    <t xml:space="preserve"> Солнечногорский район, п. Менделеево,  ул. Куйбышева, д. 11</t>
  </si>
  <si>
    <t xml:space="preserve">Солнечногорский район, д. Лунёво, д. 20 </t>
  </si>
  <si>
    <t>Солнечногорский район, д. Новая, д. 38</t>
  </si>
  <si>
    <t>Солнечногорский район, д. Радумля, д. 14</t>
  </si>
  <si>
    <t>Солнечногорский район, п. Андреевка, ул. Староандреевская, д. 10, кв. 7</t>
  </si>
  <si>
    <t>Солнечногорский район, п. Поварово, ул. Ленинградская, д. 6</t>
  </si>
  <si>
    <t>Солнечногорский район, п. Ржавки, д. 1, кв. 23</t>
  </si>
  <si>
    <t xml:space="preserve"> Солнечногорский район, п. Смирновка, д. 1</t>
  </si>
  <si>
    <t>Ступинский район, п. Малино, ул. Победы, д. 2</t>
  </si>
  <si>
    <t>Ступинский район, п. Михнево, ул. Кооперативная, вл. 1/5, стр. 2</t>
  </si>
  <si>
    <t xml:space="preserve">Ступинский район, п. Шугарово, ул. Шоссейная, д. 2 </t>
  </si>
  <si>
    <t>Ступинский район, с. Б. Алексеевское, ул. Садовая, д. 1</t>
  </si>
  <si>
    <t>Ступинский район, с. Семёновское, ул. 40 Лет Победы, д. 41</t>
  </si>
  <si>
    <t xml:space="preserve"> Ступинский район, д. Леонтьево, ул. Центральная, д. 19</t>
  </si>
  <si>
    <t xml:space="preserve"> Талдомский район, д. Кошелево, д. 67</t>
  </si>
  <si>
    <t>Талдомский район, п Новогуслево, ул. Садовая, д. 2</t>
  </si>
  <si>
    <t>Талдомский район, п. Вербилки, ул. Забырина, д. 4</t>
  </si>
  <si>
    <t>Талдомский район, п. Ермолинское, д. 20А</t>
  </si>
  <si>
    <t>Талдомский район, п. Запрудня, ул. Ленина, д. 18</t>
  </si>
  <si>
    <t>Талдомский район, п.Темпы, ул. Шоссейная, д. 6</t>
  </si>
  <si>
    <t xml:space="preserve"> Талдомский район, п. Северный, ул. Калинина, д. 5</t>
  </si>
  <si>
    <t>Чехов, мкрн. Венюково, ул. Гагарина, д. 42А</t>
  </si>
  <si>
    <t>Чеховский район, д. Крюково, д. 16</t>
  </si>
  <si>
    <t>Чеховский район, п. Столбовая, ул. Парковая, д. 2</t>
  </si>
  <si>
    <t>Чеховский район, с. Шарапово, ул. Ленина, д. 7</t>
  </si>
  <si>
    <t>Чеховский район,с.Новый Быт, ул.Новая, д.8</t>
  </si>
  <si>
    <t xml:space="preserve"> Чеховский район, с. Дубна, д. 30</t>
  </si>
  <si>
    <t>Шатурский район, п. Бакшеево, ул. 1 Мая, д. 7А</t>
  </si>
  <si>
    <t>Шатурский район, п. Мишеронский, ул. Урицкого, д. 20</t>
  </si>
  <si>
    <t>Шатурский район, п. Радовицкий, ул. Мира, д. 20</t>
  </si>
  <si>
    <t>Шатурский район, п. Туголесский бор, ул. Горького, д. 19</t>
  </si>
  <si>
    <t>Шатурский район, п. ЦУС «МИР»,  д. 13</t>
  </si>
  <si>
    <t xml:space="preserve">Шатурский район, п. Шатурторф, ул. Интернациональная, д. 26 </t>
  </si>
  <si>
    <t>Шатурский район, с.  Дмитровский Погост, ул. Ленина, д. 1</t>
  </si>
  <si>
    <t>Шаховской район, д. Муриково, ул. Микрорайон, д. 14</t>
  </si>
  <si>
    <t>Шаховской район, с. Раменье, ул. Центральная, д. 2Б</t>
  </si>
  <si>
    <t>Шаховской район, с. Середа, ул. Школьная, д. 13</t>
  </si>
  <si>
    <t xml:space="preserve"> Щелковский район, д. Огуднево, здание Администрации</t>
  </si>
  <si>
    <t xml:space="preserve"> Щелковский район, п. Биокомбината, д. 6</t>
  </si>
  <si>
    <t xml:space="preserve"> Щёлковский район, п. Загорянский, ул. Димитрова, д. 47</t>
  </si>
  <si>
    <t>Щелковский район, д. Гребнево, д. 37</t>
  </si>
  <si>
    <t>Щелковский район, д. Медвежьи Озера, д. 67А</t>
  </si>
  <si>
    <t>Щелковский район, п. Биокомбината, д. 3</t>
  </si>
  <si>
    <t>Щелковский район, п. Литвиново, д. 9</t>
  </si>
  <si>
    <t>Щелковский район, п. Свердловский, ул. Алексея Короткова, д.5, пом.1</t>
  </si>
  <si>
    <t>Щелковский район, п. Фряново, пл. Ленина, д. 4</t>
  </si>
  <si>
    <t xml:space="preserve"> Щелковский район, п. Новый городок, кэч, в/г 3б (Новый городок, д. 17)</t>
  </si>
  <si>
    <t>ФКУ "Военный комиссариат Московской области"</t>
  </si>
  <si>
    <t>Постановка  на воинский учет (снятие с воинского учета) отдельных категорий граждан Российской Федерации  и внесение изменений в документы воинского учета.</t>
  </si>
  <si>
    <t>Всего консультаций по услугам ФКУ "Военный комиссариат"</t>
  </si>
  <si>
    <t>Всего выдано по услугам ФКУ "Военный комиссариат"</t>
  </si>
  <si>
    <t>Всего принято обращений по услугам ФКУ "Военный комиссариат"</t>
  </si>
  <si>
    <t>МФЦ</t>
  </si>
  <si>
    <t>Банковское обслуживание (кроме подготовки документов для открытия расчетного счета)</t>
  </si>
  <si>
    <t>Брошюрование</t>
  </si>
  <si>
    <t xml:space="preserve">Бухгалтерское обслуживание </t>
  </si>
  <si>
    <t>Выезд сотрудника МФЦ к заявителю для приема заявлений и документов</t>
  </si>
  <si>
    <t>Доставка документов (без приема заявлений и документов)</t>
  </si>
  <si>
    <t>Оформление страховых полисов (кроме ОМС)</t>
  </si>
  <si>
    <r>
      <t xml:space="preserve">Запись информации на электронный носитель </t>
    </r>
    <r>
      <rPr>
        <i/>
        <sz val="11"/>
        <rFont val="Calibri"/>
        <family val="2"/>
        <charset val="204"/>
        <scheme val="minor"/>
      </rPr>
      <t>(кроме электронных документов по услугам, предоставляемым на базе МФЦ!!!)</t>
    </r>
  </si>
  <si>
    <t>Сканирование</t>
  </si>
  <si>
    <t>Заполнение налоговых деклараций по налогу на доходы физических лиц (форма 3-НДФЛ)</t>
  </si>
  <si>
    <t>Заполнение налоговых деклараций по налогу на доходы физических лиц (форма 3-НДФЛ) с заявлением о предоставлении вычета, описью вложения</t>
  </si>
  <si>
    <t>Информационно-консультационные услуги</t>
  </si>
  <si>
    <r>
      <t>Ксерокопирование (</t>
    </r>
    <r>
      <rPr>
        <i/>
        <sz val="11"/>
        <rFont val="Calibri"/>
        <family val="2"/>
        <charset val="204"/>
        <scheme val="minor"/>
      </rPr>
      <t>кроме документов по услугам, предоставляемым на базе МФЦ!!!)</t>
    </r>
  </si>
  <si>
    <t>Ламинирование</t>
  </si>
  <si>
    <t>Услуга МОБТИ (справка о наличии/отсутствии недвидимого имущества до 1998г.)</t>
  </si>
  <si>
    <t>Услуги БТИ</t>
  </si>
  <si>
    <t>Техприсоединение к электросетям</t>
  </si>
  <si>
    <t>Набор текста (Word, Excel)</t>
  </si>
  <si>
    <t>переход из ПФР в НПФ или из одного НПФ в другой НПФ</t>
  </si>
  <si>
    <t>выдача полисов ОМС</t>
  </si>
  <si>
    <t>Организация VIP обслуживания для бизнеса</t>
  </si>
  <si>
    <t>Организация проведения семинаров, конференций, совещаний, круглых столов и т.п. с использованием технических средств</t>
  </si>
  <si>
    <t>Отправка документов по электронной почте (кроме электронных документов по услугам, предоставляемым на базе МФЦ!!!)</t>
  </si>
  <si>
    <t>Отправка факса</t>
  </si>
  <si>
    <t>Подготовка документов для внесения изменений в учредительные документы юридического лица</t>
  </si>
  <si>
    <t>Подготовка документов для открытия расчетного счета (с уведомлением)</t>
  </si>
  <si>
    <t>Подготовка документов для регистрации крестьянского фермерского хозяйства, ликвидации и др.</t>
  </si>
  <si>
    <t xml:space="preserve">ИП: регистрация, снятие с учета </t>
  </si>
  <si>
    <t>Подготовка документов для регистрации юридического лица, ликвидации и др.</t>
  </si>
  <si>
    <t>Представление интересов граждан в суде и иных инстанциях</t>
  </si>
  <si>
    <t>Проведение индивидуальных консультаций юриста, предоставление информации с использованием нормативно-правовой базы и интернет ресурсов</t>
  </si>
  <si>
    <t>Распечатка документов и фотографий с электронного носителя</t>
  </si>
  <si>
    <t>Распечатка информации из сети Интернет</t>
  </si>
  <si>
    <t>Редактирование текстовой информации</t>
  </si>
  <si>
    <t>Составление договора дарения , мены, купли-продажи, безвозмездного пользования, аренды, субаренды, найма и др.</t>
  </si>
  <si>
    <t>Составление жалобы (апелляционной, кассационной и в иных инстанциях)</t>
  </si>
  <si>
    <t>Составление исковых заявлений, претензий</t>
  </si>
  <si>
    <t>Составление писем, заявлений</t>
  </si>
  <si>
    <t>Составление проекта соглашения о задатке, о расторжении договора аренды,  о совместном пользовании земельным участком, об определении долей (в недвижимом имуществе) и др.</t>
  </si>
  <si>
    <t>Страхование (коробочные продукты)</t>
  </si>
  <si>
    <t>Выдача квалифицированной электронной подписи (КЭП)</t>
  </si>
  <si>
    <t>Юридическое сопровождение открытия бизнеса</t>
  </si>
  <si>
    <t>Юридическое сопровождение при купле-продаже, дарении, мене недвижимого имущества, при оформлении наследуемого имущества (с необходимыми документами)</t>
  </si>
  <si>
    <t>Подача извещения о начале строительства (в части регистрации общего и (или) специального журнала учета выполнения работ при строительстве, реконструкции объектов капитального строительства при подаче заявителем извещения посредством РПГУ)</t>
  </si>
  <si>
    <t>Определение размера денежных средств на проведение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ремонт которых подлежит оплате за счет средств федерального бюджета путем выплаты гражданам соответствующих средств</t>
  </si>
  <si>
    <t>Выплата государственных единовременных пособий и ежемесячных денежных компенсаций гражданам при возникновении у них поствакцинальных осложнений</t>
  </si>
  <si>
    <t>Осуществление дополнительного ежемесячного пенсионного обеспечения отдельным категориям граждан</t>
  </si>
  <si>
    <t>Назначение ежегодной денежной выплаты инвалидам боевых действий, имеющим место жительства в Московской области</t>
  </si>
  <si>
    <t>Выплата компенсации стоимости проезда реабилитированным лицам, имеющим место жительства в Московской области</t>
  </si>
  <si>
    <t>Назначение ежегодной денежной выплаты реабилитированным лицам и лицам, признанным пострадавшими от политических репрессий, имеющим место жительства в Московской области</t>
  </si>
  <si>
    <t>Назначение и предоставление ежемесячной компенсационной выплаты отдельным категориям граждан, имеющим место жительства в Московской области</t>
  </si>
  <si>
    <t>Осуществление ежегодной денежной выплаты гражданам, награжденным нагрудным знаком «Почетный донор России», «Почетный донор СССР», имеющим место жительства в Московской области</t>
  </si>
  <si>
    <t>Назначение и выплата денежной компенсации расходов на установку телефона реабилитированным лицам, имеющим место жительства в Московской области</t>
  </si>
  <si>
    <t>Обеспечение мобильными телефонами с ежемесячной оплатой услуг сотовой телефонной связи отдельных категорий граждан, имеющих место жительства в Московской области</t>
  </si>
  <si>
    <t>Выдача удостоверений инвалидам Великой Отечественной войны, лицам, приравненным к ним по льготам, членам семей погибших военнослужащих, бывшим несовершеннолетним узникам фашистских концлагерей, гетто и других мест принудительного содержания, созданных фашистами и их союзниками в период Второй мировой войны, имеющим место жительства в Московской области</t>
  </si>
  <si>
    <t>Оказание экстренной социальной помощи гражданам, имеющим место жительства в Московской области</t>
  </si>
  <si>
    <t>Назначение ежемесячной денежной компенсации гражданам, достигшим возраста 70 лет и старше, получающим пенсию в соответствии с законодательством Российской Федерации</t>
  </si>
  <si>
    <t>Назначение компенсационных выплат нетрудоустроенным женщинам, имеющим детей в возрасте до 3 лет, уволенным в связи с ликвидацией организации</t>
  </si>
  <si>
    <t>Назначение ежемесячного пособия детям-инвалидам</t>
  </si>
  <si>
    <t>Назначение ежемесячного пособия студенческим семьям, имеющим детей, и отдельным категориям студентов</t>
  </si>
  <si>
    <t>Назначение материальной помощи в связи с Днем памяти погибших в радиационных авариях и катастрофах</t>
  </si>
  <si>
    <t>Назначение денежных средств на содержание детей, находящихся под опекой или попечительством</t>
  </si>
  <si>
    <t>Постановка на учет в качестве усыновителя, опекуна, попечителя, приемного родителя и предоставление гражданам информации о детях, оставшихся без попечения родителей, из регионального банка данных о детях, оставшихся без попечения родителей</t>
  </si>
  <si>
    <t>Принятие решения о назначении опекуна (о возможности гражданина быть опекуном)</t>
  </si>
  <si>
    <t>Выдача разрешения на безвозмездное пользование имуществом подопечного в интересах опекуна</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</si>
  <si>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</si>
  <si>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Выдача согласия на обмен жилыми помещениями, которые предоставлены по договорам социального найма и в которых проживают несовершеннолетние граждане, являющиеся членами семей нанимателей данных жилых помещений</t>
  </si>
  <si>
    <t>Установление опеки или попечительства по договору об осуществлении опеки или попечительства в отношении несовершеннолетнего подопечного</t>
  </si>
  <si>
    <t>Выдача разрешения на раздельное проживание попечителей и их несовершеннолетних подопечных</t>
  </si>
  <si>
    <t>Установление предварительной опеки или попечительства в отношении несовершеннолетних</t>
  </si>
  <si>
    <t>Выдача предварительного разрешения органа опеки и попечительства, затрагивающего осуществление имущественных прав несовершеннолетнего подопечного</t>
  </si>
  <si>
    <t>Формирование в установленном законодательством порядке списка детей-сирот и детей, оставшихся без попечения родителей, а также лиц из числа детей-сирот и детей, оставшихся без попечения родителей, которые подлежат обеспечению жилыми помещениями в соответствии с законодательством</t>
  </si>
  <si>
    <t>Постановка на учёт и предоставление информации об организации оказания высокотехнологичной медицинской помощи</t>
  </si>
  <si>
    <t>Постановка на учёт и предоставление информации об организации оказания медицинской помощи, предусмотренной законодательством Московской области для определенной категории граждан</t>
  </si>
  <si>
    <t>Предоставление сведений, содержащихся в государственной информационной системе обеспечения градостроительной деятельности Московской области</t>
  </si>
  <si>
    <t>Главное Управление территориальной политики Московской области</t>
  </si>
  <si>
    <t>Рассмотрение уведомлений о проведении публичных мероприятий на территории двух и более муниципальных образований, не входящих в состав одного муниципального района, а также на объектах транспортной инфраструктуры, используемых для транспорта общего пользования</t>
  </si>
  <si>
    <t>Всего принято обращений по  ГУТП МО</t>
  </si>
  <si>
    <t>Всего консультаций по Госжилинспекции ГУТП МО</t>
  </si>
  <si>
    <t>Всего выдано по Госжилинспекции ГУТП МО</t>
  </si>
  <si>
    <t>Специальное выездное обслуживание, кроме застройщиков (банки, пр. организации)</t>
  </si>
  <si>
    <t>Балашиха, мкрн Заря, ул. Ленина, д. 11А</t>
  </si>
  <si>
    <t>Лобня, ул. Победы, д.8</t>
  </si>
  <si>
    <t>Одинцовский район, п. Школьный, д. 11</t>
  </si>
  <si>
    <t>Одинцовский район, д. Ивановка, д. 43</t>
  </si>
  <si>
    <t>Присвоение квалификационных категорий спортивных судей в порядке, установленном Положением о спортивных судьях</t>
  </si>
  <si>
    <t>Прием запроса о предоставлении акта совместной сверки расчетов по налогам, сборам, пеням, штрафам, процентам</t>
  </si>
  <si>
    <t>Направление в налоговый орган налоговых деклараций по налогу на доходы физических лиц по форме 3-НДФЛ на бумажном носителе для налогоплательщиков физических лиц</t>
  </si>
  <si>
    <t>Прием заявления о доступе к личному кабинету налогоплательщика для физических лиц</t>
  </si>
  <si>
    <t>Выдача удостоверений гражданам, подвергшимся воздействию радиации</t>
  </si>
  <si>
    <t>Назначение оплаты дополнительного оплачиваемого отпуска гражданам, подвергшимся воздействию радиации вследствие катастрофы на Чернобыльской АЭС</t>
  </si>
  <si>
    <t>Прием заявокнаучастие конкурсных отборах по предоставлению финансовой поддержки (субсидий) субъектам малого и среднего предпринимательства</t>
  </si>
  <si>
    <t>Всего принято обращений по центру поддержки предпринимательства</t>
  </si>
  <si>
    <t>Всего консультаций по центру поддержки предпринимательства</t>
  </si>
  <si>
    <t>Всего выдано по центру поддержки предпринимательства</t>
  </si>
  <si>
    <t>ГКУ МО "Московский областной центр поддержки предпринимательства"</t>
  </si>
  <si>
    <t>Истринский район, д. Павловское, д. 101</t>
  </si>
  <si>
    <t>Истринский район, п. Агрогородок, д. 23</t>
  </si>
  <si>
    <t xml:space="preserve"> г. Люберцы, Октябрьский пр-кт, вл. 112</t>
  </si>
  <si>
    <t>г. Можайск, ул. 20-ое января, д. 6</t>
  </si>
  <si>
    <t>Наро-Фоминский район, д. Тарасково, ул. Центральная, д. 1А</t>
  </si>
  <si>
    <t>г. Ногинск, ул.Рогожская, д. 89</t>
  </si>
  <si>
    <t>г. Павловский Посад, ул. Кропоткина, д.32</t>
  </si>
  <si>
    <t xml:space="preserve"> г. Раменское, ул. Воровского, д. 1Б</t>
  </si>
  <si>
    <t xml:space="preserve"> п. Ногинск-9, ул. Королева, д. 8</t>
  </si>
  <si>
    <t>г. Лобня, ул. Катюшки, д. 53Б</t>
  </si>
  <si>
    <t xml:space="preserve"> г. Котельники, ул. Новая, д. 14</t>
  </si>
  <si>
    <t xml:space="preserve"> г. Дубна, ул. Тверская, д. 9 </t>
  </si>
  <si>
    <t>Дмитровский район, пос. совхоза «Останкино», ул. Дорожная, д. 45А</t>
  </si>
  <si>
    <t xml:space="preserve">г. Балашиха, мкр-н Железнодорожный, Саввинское ш., д. 4, корп. 2 </t>
  </si>
  <si>
    <t xml:space="preserve"> г. Балашиха, пр-т Ленина, д. 45, пом. 3</t>
  </si>
  <si>
    <t xml:space="preserve"> г. Балашиха, мкр-н Ольгино, ул. Жилгородок, д. 7</t>
  </si>
  <si>
    <t>Министерство транспорта и дорожной инфраструктуры (Министерство транспорта  Московской области)</t>
  </si>
  <si>
    <t>Внесение в Реестр действующих пропусков, предоставляющих право на въезд и передвижение по Московской кольцевой автомобильной дороге грузового автотранспорта разрешенной максимальной массой более 12 тонн, сведений об оформленных пропусках</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</si>
  <si>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аренду</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</si>
  <si>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безвозмездное пользование</t>
  </si>
  <si>
    <t>Предварительное согласование предоставления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</si>
  <si>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постоянное бессрочное пользование</t>
  </si>
  <si>
    <t>Согласование местоположения границ земельных участков, являющихся смежными по отношению к земельным участкам, находящимся в собственности Московской области и расположенным в границах полос отвода автомобильных дорог регионального или межмуниципального значения Московской области</t>
  </si>
  <si>
    <t>Заключение договоров купли-продажи лесных насаждений для собственных нужд граждан</t>
  </si>
  <si>
    <t>Выдача разрешений на использование лесных участков без их предоставления и установления сервитутов</t>
  </si>
  <si>
    <t>Прием заявлений и документов страхователей на выделение средств на выплату пособий по обязательному социальному страхованию (в части подачи заявления)</t>
  </si>
  <si>
    <t>Регистрация и снятие с регистрационного учета страхователей - юридических лиц по месту нахождения обособленных подразделений</t>
  </si>
  <si>
    <t>Подтверждение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 - юридического лица, а также видов экономической деятельности подразделений страхователя, являющихся самостоятельными классификационными единицами</t>
  </si>
  <si>
    <t>Зачет или возврат сумм излишне уплаченных страховых взносов, пеней и штрафов</t>
  </si>
  <si>
    <t>Сверка расчетов по страховым взносам, пеням и штрафам</t>
  </si>
  <si>
    <t>Федеральное агентство по техническому регулированию и метрологии (Росстандарт)</t>
  </si>
  <si>
    <t>Всего принято обращений по услугам "Росстандарта"</t>
  </si>
  <si>
    <t>Всего консультаций по услугам "Росстандарта"</t>
  </si>
  <si>
    <t>Всего выдано по услугам "Росстандарта"</t>
  </si>
  <si>
    <t>г. Балашиха, мкрн. Керамик, ул. Керамическая, д. 32</t>
  </si>
  <si>
    <t>г. Зарайск, ул. Мерецкова, д. 23</t>
  </si>
  <si>
    <t>Красногорский район, п. Отрадное, ул. Пятницкая, д. 5</t>
  </si>
  <si>
    <t>г. Ногинск, ул.Володарского, д. 22</t>
  </si>
  <si>
    <t>Ногинский район, п. им. Воровского, ул. Сергеева, д. 12</t>
  </si>
  <si>
    <t>Ногинский район, г. Старая Купавна, ул. Б. Московская, д. 77</t>
  </si>
  <si>
    <t>Одинцовский район, п. Новоивановское, ул. Агрохимиков, д. 2, пом. 12</t>
  </si>
  <si>
    <t>Одинцовский район, с. Каринское, д. 1</t>
  </si>
  <si>
    <t>г. Павловский Посад, ул. Б. Покровская, д. 37</t>
  </si>
  <si>
    <t>г. Пушкино, ул. Лесная, д. 1</t>
  </si>
  <si>
    <t>Пушкинский район, д. Зверосовхоз, ул. Центральная, д. 14</t>
  </si>
  <si>
    <t>г. Раменское, ул. Красноармейская, д. 3</t>
  </si>
  <si>
    <t>Сергиево-Посадский район, г. Краснозаводск, ул. ул. Горького, д. 1</t>
  </si>
  <si>
    <t>Серпуховский район, г.п. Оболенск, Осенний бульвар, д. 3Б</t>
  </si>
  <si>
    <t>Серпуховский район, с. Турово, ул. Пушкина, д. 4</t>
  </si>
  <si>
    <t>Серпуховский район, с. Липицы, пл. 178 авиаполка, д. 3</t>
  </si>
  <si>
    <t>Серпуховский район, п. Пролетарский, ул. 40 лет Октября, д. 3</t>
  </si>
  <si>
    <t>ТОСП Серпуховский район, д. Дракино, сельский клуб</t>
  </si>
  <si>
    <t>Шатурский район, п. Черусти, ул. Вокзальная, д. 14</t>
  </si>
  <si>
    <t>Шатурский район, с. Пышлицы, д. 55А</t>
  </si>
  <si>
    <t>Электросталь, (Ногинский район), п. Новые дома, д. 6</t>
  </si>
  <si>
    <r>
      <t xml:space="preserve">Пушкинский район, п. Правдинский,  ул. Котовского, д. 1А  </t>
    </r>
    <r>
      <rPr>
        <sz val="10"/>
        <color rgb="FF7030A0"/>
        <rFont val="Calibri"/>
        <family val="2"/>
        <charset val="204"/>
        <scheme val="minor"/>
      </rPr>
      <t>ОТКРЫТИЕ 15.02.18</t>
    </r>
  </si>
  <si>
    <t>Избирательная комиссия Московской области</t>
  </si>
  <si>
    <t>Прием заявлений о включении избирателей, участников референдума в список избирателей, участников референдума по месту нахождения</t>
  </si>
  <si>
    <t>Всего принято обращений по услугам "Избирательной комиссии"</t>
  </si>
  <si>
    <t>Всего консультаций по услугам "Избирательной комиссии"</t>
  </si>
  <si>
    <t>Всего выдано по услугам "Избирательной комиссии"</t>
  </si>
  <si>
    <t>Выдача государственного сертификата на материнский (семейный) капитал</t>
  </si>
  <si>
    <t>Установление ежемесячной денежной выплаты отдельным категориям граждан в Российской Федерации</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</si>
  <si>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</si>
  <si>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</si>
  <si>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</si>
  <si>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</si>
  <si>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</si>
  <si>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</si>
  <si>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Выдача гражданам справок о размере пенсий (иных выплат).</t>
  </si>
  <si>
    <t>Выдача (продление) разрешений на строительство, реконструкцию объектов капитального строительства на территории Московской области (за исключением объектов индивидуального жилищного строительства, объектов строительства на земельных участках, предоставленных для ведения садоводства или дачного хозяйства и объектов, относящихся к полномочиям  исполнительной власти и организаций, наделенных специальной компетенции</t>
  </si>
  <si>
    <t xml:space="preserve">Выдача разрешений на ввод объектов капитального строительства в эксплуатацию на территории Московской области 
(за исключением объектов индивидуального жилищного строительства, объектов, относящихся к полномочиям органов исполнительной власти и организаций, наделенных специальной компетенцией)
</t>
  </si>
  <si>
    <t>Консультация  РПГУ</t>
  </si>
  <si>
    <t>Всего консультаций РПГУ по Министерству транспорта МО</t>
  </si>
  <si>
    <t>Всего консультаций РПГУпо Министерству стр. комплекса МО</t>
  </si>
  <si>
    <t>Всего консультаций РПГУ по Министерству  физической культуры и спорта МО</t>
  </si>
  <si>
    <t>Прием отчетов об использовании лесов, отчетов об охране лесов от загрязнения и иного негативного воздействия, отчетов об охране лесов от пожаров, отчетов о защите лесов, отчетов о воспроизводстве лесов и лесоразведении</t>
  </si>
  <si>
    <t>Консультация РПГУ</t>
  </si>
  <si>
    <t xml:space="preserve">Прием и рассмотрение лесных деклараций  </t>
  </si>
  <si>
    <t>Всего консультаций РПГУ по Комитету лесного хозяйства МО</t>
  </si>
  <si>
    <t>Всего консультаций РПГУ по ГУ архитектуры и градостроительства МО</t>
  </si>
  <si>
    <t>Подготовка и регистрация градостроительных планов земельных участков (за исключением объектов индивидуального жилищного строительства) в Московской области</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</si>
  <si>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</si>
  <si>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Всего консультаций РПГУ по ГБУ МО "Мосавтодор"</t>
  </si>
  <si>
    <t>Согласование схемы транспортного обслуживания территории, разработанная на основании транспортного моделирования Московской области</t>
  </si>
  <si>
    <t>Всего консультаций РПГУ по государственным услугам ОИВ Московской области</t>
  </si>
  <si>
    <t>п.Успенский</t>
  </si>
  <si>
    <t>с. Узуново</t>
  </si>
  <si>
    <t>с.Подхожее</t>
  </si>
  <si>
    <t>ЯНВАРЬ</t>
  </si>
  <si>
    <t>Сводная отчетность ФОИВ за  2018 года</t>
  </si>
  <si>
    <t>Сводная отчетность РОИВ за 2018 года</t>
  </si>
  <si>
    <t>Сводная отчетность  ОМСУ за  2018 года</t>
  </si>
  <si>
    <t>январь</t>
  </si>
  <si>
    <t>Количество обращений за отчётный период ЯНВАРЬ</t>
  </si>
  <si>
    <t>Количество обращений за отчётный период ФЕВРАЛЬ</t>
  </si>
  <si>
    <t>ФЕВРАЛЬ</t>
  </si>
  <si>
    <t>Сводная отчетность за 2018 год</t>
  </si>
  <si>
    <t>февраль</t>
  </si>
  <si>
    <t>март</t>
  </si>
  <si>
    <t>Успенский</t>
  </si>
  <si>
    <t>Узуново</t>
  </si>
  <si>
    <t>Подхожее</t>
  </si>
  <si>
    <t>МАРТ</t>
  </si>
  <si>
    <t>Итого за         1 кв-л 2018г.</t>
  </si>
  <si>
    <t>Центральное управление государственного железнодорожного надзора</t>
  </si>
  <si>
    <t>Количество обращений за отчётный период  МАРТ</t>
  </si>
  <si>
    <r>
      <t xml:space="preserve">NEW_Получение согласия нанимателем на вселение других граждан в качестве проживающих совместно с ним членов своей семьи в жилые помещения, предоставленные по договорам социального найма. </t>
    </r>
    <r>
      <rPr>
        <b/>
        <sz val="10"/>
        <color rgb="FFFF0000"/>
        <rFont val="Calibri"/>
        <family val="2"/>
        <charset val="204"/>
        <scheme val="minor"/>
      </rPr>
      <t xml:space="preserve">Старое-Оформление разрешения на вселение граждан в качестве членов семьи нанимателя в жилые помещения, предоставленные по договорам </t>
    </r>
    <r>
      <rPr>
        <b/>
        <sz val="10"/>
        <color theme="8" tint="-0.249977111117893"/>
        <rFont val="Calibri"/>
        <family val="2"/>
        <charset val="204"/>
        <scheme val="minor"/>
      </rPr>
      <t xml:space="preserve">социального найма </t>
    </r>
    <r>
      <rPr>
        <b/>
        <sz val="10"/>
        <color theme="9" tint="-0.499984740745262"/>
        <rFont val="Calibri"/>
        <family val="2"/>
        <charset val="204"/>
        <scheme val="minor"/>
      </rPr>
      <t>(ТАР)</t>
    </r>
  </si>
  <si>
    <r>
      <t xml:space="preserve">NEW_Принятие граждан, признанных в установленном порядке малоимущими, на учёт в качестве нуждающихся в жилых помещениях, предоставляемых по договорам социального найма. </t>
    </r>
    <r>
      <rPr>
        <b/>
        <sz val="10"/>
        <color rgb="FFFF0000"/>
        <rFont val="Calibri"/>
        <family val="2"/>
        <charset val="204"/>
        <scheme val="minor"/>
      </rPr>
      <t xml:space="preserve">Старое-Постановка граждан, признанных в установленном законодательством РФ порядке малоимущими, на учёт в качестве нуждающихся в жилых помещениях, предоставляемых по договорам социального найма </t>
    </r>
    <r>
      <rPr>
        <b/>
        <sz val="10"/>
        <color theme="8" tint="-0.249977111117893"/>
        <rFont val="Calibri"/>
        <family val="2"/>
        <charset val="204"/>
        <scheme val="minor"/>
      </rPr>
      <t>(ТАР)</t>
    </r>
  </si>
  <si>
    <r>
      <t xml:space="preserve">NEW_Получение согласия на обмен жилыми помещениями, предоставляемыми по договорам социального найма. </t>
    </r>
    <r>
      <rPr>
        <b/>
        <sz val="10"/>
        <color rgb="FFFF0000"/>
        <rFont val="Calibri"/>
        <family val="2"/>
        <charset val="204"/>
        <scheme val="minor"/>
      </rPr>
      <t xml:space="preserve">Старое-Оформление документов по обмену жилыми помещениями, предоставленными по договорам социального найма </t>
    </r>
    <r>
      <rPr>
        <b/>
        <sz val="10"/>
        <color theme="8" tint="-0.249977111117893"/>
        <rFont val="Calibri"/>
        <family val="2"/>
        <charset val="204"/>
        <scheme val="minor"/>
      </rPr>
      <t>(ТАР)</t>
    </r>
  </si>
  <si>
    <t xml:space="preserve">Выдача справки об очерёдности предоставления жилых помещений на условиях социального найма </t>
  </si>
  <si>
    <r>
      <t xml:space="preserve">NEW_Признание  в установленном порядке жилых помещений жилищного фонда непригодными для проживания. </t>
    </r>
    <r>
      <rPr>
        <b/>
        <sz val="10"/>
        <color rgb="FFFF0000"/>
        <rFont val="Calibri"/>
        <family val="2"/>
        <charset val="204"/>
        <scheme val="minor"/>
      </rPr>
      <t xml:space="preserve">Старое-Признание жилых помещений муниципального жилищного фонда непригодными для проживания </t>
    </r>
  </si>
  <si>
    <t xml:space="preserve">Предоставление информации о порядке предоставления жилищно-коммунальных услуг населению </t>
  </si>
  <si>
    <r>
      <t>NEW_Выдача разрешений на установку и эксплуатацию рекламных конструкций, аннулирование ранее выданных разрешений.</t>
    </r>
    <r>
      <rPr>
        <b/>
        <sz val="10"/>
        <color rgb="FFFF0000"/>
        <rFont val="Calibri"/>
        <family val="2"/>
        <charset val="204"/>
        <scheme val="minor"/>
      </rPr>
      <t xml:space="preserve"> Старое-Выдача разрешений на установку и эксплуатацию рекламных конструкций</t>
    </r>
    <r>
      <rPr>
        <b/>
        <sz val="10"/>
        <color theme="8" tint="-0.249977111117893"/>
        <rFont val="Calibri"/>
        <family val="2"/>
        <charset val="204"/>
        <scheme val="minor"/>
      </rPr>
      <t xml:space="preserve"> </t>
    </r>
    <r>
      <rPr>
        <b/>
        <sz val="10"/>
        <color theme="9" tint="-0.499984740745262"/>
        <rFont val="Calibri"/>
        <family val="2"/>
        <charset val="204"/>
        <scheme val="minor"/>
      </rPr>
      <t>(ТАР)</t>
    </r>
  </si>
  <si>
    <r>
      <t xml:space="preserve">NEW_Выдача разрешений на установку и эксплуатацию рекламных конструкций, аннулирование ранее выданных разрешений. </t>
    </r>
    <r>
      <rPr>
        <b/>
        <sz val="10"/>
        <color rgb="FFFF0000"/>
        <rFont val="Calibri"/>
        <family val="2"/>
        <charset val="204"/>
        <scheme val="minor"/>
      </rPr>
      <t xml:space="preserve">Старое-Заключение договора на установку рекламной конструкции на земельном участке, здании или ином недвижимом имуществе, находящемся в муниципальной собственности </t>
    </r>
  </si>
  <si>
    <r>
      <t>NEW_Согласование переустройства и (или) перепланировки жилого помещения</t>
    </r>
    <r>
      <rPr>
        <b/>
        <sz val="10"/>
        <color rgb="FFFF0000"/>
        <rFont val="Calibri"/>
        <family val="2"/>
        <charset val="204"/>
        <scheme val="minor"/>
      </rPr>
      <t xml:space="preserve">. Старое-Выдача решения о согласовании переустройства и (или) перепланировки жилого помещения </t>
    </r>
    <r>
      <rPr>
        <b/>
        <sz val="10"/>
        <color theme="9" tint="-0.499984740745262"/>
        <rFont val="Calibri"/>
        <family val="2"/>
        <charset val="204"/>
        <scheme val="minor"/>
      </rPr>
      <t>(ТАР)</t>
    </r>
  </si>
  <si>
    <t>Предоставление гражданам субсидий на оплату жилого помещения и коммунальных услуг* (ГОСУДАРСТВЕННАЯ МУ)(ТАР)</t>
  </si>
  <si>
    <r>
      <rPr>
        <b/>
        <sz val="10"/>
        <rFont val="Calibri"/>
        <family val="2"/>
        <charset val="204"/>
        <scheme val="minor"/>
      </rPr>
      <t xml:space="preserve">NEW_Выдача (продление) разрешений на строительство объектов индивидуального жилищного строительства на территории Московской области. </t>
    </r>
    <r>
      <rPr>
        <b/>
        <sz val="10"/>
        <color rgb="FFFF0000"/>
        <rFont val="Calibri"/>
        <family val="2"/>
        <charset val="204"/>
        <scheme val="minor"/>
      </rPr>
      <t>Старое</t>
    </r>
    <r>
      <rPr>
        <b/>
        <sz val="10"/>
        <rFont val="Calibri"/>
        <family val="2"/>
        <charset val="204"/>
        <scheme val="minor"/>
      </rPr>
      <t>-</t>
    </r>
    <r>
      <rPr>
        <b/>
        <sz val="10"/>
        <color rgb="FFC00000"/>
        <rFont val="Calibri"/>
        <family val="2"/>
        <charset val="204"/>
        <scheme val="minor"/>
      </rPr>
      <t xml:space="preserve"> Выдача (продление) разрешений на строительство при осуществлении строительства, реконструкции объектов индивидуального жилищного строительства, а также разрешений на ввод указанных объектов в эксплуатацию (ГОСУДАРСТВЕННАЯ МУ) (ТАР)*Предоставление муниципальной услуги по оформлению разрешения на строительство</t>
    </r>
  </si>
  <si>
    <r>
      <t xml:space="preserve">NEW_Выдача  разрешений на ввод объектов индивидуального жилищного строительства в эксплуатацию на территории Московской области.  </t>
    </r>
    <r>
      <rPr>
        <b/>
        <sz val="10"/>
        <color rgb="FFFF0000"/>
        <rFont val="Calibri"/>
        <family val="2"/>
        <charset val="204"/>
        <scheme val="minor"/>
      </rPr>
      <t>Старое-Выдача (продление) разрешений на строительство при осуществлении строительства, реконструкции объектов индивидуального жилищного строительства, а также разрешений на ввод указанных объектов в эксплуатацию (ГОСУДАРСТВЕННАЯ МУ) (ТАР)Предоставление муниципальной услуги по оформлению разрешения на ввод объекта индивидуального жилищного строительства в эксплуатацию</t>
    </r>
  </si>
  <si>
    <r>
      <rPr>
        <b/>
        <sz val="10"/>
        <rFont val="Calibri"/>
        <family val="2"/>
        <charset val="204"/>
        <scheme val="minor"/>
      </rPr>
      <t xml:space="preserve">NEW_Выдача ордера на право производства земляных работ на территории (наименование муниципального образования) Московской области. </t>
    </r>
    <r>
      <rPr>
        <b/>
        <sz val="10"/>
        <color rgb="FFFF0000"/>
        <rFont val="Calibri"/>
        <family val="2"/>
        <charset val="204"/>
        <scheme val="minor"/>
      </rPr>
      <t xml:space="preserve">Старое-Выдача ордеров на право производства земляных работ </t>
    </r>
  </si>
  <si>
    <r>
      <rPr>
        <b/>
        <sz val="10"/>
        <rFont val="Calibri"/>
        <family val="2"/>
        <charset val="204"/>
        <scheme val="minor"/>
      </rPr>
      <t>NEW_Присвоение объекту адресации адреса и аннулирование такого адреса</t>
    </r>
    <r>
      <rPr>
        <b/>
        <sz val="10"/>
        <color rgb="FFFF0000"/>
        <rFont val="Calibri"/>
        <family val="2"/>
        <charset val="204"/>
        <scheme val="minor"/>
      </rPr>
      <t>. Старое-Присвоение адреса объектам адресации, изменение и аннулирование такого адреса (</t>
    </r>
    <r>
      <rPr>
        <b/>
        <sz val="10"/>
        <color theme="9" tint="-0.499984740745262"/>
        <rFont val="Calibri"/>
        <family val="2"/>
        <charset val="204"/>
        <scheme val="minor"/>
      </rPr>
      <t>ГОСУДАРСТВЕННАЯ МУ)</t>
    </r>
  </si>
  <si>
    <t xml:space="preserve">Предварительное согласование предоставления земельного участка, находящегося в муниципальной собственности </t>
  </si>
  <si>
    <t xml:space="preserve">Предоставление земельных участков, находящихся в муниципальной собственности, в собственность бесплатно, в постоянное (бессрочное) пользование </t>
  </si>
  <si>
    <t xml:space="preserve">Предоставление земельных участков, находящихся в муниципальной собственности, в собственность и в аренду на торгах </t>
  </si>
  <si>
    <r>
      <rPr>
        <b/>
        <sz val="10"/>
        <rFont val="Calibri"/>
        <family val="2"/>
        <charset val="204"/>
        <scheme val="minor"/>
      </rPr>
      <t xml:space="preserve">NEW_Выдача документов на приватизацию жилых помещений муниципального жилищного фонда. </t>
    </r>
    <r>
      <rPr>
        <b/>
        <sz val="10"/>
        <color rgb="FFFF0000"/>
        <rFont val="Calibri"/>
        <family val="2"/>
        <charset val="204"/>
        <scheme val="minor"/>
      </rPr>
      <t xml:space="preserve"> Старое-Приватизация жилых помещений муниципального жилищного фонда </t>
    </r>
  </si>
  <si>
    <r>
      <rPr>
        <b/>
        <sz val="10"/>
        <color theme="1"/>
        <rFont val="Calibri"/>
        <family val="2"/>
        <charset val="204"/>
        <scheme val="minor"/>
      </rPr>
      <t xml:space="preserve">NEW_ О переводе земель (об отнесении земель), находящихся в частной собственности, в случаях, установленных действующим законодательством, из одной категории в другую (к определенной категории).  </t>
    </r>
    <r>
      <rPr>
        <b/>
        <sz val="10"/>
        <color rgb="FFFF0000"/>
        <rFont val="Calibri"/>
        <family val="2"/>
        <charset val="204"/>
        <scheme val="minor"/>
      </rPr>
      <t>Старое- Отнесение земель или земельных участков в составе таких земель к определённой категории</t>
    </r>
    <r>
      <rPr>
        <b/>
        <sz val="10"/>
        <color theme="8" tint="-0.249977111117893"/>
        <rFont val="Calibri"/>
        <family val="2"/>
        <charset val="204"/>
        <scheme val="minor"/>
      </rPr>
      <t xml:space="preserve"> </t>
    </r>
    <r>
      <rPr>
        <b/>
        <sz val="10"/>
        <color theme="9" tint="-0.499984740745262"/>
        <rFont val="Calibri"/>
        <family val="2"/>
        <charset val="204"/>
        <scheme val="minor"/>
      </rPr>
      <t>(ТАР)</t>
    </r>
  </si>
  <si>
    <r>
      <rPr>
        <b/>
        <sz val="10"/>
        <color theme="1"/>
        <rFont val="Calibri"/>
        <family val="2"/>
        <charset val="204"/>
        <scheme val="minor"/>
      </rPr>
      <t xml:space="preserve">NEW_Предоставление в аренду имущества (за исключением земельных участков), находящегося в муниципальной собственности, без проведения торгов. </t>
    </r>
    <r>
      <rPr>
        <b/>
        <sz val="10"/>
        <color theme="8" tint="-0.249977111117893"/>
        <rFont val="Calibri"/>
        <family val="2"/>
        <charset val="204"/>
        <scheme val="minor"/>
      </rPr>
      <t xml:space="preserve">  </t>
    </r>
    <r>
      <rPr>
        <b/>
        <sz val="10"/>
        <color rgb="FFFF0000"/>
        <rFont val="Calibri"/>
        <family val="2"/>
        <charset val="204"/>
        <scheme val="minor"/>
      </rPr>
      <t>Старое-Предоставление в аренду, безвозмездное пользование имущества, находящегося в собственности муниципального образования</t>
    </r>
    <r>
      <rPr>
        <b/>
        <sz val="10"/>
        <color theme="8" tint="-0.249977111117893"/>
        <rFont val="Calibri"/>
        <family val="2"/>
        <charset val="204"/>
        <scheme val="minor"/>
      </rPr>
      <t xml:space="preserve"> </t>
    </r>
    <r>
      <rPr>
        <b/>
        <sz val="10"/>
        <color theme="9" tint="-0.499984740745262"/>
        <rFont val="Calibri"/>
        <family val="2"/>
        <charset val="204"/>
        <scheme val="minor"/>
      </rPr>
      <t>(ТАР)</t>
    </r>
  </si>
  <si>
    <r>
      <rPr>
        <b/>
        <sz val="10"/>
        <color theme="1"/>
        <rFont val="Calibri"/>
        <family val="2"/>
        <charset val="204"/>
        <scheme val="minor"/>
      </rPr>
      <t xml:space="preserve">NEW_ </t>
    </r>
    <r>
      <rPr>
        <b/>
        <sz val="10"/>
        <rFont val="Calibri"/>
        <family val="2"/>
        <charset val="204"/>
        <scheme val="minor"/>
      </rPr>
      <t>Выдача разрешения на вырубку зеленых насаждений-порубочного билета (наименование муниципального образования) Московской области.</t>
    </r>
    <r>
      <rPr>
        <b/>
        <sz val="10"/>
        <color rgb="FFFF0000"/>
        <rFont val="Calibri"/>
        <family val="2"/>
        <charset val="204"/>
        <scheme val="minor"/>
      </rPr>
      <t xml:space="preserve"> Старое-Выдача разрешений на вырубку (снос), обрезку зелёных насаждений</t>
    </r>
    <r>
      <rPr>
        <b/>
        <sz val="10"/>
        <color theme="8" tint="-0.249977111117893"/>
        <rFont val="Calibri"/>
        <family val="2"/>
        <charset val="204"/>
        <scheme val="minor"/>
      </rPr>
      <t xml:space="preserve"> </t>
    </r>
    <r>
      <rPr>
        <b/>
        <sz val="10"/>
        <color theme="9" tint="-0.499984740745262"/>
        <rFont val="Calibri"/>
        <family val="2"/>
        <charset val="204"/>
        <scheme val="minor"/>
      </rPr>
      <t>(ТАР)</t>
    </r>
  </si>
  <si>
    <t xml:space="preserve">Предоставление земельных участков, государственная собственность на которые не разграничена, в собственность и в аренду на торгах* (ГОСУДАРСТВЕННАЯ МУ) </t>
  </si>
  <si>
    <r>
      <rPr>
        <b/>
        <sz val="10"/>
        <rFont val="Calibri"/>
        <family val="2"/>
        <charset val="204"/>
        <scheme val="minor"/>
      </rPr>
      <t>NEW_</t>
    </r>
    <r>
      <rPr>
        <b/>
        <sz val="10"/>
        <color rgb="FFFF0000"/>
        <rFont val="Calibri"/>
        <family val="2"/>
        <charset val="204"/>
        <scheme val="minor"/>
      </rPr>
      <t xml:space="preserve"> </t>
    </r>
    <r>
      <rPr>
        <b/>
        <sz val="10"/>
        <rFont val="Calibri"/>
        <family val="2"/>
        <charset val="204"/>
        <scheme val="minor"/>
      </rPr>
      <t xml:space="preserve">О переводе земель (об отнесении земель), находящихся в частной собственности, в случаях, установленных действующим законодательством, из одной категории в другую (к определенной категории). </t>
    </r>
    <r>
      <rPr>
        <b/>
        <sz val="10"/>
        <color rgb="FFFF0000"/>
        <rFont val="Calibri"/>
        <family val="2"/>
        <charset val="204"/>
        <scheme val="minor"/>
      </rPr>
      <t>Старое</t>
    </r>
    <r>
      <rPr>
        <b/>
        <sz val="10"/>
        <rFont val="Calibri"/>
        <family val="2"/>
        <charset val="204"/>
        <scheme val="minor"/>
      </rPr>
      <t>-</t>
    </r>
    <r>
      <rPr>
        <b/>
        <sz val="10"/>
        <color rgb="FFC00000"/>
        <rFont val="Calibri"/>
        <family val="2"/>
        <charset val="204"/>
        <scheme val="minor"/>
      </rPr>
      <t>Перевод земель или земельных участков в составе таких земель из одной категории в другую в случаях, установленных законодательством * (ГОСУДАРСТВЕННАЯ МУ)</t>
    </r>
  </si>
  <si>
    <t xml:space="preserve">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t>
  </si>
  <si>
    <t>Предоставление земельных участков, государственная собственность на которые не разграничена, в собственность бесплатно.</t>
  </si>
  <si>
    <t xml:space="preserve">Предоставление поддержки субъектам малого и среднего предпринимательства в рамках реализации муниципальных программ </t>
  </si>
  <si>
    <t xml:space="preserve">Выдача разрешения на вступление в брак лицам, достигшим возраста шестнадцати лет </t>
  </si>
  <si>
    <t xml:space="preserve">Информирование граждан о свободных земельных участках на кладбищах, расположенных на территории муниципального образования </t>
  </si>
  <si>
    <t xml:space="preserve">Оказание адресной материальной помощи малообеспеченным гражданам </t>
  </si>
  <si>
    <t>Всего за отчётный период</t>
  </si>
  <si>
    <t xml:space="preserve">Количество обращений за отчётный период </t>
  </si>
  <si>
    <t>АПРЕЛЬ</t>
  </si>
  <si>
    <t>МАЙ</t>
  </si>
  <si>
    <t xml:space="preserve">п.Успенский </t>
  </si>
  <si>
    <t>Назначение пособия на ребенка в семье со среднедушевым доходом, не превышающим величину прожиточного минимума, установленную в Московской области на душу населения</t>
  </si>
  <si>
    <t>Назначение ежемесячного пособия на ребенка военнослужащего, проходящего военную службу по призыву</t>
  </si>
  <si>
    <t>Бесплатное обеспечение санаторно-курортными путёвками отдельных категорий  граждан, имеющих место жительства в Московской области</t>
  </si>
  <si>
    <t>Выдача справки, подтверждающей наличие права на получение меры социальной поддержки по бесплатному изготовлению и ремонту зубных протезов</t>
  </si>
  <si>
    <t>Назначение ежемесячных денежных выплат отдельным категориям граждан, имеющим место жительства в Московской области</t>
  </si>
  <si>
    <t>Предоставление частичной компенсации стоимости путёвок организациям, индивидуальным предпринимателям, состоящим на учете налоговых органах по Московской области и закупившим путевки для отдыха и оздоровления зарегистрированных по месту жительства Московской области детей своих работников, в том числе детей, находящихся под опекой (попечительством)</t>
  </si>
  <si>
    <t>Предоставление меры социальной поддержки в виде компенсации стоимости проезда к месту лечения и обратно детям, страдающим онкологическими заболеваниями</t>
  </si>
  <si>
    <t>Предоставление выплаты на обучаещегося, предоставляемой многодетной семье на приобретение одежды ребенку для посещения занятий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t>
  </si>
  <si>
    <t>Назначенте ежемесячной выплаты в связи с рождением (усыновлением) первого ребенка</t>
  </si>
  <si>
    <t>Отнесение граждан, чьи денежные средства привлечены для строительства многоквартирных домов, и чьи права нарушены, к числу пострадавших и включение их в реестр пострадавших граждан</t>
  </si>
  <si>
    <t>Согласование об установлении сервитута в отношении  земельного участка в границах полос отвода автомобильной дороги, предназначенного для размещения объектов дорожного сервиса, для установки и эксплуатации рекламных конструкций</t>
  </si>
  <si>
    <t>с.Узуново</t>
  </si>
  <si>
    <t>Выдача свидетельств на право получения социальной выплаты на приобретение (строительство) жилого помещения молодым семьям - участницам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</si>
  <si>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Выдача документа, подтверждающего проведение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</si>
  <si>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Признание молодой семьи нуждающейся в жилом помещении для участия в основном мероприятии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подпрограмме 2 "Обеспечение жильем молодых семей" государственной программы Московской области "Жилище" на 2017-2027 годы</t>
  </si>
  <si>
    <t>Признание молодых семей участницами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</si>
  <si>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Выдача разрешений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t>
  </si>
  <si>
    <r>
      <t>Выдача разрешения на размещение объектов на землях или на земельных участках, находящихся в муниципальной собственности или государственная собственность на которые не разграничена</t>
    </r>
    <r>
      <rPr>
        <b/>
        <i/>
        <sz val="10"/>
        <color theme="1" tint="0.499984740745262"/>
        <rFont val="Calibri"/>
        <family val="2"/>
        <charset val="204"/>
        <scheme val="minor"/>
      </rPr>
      <t xml:space="preserve"> (СТАРОЕ НАЗВАНИЕ Выдача разрешений на размещение на территории Московской области объектов, которые могут быть размещены на землях или на земельных участках, находящихся в собственности или государственная собственность на которые не разграничена, без предоставления земельных участков и установления сервитутов)</t>
    </r>
  </si>
  <si>
    <r>
      <t xml:space="preserve">Предоставление земельных участков, государственная собственность на которые не разграничена, в безвозмездное пользование </t>
    </r>
    <r>
      <rPr>
        <b/>
        <sz val="10"/>
        <color theme="1" tint="0.499984740745262"/>
        <rFont val="Calibri"/>
        <family val="2"/>
        <charset val="204"/>
        <scheme val="minor"/>
      </rPr>
      <t>(СТАРОЕ НАЗВАНИЕ 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безвозмездное пользование* )</t>
    </r>
  </si>
  <si>
    <r>
      <t xml:space="preserve">Предоставление земельных участков, государственная собственность на которые не разграничена, в постоянное (бессрочное) пользование </t>
    </r>
    <r>
      <rPr>
        <b/>
        <i/>
        <sz val="10"/>
        <color theme="1" tint="0.499984740745262"/>
        <rFont val="Calibri"/>
        <family val="2"/>
        <charset val="204"/>
        <scheme val="minor"/>
      </rPr>
      <t xml:space="preserve">(СТАРОЕ НАЗВАНИЕ Предоставление земельных участков, государственная собственность на которые не разграничена, в собственность бесплатно, в постоянное (бессрочное) пользование* </t>
    </r>
  </si>
  <si>
    <r>
      <t xml:space="preserve">Принятие решения об изменении, установлении, установлении соответствия вида разрешенного использования земельных участков </t>
    </r>
    <r>
      <rPr>
        <b/>
        <sz val="10"/>
        <color theme="1" tint="0.499984740745262"/>
        <rFont val="Calibri"/>
        <family val="2"/>
        <charset val="204"/>
        <scheme val="minor"/>
      </rPr>
      <t xml:space="preserve">(СТАРОЕ НАЗВАНИЕ Принятие решения об изменении одного вида разрёшенного использования земельных участков на другой вид такого использования* </t>
    </r>
  </si>
  <si>
    <t>Установление сервитута в отношении земельных участков, государственная собственность на которые не разграничена</t>
  </si>
  <si>
    <t>Перераспределение земель и (или) земельных участков, государственная собственность на которые не разграничена, и земельных участков, находящихся в частной собственности</t>
  </si>
  <si>
    <t>Выдача справки (акта) о наличии (отсутствии)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t>
  </si>
  <si>
    <t>Предоставление в безвозмездное пользование имущества (за исключением земельных участков), находящегося в муниципальной собственности, без проведения торгов</t>
  </si>
  <si>
    <t>Согласование установки средств размещения информации на территории муниципального образования</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</si>
  <si>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указанного транспортного средства проходит по автомобильным дорогам местного значения в границах муниципального образования Московской области и не проходит по автомобильным дорогам федерального, регионального или межмуниципального значения, участкам таких автомобильных дорог</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</si>
  <si>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договоров водопользования</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</si>
  <si>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</si>
  <si>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r>
      <t xml:space="preserve">Подготовка и регистрация градостроительных планов земельных участков при осуществлении строительства, реконструкции объектов индивидуального жилищного строительства на территории Московской области </t>
    </r>
    <r>
      <rPr>
        <b/>
        <i/>
        <sz val="10"/>
        <color theme="1" tint="0.499984740745262"/>
        <rFont val="Calibri"/>
        <family val="2"/>
        <charset val="204"/>
        <scheme val="minor"/>
      </rPr>
      <t>(СТАРОЕ НАЗВАНИЕ Выдача градостроительных планов земельных участков при осуществлении строительства, реконструкции объектов индивидуального жилищного строительства* (ГОСУДАРСТВЕННАЯ МУ)</t>
    </r>
  </si>
  <si>
    <r>
      <t xml:space="preserve">Предоставление места для одиночного, родственного, воинского, почетного или семейного (родового) захоронения и ниши в стене скорбиРегистрация установки и замены надмогильных сооружений (надгробий) </t>
    </r>
    <r>
      <rPr>
        <b/>
        <sz val="10"/>
        <color theme="9" tint="-0.499984740745262"/>
        <rFont val="Calibri"/>
        <family val="2"/>
        <charset val="204"/>
        <scheme val="minor"/>
      </rPr>
      <t>(ТАР)</t>
    </r>
  </si>
  <si>
    <r>
      <t xml:space="preserve">Предоставление места для одиночного, родственного, воинского, почетного или семейного (родового) захоронения и ниши в стене скорби </t>
    </r>
    <r>
      <rPr>
        <b/>
        <i/>
        <sz val="10"/>
        <color theme="1" tint="0.499984740745262"/>
        <rFont val="Calibri"/>
        <family val="2"/>
        <charset val="204"/>
        <scheme val="minor"/>
      </rPr>
      <t>(СТАРОЕ НАЗВАНИЕ Предоставление места для одиночного, родственного или семейного (родового) захоронения)</t>
    </r>
  </si>
  <si>
    <r>
      <t xml:space="preserve">Перерегистрация захоронений на других лиц </t>
    </r>
    <r>
      <rPr>
        <b/>
        <i/>
        <sz val="10"/>
        <color theme="1" tint="0.499984740745262"/>
        <rFont val="Calibri"/>
        <family val="2"/>
        <charset val="204"/>
        <scheme val="minor"/>
      </rPr>
      <t>(СТАРОЕ НАЗВАНИЕ Перерегистрация захоронений на других лиц и оформление удостоверений о захоронении)</t>
    </r>
  </si>
  <si>
    <t>Организация отдыха детей в каникулярное время</t>
  </si>
  <si>
    <r>
      <t xml:space="preserve">Предоставление муниципальной услуги по зачислению в образовательную организацию </t>
    </r>
    <r>
      <rPr>
        <b/>
        <sz val="10"/>
        <color theme="1"/>
        <rFont val="Calibri"/>
        <family val="2"/>
        <charset val="204"/>
        <scheme val="minor"/>
      </rPr>
      <t>(ТАР)</t>
    </r>
  </si>
  <si>
    <t>апрель</t>
  </si>
  <si>
    <t>май</t>
  </si>
  <si>
    <r>
      <t>NEW_</t>
    </r>
    <r>
      <rPr>
        <b/>
        <sz val="12"/>
        <color theme="8" tint="-0.249977111117893"/>
        <rFont val="Calibri"/>
        <family val="2"/>
        <charset val="204"/>
        <scheme val="minor"/>
      </rPr>
      <t>Выдача выписки из домовой книги.</t>
    </r>
    <r>
      <rPr>
        <b/>
        <sz val="10"/>
        <color rgb="FFFF0000"/>
        <rFont val="Calibri"/>
        <family val="2"/>
        <charset val="204"/>
        <scheme val="minor"/>
      </rPr>
      <t xml:space="preserve"> Страрое-Выдача единого жилищного документа, копии финансово-лицевого счета, выписки из домовой книги, карточки учёта собственника жилого помещения, справок и иных документов (ТАР)</t>
    </r>
  </si>
  <si>
    <t>Итого за         2 кв-л 2018г.</t>
  </si>
  <si>
    <t>ИЮНЬ</t>
  </si>
  <si>
    <t>Итого за 1 полуг. 2018г.</t>
  </si>
  <si>
    <t>Аттестация (переаттестация) специалистов в области ветеринарии, включая принятие решений об аннулировании аттестации, внесение изменений в акт об аттестации в случае изменений фамилии, имени, отчества (при наличии) аттестованного заявителя в порядке, установленном Правительством РФ</t>
  </si>
  <si>
    <t>июнь</t>
  </si>
  <si>
    <t>МФЦ (УРМ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</si>
</sst>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56" x14ac:knownFonts="1">
    <font>
      <sz val="11"/>
      <color theme="1"/>
      <name val="Calibri"/>
      <family val="2"/>
      <charset val="204"/>
      <scheme val="minor"/>
    </font>
    <font>
      <sz val="10"/>
      <name val="Arial"/>
      <family val="2"/>
      <charset val="204"/>
    </font>
    <font>
      <sz val="14"/>
      <color theme="1"/>
      <name val="Calibri"/>
      <family val="2"/>
      <charset val="204"/>
      <scheme val="minor"/>
    </font>
    <font>
      <b/>
      <sz val="18"/>
      <color theme="1"/>
      <name val="Calibri"/>
      <family val="2"/>
      <charset val="204"/>
      <scheme val="minor"/>
    </font>
    <font>
      <sz val="12"/>
      <color theme="1"/>
      <name val="Calibri"/>
      <family val="2"/>
      <charset val="204"/>
      <scheme val="minor"/>
    </font>
    <font>
      <sz val="14"/>
      <name val="Calibri"/>
      <family val="2"/>
      <charset val="204"/>
      <scheme val="minor"/>
    </font>
    <font>
      <sz val="11"/>
      <name val="Calibri"/>
      <family val="2"/>
      <charset val="204"/>
      <scheme val="minor"/>
    </font>
    <font>
      <sz val="16"/>
      <color theme="1"/>
      <name val="Calibri"/>
      <family val="2"/>
      <charset val="204"/>
      <scheme val="minor"/>
    </font>
    <font>
      <sz val="11"/>
      <color theme="0"/>
      <name val="Calibri"/>
      <family val="2"/>
      <charset val="204"/>
      <scheme val="minor"/>
    </font>
    <font>
      <sz val="11"/>
      <color theme="1"/>
      <name val="Calibri"/>
      <family val="2"/>
      <charset val="204"/>
      <scheme val="minor"/>
    </font>
    <font>
      <b/>
      <sz val="12"/>
      <color theme="0"/>
      <name val="Calibri"/>
      <family val="2"/>
      <charset val="204"/>
      <scheme val="minor"/>
    </font>
    <font>
      <b/>
      <sz val="18"/>
      <name val="Calibri"/>
      <family val="2"/>
      <charset val="204"/>
      <scheme val="minor"/>
    </font>
    <font>
      <b/>
      <sz val="12"/>
      <name val="Calibri"/>
      <family val="2"/>
      <charset val="204"/>
      <scheme val="minor"/>
    </font>
    <font>
      <sz val="10"/>
      <color theme="0"/>
      <name val="Calibri"/>
      <family val="2"/>
      <charset val="204"/>
      <scheme val="minor"/>
    </font>
    <font>
      <sz val="10"/>
      <color theme="1"/>
      <name val="Calibri"/>
      <family val="2"/>
      <charset val="204"/>
      <scheme val="minor"/>
    </font>
    <font>
      <sz val="18"/>
      <color theme="1"/>
      <name val="Calibri"/>
      <family val="2"/>
      <charset val="204"/>
      <scheme val="minor"/>
    </font>
    <font>
      <b/>
      <sz val="12"/>
      <color theme="1"/>
      <name val="Calibri"/>
      <family val="2"/>
      <charset val="204"/>
      <scheme val="minor"/>
    </font>
    <font>
      <sz val="10"/>
      <name val="Calibri"/>
      <family val="2"/>
      <charset val="204"/>
      <scheme val="minor"/>
    </font>
    <font>
      <sz val="18"/>
      <name val="Calibri"/>
      <family val="2"/>
      <charset val="204"/>
      <scheme val="minor"/>
    </font>
    <font>
      <sz val="12"/>
      <name val="Calibri"/>
      <family val="2"/>
      <charset val="204"/>
      <scheme val="minor"/>
    </font>
    <font>
      <b/>
      <sz val="11"/>
      <name val="Calibri"/>
      <family val="2"/>
      <charset val="204"/>
      <scheme val="minor"/>
    </font>
    <font>
      <b/>
      <sz val="10"/>
      <name val="Calibri"/>
      <family val="2"/>
      <charset val="204"/>
      <scheme val="minor"/>
    </font>
    <font>
      <b/>
      <sz val="10"/>
      <color theme="8" tint="-0.249977111117893"/>
      <name val="Calibri"/>
      <family val="2"/>
      <charset val="204"/>
      <scheme val="minor"/>
    </font>
    <font>
      <b/>
      <sz val="10"/>
      <color rgb="FFC00000"/>
      <name val="Calibri"/>
      <family val="2"/>
      <charset val="204"/>
      <scheme val="minor"/>
    </font>
    <font>
      <b/>
      <sz val="10"/>
      <color rgb="FFFF0000"/>
      <name val="Calibri"/>
      <family val="2"/>
      <charset val="204"/>
      <scheme val="minor"/>
    </font>
    <font>
      <sz val="10"/>
      <color rgb="FFC00000"/>
      <name val="Calibri"/>
      <family val="2"/>
      <charset val="204"/>
      <scheme val="minor"/>
    </font>
    <font>
      <sz val="10"/>
      <color theme="9" tint="-0.499984740745262"/>
      <name val="Calibri"/>
      <family val="2"/>
      <charset val="204"/>
      <scheme val="minor"/>
    </font>
    <font>
      <sz val="16"/>
      <name val="Calibri"/>
      <family val="2"/>
      <charset val="204"/>
      <scheme val="minor"/>
    </font>
    <font>
      <b/>
      <sz val="16"/>
      <name val="Calibri"/>
      <family val="2"/>
      <charset val="204"/>
      <scheme val="minor"/>
    </font>
    <font>
      <sz val="9"/>
      <color theme="0"/>
      <name val="Calibri"/>
      <family val="2"/>
      <charset val="204"/>
      <scheme val="minor"/>
    </font>
    <font>
      <sz val="9"/>
      <color theme="1"/>
      <name val="Calibri"/>
      <family val="2"/>
      <charset val="204"/>
      <scheme val="minor"/>
    </font>
    <font>
      <b/>
      <sz val="16"/>
      <color theme="1"/>
      <name val="Calibri"/>
      <family val="2"/>
      <charset val="204"/>
      <scheme val="minor"/>
    </font>
    <font>
      <sz val="9"/>
      <name val="Calibri"/>
      <family val="2"/>
      <charset val="204"/>
      <scheme val="minor"/>
    </font>
    <font>
      <b/>
      <sz val="13"/>
      <color theme="0"/>
      <name val="Calibri"/>
      <family val="2"/>
      <charset val="204"/>
      <scheme val="minor"/>
    </font>
    <font>
      <b/>
      <sz val="11"/>
      <color theme="1"/>
      <name val="Calibri"/>
      <family val="2"/>
      <charset val="204"/>
      <scheme val="minor"/>
    </font>
    <font>
      <sz val="11"/>
      <color indexed="8"/>
      <name val="Calibri"/>
      <family val="2"/>
      <charset val="204"/>
    </font>
    <font>
      <b/>
      <sz val="9"/>
      <name val="Calibri"/>
      <family val="2"/>
      <charset val="204"/>
      <scheme val="minor"/>
    </font>
    <font>
      <b/>
      <sz val="10"/>
      <color theme="1"/>
      <name val="Calibri"/>
      <family val="2"/>
      <charset val="204"/>
      <scheme val="minor"/>
    </font>
    <font>
      <b/>
      <sz val="10"/>
      <color theme="9" tint="-0.499984740745262"/>
      <name val="Calibri"/>
      <family val="2"/>
      <charset val="204"/>
      <scheme val="minor"/>
    </font>
    <font>
      <b/>
      <sz val="10"/>
      <color theme="3" tint="0.39997558519241921"/>
      <name val="Calibri"/>
      <family val="2"/>
      <charset val="204"/>
      <scheme val="minor"/>
    </font>
    <font>
      <sz val="10"/>
      <color theme="0" tint="-0.499984740745262"/>
      <name val="Calibri"/>
      <family val="2"/>
      <charset val="204"/>
      <scheme val="minor"/>
    </font>
    <font>
      <i/>
      <sz val="11"/>
      <name val="Calibri"/>
      <family val="2"/>
      <charset val="204"/>
      <scheme val="minor"/>
    </font>
    <font>
      <sz val="10"/>
      <color rgb="FF7030A0"/>
      <name val="Calibri"/>
      <family val="2"/>
      <charset val="204"/>
      <scheme val="minor"/>
    </font>
    <font>
      <b/>
      <sz val="16"/>
      <color theme="0"/>
      <name val="Calibri"/>
      <family val="2"/>
      <charset val="204"/>
      <scheme val="minor"/>
    </font>
    <font>
      <b/>
      <sz val="9"/>
      <color theme="0"/>
      <name val="Calibri"/>
      <family val="2"/>
      <charset val="204"/>
      <scheme val="minor"/>
    </font>
    <font>
      <b/>
      <sz val="14"/>
      <color theme="1"/>
      <name val="Calibri"/>
      <family val="2"/>
      <charset val="204"/>
      <scheme val="minor"/>
    </font>
    <font>
      <b/>
      <sz val="18"/>
      <color theme="0"/>
      <name val="Calibri"/>
      <family val="2"/>
      <charset val="204"/>
      <scheme val="minor"/>
    </font>
    <font>
      <b/>
      <sz val="14"/>
      <color theme="0"/>
      <name val="Calibri"/>
      <family val="2"/>
      <charset val="204"/>
      <scheme val="minor"/>
    </font>
    <font>
      <b/>
      <sz val="11"/>
      <color theme="0"/>
      <name val="Calibri"/>
      <family val="2"/>
      <charset val="204"/>
      <scheme val="minor"/>
    </font>
    <font>
      <b/>
      <sz val="14"/>
      <name val="Calibri"/>
      <family val="2"/>
      <charset val="204"/>
      <scheme val="minor"/>
    </font>
    <font>
      <sz val="10"/>
      <color rgb="FFFF0000"/>
      <name val="Calibri"/>
      <family val="2"/>
      <charset val="204"/>
      <scheme val="minor"/>
    </font>
    <font>
      <sz val="16"/>
      <color theme="0"/>
      <name val="Calibri"/>
      <family val="2"/>
      <charset val="204"/>
      <scheme val="minor"/>
    </font>
    <font>
      <b/>
      <i/>
      <sz val="10"/>
      <color theme="1" tint="0.499984740745262"/>
      <name val="Calibri"/>
      <family val="2"/>
      <charset val="204"/>
      <scheme val="minor"/>
    </font>
    <font>
      <b/>
      <i/>
      <sz val="10"/>
      <color theme="8" tint="-0.249977111117893"/>
      <name val="Calibri"/>
      <family val="2"/>
      <charset val="204"/>
      <scheme val="minor"/>
    </font>
    <font>
      <b/>
      <sz val="10"/>
      <color theme="1" tint="0.499984740745262"/>
      <name val="Calibri"/>
      <family val="2"/>
      <charset val="204"/>
      <scheme val="minor"/>
    </font>
    <font>
      <b/>
      <sz val="12"/>
      <color theme="8" tint="-0.249977111117893"/>
      <name val="Calibri"/>
      <family val="2"/>
      <charset val="204"/>
      <scheme val="minor"/>
    </font>
  </fonts>
  <fills count="1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C000"/>
        <bgColor auto="1"/>
      </patternFill>
    </fill>
    <fill>
      <patternFill patternType="solid">
        <fgColor theme="4"/>
      </patternFill>
    </fill>
    <fill>
      <patternFill patternType="solid">
        <fgColor theme="5"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rgb="FFFFCDCD"/>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C00"/>
        <bgColor indexed="64"/>
      </patternFill>
    </fill>
    <fill>
      <patternFill patternType="solid">
        <fgColor theme="0" tint="-0.34998626667073579"/>
        <bgColor indexed="64"/>
      </patternFill>
    </fill>
    <fill>
      <patternFill patternType="solid">
        <fgColor rgb="FFCCCCFF"/>
        <bgColor indexed="64"/>
      </patternFill>
    </fill>
    <fill>
      <patternFill patternType="solid">
        <fgColor theme="5"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s>
  <cellStyleXfs count="5">
    <xf numFmtId="0" fontId="0" fillId="0" borderId="0"/>
    <xf numFmtId="0" fontId="8" fillId="5" borderId="0" applyNumberFormat="0" applyBorder="0" applyAlignment="0" applyProtection="0"/>
    <xf numFmtId="0" fontId="9" fillId="0" borderId="0"/>
    <xf numFmtId="0" fontId="1" fillId="0" borderId="0"/>
    <xf numFmtId="0" fontId="35" fillId="0" borderId="0"/>
  </cellStyleXfs>
  <cellXfs count="789">
    <xf numFmtId="0" fontId="0" fillId="0" borderId="0" xfId="0"/>
    <xf numFmtId="0" fontId="6" fillId="0" borderId="0" xfId="0" applyFont="1" applyFill="1" applyProtection="1">
      <protection hidden="1"/>
    </xf>
    <xf numFmtId="0" fontId="6" fillId="0" borderId="0" xfId="0" applyFont="1" applyProtection="1">
      <protection hidden="1"/>
    </xf>
    <xf numFmtId="0" fontId="6" fillId="0" borderId="0" xfId="0" applyFont="1" applyAlignment="1" applyProtection="1">
      <alignment horizontal="left" vertical="top"/>
      <protection hidden="1"/>
    </xf>
    <xf numFmtId="0" fontId="2" fillId="0" borderId="0" xfId="0" applyFont="1" applyAlignment="1" applyProtection="1">
      <alignment wrapText="1"/>
      <protection hidden="1"/>
    </xf>
    <xf numFmtId="0" fontId="2" fillId="0" borderId="0" xfId="0" applyFont="1" applyFill="1" applyAlignment="1" applyProtection="1">
      <alignment wrapText="1"/>
      <protection hidden="1"/>
    </xf>
    <xf numFmtId="164" fontId="3" fillId="0" borderId="0"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wrapText="1"/>
      <protection hidden="1"/>
    </xf>
    <xf numFmtId="0" fontId="0" fillId="0" borderId="0" xfId="0" applyFont="1" applyProtection="1">
      <protection hidden="1"/>
    </xf>
    <xf numFmtId="0" fontId="0" fillId="0" borderId="0" xfId="0" applyFont="1" applyBorder="1" applyProtection="1">
      <protection hidden="1"/>
    </xf>
    <xf numFmtId="0" fontId="18" fillId="0" borderId="0" xfId="0" applyFont="1" applyFill="1" applyProtection="1">
      <protection hidden="1"/>
    </xf>
    <xf numFmtId="0" fontId="18" fillId="0" borderId="0" xfId="0" applyFont="1" applyProtection="1">
      <protection hidden="1"/>
    </xf>
    <xf numFmtId="0" fontId="17" fillId="0" borderId="0" xfId="0" applyFont="1" applyFill="1" applyAlignment="1" applyProtection="1">
      <alignment horizontal="left" vertical="top"/>
      <protection hidden="1"/>
    </xf>
    <xf numFmtId="0" fontId="17" fillId="0" borderId="0" xfId="0" applyFont="1" applyAlignment="1" applyProtection="1">
      <alignment horizontal="left" vertical="top"/>
      <protection hidden="1"/>
    </xf>
    <xf numFmtId="0" fontId="12" fillId="3" borderId="1" xfId="0" applyFont="1" applyFill="1" applyBorder="1" applyAlignment="1" applyProtection="1">
      <alignment horizontal="center" vertical="center"/>
      <protection hidden="1"/>
    </xf>
    <xf numFmtId="0" fontId="27" fillId="0" borderId="0" xfId="0" applyFont="1" applyAlignment="1" applyProtection="1">
      <alignment horizontal="left" vertical="top"/>
      <protection hidden="1"/>
    </xf>
    <xf numFmtId="0" fontId="27" fillId="8" borderId="1"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protection hidden="1"/>
    </xf>
    <xf numFmtId="0" fontId="5" fillId="0" borderId="0" xfId="0" applyFont="1" applyFill="1" applyBorder="1" applyAlignment="1" applyProtection="1">
      <alignment horizontal="left" vertical="top"/>
      <protection hidden="1"/>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Alignment="1" applyProtection="1">
      <alignment vertical="top"/>
      <protection hidden="1"/>
    </xf>
    <xf numFmtId="0" fontId="0" fillId="0" borderId="0" xfId="0" applyFont="1" applyAlignment="1" applyProtection="1">
      <alignment horizontal="left" vertical="top"/>
      <protection hidden="1"/>
    </xf>
    <xf numFmtId="0" fontId="2" fillId="0" borderId="0" xfId="0" applyFont="1" applyAlignment="1" applyProtection="1">
      <alignment horizontal="center" vertical="center" wrapText="1"/>
      <protection hidden="1"/>
    </xf>
    <xf numFmtId="0" fontId="27" fillId="0" borderId="0" xfId="0" applyFont="1" applyAlignment="1" applyProtection="1">
      <alignment wrapText="1"/>
      <protection hidden="1"/>
    </xf>
    <xf numFmtId="0" fontId="27" fillId="8" borderId="1" xfId="0" applyFont="1" applyFill="1" applyBorder="1" applyAlignment="1" applyProtection="1">
      <alignment horizontal="center" vertical="center" wrapText="1"/>
      <protection hidden="1"/>
    </xf>
    <xf numFmtId="164" fontId="11" fillId="0" borderId="0" xfId="0" applyNumberFormat="1" applyFont="1" applyFill="1" applyBorder="1" applyAlignment="1" applyProtection="1">
      <alignment horizontal="center" vertical="center" wrapText="1"/>
      <protection hidden="1"/>
    </xf>
    <xf numFmtId="164" fontId="15" fillId="0" borderId="0" xfId="0" applyNumberFormat="1" applyFont="1" applyFill="1" applyBorder="1" applyAlignment="1" applyProtection="1">
      <alignment horizontal="center" vertical="center" wrapText="1"/>
      <protection hidden="1"/>
    </xf>
    <xf numFmtId="0" fontId="13" fillId="0" borderId="0" xfId="0" applyFont="1" applyAlignment="1" applyProtection="1">
      <alignment wrapText="1"/>
      <protection hidden="1"/>
    </xf>
    <xf numFmtId="0" fontId="19" fillId="3" borderId="1" xfId="0"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wrapText="1"/>
      <protection hidden="1"/>
    </xf>
    <xf numFmtId="0" fontId="13" fillId="7" borderId="7" xfId="2" applyFont="1" applyFill="1" applyBorder="1" applyAlignment="1" applyProtection="1">
      <alignment horizontal="center" vertical="center" textRotation="90" wrapText="1"/>
      <protection hidden="1"/>
    </xf>
    <xf numFmtId="0" fontId="29" fillId="0" borderId="0" xfId="1" applyFont="1" applyFill="1" applyAlignment="1" applyProtection="1">
      <alignment wrapText="1"/>
      <protection hidden="1"/>
    </xf>
    <xf numFmtId="0" fontId="13" fillId="0" borderId="0" xfId="1" applyFont="1" applyFill="1" applyAlignment="1" applyProtection="1">
      <alignment wrapText="1"/>
      <protection hidden="1"/>
    </xf>
    <xf numFmtId="0" fontId="27" fillId="0" borderId="0" xfId="0" applyFont="1" applyProtection="1">
      <protection hidden="1"/>
    </xf>
    <xf numFmtId="0" fontId="32" fillId="0" borderId="0" xfId="0" applyFont="1" applyFill="1" applyAlignment="1" applyProtection="1">
      <alignment horizontal="left" vertical="top"/>
      <protection hidden="1"/>
    </xf>
    <xf numFmtId="0" fontId="32" fillId="0" borderId="0" xfId="0" applyFont="1" applyAlignment="1" applyProtection="1">
      <alignment horizontal="left" vertical="top"/>
      <protection hidden="1"/>
    </xf>
    <xf numFmtId="0" fontId="29" fillId="0" borderId="0" xfId="0" applyFont="1" applyAlignment="1" applyProtection="1">
      <alignment wrapText="1"/>
      <protection hidden="1"/>
    </xf>
    <xf numFmtId="0" fontId="31" fillId="0" borderId="4" xfId="0" applyFont="1" applyBorder="1" applyAlignment="1" applyProtection="1">
      <alignment horizontal="center" vertical="center" wrapText="1"/>
      <protection hidden="1"/>
    </xf>
    <xf numFmtId="0" fontId="17" fillId="0" borderId="1" xfId="0" applyFont="1" applyFill="1" applyBorder="1" applyAlignment="1" applyProtection="1">
      <alignment horizontal="left" vertical="top"/>
      <protection hidden="1"/>
    </xf>
    <xf numFmtId="0" fontId="6" fillId="0" borderId="1" xfId="0" applyFont="1" applyFill="1" applyBorder="1" applyProtection="1">
      <protection hidden="1"/>
    </xf>
    <xf numFmtId="0" fontId="17" fillId="0" borderId="2" xfId="0" applyFont="1" applyFill="1" applyBorder="1" applyAlignment="1" applyProtection="1">
      <alignment horizontal="left" vertical="top"/>
      <protection hidden="1"/>
    </xf>
    <xf numFmtId="0" fontId="17" fillId="0" borderId="11" xfId="0" applyFont="1" applyFill="1" applyBorder="1" applyAlignment="1" applyProtection="1">
      <alignment horizontal="left" vertical="top"/>
      <protection hidden="1"/>
    </xf>
    <xf numFmtId="0" fontId="0" fillId="0" borderId="1" xfId="0" applyBorder="1" applyAlignment="1">
      <alignment horizontal="center" vertical="center"/>
    </xf>
    <xf numFmtId="0" fontId="0" fillId="0" borderId="12" xfId="0" applyBorder="1"/>
    <xf numFmtId="0" fontId="34" fillId="0" borderId="1" xfId="0" applyFont="1" applyFill="1" applyBorder="1" applyAlignment="1">
      <alignment horizontal="center" vertical="center"/>
    </xf>
    <xf numFmtId="0" fontId="34" fillId="0" borderId="1" xfId="0" applyFont="1" applyBorder="1" applyAlignment="1">
      <alignment horizontal="center" vertical="center"/>
    </xf>
    <xf numFmtId="0" fontId="34" fillId="0" borderId="32" xfId="0" applyFont="1" applyBorder="1" applyAlignment="1">
      <alignment horizontal="center" vertical="center"/>
    </xf>
    <xf numFmtId="0" fontId="34" fillId="0" borderId="10" xfId="0" applyFont="1" applyBorder="1" applyAlignment="1">
      <alignment horizontal="center" vertical="center"/>
    </xf>
    <xf numFmtId="0" fontId="34" fillId="0" borderId="25" xfId="0" applyFont="1" applyBorder="1" applyAlignment="1">
      <alignment horizontal="center" vertical="center"/>
    </xf>
    <xf numFmtId="0" fontId="0" fillId="0" borderId="29" xfId="0" applyBorder="1"/>
    <xf numFmtId="0" fontId="0" fillId="0" borderId="5" xfId="0" applyBorder="1"/>
    <xf numFmtId="0" fontId="34" fillId="0" borderId="6" xfId="0" applyFont="1" applyFill="1" applyBorder="1" applyAlignment="1">
      <alignment horizontal="center" vertical="center"/>
    </xf>
    <xf numFmtId="0" fontId="0" fillId="0" borderId="11" xfId="0" applyBorder="1" applyAlignment="1">
      <alignment horizontal="center" vertical="center"/>
    </xf>
    <xf numFmtId="0" fontId="34" fillId="0" borderId="32" xfId="0" applyFont="1" applyFill="1" applyBorder="1" applyAlignment="1">
      <alignment horizontal="center" vertical="center"/>
    </xf>
    <xf numFmtId="0" fontId="34" fillId="0" borderId="10" xfId="0" applyFont="1" applyFill="1" applyBorder="1" applyAlignment="1">
      <alignment horizontal="center" vertical="center"/>
    </xf>
    <xf numFmtId="0" fontId="0" fillId="10" borderId="1" xfId="0" applyFill="1" applyBorder="1" applyAlignment="1">
      <alignment horizontal="center" vertical="center"/>
    </xf>
    <xf numFmtId="0" fontId="34" fillId="13" borderId="16" xfId="0" applyFont="1" applyFill="1" applyBorder="1" applyAlignment="1">
      <alignment horizontal="center"/>
    </xf>
    <xf numFmtId="0" fontId="34" fillId="13" borderId="5" xfId="0" applyFont="1" applyFill="1" applyBorder="1" applyAlignment="1">
      <alignment horizontal="center"/>
    </xf>
    <xf numFmtId="0" fontId="0" fillId="0" borderId="1" xfId="0" applyBorder="1" applyAlignment="1"/>
    <xf numFmtId="0" fontId="0" fillId="0" borderId="5" xfId="0" applyBorder="1" applyAlignment="1">
      <alignment vertical="center"/>
    </xf>
    <xf numFmtId="0" fontId="34" fillId="0" borderId="0" xfId="0" applyFont="1" applyFill="1" applyBorder="1" applyAlignment="1">
      <alignment horizontal="center" vertical="center"/>
    </xf>
    <xf numFmtId="0" fontId="27" fillId="8" borderId="11" xfId="0" applyFont="1" applyFill="1" applyBorder="1" applyAlignment="1" applyProtection="1">
      <alignment horizontal="center" vertical="center" wrapText="1"/>
      <protection hidden="1"/>
    </xf>
    <xf numFmtId="0" fontId="19" fillId="3" borderId="11" xfId="0" applyFont="1" applyFill="1" applyBorder="1" applyAlignment="1" applyProtection="1">
      <alignment horizontal="center" vertical="center" wrapText="1"/>
      <protection hidden="1"/>
    </xf>
    <xf numFmtId="0" fontId="6" fillId="0" borderId="2" xfId="0" applyFont="1" applyFill="1" applyBorder="1" applyProtection="1">
      <protection hidden="1"/>
    </xf>
    <xf numFmtId="0" fontId="6" fillId="0" borderId="11" xfId="0" applyFont="1" applyFill="1" applyBorder="1" applyProtection="1">
      <protection hidden="1"/>
    </xf>
    <xf numFmtId="0" fontId="0" fillId="6" borderId="1" xfId="0" applyFill="1" applyBorder="1" applyAlignment="1">
      <alignment horizontal="center" vertical="center"/>
    </xf>
    <xf numFmtId="0" fontId="0" fillId="10" borderId="1" xfId="0" applyFill="1" applyBorder="1"/>
    <xf numFmtId="0" fontId="0" fillId="6" borderId="1" xfId="0" applyFill="1" applyBorder="1"/>
    <xf numFmtId="0" fontId="27" fillId="12" borderId="2" xfId="0" applyFont="1" applyFill="1" applyBorder="1" applyAlignment="1" applyProtection="1">
      <alignment horizontal="center" vertical="center"/>
      <protection hidden="1"/>
    </xf>
    <xf numFmtId="164" fontId="20" fillId="8" borderId="1" xfId="0" applyNumberFormat="1" applyFont="1" applyFill="1" applyBorder="1" applyAlignment="1" applyProtection="1">
      <alignment horizontal="center" vertical="center" wrapText="1"/>
      <protection hidden="1"/>
    </xf>
    <xf numFmtId="164" fontId="20" fillId="8" borderId="2" xfId="0" applyNumberFormat="1" applyFont="1" applyFill="1" applyBorder="1" applyAlignment="1" applyProtection="1">
      <alignment horizontal="center" vertical="center" wrapText="1"/>
      <protection hidden="1"/>
    </xf>
    <xf numFmtId="164" fontId="6" fillId="0" borderId="2" xfId="0" applyNumberFormat="1" applyFont="1" applyFill="1" applyBorder="1" applyAlignment="1" applyProtection="1">
      <alignment horizontal="center" vertical="center" wrapText="1"/>
      <protection locked="0" hidden="1"/>
    </xf>
    <xf numFmtId="164" fontId="6" fillId="0" borderId="2" xfId="0" applyNumberFormat="1" applyFont="1" applyBorder="1" applyAlignment="1" applyProtection="1">
      <alignment horizontal="center" vertical="center" wrapText="1"/>
      <protection locked="0" hidden="1"/>
    </xf>
    <xf numFmtId="164" fontId="6" fillId="0" borderId="1" xfId="0" applyNumberFormat="1" applyFont="1" applyFill="1" applyBorder="1" applyAlignment="1" applyProtection="1">
      <alignment horizontal="center" vertical="center" wrapText="1"/>
      <protection locked="0" hidden="1"/>
    </xf>
    <xf numFmtId="164" fontId="6" fillId="0" borderId="1" xfId="0" applyNumberFormat="1" applyFont="1" applyBorder="1" applyAlignment="1" applyProtection="1">
      <alignment horizontal="center" vertical="center" wrapText="1"/>
      <protection locked="0" hidden="1"/>
    </xf>
    <xf numFmtId="164" fontId="20" fillId="8" borderId="11" xfId="0" applyNumberFormat="1" applyFont="1" applyFill="1" applyBorder="1" applyAlignment="1" applyProtection="1">
      <alignment horizontal="center" vertical="center" wrapText="1"/>
      <protection hidden="1"/>
    </xf>
    <xf numFmtId="164" fontId="6" fillId="0" borderId="11" xfId="0" applyNumberFormat="1" applyFont="1" applyFill="1" applyBorder="1" applyAlignment="1" applyProtection="1">
      <alignment horizontal="center" vertical="center" wrapText="1"/>
      <protection locked="0" hidden="1"/>
    </xf>
    <xf numFmtId="164" fontId="6" fillId="0" borderId="11" xfId="0" applyNumberFormat="1" applyFont="1" applyBorder="1" applyAlignment="1" applyProtection="1">
      <alignment horizontal="center" vertical="center" wrapText="1"/>
      <protection locked="0" hidden="1"/>
    </xf>
    <xf numFmtId="164" fontId="6" fillId="2" borderId="11" xfId="0" applyNumberFormat="1" applyFont="1" applyFill="1" applyBorder="1" applyAlignment="1" applyProtection="1">
      <alignment horizontal="center" vertical="center" wrapText="1"/>
      <protection locked="0" hidden="1"/>
    </xf>
    <xf numFmtId="164" fontId="6" fillId="2" borderId="10" xfId="0" applyNumberFormat="1" applyFont="1" applyFill="1" applyBorder="1" applyAlignment="1" applyProtection="1">
      <alignment horizontal="center" vertical="center" wrapText="1"/>
      <protection locked="0" hidden="1"/>
    </xf>
    <xf numFmtId="164" fontId="6" fillId="2" borderId="1" xfId="0" applyNumberFormat="1" applyFont="1" applyFill="1" applyBorder="1" applyAlignment="1" applyProtection="1">
      <alignment horizontal="center" vertical="center" wrapText="1"/>
      <protection locked="0" hidden="1"/>
    </xf>
    <xf numFmtId="164" fontId="6" fillId="0" borderId="10" xfId="0" applyNumberFormat="1" applyFont="1" applyFill="1" applyBorder="1" applyAlignment="1" applyProtection="1">
      <alignment horizontal="center" vertical="center" wrapText="1"/>
      <protection locked="0" hidden="1"/>
    </xf>
    <xf numFmtId="164" fontId="6" fillId="9" borderId="1" xfId="0" applyNumberFormat="1" applyFont="1" applyFill="1" applyBorder="1" applyAlignment="1" applyProtection="1">
      <alignment horizontal="center" vertical="center" wrapText="1"/>
      <protection locked="0" hidden="1"/>
    </xf>
    <xf numFmtId="164" fontId="6" fillId="9" borderId="11" xfId="0" applyNumberFormat="1" applyFont="1" applyFill="1" applyBorder="1" applyAlignment="1" applyProtection="1">
      <alignment horizontal="center" vertical="center" wrapText="1"/>
      <protection locked="0" hidden="1"/>
    </xf>
    <xf numFmtId="164" fontId="6" fillId="2" borderId="2" xfId="0" applyNumberFormat="1" applyFont="1" applyFill="1" applyBorder="1" applyAlignment="1" applyProtection="1">
      <alignment horizontal="center" vertical="center" wrapText="1"/>
      <protection locked="0" hidden="1"/>
    </xf>
    <xf numFmtId="164" fontId="6" fillId="2" borderId="19" xfId="0" applyNumberFormat="1" applyFont="1" applyFill="1" applyBorder="1" applyAlignment="1" applyProtection="1">
      <alignment horizontal="center" vertical="center" wrapText="1"/>
      <protection locked="0" hidden="1"/>
    </xf>
    <xf numFmtId="164" fontId="6" fillId="2" borderId="8" xfId="0" applyNumberFormat="1" applyFont="1" applyFill="1" applyBorder="1" applyAlignment="1" applyProtection="1">
      <alignment horizontal="center" vertical="center" wrapText="1"/>
      <protection locked="0" hidden="1"/>
    </xf>
    <xf numFmtId="164" fontId="6" fillId="2" borderId="7" xfId="0" applyNumberFormat="1" applyFont="1" applyFill="1" applyBorder="1" applyAlignment="1" applyProtection="1">
      <alignment horizontal="center" vertical="center" wrapText="1"/>
      <protection locked="0" hidden="1"/>
    </xf>
    <xf numFmtId="0" fontId="6" fillId="0" borderId="1" xfId="0" applyFont="1" applyBorder="1" applyAlignment="1" applyProtection="1">
      <alignment horizontal="center" vertical="center"/>
      <protection locked="0" hidden="1"/>
    </xf>
    <xf numFmtId="0" fontId="6" fillId="0" borderId="1" xfId="0" applyFont="1" applyFill="1" applyBorder="1" applyAlignment="1" applyProtection="1">
      <alignment horizontal="center" vertical="center"/>
      <protection locked="0" hidden="1"/>
    </xf>
    <xf numFmtId="0" fontId="6" fillId="0" borderId="11" xfId="0" applyFont="1" applyBorder="1" applyAlignment="1" applyProtection="1">
      <alignment horizontal="center" vertical="center"/>
      <protection locked="0" hidden="1"/>
    </xf>
    <xf numFmtId="0" fontId="6" fillId="0" borderId="11" xfId="0" applyFont="1" applyFill="1" applyBorder="1" applyAlignment="1" applyProtection="1">
      <alignment horizontal="center" vertical="center"/>
      <protection locked="0" hidden="1"/>
    </xf>
    <xf numFmtId="0" fontId="6" fillId="0" borderId="2" xfId="0" applyFont="1" applyBorder="1" applyAlignment="1" applyProtection="1">
      <alignment horizontal="center" vertical="center"/>
      <protection locked="0" hidden="1"/>
    </xf>
    <xf numFmtId="0" fontId="6" fillId="0" borderId="2" xfId="0" applyFont="1" applyFill="1" applyBorder="1" applyAlignment="1" applyProtection="1">
      <alignment horizontal="center" vertical="center"/>
      <protection locked="0" hidden="1"/>
    </xf>
    <xf numFmtId="0" fontId="6" fillId="2" borderId="2" xfId="0" applyFont="1" applyFill="1" applyBorder="1" applyAlignment="1" applyProtection="1">
      <alignment horizontal="center" vertical="center"/>
      <protection locked="0" hidden="1"/>
    </xf>
    <xf numFmtId="0" fontId="6" fillId="2" borderId="1" xfId="0" applyFont="1" applyFill="1" applyBorder="1" applyAlignment="1" applyProtection="1">
      <alignment horizontal="center" vertical="center"/>
      <protection locked="0" hidden="1"/>
    </xf>
    <xf numFmtId="164" fontId="6" fillId="0" borderId="13" xfId="0" applyNumberFormat="1" applyFont="1" applyFill="1" applyBorder="1" applyAlignment="1" applyProtection="1">
      <alignment horizontal="center" vertical="center"/>
      <protection locked="0" hidden="1"/>
    </xf>
    <xf numFmtId="164" fontId="6" fillId="3" borderId="6" xfId="0" applyNumberFormat="1" applyFont="1" applyFill="1" applyBorder="1" applyAlignment="1" applyProtection="1">
      <alignment horizontal="center" vertical="center"/>
      <protection locked="0" hidden="1"/>
    </xf>
    <xf numFmtId="164" fontId="6" fillId="3" borderId="18" xfId="0" applyNumberFormat="1" applyFont="1" applyFill="1" applyBorder="1" applyAlignment="1" applyProtection="1">
      <alignment horizontal="center" vertical="center"/>
      <protection locked="0" hidden="1"/>
    </xf>
    <xf numFmtId="164" fontId="6" fillId="0" borderId="6" xfId="0" applyNumberFormat="1" applyFont="1" applyFill="1" applyBorder="1" applyAlignment="1" applyProtection="1">
      <alignment horizontal="center" vertical="center"/>
      <protection locked="0" hidden="1"/>
    </xf>
    <xf numFmtId="164" fontId="6" fillId="0" borderId="15" xfId="0" applyNumberFormat="1" applyFont="1" applyFill="1" applyBorder="1" applyAlignment="1" applyProtection="1">
      <alignment horizontal="center" vertical="center"/>
      <protection locked="0" hidden="1"/>
    </xf>
    <xf numFmtId="164" fontId="6" fillId="2" borderId="13" xfId="0" applyNumberFormat="1" applyFont="1" applyFill="1" applyBorder="1" applyAlignment="1" applyProtection="1">
      <alignment horizontal="center" vertical="center"/>
      <protection locked="0" hidden="1"/>
    </xf>
    <xf numFmtId="164" fontId="6" fillId="0" borderId="1" xfId="0" applyNumberFormat="1" applyFont="1" applyFill="1" applyBorder="1" applyAlignment="1" applyProtection="1">
      <alignment horizontal="center" vertical="center"/>
      <protection locked="0" hidden="1"/>
    </xf>
    <xf numFmtId="164" fontId="6" fillId="3" borderId="1" xfId="0" applyNumberFormat="1" applyFont="1" applyFill="1" applyBorder="1" applyAlignment="1" applyProtection="1">
      <alignment horizontal="center" vertical="center"/>
      <protection locked="0" hidden="1"/>
    </xf>
    <xf numFmtId="164" fontId="6" fillId="3" borderId="11" xfId="0" applyNumberFormat="1" applyFont="1" applyFill="1" applyBorder="1" applyAlignment="1" applyProtection="1">
      <alignment horizontal="center" vertical="center"/>
      <protection locked="0" hidden="1"/>
    </xf>
    <xf numFmtId="164" fontId="6" fillId="3" borderId="3" xfId="0" applyNumberFormat="1" applyFont="1" applyFill="1" applyBorder="1" applyAlignment="1" applyProtection="1">
      <alignment horizontal="center" vertical="center"/>
      <protection locked="0" hidden="1"/>
    </xf>
    <xf numFmtId="164" fontId="6" fillId="0" borderId="10" xfId="0" applyNumberFormat="1" applyFont="1" applyFill="1" applyBorder="1" applyAlignment="1" applyProtection="1">
      <alignment horizontal="center" vertical="center"/>
      <protection locked="0" hidden="1"/>
    </xf>
    <xf numFmtId="164" fontId="6" fillId="3" borderId="7" xfId="0" applyNumberFormat="1" applyFont="1" applyFill="1" applyBorder="1" applyAlignment="1" applyProtection="1">
      <alignment horizontal="center" vertical="center"/>
      <protection locked="0" hidden="1"/>
    </xf>
    <xf numFmtId="164" fontId="6" fillId="2" borderId="15" xfId="0" applyNumberFormat="1" applyFont="1" applyFill="1" applyBorder="1" applyAlignment="1" applyProtection="1">
      <alignment horizontal="center" vertical="center"/>
      <protection locked="0" hidden="1"/>
    </xf>
    <xf numFmtId="164" fontId="6" fillId="3" borderId="14" xfId="0" applyNumberFormat="1" applyFont="1" applyFill="1" applyBorder="1" applyAlignment="1" applyProtection="1">
      <alignment horizontal="center" vertical="center"/>
      <protection locked="0" hidden="1"/>
    </xf>
    <xf numFmtId="164" fontId="6" fillId="0" borderId="3" xfId="0" applyNumberFormat="1" applyFont="1" applyFill="1" applyBorder="1" applyAlignment="1" applyProtection="1">
      <alignment horizontal="center" vertical="center"/>
      <protection locked="0" hidden="1"/>
    </xf>
    <xf numFmtId="164" fontId="6" fillId="2" borderId="6" xfId="0" applyNumberFormat="1" applyFont="1" applyFill="1" applyBorder="1" applyAlignment="1" applyProtection="1">
      <alignment horizontal="center" vertical="center"/>
      <protection locked="0" hidden="1"/>
    </xf>
    <xf numFmtId="0" fontId="34" fillId="3" borderId="1" xfId="0" applyFont="1" applyFill="1" applyBorder="1" applyAlignment="1" applyProtection="1">
      <alignment horizontal="center" vertical="center" wrapText="1"/>
      <protection hidden="1"/>
    </xf>
    <xf numFmtId="0" fontId="34" fillId="11"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locked="0" hidden="1"/>
    </xf>
    <xf numFmtId="164" fontId="6" fillId="0" borderId="28" xfId="0" applyNumberFormat="1" applyFont="1" applyFill="1" applyBorder="1" applyAlignment="1" applyProtection="1">
      <alignment horizontal="center" vertical="center"/>
      <protection locked="0" hidden="1"/>
    </xf>
    <xf numFmtId="164" fontId="6" fillId="3" borderId="31" xfId="0" applyNumberFormat="1" applyFont="1" applyFill="1" applyBorder="1" applyAlignment="1" applyProtection="1">
      <alignment horizontal="center" vertical="center"/>
      <protection locked="0" hidden="1"/>
    </xf>
    <xf numFmtId="164" fontId="6" fillId="3" borderId="22" xfId="0" applyNumberFormat="1" applyFont="1" applyFill="1" applyBorder="1" applyAlignment="1" applyProtection="1">
      <alignment horizontal="center" vertical="center"/>
      <protection locked="0" hidden="1"/>
    </xf>
    <xf numFmtId="0" fontId="12" fillId="3" borderId="11" xfId="0" applyFont="1" applyFill="1" applyBorder="1" applyAlignment="1" applyProtection="1">
      <alignment horizontal="center" vertical="center"/>
      <protection hidden="1"/>
    </xf>
    <xf numFmtId="0" fontId="12" fillId="3" borderId="2" xfId="0" applyFont="1" applyFill="1" applyBorder="1" applyAlignment="1" applyProtection="1">
      <alignment horizontal="center" vertical="center"/>
      <protection hidden="1"/>
    </xf>
    <xf numFmtId="0" fontId="6" fillId="2" borderId="1" xfId="0" applyFont="1" applyFill="1" applyBorder="1" applyProtection="1">
      <protection hidden="1"/>
    </xf>
    <xf numFmtId="0" fontId="6" fillId="0" borderId="7" xfId="0" applyFont="1" applyFill="1" applyBorder="1" applyProtection="1">
      <protection hidden="1"/>
    </xf>
    <xf numFmtId="0" fontId="19" fillId="3" borderId="2" xfId="0" applyFont="1" applyFill="1" applyBorder="1" applyAlignment="1" applyProtection="1">
      <alignment horizontal="center" vertical="center" wrapText="1"/>
      <protection hidden="1"/>
    </xf>
    <xf numFmtId="164" fontId="20" fillId="3" borderId="2" xfId="0" applyNumberFormat="1" applyFont="1" applyFill="1" applyBorder="1" applyAlignment="1" applyProtection="1">
      <alignment horizontal="center" vertical="center" wrapText="1"/>
      <protection hidden="1"/>
    </xf>
    <xf numFmtId="0" fontId="29" fillId="7" borderId="11" xfId="1"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protection hidden="1"/>
    </xf>
    <xf numFmtId="0" fontId="20" fillId="3" borderId="2" xfId="0" applyFont="1" applyFill="1" applyBorder="1" applyAlignment="1" applyProtection="1">
      <alignment horizontal="center" vertical="center"/>
      <protection hidden="1"/>
    </xf>
    <xf numFmtId="3" fontId="32" fillId="0" borderId="2" xfId="0" applyNumberFormat="1" applyFont="1" applyBorder="1" applyAlignment="1" applyProtection="1">
      <alignment horizontal="left" vertical="center" wrapText="1"/>
    </xf>
    <xf numFmtId="3" fontId="32" fillId="0" borderId="1" xfId="0" applyNumberFormat="1" applyFont="1" applyBorder="1" applyAlignment="1" applyProtection="1">
      <alignment horizontal="left" vertical="center" wrapText="1"/>
    </xf>
    <xf numFmtId="3" fontId="32" fillId="0" borderId="11" xfId="0" applyNumberFormat="1" applyFont="1" applyBorder="1" applyAlignment="1" applyProtection="1">
      <alignment horizontal="left" vertical="center" wrapText="1"/>
    </xf>
    <xf numFmtId="3" fontId="32" fillId="0" borderId="10" xfId="0" applyNumberFormat="1" applyFont="1" applyBorder="1" applyAlignment="1" applyProtection="1">
      <alignment horizontal="left" vertical="center" wrapText="1"/>
    </xf>
    <xf numFmtId="0" fontId="17" fillId="9" borderId="1" xfId="0" applyFont="1" applyFill="1" applyBorder="1" applyAlignment="1" applyProtection="1">
      <alignment horizontal="left" vertical="center" wrapText="1"/>
    </xf>
    <xf numFmtId="0" fontId="17" fillId="9" borderId="1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1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7" xfId="0" applyFont="1" applyBorder="1" applyAlignment="1" applyProtection="1">
      <alignment horizontal="left" vertical="center" wrapText="1"/>
    </xf>
    <xf numFmtId="0" fontId="32" fillId="0" borderId="19" xfId="0" applyFont="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11"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10"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0" fontId="32" fillId="2" borderId="16" xfId="0" applyFont="1" applyFill="1" applyBorder="1" applyAlignment="1" applyProtection="1">
      <alignment horizontal="left" vertical="center" wrapText="1"/>
    </xf>
    <xf numFmtId="0" fontId="32" fillId="2" borderId="27" xfId="0" applyFont="1" applyFill="1" applyBorder="1" applyAlignment="1" applyProtection="1">
      <alignment horizontal="left" vertical="center" wrapText="1"/>
    </xf>
    <xf numFmtId="0" fontId="17" fillId="2" borderId="5" xfId="0" applyFont="1" applyFill="1" applyBorder="1" applyAlignment="1" applyProtection="1">
      <alignment horizontal="left" vertical="top" wrapText="1"/>
    </xf>
    <xf numFmtId="0" fontId="17" fillId="0" borderId="5" xfId="0" applyFont="1" applyFill="1" applyBorder="1" applyAlignment="1" applyProtection="1">
      <alignment horizontal="left" vertical="top" wrapText="1"/>
    </xf>
    <xf numFmtId="0" fontId="32" fillId="2" borderId="5" xfId="0" applyFont="1" applyFill="1" applyBorder="1" applyAlignment="1" applyProtection="1">
      <alignment horizontal="left" vertical="center" wrapText="1"/>
    </xf>
    <xf numFmtId="0" fontId="17" fillId="2" borderId="12" xfId="0" applyFont="1" applyFill="1" applyBorder="1" applyAlignment="1" applyProtection="1">
      <alignment horizontal="left" vertical="top" wrapText="1"/>
    </xf>
    <xf numFmtId="0" fontId="17" fillId="0" borderId="12" xfId="0" applyFont="1" applyFill="1" applyBorder="1" applyAlignment="1" applyProtection="1">
      <alignment horizontal="left" vertical="top" wrapText="1"/>
    </xf>
    <xf numFmtId="0" fontId="36" fillId="2" borderId="5" xfId="0" applyFont="1" applyFill="1" applyBorder="1" applyAlignment="1" applyProtection="1">
      <alignment horizontal="left" vertical="center" wrapText="1"/>
    </xf>
    <xf numFmtId="0" fontId="21" fillId="2" borderId="9" xfId="0" applyFont="1" applyFill="1" applyBorder="1" applyAlignment="1" applyProtection="1">
      <alignment horizontal="left" vertical="top" wrapText="1"/>
    </xf>
    <xf numFmtId="0" fontId="32" fillId="2" borderId="21"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0" fontId="32" fillId="2" borderId="26" xfId="0" applyFont="1" applyFill="1" applyBorder="1" applyAlignment="1" applyProtection="1">
      <alignment horizontal="left" vertical="center" wrapText="1"/>
    </xf>
    <xf numFmtId="0" fontId="21" fillId="0" borderId="24" xfId="0" applyFont="1" applyFill="1" applyBorder="1" applyAlignment="1" applyProtection="1">
      <alignment vertical="top" wrapText="1"/>
    </xf>
    <xf numFmtId="0" fontId="21" fillId="0" borderId="8" xfId="0" applyFont="1" applyFill="1" applyBorder="1" applyAlignment="1" applyProtection="1">
      <alignment vertical="top" wrapText="1"/>
    </xf>
    <xf numFmtId="0" fontId="21" fillId="0" borderId="19" xfId="0" applyFont="1" applyFill="1" applyBorder="1" applyAlignment="1" applyProtection="1">
      <alignment vertical="top" wrapText="1"/>
    </xf>
    <xf numFmtId="0" fontId="17" fillId="2" borderId="4" xfId="0" applyFont="1" applyFill="1" applyBorder="1" applyAlignment="1" applyProtection="1">
      <alignment horizontal="left" vertical="top" wrapText="1"/>
    </xf>
    <xf numFmtId="0" fontId="17" fillId="2" borderId="31" xfId="0" applyFont="1" applyFill="1" applyBorder="1" applyAlignment="1" applyProtection="1">
      <alignment horizontal="left" vertical="top" wrapText="1"/>
    </xf>
    <xf numFmtId="0" fontId="32" fillId="2" borderId="31" xfId="0" applyFont="1" applyFill="1" applyBorder="1" applyAlignment="1" applyProtection="1">
      <alignment horizontal="left" vertical="center" wrapText="1"/>
    </xf>
    <xf numFmtId="0" fontId="36" fillId="2" borderId="31" xfId="0" applyFont="1" applyFill="1" applyBorder="1" applyAlignment="1" applyProtection="1">
      <alignment horizontal="left" vertical="center" wrapText="1"/>
    </xf>
    <xf numFmtId="0" fontId="21" fillId="2" borderId="26" xfId="0" applyFont="1" applyFill="1" applyBorder="1" applyAlignment="1" applyProtection="1">
      <alignment horizontal="left" vertical="top" wrapText="1"/>
    </xf>
    <xf numFmtId="0" fontId="21" fillId="2" borderId="31" xfId="0" applyFont="1" applyFill="1" applyBorder="1" applyAlignment="1" applyProtection="1">
      <alignment horizontal="left" vertical="top" wrapText="1"/>
    </xf>
    <xf numFmtId="0" fontId="21" fillId="2" borderId="22" xfId="0" applyFont="1" applyFill="1" applyBorder="1" applyAlignment="1" applyProtection="1">
      <alignment horizontal="left" vertical="top" wrapText="1"/>
    </xf>
    <xf numFmtId="0" fontId="17" fillId="0" borderId="31" xfId="0" applyFont="1" applyFill="1" applyBorder="1" applyAlignment="1" applyProtection="1">
      <alignment horizontal="left" vertical="top" wrapText="1"/>
    </xf>
    <xf numFmtId="0" fontId="17" fillId="2" borderId="26" xfId="0" applyFont="1" applyFill="1" applyBorder="1" applyAlignment="1" applyProtection="1">
      <alignment horizontal="left" vertical="top" wrapText="1"/>
    </xf>
    <xf numFmtId="0" fontId="36" fillId="2" borderId="22" xfId="0" applyFont="1" applyFill="1" applyBorder="1" applyAlignment="1" applyProtection="1">
      <alignment horizontal="left" vertical="center" wrapText="1"/>
    </xf>
    <xf numFmtId="0" fontId="32" fillId="2" borderId="28" xfId="0" applyFont="1" applyFill="1" applyBorder="1" applyAlignment="1" applyProtection="1">
      <alignment horizontal="left" vertical="center" wrapText="1"/>
    </xf>
    <xf numFmtId="0" fontId="32" fillId="2" borderId="22"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6" fillId="2" borderId="4" xfId="0" applyFont="1" applyFill="1" applyBorder="1" applyAlignment="1" applyProtection="1">
      <alignment horizontal="left" vertical="center" wrapText="1"/>
    </xf>
    <xf numFmtId="0" fontId="17" fillId="2" borderId="28" xfId="0" applyFont="1" applyFill="1" applyBorder="1" applyAlignment="1" applyProtection="1">
      <alignment horizontal="left" vertical="top" wrapText="1"/>
    </xf>
    <xf numFmtId="0" fontId="39" fillId="2" borderId="31" xfId="0" applyFont="1" applyFill="1" applyBorder="1" applyAlignment="1" applyProtection="1">
      <alignment vertical="top" wrapText="1"/>
    </xf>
    <xf numFmtId="0" fontId="39" fillId="2" borderId="23" xfId="0" applyFont="1" applyFill="1" applyBorder="1" applyAlignment="1" applyProtection="1">
      <alignment vertical="top" wrapText="1"/>
    </xf>
    <xf numFmtId="0" fontId="0" fillId="0" borderId="27" xfId="0" applyFill="1" applyBorder="1"/>
    <xf numFmtId="0" fontId="34" fillId="0" borderId="11" xfId="0" applyFont="1" applyBorder="1" applyAlignment="1">
      <alignment horizontal="center" vertical="center"/>
    </xf>
    <xf numFmtId="0" fontId="34" fillId="0" borderId="7" xfId="0" applyFont="1" applyBorder="1" applyAlignment="1">
      <alignment horizontal="center" vertical="center"/>
    </xf>
    <xf numFmtId="0" fontId="0" fillId="0" borderId="18" xfId="0" applyBorder="1"/>
    <xf numFmtId="0" fontId="0" fillId="0" borderId="1" xfId="0" applyFill="1" applyBorder="1"/>
    <xf numFmtId="3" fontId="32" fillId="0" borderId="1" xfId="0" applyNumberFormat="1" applyFont="1" applyFill="1" applyBorder="1" applyAlignment="1" applyProtection="1">
      <alignment horizontal="left" vertical="center" wrapText="1"/>
    </xf>
    <xf numFmtId="3" fontId="32" fillId="0" borderId="11" xfId="0" applyNumberFormat="1" applyFont="1" applyFill="1" applyBorder="1" applyAlignment="1" applyProtection="1">
      <alignment horizontal="left" vertical="center" wrapText="1"/>
    </xf>
    <xf numFmtId="3" fontId="32" fillId="0" borderId="7" xfId="0" applyNumberFormat="1" applyFont="1" applyBorder="1" applyAlignment="1" applyProtection="1">
      <alignment horizontal="left" vertical="center" wrapText="1"/>
    </xf>
    <xf numFmtId="0" fontId="27" fillId="8" borderId="2" xfId="0" applyFont="1" applyFill="1" applyBorder="1" applyAlignment="1" applyProtection="1">
      <alignment horizontal="center" vertical="center"/>
      <protection hidden="1"/>
    </xf>
    <xf numFmtId="0" fontId="27" fillId="0" borderId="1" xfId="0" applyFont="1" applyBorder="1" applyAlignment="1" applyProtection="1">
      <alignment horizontal="left" vertical="top"/>
      <protection hidden="1"/>
    </xf>
    <xf numFmtId="0" fontId="27" fillId="0" borderId="0"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0" xfId="0" applyFont="1" applyAlignment="1" applyProtection="1">
      <alignment horizontal="left" vertical="top"/>
      <protection hidden="1"/>
    </xf>
    <xf numFmtId="0" fontId="20" fillId="8" borderId="1" xfId="0" applyFont="1" applyFill="1" applyBorder="1" applyAlignment="1" applyProtection="1">
      <alignment horizontal="center" vertical="center"/>
      <protection hidden="1"/>
    </xf>
    <xf numFmtId="0" fontId="20" fillId="8" borderId="2" xfId="0" applyFont="1" applyFill="1" applyBorder="1" applyAlignment="1" applyProtection="1">
      <alignment horizontal="center" vertical="center"/>
      <protection hidden="1"/>
    </xf>
    <xf numFmtId="0" fontId="27" fillId="0" borderId="0" xfId="0" applyFont="1" applyAlignment="1" applyProtection="1">
      <alignment horizontal="left" vertical="top"/>
      <protection hidden="1"/>
    </xf>
    <xf numFmtId="164" fontId="6" fillId="0" borderId="7" xfId="0" applyNumberFormat="1" applyFont="1" applyBorder="1" applyAlignment="1" applyProtection="1">
      <alignment horizontal="center" vertical="center" wrapText="1"/>
      <protection locked="0" hidden="1"/>
    </xf>
    <xf numFmtId="164" fontId="6" fillId="0" borderId="7" xfId="0" applyNumberFormat="1" applyFont="1" applyFill="1" applyBorder="1" applyAlignment="1" applyProtection="1">
      <alignment horizontal="center" vertical="center" wrapText="1"/>
      <protection locked="0" hidden="1"/>
    </xf>
    <xf numFmtId="0" fontId="27" fillId="0" borderId="0" xfId="0" applyFont="1" applyAlignment="1" applyProtection="1">
      <alignment horizontal="left" vertical="top"/>
      <protection hidden="1"/>
    </xf>
    <xf numFmtId="3" fontId="32" fillId="0" borderId="10" xfId="0" applyNumberFormat="1" applyFont="1" applyBorder="1" applyAlignment="1" applyProtection="1">
      <alignment horizontal="left" vertical="center" wrapText="1"/>
      <protection hidden="1"/>
    </xf>
    <xf numFmtId="0" fontId="27" fillId="0" borderId="0" xfId="0" applyFont="1" applyAlignment="1" applyProtection="1">
      <alignment horizontal="left" vertical="top"/>
      <protection hidden="1"/>
    </xf>
    <xf numFmtId="0" fontId="30" fillId="2" borderId="2" xfId="0"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xf>
    <xf numFmtId="0" fontId="30" fillId="2" borderId="11" xfId="0" applyFont="1" applyFill="1" applyBorder="1" applyAlignment="1" applyProtection="1">
      <alignment horizontal="left" vertical="center" wrapText="1"/>
    </xf>
    <xf numFmtId="0" fontId="27" fillId="0" borderId="0" xfId="0" applyFont="1" applyAlignment="1" applyProtection="1">
      <alignment horizontal="left" vertical="top"/>
      <protection hidden="1"/>
    </xf>
    <xf numFmtId="0" fontId="27" fillId="0" borderId="0" xfId="0" applyFont="1" applyAlignment="1" applyProtection="1">
      <alignment horizontal="left" vertical="top"/>
      <protection hidden="1"/>
    </xf>
    <xf numFmtId="164" fontId="6" fillId="2" borderId="1" xfId="0" applyNumberFormat="1"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0" fillId="0" borderId="1" xfId="0" applyBorder="1" applyAlignment="1">
      <alignment horizontal="left" vertical="center" wrapText="1"/>
    </xf>
    <xf numFmtId="0" fontId="0" fillId="0" borderId="7" xfId="0" applyBorder="1" applyAlignment="1">
      <alignment horizontal="left" vertical="center" wrapText="1"/>
    </xf>
    <xf numFmtId="0" fontId="12" fillId="3" borderId="7" xfId="0" applyFont="1" applyFill="1" applyBorder="1" applyAlignment="1" applyProtection="1">
      <alignment horizontal="left" vertical="top" wrapText="1"/>
      <protection hidden="1"/>
    </xf>
    <xf numFmtId="0" fontId="12" fillId="3" borderId="1" xfId="0" applyFont="1" applyFill="1" applyBorder="1" applyAlignment="1" applyProtection="1">
      <alignment horizontal="left" vertical="top" wrapText="1"/>
      <protection hidden="1"/>
    </xf>
    <xf numFmtId="0" fontId="4" fillId="0" borderId="1" xfId="0" applyFont="1" applyBorder="1" applyAlignment="1" applyProtection="1">
      <alignment horizontal="center" vertical="center"/>
      <protection hidden="1"/>
    </xf>
    <xf numFmtId="0" fontId="0" fillId="0" borderId="1" xfId="0" applyFont="1" applyBorder="1" applyProtection="1">
      <protection hidden="1"/>
    </xf>
    <xf numFmtId="0" fontId="15" fillId="0" borderId="1" xfId="0" applyFont="1" applyBorder="1" applyAlignment="1" applyProtection="1">
      <alignment vertical="center"/>
      <protection hidden="1"/>
    </xf>
    <xf numFmtId="0" fontId="7" fillId="0" borderId="1" xfId="0" applyFont="1" applyBorder="1" applyAlignment="1" applyProtection="1">
      <alignment vertical="center"/>
      <protection hidden="1"/>
    </xf>
    <xf numFmtId="0" fontId="14" fillId="0" borderId="1" xfId="0" applyFont="1" applyBorder="1" applyProtection="1">
      <protection hidden="1"/>
    </xf>
    <xf numFmtId="0" fontId="30" fillId="0" borderId="1" xfId="0" applyFont="1" applyBorder="1" applyProtection="1">
      <protection hidden="1"/>
    </xf>
    <xf numFmtId="0" fontId="0" fillId="0" borderId="1" xfId="0" applyBorder="1" applyAlignment="1">
      <alignment horizontal="left" vertical="center"/>
    </xf>
    <xf numFmtId="0" fontId="14" fillId="0" borderId="6" xfId="0" applyFont="1" applyBorder="1" applyProtection="1">
      <protection hidden="1"/>
    </xf>
    <xf numFmtId="0" fontId="30" fillId="0" borderId="6" xfId="0" applyFont="1" applyBorder="1" applyProtection="1">
      <protection hidden="1"/>
    </xf>
    <xf numFmtId="0" fontId="4" fillId="0" borderId="6" xfId="0" applyFont="1" applyBorder="1" applyAlignment="1" applyProtection="1">
      <alignment horizontal="center" vertical="center"/>
      <protection hidden="1"/>
    </xf>
    <xf numFmtId="0" fontId="0" fillId="0" borderId="6" xfId="0" applyFont="1" applyBorder="1" applyProtection="1">
      <protection hidden="1"/>
    </xf>
    <xf numFmtId="0" fontId="15" fillId="0" borderId="7" xfId="0" applyFont="1" applyBorder="1" applyAlignment="1" applyProtection="1">
      <alignment vertical="center"/>
      <protection hidden="1"/>
    </xf>
    <xf numFmtId="0" fontId="14" fillId="0" borderId="0" xfId="0" applyFont="1" applyBorder="1" applyProtection="1">
      <protection hidden="1"/>
    </xf>
    <xf numFmtId="0" fontId="30" fillId="0" borderId="0" xfId="0" applyFont="1" applyBorder="1" applyProtection="1">
      <protection hidden="1"/>
    </xf>
    <xf numFmtId="0" fontId="4" fillId="0" borderId="0" xfId="0" applyFont="1" applyBorder="1" applyAlignment="1" applyProtection="1">
      <alignment horizontal="center" vertical="center"/>
      <protection hidden="1"/>
    </xf>
    <xf numFmtId="0" fontId="0" fillId="0" borderId="7" xfId="0" applyFont="1" applyBorder="1" applyProtection="1">
      <protection hidden="1"/>
    </xf>
    <xf numFmtId="0" fontId="0" fillId="0" borderId="3" xfId="0" applyFont="1" applyBorder="1" applyProtection="1">
      <protection hidden="1"/>
    </xf>
    <xf numFmtId="0" fontId="15" fillId="0" borderId="6" xfId="0" applyFont="1" applyBorder="1" applyAlignment="1" applyProtection="1">
      <alignment vertical="center"/>
      <protection hidden="1"/>
    </xf>
    <xf numFmtId="0" fontId="15" fillId="0" borderId="3"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27" fillId="0" borderId="0" xfId="0" applyFont="1" applyAlignment="1" applyProtection="1">
      <alignment horizontal="left" vertical="top"/>
      <protection hidden="1"/>
    </xf>
    <xf numFmtId="0" fontId="17" fillId="2" borderId="0" xfId="0" applyFont="1" applyFill="1" applyBorder="1" applyAlignment="1" applyProtection="1">
      <alignment horizontal="left" vertical="top" wrapText="1"/>
    </xf>
    <xf numFmtId="0" fontId="6" fillId="0" borderId="7" xfId="0"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12" fillId="4" borderId="8" xfId="0" applyFont="1" applyFill="1" applyBorder="1" applyAlignment="1" applyProtection="1">
      <alignment horizontal="left" vertical="top" wrapText="1"/>
    </xf>
    <xf numFmtId="0" fontId="20" fillId="4" borderId="8" xfId="0" applyFont="1" applyFill="1" applyBorder="1" applyAlignment="1" applyProtection="1">
      <alignment horizontal="left" vertical="top" wrapText="1"/>
    </xf>
    <xf numFmtId="0" fontId="17" fillId="2" borderId="2" xfId="0" applyFont="1" applyFill="1" applyBorder="1" applyAlignment="1" applyProtection="1">
      <alignment vertical="center" wrapText="1"/>
    </xf>
    <xf numFmtId="0" fontId="20" fillId="2" borderId="1" xfId="0" applyFont="1" applyFill="1" applyBorder="1" applyAlignment="1" applyProtection="1">
      <alignment horizontal="center" vertical="center"/>
      <protection hidden="1"/>
    </xf>
    <xf numFmtId="0" fontId="27" fillId="8" borderId="7" xfId="0" applyFont="1" applyFill="1" applyBorder="1" applyAlignment="1" applyProtection="1">
      <alignment horizontal="center" vertical="center"/>
      <protection hidden="1"/>
    </xf>
    <xf numFmtId="164" fontId="11" fillId="0" borderId="1" xfId="0" applyNumberFormat="1" applyFont="1" applyFill="1" applyBorder="1" applyAlignment="1" applyProtection="1">
      <alignment horizontal="center" vertical="center" wrapText="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17" fillId="2" borderId="7" xfId="0" applyFont="1" applyFill="1" applyBorder="1" applyAlignment="1" applyProtection="1">
      <alignment vertical="center" wrapText="1"/>
    </xf>
    <xf numFmtId="0" fontId="20" fillId="2" borderId="7" xfId="0" applyFont="1" applyFill="1" applyBorder="1" applyAlignment="1" applyProtection="1">
      <alignment horizontal="center" vertical="center"/>
      <protection hidden="1"/>
    </xf>
    <xf numFmtId="0" fontId="2" fillId="0" borderId="7" xfId="0" applyFont="1" applyBorder="1" applyAlignment="1" applyProtection="1">
      <alignment wrapText="1"/>
      <protection hidden="1"/>
    </xf>
    <xf numFmtId="0" fontId="2" fillId="0" borderId="7" xfId="0" applyFont="1" applyFill="1" applyBorder="1" applyAlignment="1" applyProtection="1">
      <alignment wrapText="1"/>
      <protection hidden="1"/>
    </xf>
    <xf numFmtId="0" fontId="2" fillId="8" borderId="1" xfId="0" applyFont="1" applyFill="1" applyBorder="1" applyAlignment="1" applyProtection="1">
      <alignment wrapText="1"/>
      <protection hidden="1"/>
    </xf>
    <xf numFmtId="0" fontId="15" fillId="0" borderId="31" xfId="0" applyFont="1" applyBorder="1" applyAlignment="1" applyProtection="1">
      <alignment vertical="center"/>
      <protection hidden="1"/>
    </xf>
    <xf numFmtId="0" fontId="6" fillId="2" borderId="1" xfId="0" applyFont="1" applyFill="1" applyBorder="1" applyAlignment="1">
      <alignment wrapText="1" shrinkToFit="1"/>
    </xf>
    <xf numFmtId="164" fontId="2" fillId="8" borderId="1" xfId="0" applyNumberFormat="1" applyFont="1" applyFill="1" applyBorder="1" applyAlignment="1" applyProtection="1">
      <alignment wrapText="1"/>
      <protection hidden="1"/>
    </xf>
    <xf numFmtId="0" fontId="0" fillId="0" borderId="1" xfId="0" applyBorder="1" applyAlignment="1">
      <alignment horizontal="left" vertical="center" wrapText="1"/>
    </xf>
    <xf numFmtId="0" fontId="27" fillId="0" borderId="0" xfId="0" applyFont="1" applyAlignment="1" applyProtection="1">
      <alignment horizontal="left" vertical="top"/>
      <protection hidden="1"/>
    </xf>
    <xf numFmtId="0" fontId="33" fillId="7"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left" vertical="top"/>
      <protection hidden="1"/>
    </xf>
    <xf numFmtId="0" fontId="10" fillId="7" borderId="8" xfId="1" applyFont="1" applyFill="1" applyBorder="1" applyAlignment="1" applyProtection="1">
      <alignment horizontal="center" vertical="center" wrapText="1"/>
      <protection hidden="1"/>
    </xf>
    <xf numFmtId="0" fontId="10" fillId="7" borderId="27" xfId="1" applyFont="1" applyFill="1" applyBorder="1" applyAlignment="1" applyProtection="1">
      <alignment horizontal="center" vertical="center" wrapText="1"/>
      <protection hidden="1"/>
    </xf>
    <xf numFmtId="0" fontId="10" fillId="7" borderId="14" xfId="1" applyFont="1" applyFill="1" applyBorder="1" applyAlignment="1" applyProtection="1">
      <alignment horizontal="center" vertical="center" wrapText="1"/>
      <protection hidden="1"/>
    </xf>
    <xf numFmtId="0" fontId="29" fillId="7" borderId="7" xfId="1" applyFont="1" applyFill="1" applyBorder="1" applyAlignment="1" applyProtection="1">
      <alignment horizontal="center" vertical="center" wrapText="1"/>
      <protection hidden="1"/>
    </xf>
    <xf numFmtId="0" fontId="10" fillId="5" borderId="8" xfId="1" applyFont="1" applyBorder="1" applyAlignment="1" applyProtection="1">
      <alignment horizontal="center" vertical="center" wrapText="1"/>
      <protection hidden="1"/>
    </xf>
    <xf numFmtId="0" fontId="10" fillId="7" borderId="0" xfId="1" applyFont="1" applyFill="1" applyBorder="1" applyAlignment="1" applyProtection="1">
      <alignment horizontal="center" vertical="center" wrapText="1"/>
      <protection hidden="1"/>
    </xf>
    <xf numFmtId="0" fontId="20" fillId="11" borderId="1" xfId="0" applyFont="1" applyFill="1" applyBorder="1" applyAlignment="1" applyProtection="1">
      <alignment horizontal="center" vertical="top"/>
      <protection hidden="1"/>
    </xf>
    <xf numFmtId="3" fontId="32" fillId="2" borderId="1" xfId="0" applyNumberFormat="1" applyFont="1" applyFill="1" applyBorder="1" applyAlignment="1" applyProtection="1">
      <alignment horizontal="left" vertical="center" wrapText="1"/>
    </xf>
    <xf numFmtId="3" fontId="32" fillId="2" borderId="11" xfId="0" applyNumberFormat="1" applyFont="1" applyFill="1" applyBorder="1" applyAlignment="1" applyProtection="1">
      <alignment horizontal="left" vertical="center" wrapText="1"/>
    </xf>
    <xf numFmtId="0" fontId="2" fillId="0" borderId="0" xfId="0" applyFont="1" applyBorder="1" applyAlignment="1" applyProtection="1">
      <alignment wrapText="1"/>
      <protection hidden="1"/>
    </xf>
    <xf numFmtId="0" fontId="27" fillId="0" borderId="0" xfId="0" applyFont="1" applyAlignment="1" applyProtection="1">
      <alignment horizontal="left" vertical="top"/>
      <protection hidden="1"/>
    </xf>
    <xf numFmtId="0" fontId="5" fillId="8" borderId="1" xfId="0" applyFont="1" applyFill="1" applyBorder="1" applyAlignment="1" applyProtection="1">
      <alignment horizontal="left" vertical="top"/>
      <protection hidden="1"/>
    </xf>
    <xf numFmtId="0" fontId="20" fillId="8" borderId="1" xfId="0" applyFont="1" applyFill="1" applyBorder="1" applyAlignment="1" applyProtection="1">
      <alignment horizontal="center" vertical="top"/>
      <protection hidden="1"/>
    </xf>
    <xf numFmtId="0" fontId="27" fillId="0" borderId="0" xfId="0" applyFont="1" applyAlignment="1" applyProtection="1">
      <alignment horizontal="left" vertical="top"/>
      <protection hidden="1"/>
    </xf>
    <xf numFmtId="0" fontId="27" fillId="0" borderId="0"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1" xfId="0" applyFont="1" applyBorder="1" applyAlignment="1" applyProtection="1">
      <alignment horizontal="center" vertical="center"/>
      <protection hidden="1"/>
    </xf>
    <xf numFmtId="0" fontId="27" fillId="0" borderId="0" xfId="0" applyFont="1" applyAlignment="1" applyProtection="1">
      <alignment horizontal="left" vertical="top"/>
      <protection hidden="1"/>
    </xf>
    <xf numFmtId="0" fontId="27" fillId="0" borderId="0" xfId="0" applyFont="1" applyAlignment="1" applyProtection="1">
      <alignment horizontal="left" vertical="top"/>
      <protection hidden="1"/>
    </xf>
    <xf numFmtId="3" fontId="36" fillId="0" borderId="7" xfId="0" applyNumberFormat="1" applyFont="1" applyBorder="1" applyAlignment="1" applyProtection="1">
      <alignment horizontal="left" vertical="center" wrapText="1"/>
    </xf>
    <xf numFmtId="3" fontId="36" fillId="0" borderId="8" xfId="0" applyNumberFormat="1" applyFont="1" applyBorder="1" applyAlignment="1" applyProtection="1">
      <alignment horizontal="left" vertical="center" wrapText="1"/>
    </xf>
    <xf numFmtId="0" fontId="36" fillId="0" borderId="7" xfId="0" applyFont="1" applyBorder="1" applyAlignment="1" applyProtection="1">
      <alignment horizontal="left" vertical="center" wrapText="1"/>
    </xf>
    <xf numFmtId="0" fontId="19" fillId="3" borderId="7" xfId="0" applyFont="1" applyFill="1" applyBorder="1" applyAlignment="1" applyProtection="1">
      <alignment horizontal="center" vertical="center"/>
      <protection hidden="1"/>
    </xf>
    <xf numFmtId="0" fontId="12" fillId="3" borderId="7" xfId="0" applyFont="1" applyFill="1" applyBorder="1" applyAlignment="1" applyProtection="1">
      <alignment horizontal="right" vertical="center" wrapText="1"/>
      <protection hidden="1"/>
    </xf>
    <xf numFmtId="0" fontId="12" fillId="3" borderId="5" xfId="0" applyFont="1" applyFill="1" applyBorder="1" applyAlignment="1" applyProtection="1">
      <alignment vertical="center" wrapText="1"/>
      <protection hidden="1"/>
    </xf>
    <xf numFmtId="0" fontId="12" fillId="3" borderId="31" xfId="0" applyFont="1" applyFill="1" applyBorder="1" applyAlignment="1" applyProtection="1">
      <alignment vertical="center" wrapText="1"/>
      <protection hidden="1"/>
    </xf>
    <xf numFmtId="0" fontId="44" fillId="7" borderId="11" xfId="1" applyFont="1" applyFill="1" applyBorder="1" applyAlignment="1" applyProtection="1">
      <alignment horizontal="center" vertical="center" wrapText="1"/>
      <protection hidden="1"/>
    </xf>
    <xf numFmtId="0" fontId="44" fillId="7" borderId="7" xfId="1" applyFont="1" applyFill="1" applyBorder="1" applyAlignment="1" applyProtection="1">
      <alignment horizontal="center" vertical="center" wrapText="1"/>
      <protection hidden="1"/>
    </xf>
    <xf numFmtId="0" fontId="0" fillId="0" borderId="1" xfId="0" applyFont="1" applyBorder="1" applyProtection="1">
      <protection locked="0" hidden="1"/>
    </xf>
    <xf numFmtId="0" fontId="28" fillId="0" borderId="0" xfId="0" applyFont="1" applyBorder="1" applyAlignment="1" applyProtection="1">
      <alignment horizontal="left" vertical="center" wrapText="1"/>
      <protection hidden="1"/>
    </xf>
    <xf numFmtId="0" fontId="43" fillId="7" borderId="8" xfId="2" applyFont="1" applyFill="1" applyBorder="1" applyAlignment="1" applyProtection="1">
      <alignment horizontal="center" vertical="center" textRotation="90" wrapText="1"/>
      <protection hidden="1"/>
    </xf>
    <xf numFmtId="0" fontId="46" fillId="7" borderId="7" xfId="2" applyFont="1" applyFill="1" applyBorder="1" applyAlignment="1" applyProtection="1">
      <alignment horizontal="center" vertical="center" textRotation="90" wrapText="1"/>
      <protection hidden="1"/>
    </xf>
    <xf numFmtId="164" fontId="6" fillId="0" borderId="8" xfId="0" applyNumberFormat="1" applyFont="1" applyBorder="1" applyAlignment="1" applyProtection="1">
      <alignment horizontal="center" vertical="center" wrapText="1"/>
      <protection locked="0" hidden="1"/>
    </xf>
    <xf numFmtId="0" fontId="13" fillId="7" borderId="8" xfId="2" applyFont="1" applyFill="1" applyBorder="1" applyAlignment="1" applyProtection="1">
      <alignment horizontal="center" vertical="center" textRotation="90" wrapText="1"/>
      <protection hidden="1"/>
    </xf>
    <xf numFmtId="0" fontId="47" fillId="7" borderId="7" xfId="2" applyFont="1" applyFill="1" applyBorder="1" applyAlignment="1" applyProtection="1">
      <alignment horizontal="center" vertical="center" textRotation="90" wrapText="1"/>
      <protection hidden="1"/>
    </xf>
    <xf numFmtId="164" fontId="6" fillId="0" borderId="12" xfId="0" applyNumberFormat="1" applyFont="1" applyBorder="1" applyAlignment="1" applyProtection="1">
      <alignment horizontal="center" vertical="center" wrapText="1"/>
      <protection locked="0" hidden="1"/>
    </xf>
    <xf numFmtId="164" fontId="6" fillId="0" borderId="5" xfId="0" applyNumberFormat="1" applyFont="1" applyBorder="1" applyAlignment="1" applyProtection="1">
      <alignment horizontal="center" vertical="center" wrapText="1"/>
      <protection locked="0" hidden="1"/>
    </xf>
    <xf numFmtId="164" fontId="6" fillId="0" borderId="17" xfId="0" applyNumberFormat="1" applyFont="1" applyBorder="1" applyAlignment="1" applyProtection="1">
      <alignment horizontal="center" vertical="center" wrapText="1"/>
      <protection locked="0" hidden="1"/>
    </xf>
    <xf numFmtId="164" fontId="6" fillId="0" borderId="16" xfId="0" applyNumberFormat="1" applyFont="1" applyFill="1" applyBorder="1" applyAlignment="1" applyProtection="1">
      <alignment horizontal="center" vertical="center" wrapText="1"/>
      <protection locked="0" hidden="1"/>
    </xf>
    <xf numFmtId="164" fontId="6" fillId="0" borderId="5" xfId="0" applyNumberFormat="1" applyFont="1" applyFill="1" applyBorder="1" applyAlignment="1" applyProtection="1">
      <alignment horizontal="center" vertical="center" wrapText="1"/>
      <protection locked="0" hidden="1"/>
    </xf>
    <xf numFmtId="164" fontId="6" fillId="0" borderId="17" xfId="0" applyNumberFormat="1" applyFont="1" applyFill="1" applyBorder="1" applyAlignment="1" applyProtection="1">
      <alignment horizontal="center" vertical="center" wrapText="1"/>
      <protection locked="0" hidden="1"/>
    </xf>
    <xf numFmtId="164" fontId="6" fillId="0" borderId="12" xfId="0" applyNumberFormat="1" applyFont="1" applyFill="1" applyBorder="1" applyAlignment="1" applyProtection="1">
      <alignment horizontal="center" vertical="center" wrapText="1"/>
      <protection locked="0" hidden="1"/>
    </xf>
    <xf numFmtId="164" fontId="6" fillId="0" borderId="9" xfId="0" applyNumberFormat="1" applyFont="1" applyBorder="1" applyAlignment="1" applyProtection="1">
      <alignment horizontal="center" vertical="center" wrapText="1"/>
      <protection locked="0" hidden="1"/>
    </xf>
    <xf numFmtId="164" fontId="6" fillId="9" borderId="5" xfId="0" applyNumberFormat="1" applyFont="1" applyFill="1" applyBorder="1" applyAlignment="1" applyProtection="1">
      <alignment horizontal="center" vertical="center" wrapText="1"/>
      <protection locked="0" hidden="1"/>
    </xf>
    <xf numFmtId="164" fontId="6" fillId="9" borderId="17" xfId="0" applyNumberFormat="1" applyFont="1" applyFill="1" applyBorder="1" applyAlignment="1" applyProtection="1">
      <alignment horizontal="center" vertical="center" wrapText="1"/>
      <protection locked="0" hidden="1"/>
    </xf>
    <xf numFmtId="164" fontId="6" fillId="2" borderId="12" xfId="0" applyNumberFormat="1" applyFont="1" applyFill="1" applyBorder="1" applyAlignment="1" applyProtection="1">
      <alignment horizontal="center" vertical="center" wrapText="1"/>
      <protection locked="0" hidden="1"/>
    </xf>
    <xf numFmtId="164" fontId="6" fillId="2" borderId="5" xfId="0" applyNumberFormat="1" applyFont="1" applyFill="1" applyBorder="1" applyAlignment="1" applyProtection="1">
      <alignment horizontal="center" vertical="center" wrapText="1"/>
      <protection locked="0" hidden="1"/>
    </xf>
    <xf numFmtId="164" fontId="6" fillId="2" borderId="17" xfId="0" applyNumberFormat="1" applyFont="1" applyFill="1" applyBorder="1" applyAlignment="1" applyProtection="1">
      <alignment horizontal="center" vertical="center" wrapText="1"/>
      <protection locked="0" hidden="1"/>
    </xf>
    <xf numFmtId="164" fontId="6" fillId="2" borderId="16" xfId="0" applyNumberFormat="1" applyFont="1" applyFill="1" applyBorder="1" applyAlignment="1" applyProtection="1">
      <alignment horizontal="center" vertical="center" wrapText="1"/>
      <protection locked="0" hidden="1"/>
    </xf>
    <xf numFmtId="164" fontId="6" fillId="2" borderId="5" xfId="0" applyNumberFormat="1"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protection locked="0" hidden="1"/>
    </xf>
    <xf numFmtId="0" fontId="6" fillId="2" borderId="5" xfId="0" applyFont="1" applyFill="1" applyBorder="1" applyAlignment="1" applyProtection="1">
      <alignment horizontal="center" vertical="center"/>
      <protection locked="0" hidden="1"/>
    </xf>
    <xf numFmtId="0" fontId="2" fillId="0" borderId="5" xfId="0" applyFont="1" applyBorder="1" applyAlignment="1" applyProtection="1">
      <alignment wrapText="1"/>
      <protection hidden="1"/>
    </xf>
    <xf numFmtId="0" fontId="2" fillId="0" borderId="9" xfId="0" applyFont="1" applyBorder="1" applyAlignment="1" applyProtection="1">
      <alignment wrapText="1"/>
      <protection hidden="1"/>
    </xf>
    <xf numFmtId="0" fontId="28" fillId="0" borderId="0" xfId="0" applyFont="1" applyBorder="1" applyAlignment="1" applyProtection="1">
      <alignment horizontal="right" vertical="center"/>
      <protection hidden="1"/>
    </xf>
    <xf numFmtId="0" fontId="12" fillId="4" borderId="8" xfId="0" applyFont="1" applyFill="1" applyBorder="1" applyAlignment="1" applyProtection="1">
      <alignment horizontal="left" vertical="top" wrapText="1"/>
    </xf>
    <xf numFmtId="0" fontId="17" fillId="0" borderId="8" xfId="0" applyFont="1" applyFill="1" applyBorder="1" applyAlignment="1" applyProtection="1">
      <alignment horizontal="center" vertical="top"/>
      <protection hidden="1"/>
    </xf>
    <xf numFmtId="0" fontId="48" fillId="7" borderId="11" xfId="1"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protection hidden="1"/>
    </xf>
    <xf numFmtId="0" fontId="46" fillId="7" borderId="11" xfId="1" applyFont="1" applyFill="1" applyBorder="1" applyAlignment="1" applyProtection="1">
      <alignment horizontal="center" vertical="center" wrapText="1"/>
      <protection hidden="1"/>
    </xf>
    <xf numFmtId="0" fontId="43" fillId="7" borderId="7" xfId="1" applyFont="1" applyFill="1" applyBorder="1" applyAlignment="1" applyProtection="1">
      <alignment horizontal="center" vertical="center" wrapText="1"/>
      <protection hidden="1"/>
    </xf>
    <xf numFmtId="0" fontId="27" fillId="2" borderId="1" xfId="0" applyFont="1" applyFill="1" applyBorder="1" applyAlignment="1" applyProtection="1">
      <alignment horizontal="center" vertical="center"/>
      <protection hidden="1"/>
    </xf>
    <xf numFmtId="0" fontId="27" fillId="2" borderId="7" xfId="0" applyFont="1" applyFill="1" applyBorder="1" applyAlignment="1" applyProtection="1">
      <alignment horizontal="center" vertical="center"/>
      <protection hidden="1"/>
    </xf>
    <xf numFmtId="0" fontId="27" fillId="2" borderId="8" xfId="0" applyFont="1" applyFill="1" applyBorder="1" applyAlignment="1" applyProtection="1">
      <alignment horizontal="center" vertical="center"/>
      <protection hidden="1"/>
    </xf>
    <xf numFmtId="0" fontId="27" fillId="2" borderId="2" xfId="0" applyFont="1" applyFill="1" applyBorder="1" applyAlignment="1" applyProtection="1">
      <alignment horizontal="center" vertical="center"/>
      <protection hidden="1"/>
    </xf>
    <xf numFmtId="0" fontId="0" fillId="0" borderId="1" xfId="0" applyBorder="1" applyAlignment="1">
      <alignment horizontal="center" vertical="center"/>
    </xf>
    <xf numFmtId="0" fontId="27" fillId="0" borderId="7" xfId="0" applyFont="1" applyBorder="1" applyAlignment="1" applyProtection="1">
      <alignment horizontal="center" vertical="center"/>
      <protection hidden="1"/>
    </xf>
    <xf numFmtId="0" fontId="27" fillId="0" borderId="8" xfId="0" applyFont="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0" fillId="0" borderId="8" xfId="0" applyBorder="1" applyAlignment="1">
      <alignment horizontal="center" vertical="center"/>
    </xf>
    <xf numFmtId="0" fontId="27" fillId="0" borderId="1" xfId="0" applyFont="1" applyBorder="1" applyAlignment="1" applyProtection="1">
      <alignment horizontal="center" vertical="center"/>
      <protection hidden="1"/>
    </xf>
    <xf numFmtId="0" fontId="27" fillId="0" borderId="1" xfId="0" applyFont="1" applyFill="1" applyBorder="1" applyAlignment="1" applyProtection="1">
      <alignment horizontal="center" vertical="center"/>
      <protection hidden="1"/>
    </xf>
    <xf numFmtId="0" fontId="27" fillId="0" borderId="0" xfId="0" applyFont="1" applyAlignment="1" applyProtection="1">
      <alignment horizontal="left" vertical="top"/>
      <protection hidden="1"/>
    </xf>
    <xf numFmtId="0" fontId="27" fillId="0" borderId="8" xfId="0" applyFont="1" applyFill="1" applyBorder="1" applyAlignment="1" applyProtection="1">
      <alignment horizontal="center" vertical="center"/>
      <protection hidden="1"/>
    </xf>
    <xf numFmtId="0" fontId="27" fillId="0" borderId="2" xfId="0" applyFont="1" applyFill="1" applyBorder="1" applyAlignment="1" applyProtection="1">
      <alignment horizontal="center" vertical="center"/>
      <protection hidden="1"/>
    </xf>
    <xf numFmtId="164" fontId="5" fillId="10" borderId="1" xfId="0" applyNumberFormat="1" applyFont="1" applyFill="1" applyBorder="1" applyAlignment="1" applyProtection="1">
      <alignment horizontal="center" vertical="center" wrapText="1"/>
      <protection hidden="1"/>
    </xf>
    <xf numFmtId="164" fontId="5" fillId="10" borderId="2" xfId="0" applyNumberFormat="1" applyFont="1" applyFill="1" applyBorder="1" applyAlignment="1" applyProtection="1">
      <alignment horizontal="center" vertical="center" wrapText="1"/>
      <protection hidden="1"/>
    </xf>
    <xf numFmtId="0" fontId="5" fillId="10" borderId="1" xfId="0" applyFont="1" applyFill="1" applyBorder="1" applyAlignment="1" applyProtection="1">
      <alignment horizontal="center" vertical="center"/>
      <protection hidden="1"/>
    </xf>
    <xf numFmtId="0" fontId="32" fillId="2" borderId="9" xfId="0" applyFont="1" applyFill="1" applyBorder="1" applyAlignment="1" applyProtection="1">
      <alignment horizontal="left" vertical="center" wrapText="1"/>
    </xf>
    <xf numFmtId="164" fontId="6" fillId="2" borderId="1" xfId="0" applyNumberFormat="1" applyFont="1" applyFill="1" applyBorder="1" applyAlignment="1" applyProtection="1">
      <alignment horizontal="center" vertical="center"/>
      <protection locked="0" hidden="1"/>
    </xf>
    <xf numFmtId="1" fontId="5" fillId="10" borderId="1" xfId="0" applyNumberFormat="1" applyFont="1" applyFill="1" applyBorder="1" applyAlignment="1" applyProtection="1">
      <alignment horizontal="center" vertical="center"/>
      <protection hidden="1"/>
    </xf>
    <xf numFmtId="0" fontId="32" fillId="2" borderId="4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44"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17" fillId="2" borderId="44" xfId="0" applyFont="1" applyFill="1" applyBorder="1" applyAlignment="1" applyProtection="1">
      <alignment horizontal="left" vertical="top" wrapText="1"/>
    </xf>
    <xf numFmtId="0" fontId="17" fillId="2" borderId="43" xfId="0" applyFont="1" applyFill="1" applyBorder="1" applyAlignment="1" applyProtection="1">
      <alignment horizontal="left" vertical="top" wrapText="1"/>
    </xf>
    <xf numFmtId="0" fontId="17" fillId="0" borderId="43" xfId="0" applyFont="1" applyFill="1" applyBorder="1" applyAlignment="1" applyProtection="1">
      <alignment horizontal="left" vertical="top" wrapText="1"/>
    </xf>
    <xf numFmtId="0" fontId="17" fillId="2" borderId="43" xfId="0" applyFont="1" applyFill="1" applyBorder="1" applyAlignment="1" applyProtection="1">
      <alignment horizontal="left" vertical="center" wrapText="1"/>
    </xf>
    <xf numFmtId="0" fontId="32" fillId="2" borderId="43" xfId="0" applyFont="1" applyFill="1" applyBorder="1" applyAlignment="1" applyProtection="1">
      <alignment horizontal="left" vertical="top" wrapText="1"/>
    </xf>
    <xf numFmtId="0" fontId="32" fillId="2" borderId="46" xfId="0" applyFont="1" applyFill="1" applyBorder="1" applyAlignment="1" applyProtection="1">
      <alignment horizontal="left" vertical="center" wrapText="1"/>
    </xf>
    <xf numFmtId="0" fontId="32" fillId="2" borderId="46" xfId="0" applyFont="1" applyFill="1" applyBorder="1" applyAlignment="1" applyProtection="1">
      <alignment horizontal="left" vertical="top" wrapText="1"/>
    </xf>
    <xf numFmtId="0" fontId="17" fillId="2" borderId="46" xfId="0" applyFont="1" applyFill="1" applyBorder="1" applyAlignment="1" applyProtection="1">
      <alignment horizontal="left" vertical="center" wrapText="1"/>
    </xf>
    <xf numFmtId="0" fontId="32" fillId="2" borderId="47" xfId="0" applyFont="1" applyFill="1" applyBorder="1" applyAlignment="1" applyProtection="1">
      <alignment horizontal="left" vertical="center" wrapText="1"/>
    </xf>
    <xf numFmtId="0" fontId="32" fillId="2" borderId="48" xfId="0" applyFont="1" applyFill="1" applyBorder="1" applyAlignment="1" applyProtection="1">
      <alignment horizontal="left" vertical="center" wrapText="1"/>
    </xf>
    <xf numFmtId="0" fontId="17" fillId="0" borderId="44" xfId="0" applyFont="1" applyFill="1" applyBorder="1" applyAlignment="1" applyProtection="1">
      <alignment horizontal="left" vertical="top" wrapText="1"/>
    </xf>
    <xf numFmtId="0" fontId="32" fillId="2" borderId="38" xfId="0" applyFont="1" applyFill="1" applyBorder="1" applyAlignment="1" applyProtection="1">
      <alignment horizontal="left" vertical="center" wrapText="1"/>
    </xf>
    <xf numFmtId="0" fontId="6" fillId="0" borderId="46" xfId="0" applyFont="1" applyBorder="1" applyAlignment="1" applyProtection="1">
      <alignment horizontal="left" vertical="top"/>
    </xf>
    <xf numFmtId="0" fontId="17" fillId="2" borderId="46" xfId="0" applyFont="1" applyFill="1" applyBorder="1" applyAlignment="1" applyProtection="1">
      <alignment horizontal="left" vertical="top" wrapText="1"/>
    </xf>
    <xf numFmtId="0" fontId="17" fillId="0" borderId="46" xfId="0" applyFont="1" applyFill="1" applyBorder="1" applyAlignment="1" applyProtection="1">
      <alignment horizontal="left" vertical="top" wrapText="1"/>
    </xf>
    <xf numFmtId="0" fontId="17" fillId="0" borderId="43" xfId="0" applyFont="1" applyFill="1" applyBorder="1" applyAlignment="1" applyProtection="1">
      <alignment horizontal="left" vertical="center" wrapText="1"/>
    </xf>
    <xf numFmtId="0" fontId="17" fillId="2" borderId="44" xfId="0" applyFont="1" applyFill="1" applyBorder="1" applyAlignment="1" applyProtection="1">
      <alignment horizontal="left" vertical="center" wrapText="1"/>
    </xf>
    <xf numFmtId="0" fontId="17" fillId="2" borderId="47" xfId="0" applyFont="1" applyFill="1" applyBorder="1" applyAlignment="1" applyProtection="1">
      <alignment horizontal="left" vertical="top" wrapText="1"/>
    </xf>
    <xf numFmtId="164" fontId="20" fillId="3" borderId="1" xfId="0" applyNumberFormat="1" applyFont="1" applyFill="1" applyBorder="1" applyAlignment="1" applyProtection="1">
      <alignment horizontal="center" vertical="center"/>
      <protection hidden="1"/>
    </xf>
    <xf numFmtId="164" fontId="6" fillId="0" borderId="4" xfId="0" applyNumberFormat="1" applyFont="1" applyFill="1" applyBorder="1" applyAlignment="1" applyProtection="1">
      <alignment horizontal="center" vertical="center"/>
      <protection locked="0" hidden="1"/>
    </xf>
    <xf numFmtId="164" fontId="6" fillId="0" borderId="31" xfId="0" applyNumberFormat="1" applyFont="1" applyFill="1" applyBorder="1" applyAlignment="1" applyProtection="1">
      <alignment horizontal="center" vertical="center"/>
      <protection locked="0" hidden="1"/>
    </xf>
    <xf numFmtId="164" fontId="6" fillId="2" borderId="4" xfId="0" applyNumberFormat="1" applyFont="1" applyFill="1" applyBorder="1" applyAlignment="1" applyProtection="1">
      <alignment horizontal="center" vertical="center"/>
      <protection locked="0" hidden="1"/>
    </xf>
    <xf numFmtId="164" fontId="6" fillId="3" borderId="26" xfId="0" applyNumberFormat="1" applyFont="1" applyFill="1" applyBorder="1" applyAlignment="1" applyProtection="1">
      <alignment horizontal="center" vertical="center"/>
      <protection locked="0" hidden="1"/>
    </xf>
    <xf numFmtId="164" fontId="6" fillId="0" borderId="5" xfId="0" applyNumberFormat="1" applyFont="1" applyFill="1" applyBorder="1" applyAlignment="1" applyProtection="1">
      <alignment horizontal="center" vertical="center"/>
      <protection locked="0" hidden="1"/>
    </xf>
    <xf numFmtId="164" fontId="6" fillId="3" borderId="5" xfId="0" applyNumberFormat="1" applyFont="1" applyFill="1" applyBorder="1" applyAlignment="1" applyProtection="1">
      <alignment horizontal="center" vertical="center"/>
      <protection locked="0" hidden="1"/>
    </xf>
    <xf numFmtId="164" fontId="6" fillId="3" borderId="17" xfId="0" applyNumberFormat="1" applyFont="1" applyFill="1" applyBorder="1" applyAlignment="1" applyProtection="1">
      <alignment horizontal="center" vertical="center"/>
      <protection locked="0" hidden="1"/>
    </xf>
    <xf numFmtId="164" fontId="6" fillId="0" borderId="16" xfId="0" applyNumberFormat="1" applyFont="1" applyFill="1" applyBorder="1" applyAlignment="1" applyProtection="1">
      <alignment horizontal="center" vertical="center"/>
      <protection locked="0" hidden="1"/>
    </xf>
    <xf numFmtId="164" fontId="6" fillId="3" borderId="9" xfId="0" applyNumberFormat="1" applyFont="1" applyFill="1" applyBorder="1" applyAlignment="1" applyProtection="1">
      <alignment horizontal="center" vertical="center"/>
      <protection locked="0" hidden="1"/>
    </xf>
    <xf numFmtId="164" fontId="6" fillId="2" borderId="28" xfId="0" applyNumberFormat="1" applyFont="1" applyFill="1" applyBorder="1" applyAlignment="1" applyProtection="1">
      <alignment horizontal="center" vertical="center"/>
      <protection locked="0" hidden="1"/>
    </xf>
    <xf numFmtId="164" fontId="6" fillId="3" borderId="0" xfId="0" applyNumberFormat="1" applyFont="1" applyFill="1" applyBorder="1" applyAlignment="1" applyProtection="1">
      <alignment horizontal="center" vertical="center"/>
      <protection locked="0" hidden="1"/>
    </xf>
    <xf numFmtId="164" fontId="6" fillId="0" borderId="26" xfId="0" applyNumberFormat="1" applyFont="1" applyFill="1" applyBorder="1" applyAlignment="1" applyProtection="1">
      <alignment horizontal="center" vertical="center"/>
      <protection locked="0" hidden="1"/>
    </xf>
    <xf numFmtId="164" fontId="6" fillId="2" borderId="31" xfId="0" applyNumberFormat="1" applyFont="1" applyFill="1" applyBorder="1" applyAlignment="1" applyProtection="1">
      <alignment horizontal="center" vertical="center"/>
      <protection locked="0" hidden="1"/>
    </xf>
    <xf numFmtId="0" fontId="20" fillId="3" borderId="50" xfId="0" applyFont="1" applyFill="1" applyBorder="1" applyAlignment="1" applyProtection="1">
      <alignment horizontal="center" vertical="center"/>
      <protection hidden="1"/>
    </xf>
    <xf numFmtId="0" fontId="20" fillId="3" borderId="8" xfId="0" applyFont="1" applyFill="1" applyBorder="1" applyAlignment="1" applyProtection="1">
      <alignment horizontal="center" vertical="center"/>
      <protection hidden="1"/>
    </xf>
    <xf numFmtId="0" fontId="17" fillId="2" borderId="1" xfId="0" applyFont="1" applyFill="1" applyBorder="1" applyAlignment="1" applyProtection="1">
      <alignment horizontal="left" vertical="center" wrapText="1"/>
    </xf>
    <xf numFmtId="0" fontId="17" fillId="0" borderId="8" xfId="0" applyFont="1" applyFill="1" applyBorder="1" applyAlignment="1" applyProtection="1">
      <alignment horizontal="center" vertical="top"/>
      <protection hidden="1"/>
    </xf>
    <xf numFmtId="0" fontId="17" fillId="0" borderId="2" xfId="0" applyFont="1" applyFill="1" applyBorder="1" applyAlignment="1" applyProtection="1">
      <alignment horizontal="center" vertical="top"/>
      <protection hidden="1"/>
    </xf>
    <xf numFmtId="0" fontId="6" fillId="0" borderId="8" xfId="0" applyFont="1" applyFill="1" applyBorder="1" applyAlignment="1" applyProtection="1">
      <alignment horizontal="center"/>
      <protection hidden="1"/>
    </xf>
    <xf numFmtId="0" fontId="43" fillId="7" borderId="7" xfId="2" applyFont="1" applyFill="1" applyBorder="1" applyAlignment="1" applyProtection="1">
      <alignment horizontal="center" vertical="center" textRotation="90" wrapText="1"/>
      <protection hidden="1"/>
    </xf>
    <xf numFmtId="164" fontId="20" fillId="14" borderId="2" xfId="0" applyNumberFormat="1" applyFont="1" applyFill="1" applyBorder="1" applyAlignment="1" applyProtection="1">
      <alignment horizontal="center" vertical="center" wrapText="1"/>
      <protection hidden="1"/>
    </xf>
    <xf numFmtId="0" fontId="47" fillId="7" borderId="8" xfId="2" applyFont="1" applyFill="1" applyBorder="1" applyAlignment="1" applyProtection="1">
      <alignment horizontal="center" vertical="center" textRotation="90" wrapText="1"/>
      <protection hidden="1"/>
    </xf>
    <xf numFmtId="0" fontId="32" fillId="0" borderId="8" xfId="0" applyFont="1" applyBorder="1" applyAlignment="1" applyProtection="1">
      <alignment horizontal="left" vertical="center" wrapText="1"/>
    </xf>
    <xf numFmtId="3" fontId="32" fillId="0" borderId="8" xfId="0" applyNumberFormat="1" applyFont="1" applyBorder="1" applyAlignment="1" applyProtection="1">
      <alignment horizontal="left" vertical="center" wrapText="1"/>
    </xf>
    <xf numFmtId="0" fontId="20" fillId="3" borderId="1" xfId="0" applyFont="1" applyFill="1" applyBorder="1" applyAlignment="1" applyProtection="1">
      <alignment horizontal="center" vertical="center"/>
      <protection hidden="1"/>
    </xf>
    <xf numFmtId="0" fontId="51" fillId="7" borderId="7" xfId="2" applyFont="1" applyFill="1" applyBorder="1" applyAlignment="1" applyProtection="1">
      <alignment horizontal="center" vertical="center" textRotation="90" wrapText="1"/>
      <protection hidden="1"/>
    </xf>
    <xf numFmtId="3" fontId="32" fillId="0" borderId="6" xfId="0" applyNumberFormat="1" applyFont="1" applyBorder="1" applyAlignment="1" applyProtection="1">
      <alignment horizontal="left" vertical="center" wrapText="1"/>
    </xf>
    <xf numFmtId="0" fontId="17" fillId="0" borderId="1" xfId="0" applyFont="1" applyBorder="1" applyAlignment="1" applyProtection="1">
      <alignment horizontal="left" vertical="center"/>
    </xf>
    <xf numFmtId="3" fontId="32" fillId="0" borderId="31" xfId="0" applyNumberFormat="1" applyFont="1" applyBorder="1" applyAlignment="1" applyProtection="1">
      <alignment horizontal="left" vertical="center" wrapText="1"/>
    </xf>
    <xf numFmtId="3" fontId="32" fillId="0" borderId="22" xfId="0" applyNumberFormat="1" applyFont="1" applyBorder="1" applyAlignment="1" applyProtection="1">
      <alignment horizontal="left" vertical="center" wrapText="1"/>
    </xf>
    <xf numFmtId="3" fontId="32" fillId="0" borderId="49" xfId="0" applyNumberFormat="1" applyFont="1" applyBorder="1" applyAlignment="1" applyProtection="1">
      <alignment horizontal="left" vertical="center" wrapText="1"/>
    </xf>
    <xf numFmtId="3" fontId="32" fillId="0" borderId="4" xfId="0" applyNumberFormat="1" applyFont="1" applyBorder="1" applyAlignment="1" applyProtection="1">
      <alignment horizontal="left" vertical="center" wrapText="1"/>
    </xf>
    <xf numFmtId="0" fontId="32" fillId="0" borderId="31" xfId="0" applyFont="1" applyBorder="1" applyAlignment="1" applyProtection="1">
      <alignment horizontal="left" vertical="center" wrapText="1"/>
    </xf>
    <xf numFmtId="0" fontId="32" fillId="0" borderId="22" xfId="0" applyFont="1" applyBorder="1" applyAlignment="1" applyProtection="1">
      <alignment horizontal="left" vertical="center" wrapText="1"/>
    </xf>
    <xf numFmtId="0" fontId="32" fillId="0" borderId="49"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26"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30" xfId="0" applyFont="1" applyBorder="1" applyAlignment="1" applyProtection="1">
      <alignment horizontal="left" vertical="center" wrapText="1"/>
    </xf>
    <xf numFmtId="3" fontId="32" fillId="0" borderId="26" xfId="0" applyNumberFormat="1" applyFont="1" applyBorder="1" applyAlignment="1" applyProtection="1">
      <alignment horizontal="left" vertical="center" wrapText="1"/>
    </xf>
    <xf numFmtId="3" fontId="32" fillId="0" borderId="19" xfId="0" applyNumberFormat="1" applyFont="1" applyBorder="1" applyAlignment="1" applyProtection="1">
      <alignment horizontal="left" vertical="center" wrapText="1"/>
    </xf>
    <xf numFmtId="3" fontId="32" fillId="0" borderId="50" xfId="0" applyNumberFormat="1" applyFont="1" applyBorder="1" applyAlignment="1" applyProtection="1">
      <alignment horizontal="left" vertical="center" wrapText="1"/>
    </xf>
    <xf numFmtId="0" fontId="32" fillId="0" borderId="2" xfId="0" applyFont="1" applyFill="1" applyBorder="1" applyAlignment="1" applyProtection="1">
      <alignment horizontal="left" vertical="center" wrapText="1"/>
    </xf>
    <xf numFmtId="0" fontId="32" fillId="0" borderId="50" xfId="0" applyFont="1" applyFill="1" applyBorder="1" applyAlignment="1" applyProtection="1">
      <alignment horizontal="left" vertical="center" wrapText="1"/>
    </xf>
    <xf numFmtId="0" fontId="32" fillId="0" borderId="50" xfId="0" applyFont="1" applyBorder="1" applyAlignment="1" applyProtection="1">
      <alignment horizontal="left" vertical="center" wrapText="1"/>
    </xf>
    <xf numFmtId="0" fontId="0" fillId="0" borderId="13" xfId="0" applyFont="1" applyFill="1" applyBorder="1" applyProtection="1">
      <protection hidden="1"/>
    </xf>
    <xf numFmtId="3" fontId="32" fillId="0" borderId="50" xfId="0" applyNumberFormat="1" applyFont="1" applyFill="1" applyBorder="1" applyAlignment="1" applyProtection="1">
      <alignment horizontal="left" vertical="center" wrapText="1"/>
    </xf>
    <xf numFmtId="0" fontId="2" fillId="0" borderId="1"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0" fillId="14" borderId="1" xfId="0" applyFont="1" applyFill="1" applyBorder="1" applyAlignment="1" applyProtection="1">
      <alignment horizontal="center" vertical="center"/>
      <protection hidden="1"/>
    </xf>
    <xf numFmtId="0" fontId="6" fillId="8" borderId="1" xfId="0" applyFont="1" applyFill="1" applyBorder="1" applyAlignment="1" applyProtection="1">
      <alignment horizontal="center" vertical="center"/>
      <protection locked="0" hidden="1"/>
    </xf>
    <xf numFmtId="0" fontId="20" fillId="14" borderId="2" xfId="0" applyFont="1" applyFill="1" applyBorder="1" applyAlignment="1" applyProtection="1">
      <alignment horizontal="center" vertical="center"/>
      <protection hidden="1"/>
    </xf>
    <xf numFmtId="0" fontId="20" fillId="3" borderId="11" xfId="0" applyFont="1" applyFill="1" applyBorder="1" applyAlignment="1" applyProtection="1">
      <alignment horizontal="center" vertical="center"/>
      <protection hidden="1"/>
    </xf>
    <xf numFmtId="0" fontId="20" fillId="14" borderId="11" xfId="0" applyFont="1" applyFill="1" applyBorder="1" applyAlignment="1" applyProtection="1">
      <alignment horizontal="center" vertical="center"/>
      <protection hidden="1"/>
    </xf>
    <xf numFmtId="0" fontId="6" fillId="0" borderId="50" xfId="0" applyFont="1" applyBorder="1" applyAlignment="1" applyProtection="1">
      <alignment horizontal="center" vertical="center"/>
      <protection locked="0" hidden="1"/>
    </xf>
    <xf numFmtId="0" fontId="20" fillId="14" borderId="50" xfId="0" applyFont="1" applyFill="1" applyBorder="1" applyAlignment="1" applyProtection="1">
      <alignment horizontal="center" vertical="center"/>
      <protection hidden="1"/>
    </xf>
    <xf numFmtId="0" fontId="20" fillId="14" borderId="8" xfId="0" applyFont="1" applyFill="1" applyBorder="1" applyAlignment="1" applyProtection="1">
      <alignment horizontal="center" vertical="center"/>
      <protection hidden="1"/>
    </xf>
    <xf numFmtId="3" fontId="32" fillId="0" borderId="2" xfId="0" applyNumberFormat="1" applyFont="1" applyFill="1" applyBorder="1" applyAlignment="1" applyProtection="1">
      <alignment horizontal="left" vertical="center" wrapText="1"/>
    </xf>
    <xf numFmtId="164" fontId="20" fillId="8" borderId="2" xfId="0" applyNumberFormat="1" applyFont="1" applyFill="1" applyBorder="1" applyAlignment="1" applyProtection="1">
      <alignment horizontal="center" vertical="center"/>
      <protection hidden="1"/>
    </xf>
    <xf numFmtId="164" fontId="2" fillId="8" borderId="1" xfId="0" applyNumberFormat="1" applyFont="1" applyFill="1" applyBorder="1" applyAlignment="1" applyProtection="1">
      <alignment horizontal="center" vertical="center" wrapText="1"/>
      <protection hidden="1"/>
    </xf>
    <xf numFmtId="164" fontId="20" fillId="3" borderId="1" xfId="0" applyNumberFormat="1" applyFont="1" applyFill="1" applyBorder="1" applyAlignment="1" applyProtection="1">
      <alignment horizontal="center" vertical="center" wrapText="1"/>
      <protection hidden="1"/>
    </xf>
    <xf numFmtId="0" fontId="27" fillId="0" borderId="1" xfId="0" applyFont="1" applyBorder="1" applyAlignment="1" applyProtection="1">
      <alignment wrapText="1"/>
      <protection hidden="1"/>
    </xf>
    <xf numFmtId="164" fontId="6" fillId="2" borderId="3" xfId="0" applyNumberFormat="1" applyFont="1" applyFill="1" applyBorder="1" applyAlignment="1" applyProtection="1">
      <alignment horizontal="center" vertical="center"/>
      <protection locked="0" hidden="1"/>
    </xf>
    <xf numFmtId="0" fontId="32" fillId="2" borderId="30" xfId="0" applyFont="1" applyFill="1" applyBorder="1" applyAlignment="1" applyProtection="1">
      <alignment horizontal="left" vertical="center" wrapText="1"/>
    </xf>
    <xf numFmtId="0" fontId="6" fillId="0" borderId="1" xfId="0" applyFont="1" applyBorder="1" applyAlignment="1" applyProtection="1">
      <alignment horizontal="left" vertical="top"/>
    </xf>
    <xf numFmtId="1" fontId="20" fillId="3" borderId="1" xfId="0" applyNumberFormat="1" applyFont="1" applyFill="1" applyBorder="1" applyAlignment="1" applyProtection="1">
      <alignment horizontal="center" vertical="center"/>
      <protection hidden="1"/>
    </xf>
    <xf numFmtId="164" fontId="20" fillId="14" borderId="1" xfId="0" applyNumberFormat="1" applyFont="1" applyFill="1" applyBorder="1" applyAlignment="1" applyProtection="1">
      <alignment horizontal="center" vertical="center"/>
      <protection hidden="1"/>
    </xf>
    <xf numFmtId="164" fontId="20" fillId="14" borderId="51" xfId="0" applyNumberFormat="1" applyFont="1" applyFill="1" applyBorder="1" applyAlignment="1" applyProtection="1">
      <alignment horizontal="center" vertical="center"/>
      <protection hidden="1"/>
    </xf>
    <xf numFmtId="0" fontId="0" fillId="2" borderId="1" xfId="0" applyFont="1" applyFill="1" applyBorder="1" applyProtection="1">
      <protection hidden="1"/>
    </xf>
    <xf numFmtId="0" fontId="6" fillId="2" borderId="4" xfId="0" applyFont="1" applyFill="1" applyBorder="1" applyAlignment="1" applyProtection="1">
      <alignment horizontal="left" vertical="top"/>
    </xf>
    <xf numFmtId="0" fontId="6" fillId="2" borderId="31" xfId="0" applyFont="1" applyFill="1" applyBorder="1" applyAlignment="1" applyProtection="1">
      <alignment horizontal="left" vertical="top"/>
    </xf>
    <xf numFmtId="0" fontId="6" fillId="2" borderId="22" xfId="0" applyFont="1" applyFill="1" applyBorder="1" applyAlignment="1" applyProtection="1">
      <alignment horizontal="left" vertical="top"/>
    </xf>
    <xf numFmtId="0" fontId="6" fillId="2" borderId="26" xfId="0" applyFont="1" applyFill="1" applyBorder="1" applyAlignment="1" applyProtection="1">
      <alignment horizontal="left" vertical="top"/>
    </xf>
    <xf numFmtId="0" fontId="6" fillId="2" borderId="1" xfId="0" applyFont="1" applyFill="1" applyBorder="1" applyAlignment="1" applyProtection="1">
      <alignment horizontal="left" vertical="top"/>
    </xf>
    <xf numFmtId="0" fontId="34" fillId="3" borderId="1" xfId="0" applyFont="1" applyFill="1" applyBorder="1" applyAlignment="1" applyProtection="1">
      <alignment horizontal="center" vertical="center"/>
      <protection hidden="1"/>
    </xf>
    <xf numFmtId="0" fontId="31" fillId="14" borderId="31" xfId="0" applyFont="1" applyFill="1" applyBorder="1" applyAlignment="1" applyProtection="1">
      <alignment vertical="center"/>
      <protection hidden="1"/>
    </xf>
    <xf numFmtId="0" fontId="10" fillId="7" borderId="8" xfId="1" applyFont="1" applyFill="1" applyBorder="1" applyAlignment="1" applyProtection="1">
      <alignment horizontal="center" vertical="center" wrapText="1"/>
      <protection hidden="1"/>
    </xf>
    <xf numFmtId="0" fontId="27" fillId="0" borderId="0" xfId="0" applyFont="1" applyAlignment="1" applyProtection="1">
      <alignment horizontal="left" vertical="top"/>
      <protection hidden="1"/>
    </xf>
    <xf numFmtId="164" fontId="5" fillId="10" borderId="5" xfId="0" applyNumberFormat="1" applyFont="1" applyFill="1" applyBorder="1" applyAlignment="1" applyProtection="1">
      <alignment horizontal="center" vertical="center" wrapText="1"/>
      <protection hidden="1"/>
    </xf>
    <xf numFmtId="0" fontId="2" fillId="0" borderId="6" xfId="0" applyFont="1" applyBorder="1" applyAlignment="1" applyProtection="1">
      <alignment wrapText="1"/>
      <protection hidden="1"/>
    </xf>
    <xf numFmtId="164" fontId="27" fillId="17" borderId="1" xfId="0" applyNumberFormat="1"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protection locked="0" hidden="1"/>
    </xf>
    <xf numFmtId="0" fontId="6" fillId="2" borderId="11" xfId="0" applyFont="1" applyFill="1" applyBorder="1" applyAlignment="1" applyProtection="1">
      <alignment horizontal="center" vertical="center"/>
      <protection locked="0" hidden="1"/>
    </xf>
    <xf numFmtId="0" fontId="6" fillId="2" borderId="7" xfId="0" applyFont="1" applyFill="1" applyBorder="1" applyAlignment="1" applyProtection="1">
      <alignment horizontal="center" vertical="center"/>
      <protection locked="0" hidden="1"/>
    </xf>
    <xf numFmtId="0" fontId="20" fillId="8" borderId="11"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locked="0" hidden="1"/>
    </xf>
    <xf numFmtId="0" fontId="6" fillId="0" borderId="7" xfId="0" applyFont="1" applyFill="1" applyBorder="1" applyAlignment="1" applyProtection="1">
      <alignment horizontal="center" vertical="center"/>
      <protection locked="0" hidden="1"/>
    </xf>
    <xf numFmtId="0" fontId="20" fillId="11" borderId="7" xfId="0" applyFont="1" applyFill="1" applyBorder="1" applyAlignment="1" applyProtection="1">
      <alignment horizontal="center" vertical="top"/>
      <protection hidden="1"/>
    </xf>
    <xf numFmtId="0" fontId="27" fillId="0" borderId="6" xfId="0" applyFont="1" applyBorder="1" applyAlignment="1" applyProtection="1">
      <alignment horizontal="left" vertical="top"/>
      <protection hidden="1"/>
    </xf>
    <xf numFmtId="0" fontId="5" fillId="0" borderId="6" xfId="0" applyFont="1" applyFill="1" applyBorder="1" applyAlignment="1" applyProtection="1">
      <alignment horizontal="left" vertical="top"/>
      <protection hidden="1"/>
    </xf>
    <xf numFmtId="0" fontId="27" fillId="17" borderId="1" xfId="0" applyFont="1" applyFill="1" applyBorder="1" applyAlignment="1" applyProtection="1">
      <alignment horizontal="center" vertical="center"/>
      <protection hidden="1"/>
    </xf>
    <xf numFmtId="1" fontId="27" fillId="17" borderId="1" xfId="0" applyNumberFormat="1" applyFont="1" applyFill="1" applyBorder="1" applyAlignment="1" applyProtection="1">
      <alignment horizontal="center" vertical="center"/>
      <protection hidden="1"/>
    </xf>
    <xf numFmtId="0" fontId="51" fillId="7" borderId="9" xfId="2" applyFont="1" applyFill="1" applyBorder="1" applyAlignment="1" applyProtection="1">
      <alignment horizontal="center" vertical="center" textRotation="90" wrapText="1"/>
      <protection hidden="1"/>
    </xf>
    <xf numFmtId="0" fontId="29" fillId="7" borderId="9" xfId="1" applyFont="1" applyFill="1" applyBorder="1" applyAlignment="1" applyProtection="1">
      <alignment horizontal="center" vertical="center" wrapText="1"/>
      <protection hidden="1"/>
    </xf>
    <xf numFmtId="3" fontId="32" fillId="15" borderId="11" xfId="0" applyNumberFormat="1" applyFont="1" applyFill="1" applyBorder="1" applyAlignment="1" applyProtection="1">
      <alignment horizontal="left" vertical="center" wrapText="1"/>
    </xf>
    <xf numFmtId="164" fontId="5" fillId="15" borderId="5" xfId="0" applyNumberFormat="1" applyFont="1" applyFill="1" applyBorder="1" applyAlignment="1" applyProtection="1">
      <alignment horizontal="center" vertical="center" wrapText="1"/>
      <protection hidden="1"/>
    </xf>
    <xf numFmtId="164" fontId="27" fillId="15" borderId="1" xfId="0" applyNumberFormat="1" applyFont="1" applyFill="1" applyBorder="1" applyAlignment="1" applyProtection="1">
      <alignment horizontal="center" vertical="center" wrapText="1"/>
      <protection hidden="1"/>
    </xf>
    <xf numFmtId="0" fontId="27" fillId="2" borderId="1" xfId="0" applyFont="1" applyFill="1" applyBorder="1" applyAlignment="1" applyProtection="1">
      <alignment horizontal="center" vertical="center"/>
      <protection hidden="1"/>
    </xf>
    <xf numFmtId="0" fontId="12" fillId="2" borderId="10" xfId="0" applyFont="1" applyFill="1" applyBorder="1" applyAlignment="1" applyProtection="1">
      <alignment horizontal="left" vertical="top" wrapText="1"/>
    </xf>
    <xf numFmtId="0" fontId="12" fillId="2" borderId="1" xfId="0" applyFont="1" applyFill="1" applyBorder="1" applyAlignment="1" applyProtection="1">
      <alignment horizontal="left" vertical="top" wrapText="1"/>
    </xf>
    <xf numFmtId="0" fontId="12" fillId="2" borderId="7" xfId="0" applyFont="1" applyFill="1" applyBorder="1" applyAlignment="1" applyProtection="1">
      <alignment horizontal="left" vertical="top" wrapText="1"/>
    </xf>
    <xf numFmtId="0" fontId="17" fillId="0" borderId="1" xfId="0" applyFont="1" applyFill="1" applyBorder="1" applyAlignment="1" applyProtection="1">
      <alignment horizontal="left" vertical="center" wrapText="1"/>
    </xf>
    <xf numFmtId="0" fontId="17" fillId="8" borderId="2" xfId="0" applyFont="1" applyFill="1" applyBorder="1" applyAlignment="1" applyProtection="1">
      <alignment horizontal="left" vertical="center" wrapText="1"/>
    </xf>
    <xf numFmtId="0" fontId="17" fillId="8" borderId="1" xfId="0" applyFont="1" applyFill="1" applyBorder="1" applyAlignment="1" applyProtection="1">
      <alignment horizontal="left" vertical="center" wrapText="1"/>
    </xf>
    <xf numFmtId="0" fontId="17" fillId="8" borderId="7" xfId="0" applyFont="1" applyFill="1" applyBorder="1" applyAlignment="1" applyProtection="1">
      <alignment horizontal="left" vertical="center" wrapText="1"/>
    </xf>
    <xf numFmtId="0" fontId="17" fillId="8" borderId="11" xfId="0" applyFont="1" applyFill="1" applyBorder="1" applyAlignment="1" applyProtection="1">
      <alignment horizontal="left" vertical="center" wrapText="1"/>
    </xf>
    <xf numFmtId="0" fontId="27" fillId="0" borderId="1" xfId="0" applyFont="1" applyBorder="1" applyAlignment="1" applyProtection="1">
      <alignment horizontal="center" vertical="center" wrapText="1"/>
      <protection hidden="1"/>
    </xf>
    <xf numFmtId="0" fontId="17" fillId="2" borderId="1" xfId="0" applyFont="1" applyFill="1" applyBorder="1" applyAlignment="1" applyProtection="1">
      <alignment horizontal="left" vertical="center" wrapText="1"/>
    </xf>
    <xf numFmtId="0" fontId="27" fillId="0" borderId="2" xfId="0" applyFont="1" applyBorder="1" applyAlignment="1" applyProtection="1">
      <alignment horizontal="center" vertical="center" wrapText="1"/>
      <protection hidden="1"/>
    </xf>
    <xf numFmtId="0" fontId="12" fillId="2" borderId="8" xfId="0" applyFont="1" applyFill="1" applyBorder="1" applyAlignment="1" applyProtection="1">
      <alignment horizontal="left" vertical="top" wrapText="1"/>
    </xf>
    <xf numFmtId="0" fontId="12" fillId="2" borderId="19" xfId="0" applyFont="1" applyFill="1" applyBorder="1" applyAlignment="1" applyProtection="1">
      <alignment horizontal="left" vertical="top" wrapText="1"/>
    </xf>
    <xf numFmtId="0" fontId="17" fillId="2" borderId="10" xfId="0" applyFont="1" applyFill="1" applyBorder="1" applyAlignment="1" applyProtection="1">
      <alignment horizontal="left" vertical="center" wrapText="1"/>
    </xf>
    <xf numFmtId="0" fontId="17" fillId="2" borderId="11" xfId="0" applyFont="1" applyFill="1" applyBorder="1" applyAlignment="1" applyProtection="1">
      <alignment horizontal="left" vertical="center" wrapText="1"/>
    </xf>
    <xf numFmtId="0" fontId="21" fillId="8" borderId="2" xfId="0" applyFont="1" applyFill="1" applyBorder="1" applyAlignment="1" applyProtection="1">
      <alignment horizontal="left" vertical="top" wrapText="1"/>
    </xf>
    <xf numFmtId="0" fontId="21" fillId="8" borderId="1" xfId="0" applyFont="1" applyFill="1" applyBorder="1" applyAlignment="1" applyProtection="1">
      <alignment horizontal="left" vertical="top" wrapText="1"/>
    </xf>
    <xf numFmtId="0" fontId="21" fillId="8" borderId="11" xfId="0" applyFont="1" applyFill="1" applyBorder="1" applyAlignment="1" applyProtection="1">
      <alignment horizontal="left" vertical="top" wrapText="1"/>
    </xf>
    <xf numFmtId="0" fontId="21" fillId="8" borderId="5" xfId="0" applyFont="1" applyFill="1" applyBorder="1" applyAlignment="1" applyProtection="1">
      <alignment horizontal="left" vertical="top" wrapText="1"/>
    </xf>
    <xf numFmtId="0" fontId="21" fillId="8" borderId="6" xfId="0" applyFont="1" applyFill="1" applyBorder="1" applyAlignment="1" applyProtection="1">
      <alignment horizontal="left" vertical="top" wrapText="1"/>
    </xf>
    <xf numFmtId="0" fontId="17" fillId="2" borderId="2" xfId="0" applyFont="1" applyFill="1" applyBorder="1" applyAlignment="1" applyProtection="1">
      <alignment horizontal="left" vertical="center" wrapText="1"/>
    </xf>
    <xf numFmtId="0" fontId="10" fillId="7" borderId="8" xfId="1" applyFont="1" applyFill="1" applyBorder="1" applyAlignment="1" applyProtection="1">
      <alignment horizontal="center" vertical="center" wrapText="1"/>
      <protection hidden="1"/>
    </xf>
    <xf numFmtId="0" fontId="10" fillId="7" borderId="19" xfId="1" applyFont="1" applyFill="1" applyBorder="1" applyAlignment="1" applyProtection="1">
      <alignment horizontal="center" vertical="center" wrapText="1"/>
      <protection hidden="1"/>
    </xf>
    <xf numFmtId="0" fontId="49" fillId="14" borderId="9" xfId="0" applyFont="1" applyFill="1" applyBorder="1" applyAlignment="1" applyProtection="1">
      <alignment horizontal="center" vertical="center"/>
      <protection hidden="1"/>
    </xf>
    <xf numFmtId="0" fontId="45" fillId="14" borderId="26" xfId="0" applyFont="1" applyFill="1" applyBorder="1" applyAlignment="1">
      <alignment horizontal="center" vertical="center"/>
    </xf>
    <xf numFmtId="0" fontId="45" fillId="14" borderId="3" xfId="0" applyFont="1" applyFill="1" applyBorder="1" applyAlignment="1">
      <alignment horizontal="center" vertical="center"/>
    </xf>
    <xf numFmtId="0" fontId="45" fillId="14" borderId="12" xfId="0" applyFont="1" applyFill="1" applyBorder="1" applyAlignment="1">
      <alignment horizontal="center" vertical="center"/>
    </xf>
    <xf numFmtId="0" fontId="45" fillId="14" borderId="4" xfId="0" applyFont="1" applyFill="1" applyBorder="1" applyAlignment="1">
      <alignment horizontal="center" vertical="center"/>
    </xf>
    <xf numFmtId="0" fontId="45" fillId="14" borderId="13" xfId="0" applyFont="1" applyFill="1" applyBorder="1" applyAlignment="1">
      <alignment horizontal="center" vertical="center"/>
    </xf>
    <xf numFmtId="0" fontId="45" fillId="14" borderId="38" xfId="0" applyFont="1" applyFill="1" applyBorder="1" applyAlignment="1" applyProtection="1">
      <alignment horizontal="center" vertical="center" wrapText="1"/>
      <protection hidden="1"/>
    </xf>
    <xf numFmtId="0" fontId="0" fillId="14" borderId="34" xfId="0" applyFill="1" applyBorder="1" applyAlignment="1"/>
    <xf numFmtId="0" fontId="0" fillId="14" borderId="39" xfId="0" applyFill="1" applyBorder="1" applyAlignment="1"/>
    <xf numFmtId="0" fontId="0" fillId="14" borderId="40" xfId="0" applyFill="1" applyBorder="1" applyAlignment="1"/>
    <xf numFmtId="0" fontId="0" fillId="14" borderId="30" xfId="0" applyFill="1" applyBorder="1" applyAlignment="1"/>
    <xf numFmtId="0" fontId="0" fillId="14" borderId="41" xfId="0" applyFill="1" applyBorder="1" applyAlignment="1"/>
    <xf numFmtId="0" fontId="49" fillId="14" borderId="38" xfId="0" applyFont="1" applyFill="1" applyBorder="1" applyAlignment="1" applyProtection="1">
      <alignment horizontal="center" vertical="center"/>
      <protection hidden="1"/>
    </xf>
    <xf numFmtId="0" fontId="45" fillId="14" borderId="34" xfId="0" applyFont="1" applyFill="1" applyBorder="1" applyAlignment="1">
      <alignment horizontal="center" vertical="center"/>
    </xf>
    <xf numFmtId="0" fontId="45" fillId="14" borderId="39" xfId="0" applyFont="1" applyFill="1" applyBorder="1" applyAlignment="1">
      <alignment horizontal="center" vertical="center"/>
    </xf>
    <xf numFmtId="0" fontId="45" fillId="14" borderId="40" xfId="0" applyFont="1" applyFill="1" applyBorder="1" applyAlignment="1">
      <alignment horizontal="center" vertical="center"/>
    </xf>
    <xf numFmtId="0" fontId="45" fillId="14" borderId="30" xfId="0" applyFont="1" applyFill="1" applyBorder="1" applyAlignment="1">
      <alignment horizontal="center" vertical="center"/>
    </xf>
    <xf numFmtId="0" fontId="45" fillId="14" borderId="41" xfId="0" applyFont="1" applyFill="1" applyBorder="1" applyAlignment="1">
      <alignment horizontal="center" vertical="center"/>
    </xf>
    <xf numFmtId="0" fontId="12" fillId="2" borderId="2" xfId="0" applyFont="1" applyFill="1" applyBorder="1" applyAlignment="1" applyProtection="1">
      <alignment horizontal="left" vertical="top" wrapText="1"/>
    </xf>
    <xf numFmtId="0" fontId="12" fillId="2" borderId="11" xfId="0" applyFont="1" applyFill="1" applyBorder="1" applyAlignment="1" applyProtection="1">
      <alignment horizontal="left" vertical="top" wrapText="1"/>
    </xf>
    <xf numFmtId="0" fontId="17" fillId="0" borderId="2"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21" fillId="8" borderId="11" xfId="0" applyFont="1" applyFill="1" applyBorder="1" applyAlignment="1" applyProtection="1">
      <alignment horizontal="left" vertical="center" wrapText="1"/>
    </xf>
    <xf numFmtId="0" fontId="12" fillId="2" borderId="24" xfId="0" applyFont="1" applyFill="1" applyBorder="1" applyAlignment="1" applyProtection="1">
      <alignment horizontal="left" vertical="top" wrapText="1"/>
    </xf>
    <xf numFmtId="0" fontId="21" fillId="8" borderId="11" xfId="0" applyFont="1" applyFill="1" applyBorder="1" applyAlignment="1" applyProtection="1">
      <alignment vertical="center" wrapText="1"/>
    </xf>
    <xf numFmtId="0" fontId="21" fillId="8" borderId="2" xfId="0" applyFont="1" applyFill="1" applyBorder="1" applyAlignment="1" applyProtection="1">
      <alignment vertical="center" wrapText="1"/>
    </xf>
    <xf numFmtId="0" fontId="17" fillId="9" borderId="1" xfId="0" applyFont="1" applyFill="1" applyBorder="1" applyAlignment="1" applyProtection="1">
      <alignment horizontal="left" vertical="center" wrapText="1"/>
    </xf>
    <xf numFmtId="0" fontId="17" fillId="9" borderId="11" xfId="0" applyFont="1" applyFill="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27" fillId="0" borderId="10" xfId="0" applyFont="1" applyBorder="1" applyAlignment="1" applyProtection="1">
      <alignment horizontal="center" vertical="center" wrapText="1"/>
      <protection hidden="1"/>
    </xf>
    <xf numFmtId="0" fontId="21" fillId="8" borderId="17" xfId="0" applyFont="1" applyFill="1" applyBorder="1" applyAlignment="1" applyProtection="1">
      <alignment horizontal="left" vertical="top" wrapText="1"/>
    </xf>
    <xf numFmtId="0" fontId="21" fillId="8" borderId="18" xfId="0" applyFont="1" applyFill="1" applyBorder="1" applyAlignment="1" applyProtection="1">
      <alignment horizontal="left" vertical="top" wrapText="1"/>
    </xf>
    <xf numFmtId="0" fontId="12" fillId="3" borderId="2" xfId="0" applyFont="1" applyFill="1" applyBorder="1" applyAlignment="1" applyProtection="1">
      <alignment horizontal="right" vertical="center" wrapText="1"/>
      <protection hidden="1"/>
    </xf>
    <xf numFmtId="0" fontId="12" fillId="3" borderId="12" xfId="0" applyFont="1" applyFill="1" applyBorder="1" applyAlignment="1" applyProtection="1">
      <alignment horizontal="right" vertical="center" wrapText="1"/>
      <protection hidden="1"/>
    </xf>
    <xf numFmtId="0" fontId="21" fillId="8" borderId="16" xfId="0" applyFont="1" applyFill="1" applyBorder="1" applyAlignment="1" applyProtection="1">
      <alignment horizontal="left" vertical="top" wrapText="1"/>
    </xf>
    <xf numFmtId="0" fontId="21" fillId="8" borderId="15" xfId="0" applyFont="1" applyFill="1" applyBorder="1" applyAlignment="1" applyProtection="1">
      <alignment horizontal="left" vertical="top" wrapText="1"/>
    </xf>
    <xf numFmtId="0" fontId="12" fillId="3" borderId="1" xfId="0" applyFont="1" applyFill="1" applyBorder="1" applyAlignment="1" applyProtection="1">
      <alignment horizontal="right" vertical="center" wrapText="1"/>
      <protection hidden="1"/>
    </xf>
    <xf numFmtId="0" fontId="12" fillId="3" borderId="5" xfId="0" applyFont="1" applyFill="1" applyBorder="1" applyAlignment="1" applyProtection="1">
      <alignment horizontal="right" vertical="center" wrapText="1"/>
      <protection hidden="1"/>
    </xf>
    <xf numFmtId="0" fontId="12" fillId="3" borderId="11" xfId="0" applyFont="1" applyFill="1" applyBorder="1" applyAlignment="1" applyProtection="1">
      <alignment horizontal="right" vertical="center" wrapText="1"/>
      <protection hidden="1"/>
    </xf>
    <xf numFmtId="0" fontId="12" fillId="3" borderId="17" xfId="0" applyFont="1" applyFill="1" applyBorder="1" applyAlignment="1" applyProtection="1">
      <alignment horizontal="right" vertical="center" wrapText="1"/>
      <protection hidden="1"/>
    </xf>
    <xf numFmtId="0" fontId="21" fillId="8" borderId="1" xfId="0" applyFont="1" applyFill="1" applyBorder="1" applyAlignment="1" applyProtection="1">
      <alignment vertical="center" wrapText="1"/>
    </xf>
    <xf numFmtId="0" fontId="10" fillId="7" borderId="9" xfId="1" applyFont="1" applyFill="1" applyBorder="1" applyAlignment="1" applyProtection="1">
      <alignment horizontal="center" vertical="center" wrapText="1"/>
      <protection hidden="1"/>
    </xf>
    <xf numFmtId="0" fontId="10" fillId="7" borderId="3" xfId="1" applyFont="1" applyFill="1" applyBorder="1" applyAlignment="1" applyProtection="1">
      <alignment horizontal="center" vertical="center" wrapText="1"/>
      <protection hidden="1"/>
    </xf>
    <xf numFmtId="0" fontId="10" fillId="7" borderId="36" xfId="1" applyFont="1" applyFill="1" applyBorder="1" applyAlignment="1" applyProtection="1">
      <alignment horizontal="center" vertical="center" wrapText="1"/>
      <protection hidden="1"/>
    </xf>
    <xf numFmtId="0" fontId="10" fillId="7" borderId="33" xfId="1" applyFont="1" applyFill="1" applyBorder="1" applyAlignment="1" applyProtection="1">
      <alignment horizontal="center" vertical="center" wrapText="1"/>
      <protection hidden="1"/>
    </xf>
    <xf numFmtId="0" fontId="10" fillId="7" borderId="7" xfId="1" applyFont="1" applyFill="1" applyBorder="1" applyAlignment="1" applyProtection="1">
      <alignment horizontal="center" vertical="center" wrapText="1"/>
      <protection hidden="1"/>
    </xf>
    <xf numFmtId="0" fontId="27" fillId="0" borderId="7" xfId="0" applyFont="1" applyBorder="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1" fillId="8" borderId="1" xfId="0" applyFont="1" applyFill="1" applyBorder="1" applyAlignment="1" applyProtection="1">
      <alignment horizontal="left" vertical="center" wrapText="1"/>
    </xf>
    <xf numFmtId="0" fontId="12" fillId="2" borderId="8" xfId="0" applyFont="1" applyFill="1" applyBorder="1" applyAlignment="1" applyProtection="1">
      <alignment horizontal="left" wrapText="1"/>
    </xf>
    <xf numFmtId="0" fontId="12" fillId="2" borderId="19" xfId="0" applyFont="1" applyFill="1" applyBorder="1" applyAlignment="1" applyProtection="1">
      <alignment horizontal="left" wrapText="1"/>
    </xf>
    <xf numFmtId="0" fontId="21" fillId="8" borderId="2" xfId="0" applyFont="1" applyFill="1" applyBorder="1" applyAlignment="1" applyProtection="1">
      <alignment horizontal="left" vertical="center" wrapText="1"/>
    </xf>
    <xf numFmtId="0" fontId="27" fillId="2" borderId="7" xfId="0" applyFont="1" applyFill="1" applyBorder="1" applyAlignment="1" applyProtection="1">
      <alignment horizontal="center" vertical="center"/>
      <protection hidden="1"/>
    </xf>
    <xf numFmtId="0" fontId="27" fillId="2" borderId="8" xfId="0" applyFont="1" applyFill="1" applyBorder="1" applyAlignment="1" applyProtection="1">
      <alignment horizontal="center" vertical="center"/>
      <protection hidden="1"/>
    </xf>
    <xf numFmtId="0" fontId="27" fillId="2" borderId="2" xfId="0" applyFont="1" applyFill="1" applyBorder="1" applyAlignment="1" applyProtection="1">
      <alignment horizontal="center" vertical="center"/>
      <protection hidden="1"/>
    </xf>
    <xf numFmtId="0" fontId="17" fillId="0" borderId="7" xfId="0" applyFont="1" applyFill="1" applyBorder="1" applyAlignment="1" applyProtection="1">
      <alignment horizontal="left" vertical="top" wrapText="1"/>
    </xf>
    <xf numFmtId="0" fontId="17" fillId="0" borderId="8" xfId="0" applyFont="1" applyFill="1" applyBorder="1" applyAlignment="1" applyProtection="1">
      <alignment horizontal="left" vertical="top" wrapText="1"/>
    </xf>
    <xf numFmtId="0" fontId="17" fillId="0" borderId="2" xfId="0" applyFont="1" applyFill="1" applyBorder="1" applyAlignment="1" applyProtection="1">
      <alignment horizontal="left" vertical="top" wrapText="1"/>
    </xf>
    <xf numFmtId="0" fontId="14" fillId="8" borderId="5" xfId="0" applyFont="1" applyFill="1" applyBorder="1" applyAlignment="1" applyProtection="1">
      <alignment horizontal="left" vertical="center" wrapText="1"/>
      <protection hidden="1"/>
    </xf>
    <xf numFmtId="0" fontId="14" fillId="8" borderId="6" xfId="0" applyFont="1" applyFill="1" applyBorder="1" applyAlignment="1" applyProtection="1">
      <alignment horizontal="left" vertical="center" wrapText="1"/>
      <protection hidden="1"/>
    </xf>
    <xf numFmtId="0" fontId="17" fillId="2" borderId="7" xfId="0" applyFont="1" applyFill="1" applyBorder="1" applyAlignment="1" applyProtection="1">
      <alignment horizontal="left" vertical="center" wrapText="1"/>
    </xf>
    <xf numFmtId="0" fontId="0" fillId="0" borderId="1" xfId="0" applyBorder="1" applyAlignment="1">
      <alignment horizontal="left" vertical="center" wrapText="1"/>
    </xf>
    <xf numFmtId="0" fontId="21" fillId="8" borderId="7" xfId="0" applyFont="1" applyFill="1" applyBorder="1" applyAlignment="1" applyProtection="1">
      <alignment horizontal="left" vertical="top" wrapText="1"/>
    </xf>
    <xf numFmtId="0" fontId="17" fillId="0" borderId="1" xfId="0" applyFont="1" applyFill="1" applyBorder="1" applyAlignment="1" applyProtection="1">
      <alignment horizontal="left" vertical="top" wrapText="1"/>
    </xf>
    <xf numFmtId="0" fontId="20" fillId="0" borderId="24" xfId="0" applyFont="1" applyFill="1" applyBorder="1" applyAlignment="1" applyProtection="1">
      <alignment horizontal="left" vertical="top" wrapText="1"/>
      <protection hidden="1"/>
    </xf>
    <xf numFmtId="0" fontId="20" fillId="0" borderId="8" xfId="0" applyFont="1" applyFill="1" applyBorder="1" applyAlignment="1" applyProtection="1">
      <alignment horizontal="left" vertical="top" wrapText="1"/>
      <protection hidden="1"/>
    </xf>
    <xf numFmtId="0" fontId="20" fillId="0" borderId="2" xfId="0" applyFont="1" applyFill="1" applyBorder="1" applyAlignment="1" applyProtection="1">
      <alignment horizontal="left" vertical="top" wrapText="1"/>
      <protection hidden="1"/>
    </xf>
    <xf numFmtId="0" fontId="17" fillId="0" borderId="7" xfId="0" applyFont="1" applyFill="1" applyBorder="1" applyAlignment="1" applyProtection="1">
      <alignment horizontal="left" vertical="top" wrapText="1"/>
      <protection hidden="1"/>
    </xf>
    <xf numFmtId="0" fontId="17" fillId="0" borderId="8" xfId="0" applyFont="1" applyFill="1" applyBorder="1" applyAlignment="1" applyProtection="1">
      <alignment horizontal="left" vertical="top" wrapText="1"/>
      <protection hidden="1"/>
    </xf>
    <xf numFmtId="0" fontId="17" fillId="0" borderId="2" xfId="0" applyFont="1" applyFill="1" applyBorder="1" applyAlignment="1" applyProtection="1">
      <alignment horizontal="left" vertical="top" wrapText="1"/>
      <protection hidden="1"/>
    </xf>
    <xf numFmtId="0" fontId="21" fillId="8" borderId="10" xfId="0" applyFont="1" applyFill="1" applyBorder="1" applyAlignment="1" applyProtection="1">
      <alignment horizontal="left" vertical="center" wrapText="1"/>
    </xf>
    <xf numFmtId="0" fontId="45" fillId="10" borderId="38" xfId="0" applyFont="1" applyFill="1" applyBorder="1" applyAlignment="1" applyProtection="1">
      <alignment horizontal="center" vertical="center" wrapText="1"/>
      <protection hidden="1"/>
    </xf>
    <xf numFmtId="0" fontId="34" fillId="10" borderId="45" xfId="0" applyFont="1" applyFill="1" applyBorder="1" applyAlignment="1">
      <alignment horizontal="center" vertical="center" wrapText="1"/>
    </xf>
    <xf numFmtId="0" fontId="0" fillId="0" borderId="45" xfId="0" applyBorder="1" applyAlignment="1">
      <alignment wrapText="1"/>
    </xf>
    <xf numFmtId="0" fontId="45" fillId="17" borderId="1" xfId="0" applyFont="1" applyFill="1" applyBorder="1" applyAlignment="1" applyProtection="1">
      <alignment horizontal="center" vertical="center" wrapText="1"/>
      <protection hidden="1"/>
    </xf>
    <xf numFmtId="0" fontId="34" fillId="17" borderId="1" xfId="0" applyFont="1" applyFill="1" applyBorder="1" applyAlignment="1">
      <alignment horizontal="center" vertical="center" wrapText="1"/>
    </xf>
    <xf numFmtId="0" fontId="0" fillId="17" borderId="1" xfId="0" applyFill="1" applyBorder="1" applyAlignment="1">
      <alignment wrapText="1"/>
    </xf>
    <xf numFmtId="0" fontId="10" fillId="5" borderId="8" xfId="1" applyFont="1" applyBorder="1" applyAlignment="1" applyProtection="1">
      <alignment horizontal="center" vertical="center" wrapText="1"/>
      <protection hidden="1"/>
    </xf>
    <xf numFmtId="0" fontId="10" fillId="5" borderId="19" xfId="1" applyFont="1" applyBorder="1" applyAlignment="1" applyProtection="1">
      <alignment horizontal="center" vertical="center" wrapText="1"/>
      <protection hidden="1"/>
    </xf>
    <xf numFmtId="0" fontId="10" fillId="5" borderId="7" xfId="1" applyFont="1" applyBorder="1" applyAlignment="1" applyProtection="1">
      <alignment horizontal="center" vertical="center" wrapText="1"/>
      <protection hidden="1"/>
    </xf>
    <xf numFmtId="0" fontId="34" fillId="10" borderId="20" xfId="0" applyFont="1" applyFill="1" applyBorder="1" applyAlignment="1">
      <alignment horizontal="center" vertical="center" wrapText="1"/>
    </xf>
    <xf numFmtId="0" fontId="0" fillId="0" borderId="20" xfId="0" applyBorder="1" applyAlignment="1">
      <alignment wrapText="1"/>
    </xf>
    <xf numFmtId="0" fontId="31" fillId="0" borderId="0" xfId="0" applyFont="1" applyBorder="1" applyAlignment="1" applyProtection="1">
      <alignment horizontal="left" vertical="center" wrapText="1"/>
      <protection hidden="1"/>
    </xf>
    <xf numFmtId="0" fontId="0" fillId="0" borderId="0" xfId="0" applyAlignment="1">
      <alignment horizontal="left" vertical="center" wrapText="1"/>
    </xf>
    <xf numFmtId="0" fontId="0" fillId="0" borderId="42" xfId="0" applyBorder="1" applyAlignment="1">
      <alignment horizontal="left" vertical="center" wrapText="1"/>
    </xf>
    <xf numFmtId="0" fontId="17" fillId="0" borderId="10"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27" fillId="0" borderId="7" xfId="0" applyFont="1" applyBorder="1" applyAlignment="1" applyProtection="1">
      <alignment horizontal="center" vertical="center"/>
      <protection hidden="1"/>
    </xf>
    <xf numFmtId="0" fontId="27" fillId="0" borderId="8" xfId="0" applyFont="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17" fillId="15" borderId="1" xfId="0" applyFont="1" applyFill="1" applyBorder="1" applyAlignment="1" applyProtection="1">
      <alignment horizontal="left" vertical="center" wrapText="1"/>
    </xf>
    <xf numFmtId="0" fontId="17" fillId="2" borderId="8" xfId="0" applyFont="1" applyFill="1" applyBorder="1" applyAlignment="1" applyProtection="1">
      <alignment horizontal="left" vertical="center" wrapText="1"/>
    </xf>
    <xf numFmtId="0" fontId="11" fillId="14" borderId="9" xfId="0" applyFont="1" applyFill="1" applyBorder="1" applyAlignment="1" applyProtection="1">
      <alignment horizontal="center" vertical="center"/>
      <protection hidden="1"/>
    </xf>
    <xf numFmtId="0" fontId="34" fillId="14" borderId="26" xfId="0" applyFont="1" applyFill="1" applyBorder="1" applyAlignment="1">
      <alignment horizontal="center" vertical="center"/>
    </xf>
    <xf numFmtId="0" fontId="0" fillId="14" borderId="3" xfId="0" applyFill="1" applyBorder="1" applyAlignment="1">
      <alignment horizontal="center" vertical="center"/>
    </xf>
    <xf numFmtId="0" fontId="34" fillId="14" borderId="12" xfId="0" applyFont="1" applyFill="1" applyBorder="1" applyAlignment="1">
      <alignment horizontal="center" vertical="center"/>
    </xf>
    <xf numFmtId="0" fontId="34" fillId="14" borderId="4" xfId="0" applyFont="1" applyFill="1" applyBorder="1" applyAlignment="1">
      <alignment horizontal="center" vertical="center"/>
    </xf>
    <xf numFmtId="0" fontId="0" fillId="14" borderId="13" xfId="0" applyFill="1" applyBorder="1" applyAlignment="1">
      <alignment horizontal="center" vertical="center"/>
    </xf>
    <xf numFmtId="0" fontId="27" fillId="0" borderId="1" xfId="0" applyFont="1" applyBorder="1" applyAlignment="1" applyProtection="1">
      <alignment horizontal="center" vertical="center"/>
      <protection hidden="1"/>
    </xf>
    <xf numFmtId="0" fontId="21" fillId="8" borderId="7" xfId="0" applyFont="1" applyFill="1" applyBorder="1" applyAlignment="1" applyProtection="1">
      <alignment horizontal="left" vertical="center" wrapText="1"/>
    </xf>
    <xf numFmtId="0" fontId="11" fillId="14" borderId="38" xfId="0" applyFont="1" applyFill="1" applyBorder="1" applyAlignment="1" applyProtection="1">
      <alignment horizontal="center" vertical="center"/>
      <protection hidden="1"/>
    </xf>
    <xf numFmtId="0" fontId="34" fillId="14" borderId="34" xfId="0" applyFont="1" applyFill="1" applyBorder="1" applyAlignment="1">
      <alignment horizontal="center" vertical="center"/>
    </xf>
    <xf numFmtId="0" fontId="34" fillId="14" borderId="39" xfId="0" applyFont="1" applyFill="1" applyBorder="1" applyAlignment="1">
      <alignment horizontal="center" vertical="center"/>
    </xf>
    <xf numFmtId="0" fontId="34" fillId="14" borderId="40" xfId="0" applyFont="1" applyFill="1" applyBorder="1" applyAlignment="1">
      <alignment horizontal="center" vertical="center"/>
    </xf>
    <xf numFmtId="0" fontId="34" fillId="14" borderId="30" xfId="0" applyFont="1" applyFill="1" applyBorder="1" applyAlignment="1">
      <alignment horizontal="center" vertical="center"/>
    </xf>
    <xf numFmtId="0" fontId="34" fillId="14" borderId="41" xfId="0" applyFont="1" applyFill="1" applyBorder="1" applyAlignment="1">
      <alignment horizontal="center" vertical="center"/>
    </xf>
    <xf numFmtId="0" fontId="28" fillId="0" borderId="0" xfId="0" applyFont="1" applyBorder="1" applyAlignment="1" applyProtection="1">
      <alignment horizontal="left" vertical="center" wrapText="1"/>
      <protection hidden="1"/>
    </xf>
    <xf numFmtId="0" fontId="0" fillId="0" borderId="0" xfId="0" applyAlignment="1">
      <alignment wrapText="1"/>
    </xf>
    <xf numFmtId="0" fontId="0" fillId="0" borderId="4" xfId="0" applyBorder="1" applyAlignment="1">
      <alignment wrapText="1"/>
    </xf>
    <xf numFmtId="0" fontId="10" fillId="5" borderId="9" xfId="1" applyFont="1" applyBorder="1" applyAlignment="1" applyProtection="1">
      <alignment horizontal="center" vertical="center" wrapText="1"/>
      <protection hidden="1"/>
    </xf>
    <xf numFmtId="0" fontId="10" fillId="5" borderId="3" xfId="1" applyFont="1" applyBorder="1" applyAlignment="1" applyProtection="1">
      <alignment horizontal="center" vertical="center" wrapText="1"/>
      <protection hidden="1"/>
    </xf>
    <xf numFmtId="0" fontId="10" fillId="5" borderId="36" xfId="1" applyFont="1" applyBorder="1" applyAlignment="1" applyProtection="1">
      <alignment horizontal="center" vertical="center" wrapText="1"/>
      <protection hidden="1"/>
    </xf>
    <xf numFmtId="0" fontId="10" fillId="5" borderId="33" xfId="1" applyFont="1" applyBorder="1" applyAlignment="1" applyProtection="1">
      <alignment horizontal="center" vertical="center" wrapText="1"/>
      <protection hidden="1"/>
    </xf>
    <xf numFmtId="0" fontId="0" fillId="0" borderId="8" xfId="0" applyBorder="1" applyAlignment="1">
      <alignment horizontal="center" vertical="center"/>
    </xf>
    <xf numFmtId="0" fontId="0" fillId="0" borderId="2" xfId="0" applyBorder="1" applyAlignment="1">
      <alignment horizontal="center" vertical="center"/>
    </xf>
    <xf numFmtId="0" fontId="21" fillId="8" borderId="12" xfId="0" applyFont="1" applyFill="1" applyBorder="1" applyAlignment="1" applyProtection="1">
      <alignment horizontal="left" vertical="center" wrapText="1"/>
    </xf>
    <xf numFmtId="0" fontId="21" fillId="8" borderId="15"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1" xfId="0" applyFont="1" applyFill="1" applyBorder="1" applyAlignment="1" applyProtection="1">
      <alignment horizontal="left" vertical="center" wrapText="1"/>
    </xf>
    <xf numFmtId="0" fontId="21" fillId="8" borderId="5" xfId="0" applyFont="1" applyFill="1" applyBorder="1" applyAlignment="1" applyProtection="1">
      <alignment horizontal="left" vertical="center" wrapText="1"/>
    </xf>
    <xf numFmtId="0" fontId="21" fillId="8" borderId="6" xfId="0"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17" fillId="2" borderId="1" xfId="0" applyFont="1" applyFill="1" applyBorder="1" applyAlignment="1" applyProtection="1">
      <alignment horizontal="left" vertical="top" wrapText="1"/>
    </xf>
    <xf numFmtId="0" fontId="0" fillId="0" borderId="1" xfId="0" applyBorder="1" applyAlignment="1">
      <alignment horizontal="left" vertical="top" wrapText="1"/>
    </xf>
    <xf numFmtId="0" fontId="17" fillId="0" borderId="7"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27" fillId="0" borderId="1" xfId="0" applyFont="1" applyFill="1" applyBorder="1" applyAlignment="1" applyProtection="1">
      <alignment horizontal="center" vertical="center"/>
      <protection hidden="1"/>
    </xf>
    <xf numFmtId="0" fontId="50" fillId="12" borderId="1" xfId="0" applyFont="1" applyFill="1" applyBorder="1" applyAlignment="1" applyProtection="1">
      <alignment horizontal="left" vertical="center" wrapText="1"/>
    </xf>
    <xf numFmtId="0" fontId="17" fillId="2" borderId="24" xfId="0" applyFont="1" applyFill="1" applyBorder="1" applyAlignment="1" applyProtection="1">
      <alignment horizontal="left" vertical="center" wrapText="1"/>
    </xf>
    <xf numFmtId="0" fontId="17" fillId="2" borderId="19" xfId="0" applyFont="1" applyFill="1" applyBorder="1" applyAlignment="1" applyProtection="1">
      <alignment horizontal="left" vertical="center" wrapText="1"/>
    </xf>
    <xf numFmtId="0" fontId="12" fillId="0" borderId="7" xfId="0" applyFont="1" applyFill="1" applyBorder="1" applyAlignment="1" applyProtection="1">
      <alignment horizontal="left" vertical="top" wrapText="1"/>
    </xf>
    <xf numFmtId="0" fontId="12" fillId="0" borderId="8" xfId="0" applyFont="1" applyFill="1" applyBorder="1" applyAlignment="1" applyProtection="1">
      <alignment horizontal="left" vertical="top" wrapText="1"/>
    </xf>
    <xf numFmtId="0" fontId="0" fillId="0" borderId="19" xfId="0" applyBorder="1" applyAlignment="1">
      <alignment horizontal="left" vertical="top" wrapText="1"/>
    </xf>
    <xf numFmtId="0" fontId="40" fillId="8" borderId="1" xfId="0" applyFont="1" applyFill="1" applyBorder="1" applyAlignment="1" applyProtection="1">
      <alignment horizontal="left" vertical="center" wrapText="1"/>
    </xf>
    <xf numFmtId="0" fontId="0" fillId="8" borderId="1" xfId="0" applyFill="1" applyBorder="1" applyAlignment="1">
      <alignment horizontal="left" vertical="center" wrapText="1"/>
    </xf>
    <xf numFmtId="0" fontId="0" fillId="0" borderId="2" xfId="0" applyBorder="1" applyAlignment="1">
      <alignment horizontal="left" vertical="top" wrapText="1"/>
    </xf>
    <xf numFmtId="0" fontId="14" fillId="2" borderId="24" xfId="0" applyFont="1" applyFill="1" applyBorder="1" applyAlignment="1" applyProtection="1">
      <alignment horizontal="left" vertical="center" wrapText="1"/>
    </xf>
    <xf numFmtId="0" fontId="17" fillId="2" borderId="24"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14" fillId="2" borderId="7" xfId="0" applyFont="1" applyFill="1" applyBorder="1" applyAlignment="1" applyProtection="1">
      <alignment horizontal="left" vertical="center" wrapText="1"/>
      <protection hidden="1"/>
    </xf>
    <xf numFmtId="0" fontId="14" fillId="2" borderId="8" xfId="0" applyFont="1" applyFill="1" applyBorder="1" applyAlignment="1" applyProtection="1">
      <alignment horizontal="left" vertical="center" wrapText="1"/>
      <protection hidden="1"/>
    </xf>
    <xf numFmtId="0" fontId="12" fillId="0" borderId="24" xfId="0" applyFont="1" applyFill="1" applyBorder="1" applyAlignment="1" applyProtection="1">
      <alignment horizontal="left" vertical="top" wrapText="1"/>
    </xf>
    <xf numFmtId="0" fontId="27" fillId="0" borderId="0" xfId="0" applyFont="1" applyAlignment="1" applyProtection="1">
      <alignment horizontal="left" vertical="top"/>
      <protection hidden="1"/>
    </xf>
    <xf numFmtId="0" fontId="17" fillId="0" borderId="19" xfId="0" applyFont="1" applyFill="1" applyBorder="1" applyAlignment="1" applyProtection="1">
      <alignment horizontal="left" vertical="center" wrapText="1"/>
    </xf>
    <xf numFmtId="0" fontId="17" fillId="0" borderId="24" xfId="0" applyFont="1" applyFill="1"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8" borderId="12" xfId="0" applyFont="1" applyFill="1" applyBorder="1" applyAlignment="1" applyProtection="1">
      <alignment horizontal="left" vertical="center" wrapText="1"/>
    </xf>
    <xf numFmtId="0" fontId="17" fillId="8" borderId="13" xfId="0" applyFont="1" applyFill="1" applyBorder="1" applyAlignment="1" applyProtection="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vertical="center"/>
    </xf>
    <xf numFmtId="0" fontId="0" fillId="0" borderId="9"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17" fillId="8" borderId="5" xfId="0" applyFont="1" applyFill="1" applyBorder="1" applyAlignment="1" applyProtection="1">
      <alignment horizontal="left" vertical="center" wrapText="1"/>
    </xf>
    <xf numFmtId="0" fontId="17" fillId="8" borderId="6" xfId="0" applyFont="1" applyFill="1" applyBorder="1" applyAlignment="1" applyProtection="1">
      <alignment horizontal="left" vertical="center" wrapText="1"/>
    </xf>
    <xf numFmtId="0" fontId="0" fillId="0" borderId="19" xfId="0" applyBorder="1" applyAlignment="1">
      <alignment horizontal="left" vertical="center" wrapText="1"/>
    </xf>
    <xf numFmtId="0" fontId="11" fillId="14" borderId="38"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top" wrapText="1"/>
    </xf>
    <xf numFmtId="0" fontId="12" fillId="2" borderId="8" xfId="0" applyFont="1" applyFill="1" applyBorder="1" applyAlignment="1" applyProtection="1">
      <alignment horizontal="center" vertical="top" wrapText="1"/>
    </xf>
    <xf numFmtId="0" fontId="12" fillId="2" borderId="2" xfId="0" applyFont="1" applyFill="1" applyBorder="1" applyAlignment="1" applyProtection="1">
      <alignment horizontal="center" vertical="top" wrapText="1"/>
    </xf>
    <xf numFmtId="0" fontId="27" fillId="0" borderId="7" xfId="0" applyFont="1" applyFill="1" applyBorder="1" applyAlignment="1" applyProtection="1">
      <alignment horizontal="center" vertical="center"/>
      <protection hidden="1"/>
    </xf>
    <xf numFmtId="0" fontId="27" fillId="0" borderId="8" xfId="0" applyFont="1" applyFill="1" applyBorder="1" applyAlignment="1" applyProtection="1">
      <alignment horizontal="center" vertical="center"/>
      <protection hidden="1"/>
    </xf>
    <xf numFmtId="0" fontId="27" fillId="0" borderId="2" xfId="0" applyFont="1" applyFill="1" applyBorder="1" applyAlignment="1" applyProtection="1">
      <alignment horizontal="center" vertical="center"/>
      <protection hidden="1"/>
    </xf>
    <xf numFmtId="0" fontId="0" fillId="0" borderId="8" xfId="0" applyBorder="1" applyAlignment="1">
      <alignment horizontal="left" vertical="top" wrapText="1"/>
    </xf>
    <xf numFmtId="0" fontId="17" fillId="0" borderId="37" xfId="0" applyFont="1" applyFill="1" applyBorder="1" applyAlignment="1" applyProtection="1">
      <alignment horizontal="left" vertical="center" wrapText="1"/>
    </xf>
    <xf numFmtId="0" fontId="12" fillId="2" borderId="7" xfId="0" applyFont="1" applyFill="1" applyBorder="1" applyAlignment="1" applyProtection="1">
      <alignment horizontal="left" vertical="top" wrapText="1"/>
      <protection hidden="1"/>
    </xf>
    <xf numFmtId="0" fontId="17" fillId="16" borderId="1" xfId="0" applyFont="1" applyFill="1" applyBorder="1" applyAlignment="1" applyProtection="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2" xfId="0" applyFont="1" applyBorder="1" applyAlignment="1">
      <alignment horizontal="left" vertical="center" wrapText="1"/>
    </xf>
    <xf numFmtId="0" fontId="45" fillId="10" borderId="34" xfId="0" applyFont="1" applyFill="1" applyBorder="1" applyAlignment="1" applyProtection="1">
      <alignment horizontal="center" vertical="center" wrapText="1"/>
      <protection hidden="1"/>
    </xf>
    <xf numFmtId="0" fontId="45" fillId="10" borderId="0" xfId="0" applyFont="1" applyFill="1" applyBorder="1" applyAlignment="1">
      <alignment horizontal="center" vertical="center" wrapText="1"/>
    </xf>
    <xf numFmtId="0" fontId="45" fillId="0" borderId="0" xfId="0" applyFont="1" applyAlignment="1">
      <alignment wrapText="1"/>
    </xf>
    <xf numFmtId="0" fontId="45" fillId="17" borderId="1" xfId="0" applyFont="1" applyFill="1" applyBorder="1" applyAlignment="1">
      <alignment horizontal="center" vertical="center" wrapText="1"/>
    </xf>
    <xf numFmtId="0" fontId="45" fillId="17" borderId="1" xfId="0" applyFont="1" applyFill="1" applyBorder="1" applyAlignment="1">
      <alignment wrapText="1"/>
    </xf>
    <xf numFmtId="0" fontId="17" fillId="0" borderId="34"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30" xfId="0" applyFont="1" applyFill="1" applyBorder="1" applyAlignment="1" applyProtection="1">
      <alignment horizontal="left" vertical="top" wrapText="1"/>
    </xf>
    <xf numFmtId="0" fontId="14" fillId="2" borderId="34"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25" fillId="2" borderId="34" xfId="0" applyFont="1" applyFill="1" applyBorder="1" applyAlignment="1" applyProtection="1">
      <alignment horizontal="left" vertical="top" wrapText="1"/>
    </xf>
    <xf numFmtId="0" fontId="25" fillId="2" borderId="0" xfId="0" applyFont="1" applyFill="1" applyBorder="1" applyAlignment="1" applyProtection="1">
      <alignment horizontal="left" vertical="top" wrapText="1"/>
    </xf>
    <xf numFmtId="0" fontId="25" fillId="2" borderId="30" xfId="0" applyFont="1" applyFill="1" applyBorder="1" applyAlignment="1" applyProtection="1">
      <alignment horizontal="left" vertical="top" wrapText="1"/>
    </xf>
    <xf numFmtId="0" fontId="23" fillId="2" borderId="0" xfId="0" applyFont="1" applyFill="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21" fillId="2" borderId="30" xfId="0" applyFont="1" applyFill="1" applyBorder="1" applyAlignment="1" applyProtection="1">
      <alignment horizontal="left" vertical="top" wrapText="1"/>
    </xf>
    <xf numFmtId="0" fontId="23" fillId="2" borderId="34" xfId="0" applyFont="1" applyFill="1" applyBorder="1" applyAlignment="1" applyProtection="1">
      <alignment horizontal="left" vertical="top" wrapText="1"/>
    </xf>
    <xf numFmtId="0" fontId="21" fillId="2" borderId="34" xfId="0" applyFont="1" applyFill="1" applyBorder="1" applyAlignment="1" applyProtection="1">
      <alignment horizontal="left" vertical="top" wrapText="1"/>
    </xf>
    <xf numFmtId="0" fontId="17" fillId="2" borderId="34"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30" xfId="0" applyFont="1" applyFill="1" applyBorder="1" applyAlignment="1" applyProtection="1">
      <alignment horizontal="left" vertical="top" wrapText="1"/>
    </xf>
    <xf numFmtId="0" fontId="17" fillId="0" borderId="7" xfId="0" applyFont="1" applyFill="1" applyBorder="1" applyAlignment="1" applyProtection="1">
      <alignment horizontal="center" vertical="top"/>
      <protection hidden="1"/>
    </xf>
    <xf numFmtId="0" fontId="17" fillId="0" borderId="8" xfId="0" applyFont="1" applyFill="1" applyBorder="1" applyAlignment="1" applyProtection="1">
      <alignment horizontal="center" vertical="top"/>
      <protection hidden="1"/>
    </xf>
    <xf numFmtId="0" fontId="17" fillId="0" borderId="2" xfId="0" applyFont="1" applyFill="1" applyBorder="1" applyAlignment="1" applyProtection="1">
      <alignment horizontal="center" vertical="top"/>
      <protection hidden="1"/>
    </xf>
    <xf numFmtId="0" fontId="6" fillId="0" borderId="7" xfId="0" applyFont="1" applyFill="1" applyBorder="1" applyAlignment="1" applyProtection="1">
      <alignment horizontal="center"/>
      <protection hidden="1"/>
    </xf>
    <xf numFmtId="0" fontId="6" fillId="0" borderId="8" xfId="0"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24" xfId="0" applyFont="1" applyFill="1" applyBorder="1" applyAlignment="1" applyProtection="1">
      <alignment horizontal="center"/>
      <protection hidden="1"/>
    </xf>
    <xf numFmtId="0" fontId="6" fillId="0" borderId="19" xfId="0" applyFont="1" applyFill="1" applyBorder="1" applyAlignment="1" applyProtection="1">
      <alignment horizontal="center"/>
      <protection hidden="1"/>
    </xf>
    <xf numFmtId="0" fontId="23" fillId="2" borderId="35" xfId="0" applyFont="1" applyFill="1" applyBorder="1" applyAlignment="1" applyProtection="1">
      <alignment horizontal="left" vertical="top" wrapText="1"/>
    </xf>
    <xf numFmtId="0" fontId="23" fillId="2" borderId="14" xfId="0" applyFont="1" applyFill="1" applyBorder="1" applyAlignment="1" applyProtection="1">
      <alignment horizontal="left" vertical="top" wrapText="1"/>
    </xf>
    <xf numFmtId="0" fontId="23" fillId="2" borderId="33" xfId="0" applyFont="1" applyFill="1" applyBorder="1" applyAlignment="1" applyProtection="1">
      <alignment horizontal="left" vertical="top" wrapText="1"/>
    </xf>
    <xf numFmtId="0" fontId="25" fillId="2" borderId="35" xfId="0" applyFont="1" applyFill="1" applyBorder="1" applyAlignment="1" applyProtection="1">
      <alignment horizontal="left" vertical="top" wrapText="1"/>
    </xf>
    <xf numFmtId="0" fontId="25" fillId="2" borderId="14" xfId="0" applyFont="1" applyFill="1" applyBorder="1" applyAlignment="1" applyProtection="1">
      <alignment horizontal="left" vertical="top" wrapText="1"/>
    </xf>
    <xf numFmtId="0" fontId="25" fillId="2" borderId="33" xfId="0" applyFont="1" applyFill="1" applyBorder="1" applyAlignment="1" applyProtection="1">
      <alignment horizontal="left" vertical="top" wrapText="1"/>
    </xf>
    <xf numFmtId="0" fontId="12" fillId="3" borderId="24" xfId="0" applyFont="1" applyFill="1" applyBorder="1" applyAlignment="1" applyProtection="1">
      <alignment horizontal="left" vertical="top" wrapText="1"/>
    </xf>
    <xf numFmtId="0" fontId="12" fillId="3" borderId="8" xfId="0" applyFont="1" applyFill="1" applyBorder="1" applyAlignment="1" applyProtection="1">
      <alignment horizontal="left" vertical="top" wrapText="1"/>
    </xf>
    <xf numFmtId="0" fontId="12" fillId="3" borderId="19" xfId="0" applyFont="1" applyFill="1" applyBorder="1" applyAlignment="1" applyProtection="1">
      <alignment horizontal="left" vertical="top" wrapText="1"/>
    </xf>
    <xf numFmtId="0" fontId="22" fillId="2" borderId="35" xfId="0" applyFont="1" applyFill="1" applyBorder="1" applyAlignment="1" applyProtection="1">
      <alignment horizontal="left" vertical="top" wrapText="1"/>
    </xf>
    <xf numFmtId="0" fontId="22" fillId="2" borderId="14" xfId="0" applyFont="1" applyFill="1" applyBorder="1" applyAlignment="1" applyProtection="1">
      <alignment horizontal="left" vertical="top" wrapText="1"/>
    </xf>
    <xf numFmtId="0" fontId="22" fillId="2" borderId="33" xfId="0" applyFont="1" applyFill="1" applyBorder="1" applyAlignment="1" applyProtection="1">
      <alignment horizontal="left" vertical="top" wrapText="1"/>
    </xf>
    <xf numFmtId="0" fontId="21" fillId="0" borderId="24" xfId="0" applyFont="1" applyFill="1" applyBorder="1" applyAlignment="1" applyProtection="1">
      <alignment horizontal="center" vertical="top" wrapText="1"/>
    </xf>
    <xf numFmtId="0" fontId="21" fillId="0" borderId="8" xfId="0" applyFont="1" applyFill="1" applyBorder="1" applyAlignment="1" applyProtection="1">
      <alignment horizontal="center" vertical="top" wrapText="1"/>
    </xf>
    <xf numFmtId="0" fontId="21" fillId="0" borderId="19" xfId="0" applyFont="1" applyFill="1" applyBorder="1" applyAlignment="1" applyProtection="1">
      <alignment horizontal="center" vertical="top" wrapText="1"/>
    </xf>
    <xf numFmtId="0" fontId="12" fillId="2" borderId="35" xfId="0" applyFont="1" applyFill="1" applyBorder="1" applyAlignment="1" applyProtection="1">
      <alignment horizontal="center" vertical="top" wrapText="1"/>
    </xf>
    <xf numFmtId="0" fontId="12" fillId="2" borderId="14" xfId="0" applyFont="1" applyFill="1" applyBorder="1" applyAlignment="1" applyProtection="1">
      <alignment horizontal="center" vertical="top" wrapText="1"/>
    </xf>
    <xf numFmtId="0" fontId="12" fillId="2" borderId="33" xfId="0" applyFont="1" applyFill="1" applyBorder="1" applyAlignment="1" applyProtection="1">
      <alignment horizontal="center" vertical="top" wrapText="1"/>
    </xf>
    <xf numFmtId="0" fontId="21" fillId="2" borderId="14" xfId="0" applyFont="1" applyFill="1" applyBorder="1" applyAlignment="1" applyProtection="1">
      <alignment horizontal="left" vertical="top" wrapText="1"/>
    </xf>
    <xf numFmtId="0" fontId="21" fillId="2" borderId="33" xfId="0" applyFont="1" applyFill="1" applyBorder="1" applyAlignment="1" applyProtection="1">
      <alignment horizontal="left" vertical="top" wrapText="1"/>
    </xf>
    <xf numFmtId="0" fontId="12" fillId="4" borderId="24" xfId="0" applyFont="1" applyFill="1" applyBorder="1" applyAlignment="1" applyProtection="1">
      <alignment horizontal="left" vertical="top" wrapText="1"/>
    </xf>
    <xf numFmtId="0" fontId="12" fillId="4" borderId="8" xfId="0" applyFont="1" applyFill="1" applyBorder="1" applyAlignment="1" applyProtection="1">
      <alignment horizontal="left" vertical="top" wrapText="1"/>
    </xf>
    <xf numFmtId="0" fontId="12" fillId="4" borderId="19" xfId="0" applyFont="1" applyFill="1" applyBorder="1" applyAlignment="1" applyProtection="1">
      <alignment horizontal="left" vertical="top" wrapText="1"/>
    </xf>
    <xf numFmtId="0" fontId="24" fillId="2" borderId="8" xfId="0" applyFont="1" applyFill="1" applyBorder="1" applyAlignment="1" applyProtection="1">
      <alignment horizontal="center" vertical="top" wrapText="1"/>
    </xf>
    <xf numFmtId="0" fontId="24" fillId="2" borderId="19" xfId="0" applyFont="1" applyFill="1" applyBorder="1" applyAlignment="1" applyProtection="1">
      <alignment horizontal="center" vertical="top" wrapText="1"/>
    </xf>
    <xf numFmtId="0" fontId="22" fillId="2" borderId="34" xfId="0" applyFont="1" applyFill="1" applyBorder="1" applyAlignment="1" applyProtection="1">
      <alignment horizontal="left" vertical="top" wrapText="1"/>
    </xf>
    <xf numFmtId="0" fontId="22" fillId="2" borderId="0" xfId="0" applyFont="1" applyFill="1" applyBorder="1" applyAlignment="1" applyProtection="1">
      <alignment horizontal="left" vertical="top" wrapText="1"/>
    </xf>
    <xf numFmtId="0" fontId="22" fillId="2" borderId="1" xfId="0" applyFont="1" applyFill="1" applyBorder="1" applyAlignment="1" applyProtection="1">
      <alignment horizontal="left" vertical="top" wrapText="1"/>
    </xf>
    <xf numFmtId="0" fontId="21" fillId="2" borderId="7" xfId="0" applyFont="1" applyFill="1" applyBorder="1" applyAlignment="1" applyProtection="1">
      <alignment horizontal="left" vertical="top" wrapText="1"/>
    </xf>
    <xf numFmtId="0" fontId="21" fillId="2" borderId="8" xfId="0" applyFont="1" applyFill="1" applyBorder="1" applyAlignment="1" applyProtection="1">
      <alignment horizontal="left" vertical="top" wrapText="1"/>
    </xf>
    <xf numFmtId="0" fontId="21" fillId="2" borderId="2" xfId="0" applyFont="1" applyFill="1" applyBorder="1" applyAlignment="1" applyProtection="1">
      <alignment horizontal="left" vertical="top" wrapText="1"/>
    </xf>
    <xf numFmtId="0" fontId="21" fillId="2" borderId="24" xfId="0" applyFont="1" applyFill="1" applyBorder="1" applyAlignment="1" applyProtection="1">
      <alignment horizontal="left" vertical="top" wrapText="1"/>
    </xf>
    <xf numFmtId="0" fontId="21" fillId="2" borderId="19" xfId="0" applyFont="1" applyFill="1" applyBorder="1" applyAlignment="1" applyProtection="1">
      <alignment horizontal="left" vertical="top" wrapText="1"/>
    </xf>
    <xf numFmtId="0" fontId="12" fillId="2" borderId="35" xfId="0" applyFont="1" applyFill="1" applyBorder="1" applyAlignment="1" applyProtection="1">
      <alignment horizontal="left" vertical="top" wrapText="1"/>
    </xf>
    <xf numFmtId="0" fontId="12" fillId="2" borderId="14" xfId="0" applyFont="1" applyFill="1" applyBorder="1" applyAlignment="1" applyProtection="1">
      <alignment horizontal="left" vertical="top" wrapText="1"/>
    </xf>
    <xf numFmtId="0" fontId="12" fillId="2" borderId="33" xfId="0" applyFont="1" applyFill="1" applyBorder="1" applyAlignment="1" applyProtection="1">
      <alignment horizontal="left" vertical="top" wrapText="1"/>
    </xf>
    <xf numFmtId="0" fontId="17" fillId="2" borderId="14" xfId="0" applyFont="1" applyFill="1" applyBorder="1" applyAlignment="1" applyProtection="1">
      <alignment horizontal="left" vertical="top" wrapText="1"/>
    </xf>
    <xf numFmtId="0" fontId="17" fillId="2" borderId="14" xfId="0" applyFont="1" applyFill="1" applyBorder="1" applyAlignment="1" applyProtection="1">
      <alignment horizontal="center" vertical="top" wrapText="1"/>
    </xf>
    <xf numFmtId="0" fontId="17" fillId="2" borderId="33" xfId="0" applyFont="1" applyFill="1" applyBorder="1" applyAlignment="1" applyProtection="1">
      <alignment horizontal="center" vertical="top" wrapText="1"/>
    </xf>
    <xf numFmtId="0" fontId="17" fillId="2" borderId="7" xfId="0" applyFont="1" applyFill="1" applyBorder="1" applyAlignment="1" applyProtection="1">
      <alignment horizontal="center" vertical="top" wrapText="1"/>
    </xf>
    <xf numFmtId="0" fontId="17" fillId="2" borderId="8" xfId="0" applyFont="1" applyFill="1" applyBorder="1" applyAlignment="1" applyProtection="1">
      <alignment horizontal="center" vertical="top" wrapText="1"/>
    </xf>
    <xf numFmtId="0" fontId="17" fillId="2" borderId="19" xfId="0" applyFont="1" applyFill="1" applyBorder="1" applyAlignment="1" applyProtection="1">
      <alignment horizontal="center" vertical="top" wrapText="1"/>
    </xf>
    <xf numFmtId="0" fontId="22" fillId="2" borderId="30" xfId="0" applyFont="1" applyFill="1" applyBorder="1" applyAlignment="1" applyProtection="1">
      <alignment horizontal="left" vertical="top" wrapText="1"/>
    </xf>
    <xf numFmtId="0" fontId="20" fillId="4" borderId="24" xfId="0" applyFont="1" applyFill="1" applyBorder="1" applyAlignment="1" applyProtection="1">
      <alignment horizontal="left" vertical="top" wrapText="1"/>
    </xf>
    <xf numFmtId="0" fontId="20" fillId="4" borderId="8" xfId="0" applyFont="1" applyFill="1" applyBorder="1" applyAlignment="1" applyProtection="1">
      <alignment horizontal="left" vertical="top" wrapText="1"/>
    </xf>
    <xf numFmtId="0" fontId="17" fillId="0" borderId="35" xfId="0" applyFont="1" applyFill="1" applyBorder="1" applyAlignment="1" applyProtection="1">
      <alignment horizontal="left" vertical="top" wrapText="1"/>
    </xf>
    <xf numFmtId="0" fontId="17" fillId="0" borderId="14" xfId="0" applyFont="1" applyFill="1" applyBorder="1" applyAlignment="1" applyProtection="1">
      <alignment horizontal="left" vertical="top" wrapText="1"/>
    </xf>
    <xf numFmtId="0" fontId="17" fillId="0" borderId="33" xfId="0" applyFont="1" applyFill="1" applyBorder="1" applyAlignment="1" applyProtection="1">
      <alignment horizontal="left" vertical="top" wrapText="1"/>
    </xf>
    <xf numFmtId="0" fontId="12" fillId="4" borderId="10" xfId="0"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0" fontId="12" fillId="4" borderId="7" xfId="0" applyFont="1" applyFill="1" applyBorder="1" applyAlignment="1" applyProtection="1">
      <alignment horizontal="left" vertical="top" wrapText="1"/>
    </xf>
    <xf numFmtId="0" fontId="37" fillId="2" borderId="35" xfId="0" applyFont="1" applyFill="1" applyBorder="1" applyAlignment="1" applyProtection="1">
      <alignment horizontal="left" vertical="top" wrapText="1"/>
    </xf>
    <xf numFmtId="0" fontId="37" fillId="2" borderId="14" xfId="0" applyFont="1" applyFill="1" applyBorder="1" applyAlignment="1" applyProtection="1">
      <alignment horizontal="left" vertical="top" wrapText="1"/>
    </xf>
    <xf numFmtId="0" fontId="37" fillId="2" borderId="33" xfId="0" applyFont="1" applyFill="1" applyBorder="1" applyAlignment="1" applyProtection="1">
      <alignment horizontal="left" vertical="top" wrapText="1"/>
    </xf>
    <xf numFmtId="0" fontId="22" fillId="2" borderId="15" xfId="0" applyFont="1" applyFill="1" applyBorder="1" applyAlignment="1" applyProtection="1">
      <alignment horizontal="left" vertical="top" wrapText="1"/>
    </xf>
    <xf numFmtId="0" fontId="22" fillId="2" borderId="6" xfId="0" applyFont="1" applyFill="1" applyBorder="1" applyAlignment="1" applyProtection="1">
      <alignment horizontal="left" vertical="top" wrapText="1"/>
    </xf>
    <xf numFmtId="0" fontId="22" fillId="2" borderId="18" xfId="0" applyFont="1" applyFill="1" applyBorder="1" applyAlignment="1" applyProtection="1">
      <alignment horizontal="left" vertical="top" wrapText="1"/>
    </xf>
    <xf numFmtId="0" fontId="21" fillId="2" borderId="7" xfId="0" applyFont="1" applyFill="1" applyBorder="1" applyAlignment="1" applyProtection="1">
      <alignment vertical="top" wrapText="1"/>
    </xf>
    <xf numFmtId="0" fontId="21" fillId="2" borderId="8" xfId="0" applyFont="1" applyFill="1" applyBorder="1" applyAlignment="1" applyProtection="1">
      <alignment vertical="top" wrapText="1"/>
    </xf>
    <xf numFmtId="0" fontId="21" fillId="2" borderId="2" xfId="0" applyFont="1" applyFill="1" applyBorder="1" applyAlignment="1" applyProtection="1">
      <alignment vertical="top" wrapText="1"/>
    </xf>
    <xf numFmtId="0" fontId="53" fillId="2" borderId="34" xfId="0" applyFont="1" applyFill="1" applyBorder="1" applyAlignment="1" applyProtection="1">
      <alignment horizontal="left" vertical="top" wrapText="1"/>
    </xf>
    <xf numFmtId="0" fontId="12" fillId="3" borderId="16" xfId="0" applyFont="1" applyFill="1" applyBorder="1" applyAlignment="1" applyProtection="1">
      <alignment horizontal="right" vertical="center" wrapText="1"/>
      <protection hidden="1"/>
    </xf>
    <xf numFmtId="0" fontId="12" fillId="3" borderId="28" xfId="0" applyFont="1" applyFill="1" applyBorder="1" applyAlignment="1" applyProtection="1">
      <alignment horizontal="right" vertical="center" wrapText="1"/>
      <protection hidden="1"/>
    </xf>
    <xf numFmtId="0" fontId="12" fillId="3" borderId="31" xfId="0" applyFont="1" applyFill="1" applyBorder="1" applyAlignment="1" applyProtection="1">
      <alignment horizontal="right" vertical="center" wrapText="1"/>
      <protection hidden="1"/>
    </xf>
    <xf numFmtId="0" fontId="12" fillId="3" borderId="22" xfId="0" applyFont="1" applyFill="1" applyBorder="1" applyAlignment="1" applyProtection="1">
      <alignment horizontal="right" vertical="center" wrapText="1"/>
      <protection hidden="1"/>
    </xf>
    <xf numFmtId="0" fontId="0" fillId="0" borderId="0" xfId="0" applyAlignment="1"/>
    <xf numFmtId="0" fontId="0" fillId="0" borderId="8" xfId="0" applyBorder="1" applyAlignment="1">
      <alignment horizontal="center" vertical="center" wrapText="1"/>
    </xf>
    <xf numFmtId="0" fontId="23" fillId="2" borderId="1" xfId="0" applyFont="1" applyFill="1" applyBorder="1" applyAlignment="1" applyProtection="1">
      <alignment horizontal="left" vertical="top" wrapText="1"/>
    </xf>
    <xf numFmtId="0" fontId="23" fillId="2" borderId="30" xfId="0" applyFont="1" applyFill="1" applyBorder="1" applyAlignment="1" applyProtection="1">
      <alignment horizontal="left" vertical="top" wrapText="1"/>
    </xf>
    <xf numFmtId="0" fontId="37" fillId="6" borderId="34" xfId="0" applyFont="1" applyFill="1" applyBorder="1" applyAlignment="1" applyProtection="1">
      <alignment horizontal="left" vertical="top" wrapText="1"/>
    </xf>
    <xf numFmtId="0" fontId="21" fillId="6" borderId="0" xfId="0" applyFont="1" applyFill="1" applyBorder="1" applyAlignment="1" applyProtection="1">
      <alignment horizontal="left" vertical="top" wrapText="1"/>
    </xf>
    <xf numFmtId="0" fontId="21" fillId="6" borderId="30" xfId="0" applyFont="1" applyFill="1" applyBorder="1" applyAlignment="1" applyProtection="1">
      <alignment horizontal="left" vertical="top" wrapText="1"/>
    </xf>
    <xf numFmtId="0" fontId="22" fillId="12" borderId="34" xfId="0" applyFont="1" applyFill="1" applyBorder="1" applyAlignment="1" applyProtection="1">
      <alignment horizontal="left" vertical="top" wrapText="1"/>
    </xf>
    <xf numFmtId="0" fontId="22" fillId="12" borderId="0" xfId="0" applyFont="1" applyFill="1" applyBorder="1" applyAlignment="1" applyProtection="1">
      <alignment horizontal="left" vertical="top" wrapText="1"/>
    </xf>
    <xf numFmtId="0" fontId="22" fillId="12" borderId="30" xfId="0" applyFont="1" applyFill="1" applyBorder="1" applyAlignment="1" applyProtection="1">
      <alignment horizontal="left" vertical="top" wrapText="1"/>
    </xf>
    <xf numFmtId="0" fontId="24" fillId="2" borderId="0" xfId="0" applyFont="1" applyFill="1" applyBorder="1" applyAlignment="1" applyProtection="1">
      <alignment horizontal="left" vertical="top" wrapText="1"/>
    </xf>
    <xf numFmtId="0" fontId="23" fillId="6" borderId="0" xfId="0" applyFont="1" applyFill="1" applyBorder="1" applyAlignment="1" applyProtection="1">
      <alignment horizontal="left" vertical="top" wrapText="1"/>
    </xf>
    <xf numFmtId="0" fontId="45" fillId="10" borderId="1" xfId="0" applyFont="1" applyFill="1" applyBorder="1" applyAlignment="1" applyProtection="1">
      <alignment horizontal="center" vertical="center" wrapText="1"/>
      <protection hidden="1"/>
    </xf>
    <xf numFmtId="0" fontId="45" fillId="10" borderId="1" xfId="0" applyFont="1" applyFill="1" applyBorder="1" applyAlignment="1">
      <alignment horizontal="center" vertical="center" wrapText="1"/>
    </xf>
    <xf numFmtId="0" fontId="45" fillId="0" borderId="1" xfId="0" applyFont="1" applyBorder="1" applyAlignment="1">
      <alignment wrapText="1"/>
    </xf>
    <xf numFmtId="0" fontId="0" fillId="0" borderId="1" xfId="0" applyBorder="1" applyAlignment="1"/>
    <xf numFmtId="0" fontId="2" fillId="17" borderId="1" xfId="0" applyFont="1" applyFill="1" applyBorder="1" applyAlignment="1"/>
    <xf numFmtId="0" fontId="52" fillId="2" borderId="34" xfId="0" applyFont="1" applyFill="1" applyBorder="1" applyAlignment="1" applyProtection="1">
      <alignment horizontal="left" vertical="top" wrapText="1"/>
    </xf>
    <xf numFmtId="0" fontId="54" fillId="2" borderId="0" xfId="0" applyFont="1" applyFill="1" applyBorder="1" applyAlignment="1" applyProtection="1">
      <alignment horizontal="left" vertical="top" wrapText="1"/>
    </xf>
    <xf numFmtId="0" fontId="54" fillId="2" borderId="30" xfId="0" applyFont="1" applyFill="1" applyBorder="1" applyAlignment="1" applyProtection="1">
      <alignment horizontal="left" vertical="top" wrapText="1"/>
    </xf>
    <xf numFmtId="0" fontId="34" fillId="14" borderId="34" xfId="0" applyFont="1" applyFill="1" applyBorder="1" applyAlignment="1">
      <alignment horizontal="center" vertical="center" wrapText="1"/>
    </xf>
    <xf numFmtId="0" fontId="34" fillId="14" borderId="39" xfId="0" applyFont="1" applyFill="1" applyBorder="1" applyAlignment="1">
      <alignment horizontal="center" vertical="center" wrapText="1"/>
    </xf>
    <xf numFmtId="0" fontId="34" fillId="14" borderId="40" xfId="0" applyFont="1" applyFill="1" applyBorder="1" applyAlignment="1">
      <alignment horizontal="center" vertical="center" wrapText="1"/>
    </xf>
    <xf numFmtId="0" fontId="34" fillId="14" borderId="30" xfId="0" applyFont="1" applyFill="1" applyBorder="1" applyAlignment="1">
      <alignment horizontal="center" vertical="center" wrapText="1"/>
    </xf>
    <xf numFmtId="0" fontId="34" fillId="14" borderId="41" xfId="0" applyFont="1" applyFill="1" applyBorder="1" applyAlignment="1">
      <alignment horizontal="center" vertical="center" wrapText="1"/>
    </xf>
    <xf numFmtId="0" fontId="12" fillId="3" borderId="3" xfId="0" applyFont="1" applyFill="1" applyBorder="1" applyAlignment="1" applyProtection="1">
      <alignment horizontal="left" vertical="top" wrapText="1"/>
      <protection hidden="1"/>
    </xf>
    <xf numFmtId="0" fontId="12" fillId="3" borderId="14" xfId="0" applyFont="1" applyFill="1" applyBorder="1" applyAlignment="1" applyProtection="1">
      <alignment horizontal="left" vertical="top" wrapText="1"/>
      <protection hidden="1"/>
    </xf>
    <xf numFmtId="0" fontId="15" fillId="0" borderId="5" xfId="0" applyFont="1" applyBorder="1" applyAlignment="1" applyProtection="1">
      <alignment horizontal="center" vertical="center"/>
      <protection hidden="1"/>
    </xf>
    <xf numFmtId="0" fontId="15" fillId="0" borderId="31"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31" fillId="0" borderId="5" xfId="0" applyFont="1" applyBorder="1" applyAlignment="1" applyProtection="1">
      <alignment horizontal="left" vertical="center" wrapText="1"/>
      <protection hidden="1"/>
    </xf>
    <xf numFmtId="0" fontId="31" fillId="0" borderId="31" xfId="0" applyFont="1" applyBorder="1" applyAlignment="1" applyProtection="1">
      <alignment horizontal="left" vertical="center" wrapText="1"/>
      <protection hidden="1"/>
    </xf>
    <xf numFmtId="0" fontId="16" fillId="3" borderId="1" xfId="0" applyFont="1" applyFill="1" applyBorder="1" applyAlignment="1" applyProtection="1">
      <alignment horizontal="right" vertical="center" wrapText="1"/>
      <protection hidden="1"/>
    </xf>
    <xf numFmtId="0" fontId="33" fillId="7" borderId="1" xfId="0" applyFont="1" applyFill="1" applyBorder="1" applyAlignment="1" applyProtection="1">
      <alignment horizontal="center" vertical="center" wrapText="1"/>
      <protection hidden="1"/>
    </xf>
    <xf numFmtId="0" fontId="0" fillId="0" borderId="0" xfId="0" applyAlignment="1">
      <alignment horizontal="right"/>
    </xf>
    <xf numFmtId="0" fontId="0" fillId="0" borderId="14" xfId="0" applyBorder="1" applyAlignment="1">
      <alignment horizontal="right"/>
    </xf>
  </cellXfs>
  <cellStyles count="5">
    <cellStyle name="Excel Built-in Normal" xfId="4"/>
    <cellStyle name="Акцент1" xfId="1" builtinId="29"/>
    <cellStyle name="Обычный" xfId="0" builtinId="0"/>
    <cellStyle name="Обычный 2" xfId="2"/>
    <cellStyle name="Обычный 3" xfId="3"/>
  </cellStyles>
  <dxfs count="0"/>
  <tableStyles count="0" defaultTableStyle="TableStyleMedium2" defaultPivotStyle="PivotStyleLight16"/>
  <colors>
    <mruColors>
      <color rgb="FFFFCC00"/>
      <color rgb="FFCCCCFF"/>
      <color rgb="FFFF9900"/>
      <color rgb="FFFFE48F"/>
      <color rgb="FFFFCDCD"/>
      <color rgb="FFFFCC66"/>
      <color rgb="FFFFEBAB"/>
      <color rgb="FFFFDD71"/>
      <color rgb="FFFF0066"/>
      <color rgb="FFBC73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766948</xdr:colOff>
      <xdr:row>62</xdr:row>
      <xdr:rowOff>0</xdr:rowOff>
    </xdr:from>
    <xdr:ext cx="184731" cy="264560"/>
    <xdr:sp macro="" textlink="">
      <xdr:nvSpPr>
        <xdr:cNvPr id="2" name="TextBox 1"/>
        <xdr:cNvSpPr txBox="1"/>
      </xdr:nvSpPr>
      <xdr:spPr>
        <a:xfrm>
          <a:off x="1373084" y="55170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xdr:col>
      <xdr:colOff>766948</xdr:colOff>
      <xdr:row>62</xdr:row>
      <xdr:rowOff>0</xdr:rowOff>
    </xdr:from>
    <xdr:ext cx="184731" cy="264560"/>
    <xdr:sp macro="" textlink="">
      <xdr:nvSpPr>
        <xdr:cNvPr id="3" name="TextBox 2"/>
        <xdr:cNvSpPr txBox="1"/>
      </xdr:nvSpPr>
      <xdr:spPr>
        <a:xfrm>
          <a:off x="1319398"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LR328"/>
  <sheetViews>
    <sheetView showGridLines="0" tabSelected="1" topLeftCell="A182" zoomScaleNormal="100" zoomScaleSheetLayoutView="50" workbookViewId="0">
      <selection activeCell="LE195" sqref="LE195"/>
    </sheetView>
  </sheetViews>
  <sheetFormatPr defaultColWidth="19.7109375" defaultRowHeight="18.75" x14ac:dyDescent="0.3"/>
  <cols>
    <col min="1" max="1" width="5.140625" style="4" customWidth="1"/>
    <col min="2" max="2" width="18.5703125" style="4" customWidth="1"/>
    <col min="3" max="3" width="62.7109375" style="7" customWidth="1"/>
    <col min="4" max="4" width="11.7109375" style="7" customWidth="1"/>
    <col min="5" max="5" width="13.140625" style="4" customWidth="1"/>
    <col min="6" max="21" width="10.7109375" style="4" hidden="1" customWidth="1"/>
    <col min="22" max="23" width="10.7109375" style="5" hidden="1" customWidth="1"/>
    <col min="24" max="32" width="10.7109375" style="4" hidden="1" customWidth="1"/>
    <col min="33" max="34" width="10.7109375" style="5" hidden="1" customWidth="1"/>
    <col min="35" max="44" width="10.7109375" style="4" hidden="1" customWidth="1"/>
    <col min="45" max="45" width="10.7109375" style="5" hidden="1" customWidth="1"/>
    <col min="46" max="223" width="10.7109375" style="4" hidden="1" customWidth="1"/>
    <col min="224" max="224" width="0.140625" style="4" hidden="1" customWidth="1"/>
    <col min="225" max="226" width="10.7109375" style="4" hidden="1" customWidth="1"/>
    <col min="227" max="230" width="7.140625" style="4" customWidth="1"/>
    <col min="231" max="287" width="10.7109375" style="4" hidden="1" customWidth="1"/>
    <col min="288" max="301" width="0" style="4" hidden="1" customWidth="1"/>
    <col min="302" max="302" width="13.140625" style="4" customWidth="1"/>
    <col min="303" max="306" width="7.140625" style="4" customWidth="1"/>
    <col min="307" max="307" width="13.42578125" style="4" customWidth="1"/>
    <col min="308" max="308" width="7.85546875" style="4" customWidth="1"/>
    <col min="309" max="311" width="7.140625" style="4" customWidth="1"/>
    <col min="312" max="312" width="8.5703125" style="4" customWidth="1"/>
    <col min="313" max="313" width="13.42578125" style="4" customWidth="1"/>
    <col min="314" max="314" width="7.85546875" style="4" customWidth="1"/>
    <col min="315" max="316" width="7.7109375" style="4" customWidth="1"/>
    <col min="317" max="317" width="8" style="4" customWidth="1"/>
    <col min="318" max="318" width="13.5703125" style="4" customWidth="1"/>
    <col min="319" max="319" width="7.85546875" style="4" customWidth="1"/>
    <col min="320" max="320" width="8" style="4" customWidth="1"/>
    <col min="321" max="321" width="7.85546875" style="4" customWidth="1"/>
    <col min="322" max="322" width="8" style="4" customWidth="1"/>
    <col min="323" max="323" width="13.5703125" style="4" customWidth="1"/>
    <col min="324" max="327" width="7.85546875" style="4" customWidth="1"/>
    <col min="328" max="328" width="8.5703125" style="4" customWidth="1"/>
    <col min="329" max="329" width="9.28515625" style="4" customWidth="1"/>
    <col min="330" max="16384" width="19.7109375" style="4"/>
  </cols>
  <sheetData>
    <row r="1" spans="1:329" ht="21" customHeight="1" x14ac:dyDescent="0.3">
      <c r="B1" s="568" t="s">
        <v>1341</v>
      </c>
      <c r="C1" s="569"/>
      <c r="D1" s="570"/>
      <c r="E1" s="487" t="s">
        <v>1340</v>
      </c>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H1" s="488"/>
      <c r="EI1" s="488"/>
      <c r="EJ1" s="488"/>
      <c r="EK1" s="488"/>
      <c r="EL1" s="488"/>
      <c r="EM1" s="488"/>
      <c r="EN1" s="488"/>
      <c r="EO1" s="488"/>
      <c r="EP1" s="488"/>
      <c r="EQ1" s="488"/>
      <c r="ER1" s="488"/>
      <c r="ES1" s="488"/>
      <c r="ET1" s="488"/>
      <c r="EU1" s="488"/>
      <c r="EV1" s="488"/>
      <c r="EW1" s="488"/>
      <c r="EX1" s="488"/>
      <c r="EY1" s="488"/>
      <c r="EZ1" s="488"/>
      <c r="FA1" s="488"/>
      <c r="FB1" s="488"/>
      <c r="FC1" s="488"/>
      <c r="FD1" s="488"/>
      <c r="FE1" s="488"/>
      <c r="FF1" s="488"/>
      <c r="FG1" s="488"/>
      <c r="FH1" s="488"/>
      <c r="FI1" s="488"/>
      <c r="FJ1" s="488"/>
      <c r="FK1" s="488"/>
      <c r="FL1" s="488"/>
      <c r="FM1" s="488"/>
      <c r="FN1" s="488"/>
      <c r="FO1" s="488"/>
      <c r="FP1" s="488"/>
      <c r="FQ1" s="488"/>
      <c r="FR1" s="488"/>
      <c r="FS1" s="488"/>
      <c r="FT1" s="488"/>
      <c r="FU1" s="488"/>
      <c r="FV1" s="488"/>
      <c r="FW1" s="488"/>
      <c r="FX1" s="488"/>
      <c r="FY1" s="488"/>
      <c r="FZ1" s="488"/>
      <c r="GA1" s="488"/>
      <c r="GB1" s="488"/>
      <c r="GC1" s="488"/>
      <c r="GD1" s="488"/>
      <c r="GE1" s="488"/>
      <c r="GF1" s="488"/>
      <c r="GG1" s="488"/>
      <c r="GH1" s="488"/>
      <c r="GI1" s="488"/>
      <c r="GJ1" s="488"/>
      <c r="GK1" s="488"/>
      <c r="GL1" s="488"/>
      <c r="GM1" s="488"/>
      <c r="GN1" s="488"/>
      <c r="GO1" s="488"/>
      <c r="GP1" s="488"/>
      <c r="GQ1" s="488"/>
      <c r="GR1" s="488"/>
      <c r="GS1" s="488"/>
      <c r="GT1" s="488"/>
      <c r="GU1" s="488"/>
      <c r="GV1" s="488"/>
      <c r="GW1" s="488"/>
      <c r="GX1" s="488"/>
      <c r="GY1" s="488"/>
      <c r="GZ1" s="488"/>
      <c r="HA1" s="488"/>
      <c r="HB1" s="488"/>
      <c r="HC1" s="488"/>
      <c r="HD1" s="488"/>
      <c r="HE1" s="488"/>
      <c r="HF1" s="488"/>
      <c r="HG1" s="488"/>
      <c r="HH1" s="488"/>
      <c r="HI1" s="488"/>
      <c r="HJ1" s="488"/>
      <c r="HK1" s="488"/>
      <c r="HL1" s="488"/>
      <c r="HM1" s="488"/>
      <c r="HN1" s="488"/>
      <c r="HO1" s="488"/>
      <c r="HP1" s="488"/>
      <c r="HQ1" s="488"/>
      <c r="HR1" s="488"/>
      <c r="HS1" s="488"/>
      <c r="HT1" s="488"/>
      <c r="HU1" s="488"/>
      <c r="HV1" s="489"/>
      <c r="KP1" s="493" t="s">
        <v>1347</v>
      </c>
      <c r="KQ1" s="494"/>
      <c r="KR1" s="494"/>
      <c r="KS1" s="494"/>
      <c r="KT1" s="495"/>
      <c r="KU1" s="493" t="s">
        <v>1354</v>
      </c>
      <c r="KV1" s="494"/>
      <c r="KW1" s="494"/>
      <c r="KX1" s="494"/>
      <c r="KY1" s="494"/>
      <c r="KZ1" s="557" t="s">
        <v>1355</v>
      </c>
      <c r="LA1" s="481" t="s">
        <v>1389</v>
      </c>
      <c r="LB1" s="482"/>
      <c r="LC1" s="482"/>
      <c r="LD1" s="482"/>
      <c r="LE1" s="483"/>
      <c r="LF1" s="481" t="s">
        <v>1390</v>
      </c>
      <c r="LG1" s="482"/>
      <c r="LH1" s="482"/>
      <c r="LI1" s="482"/>
      <c r="LJ1" s="483"/>
      <c r="LK1" s="481" t="s">
        <v>1431</v>
      </c>
      <c r="LL1" s="482"/>
      <c r="LM1" s="482"/>
      <c r="LN1" s="482"/>
      <c r="LO1" s="483"/>
      <c r="LP1" s="557" t="s">
        <v>1430</v>
      </c>
      <c r="LQ1" s="560" t="s">
        <v>1432</v>
      </c>
    </row>
    <row r="2" spans="1:329" ht="5.25" hidden="1" customHeight="1" thickBot="1" x14ac:dyDescent="0.35">
      <c r="B2" s="39"/>
      <c r="C2" s="39"/>
      <c r="D2" s="39"/>
      <c r="E2" s="490"/>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c r="BV2" s="491"/>
      <c r="BW2" s="491"/>
      <c r="BX2" s="491"/>
      <c r="BY2" s="491"/>
      <c r="BZ2" s="491"/>
      <c r="CA2" s="491"/>
      <c r="CB2" s="491"/>
      <c r="CC2" s="491"/>
      <c r="CD2" s="491"/>
      <c r="CE2" s="491"/>
      <c r="CF2" s="491"/>
      <c r="CG2" s="491"/>
      <c r="CH2" s="491"/>
      <c r="CI2" s="491"/>
      <c r="CJ2" s="491"/>
      <c r="CK2" s="491"/>
      <c r="CL2" s="491"/>
      <c r="CM2" s="491"/>
      <c r="CN2" s="491"/>
      <c r="CO2" s="491"/>
      <c r="CP2" s="491"/>
      <c r="CQ2" s="491"/>
      <c r="CR2" s="491"/>
      <c r="CS2" s="491"/>
      <c r="CT2" s="491"/>
      <c r="CU2" s="491"/>
      <c r="CV2" s="491"/>
      <c r="CW2" s="491"/>
      <c r="CX2" s="491"/>
      <c r="CY2" s="491"/>
      <c r="CZ2" s="491"/>
      <c r="DA2" s="491"/>
      <c r="DB2" s="491"/>
      <c r="DC2" s="491"/>
      <c r="DD2" s="491"/>
      <c r="DE2" s="491"/>
      <c r="DF2" s="491"/>
      <c r="DG2" s="491"/>
      <c r="DH2" s="491"/>
      <c r="DI2" s="491"/>
      <c r="DJ2" s="491"/>
      <c r="DK2" s="491"/>
      <c r="DL2" s="491"/>
      <c r="DM2" s="491"/>
      <c r="DN2" s="491"/>
      <c r="DO2" s="491"/>
      <c r="DP2" s="491"/>
      <c r="DQ2" s="491"/>
      <c r="DR2" s="491"/>
      <c r="DS2" s="491"/>
      <c r="DT2" s="491"/>
      <c r="DU2" s="491"/>
      <c r="DV2" s="491"/>
      <c r="DW2" s="491"/>
      <c r="DX2" s="491"/>
      <c r="DY2" s="491"/>
      <c r="DZ2" s="491"/>
      <c r="EA2" s="491"/>
      <c r="EB2" s="491"/>
      <c r="EC2" s="491"/>
      <c r="ED2" s="491"/>
      <c r="EE2" s="491"/>
      <c r="EF2" s="491"/>
      <c r="EG2" s="491"/>
      <c r="EH2" s="491"/>
      <c r="EI2" s="491"/>
      <c r="EJ2" s="491"/>
      <c r="EK2" s="491"/>
      <c r="EL2" s="491"/>
      <c r="EM2" s="491"/>
      <c r="EN2" s="491"/>
      <c r="EO2" s="491"/>
      <c r="EP2" s="491"/>
      <c r="EQ2" s="491"/>
      <c r="ER2" s="491"/>
      <c r="ES2" s="491"/>
      <c r="ET2" s="491"/>
      <c r="EU2" s="491"/>
      <c r="EV2" s="491"/>
      <c r="EW2" s="491"/>
      <c r="EX2" s="491"/>
      <c r="EY2" s="491"/>
      <c r="EZ2" s="491"/>
      <c r="FA2" s="491"/>
      <c r="FB2" s="491"/>
      <c r="FC2" s="491"/>
      <c r="FD2" s="491"/>
      <c r="FE2" s="491"/>
      <c r="FF2" s="491"/>
      <c r="FG2" s="491"/>
      <c r="FH2" s="491"/>
      <c r="FI2" s="491"/>
      <c r="FJ2" s="491"/>
      <c r="FK2" s="491"/>
      <c r="FL2" s="491"/>
      <c r="FM2" s="491"/>
      <c r="FN2" s="491"/>
      <c r="FO2" s="491"/>
      <c r="FP2" s="491"/>
      <c r="FQ2" s="491"/>
      <c r="FR2" s="491"/>
      <c r="FS2" s="491"/>
      <c r="FT2" s="491"/>
      <c r="FU2" s="491"/>
      <c r="FV2" s="491"/>
      <c r="FW2" s="491"/>
      <c r="FX2" s="491"/>
      <c r="FY2" s="491"/>
      <c r="FZ2" s="491"/>
      <c r="GA2" s="491"/>
      <c r="GB2" s="491"/>
      <c r="GC2" s="491"/>
      <c r="GD2" s="491"/>
      <c r="GE2" s="491"/>
      <c r="GF2" s="491"/>
      <c r="GG2" s="491"/>
      <c r="GH2" s="491"/>
      <c r="GI2" s="491"/>
      <c r="GJ2" s="491"/>
      <c r="GK2" s="491"/>
      <c r="GL2" s="491"/>
      <c r="GM2" s="491"/>
      <c r="GN2" s="491"/>
      <c r="GO2" s="491"/>
      <c r="GP2" s="491"/>
      <c r="GQ2" s="491"/>
      <c r="GR2" s="491"/>
      <c r="GS2" s="491"/>
      <c r="GT2" s="491"/>
      <c r="GU2" s="491"/>
      <c r="GV2" s="491"/>
      <c r="GW2" s="491"/>
      <c r="GX2" s="491"/>
      <c r="GY2" s="491"/>
      <c r="GZ2" s="491"/>
      <c r="HA2" s="491"/>
      <c r="HB2" s="491"/>
      <c r="HC2" s="491"/>
      <c r="HD2" s="491"/>
      <c r="HE2" s="491"/>
      <c r="HF2" s="491"/>
      <c r="HG2" s="491"/>
      <c r="HH2" s="491"/>
      <c r="HI2" s="491"/>
      <c r="HJ2" s="491"/>
      <c r="HK2" s="491"/>
      <c r="HL2" s="491"/>
      <c r="HM2" s="491"/>
      <c r="HN2" s="491"/>
      <c r="HO2" s="491"/>
      <c r="HP2" s="491"/>
      <c r="HQ2" s="491"/>
      <c r="HR2" s="491"/>
      <c r="HS2" s="491"/>
      <c r="HT2" s="491"/>
      <c r="HU2" s="491"/>
      <c r="HV2" s="492"/>
      <c r="KP2" s="496"/>
      <c r="KQ2" s="497"/>
      <c r="KR2" s="497"/>
      <c r="KS2" s="497"/>
      <c r="KT2" s="498"/>
      <c r="KU2" s="496"/>
      <c r="KV2" s="497"/>
      <c r="KW2" s="497"/>
      <c r="KX2" s="497"/>
      <c r="KY2" s="497"/>
      <c r="KZ2" s="558"/>
      <c r="LA2" s="484"/>
      <c r="LB2" s="485"/>
      <c r="LC2" s="485"/>
      <c r="LD2" s="485"/>
      <c r="LE2" s="486"/>
      <c r="LF2" s="484"/>
      <c r="LG2" s="485"/>
      <c r="LH2" s="485"/>
      <c r="LI2" s="485"/>
      <c r="LJ2" s="486"/>
      <c r="LK2" s="484"/>
      <c r="LL2" s="485"/>
      <c r="LM2" s="485"/>
      <c r="LN2" s="485"/>
      <c r="LO2" s="486"/>
      <c r="LP2" s="558"/>
      <c r="LQ2" s="561"/>
    </row>
    <row r="3" spans="1:329" s="34" customFormat="1" ht="147.75" customHeight="1" x14ac:dyDescent="0.2">
      <c r="A3" s="531" t="s">
        <v>184</v>
      </c>
      <c r="B3" s="531" t="s">
        <v>513</v>
      </c>
      <c r="C3" s="527" t="s">
        <v>531</v>
      </c>
      <c r="D3" s="528"/>
      <c r="E3" s="563" t="s">
        <v>1345</v>
      </c>
      <c r="F3" s="289" t="s">
        <v>914</v>
      </c>
      <c r="G3" s="289" t="s">
        <v>915</v>
      </c>
      <c r="H3" s="289" t="s">
        <v>1236</v>
      </c>
      <c r="I3" s="289" t="s">
        <v>1266</v>
      </c>
      <c r="J3" s="289" t="s">
        <v>1265</v>
      </c>
      <c r="K3" s="289" t="s">
        <v>1264</v>
      </c>
      <c r="L3" s="289" t="s">
        <v>1285</v>
      </c>
      <c r="M3" s="289" t="s">
        <v>916</v>
      </c>
      <c r="N3" s="289" t="s">
        <v>917</v>
      </c>
      <c r="O3" s="289" t="s">
        <v>918</v>
      </c>
      <c r="P3" s="289" t="s">
        <v>919</v>
      </c>
      <c r="Q3" s="289" t="s">
        <v>920</v>
      </c>
      <c r="R3" s="289" t="s">
        <v>921</v>
      </c>
      <c r="S3" s="289" t="s">
        <v>922</v>
      </c>
      <c r="T3" s="289" t="s">
        <v>923</v>
      </c>
      <c r="U3" s="289" t="s">
        <v>924</v>
      </c>
      <c r="V3" s="289" t="s">
        <v>925</v>
      </c>
      <c r="W3" s="289" t="s">
        <v>926</v>
      </c>
      <c r="X3" s="289" t="s">
        <v>927</v>
      </c>
      <c r="Y3" s="289" t="s">
        <v>928</v>
      </c>
      <c r="Z3" s="289" t="s">
        <v>929</v>
      </c>
      <c r="AA3" s="289" t="s">
        <v>930</v>
      </c>
      <c r="AB3" s="289" t="s">
        <v>931</v>
      </c>
      <c r="AC3" s="289" t="s">
        <v>932</v>
      </c>
      <c r="AD3" s="289" t="s">
        <v>933</v>
      </c>
      <c r="AE3" s="289" t="s">
        <v>934</v>
      </c>
      <c r="AF3" s="289" t="s">
        <v>935</v>
      </c>
      <c r="AG3" s="289" t="s">
        <v>936</v>
      </c>
      <c r="AH3" s="289" t="s">
        <v>937</v>
      </c>
      <c r="AI3" s="289" t="s">
        <v>938</v>
      </c>
      <c r="AJ3" s="289" t="s">
        <v>939</v>
      </c>
      <c r="AK3" s="289" t="s">
        <v>940</v>
      </c>
      <c r="AL3" s="289" t="s">
        <v>941</v>
      </c>
      <c r="AM3" s="289" t="s">
        <v>1263</v>
      </c>
      <c r="AN3" s="289" t="s">
        <v>942</v>
      </c>
      <c r="AO3" s="289" t="s">
        <v>1262</v>
      </c>
      <c r="AP3" s="289" t="s">
        <v>943</v>
      </c>
      <c r="AQ3" s="289" t="s">
        <v>944</v>
      </c>
      <c r="AR3" s="289" t="s">
        <v>945</v>
      </c>
      <c r="AS3" s="289" t="s">
        <v>946</v>
      </c>
      <c r="AT3" s="289" t="s">
        <v>1286</v>
      </c>
      <c r="AU3" s="289" t="s">
        <v>947</v>
      </c>
      <c r="AV3" s="289" t="s">
        <v>948</v>
      </c>
      <c r="AW3" s="289" t="s">
        <v>949</v>
      </c>
      <c r="AX3" s="289" t="s">
        <v>950</v>
      </c>
      <c r="AY3" s="289" t="s">
        <v>951</v>
      </c>
      <c r="AZ3" s="289" t="s">
        <v>1251</v>
      </c>
      <c r="BA3" s="289" t="s">
        <v>952</v>
      </c>
      <c r="BB3" s="289" t="s">
        <v>1252</v>
      </c>
      <c r="BC3" s="289" t="s">
        <v>953</v>
      </c>
      <c r="BD3" s="289" t="s">
        <v>954</v>
      </c>
      <c r="BE3" s="289" t="s">
        <v>955</v>
      </c>
      <c r="BF3" s="289" t="s">
        <v>956</v>
      </c>
      <c r="BG3" s="289" t="s">
        <v>957</v>
      </c>
      <c r="BH3" s="289" t="s">
        <v>958</v>
      </c>
      <c r="BI3" s="289" t="s">
        <v>959</v>
      </c>
      <c r="BJ3" s="289" t="s">
        <v>960</v>
      </c>
      <c r="BK3" s="289" t="s">
        <v>961</v>
      </c>
      <c r="BL3" s="289" t="s">
        <v>962</v>
      </c>
      <c r="BM3" s="289" t="s">
        <v>963</v>
      </c>
      <c r="BN3" s="289" t="s">
        <v>964</v>
      </c>
      <c r="BO3" s="289" t="s">
        <v>965</v>
      </c>
      <c r="BP3" s="289" t="s">
        <v>966</v>
      </c>
      <c r="BQ3" s="289" t="s">
        <v>967</v>
      </c>
      <c r="BR3" s="289" t="s">
        <v>968</v>
      </c>
      <c r="BS3" s="289" t="s">
        <v>969</v>
      </c>
      <c r="BT3" s="289" t="s">
        <v>970</v>
      </c>
      <c r="BU3" s="289" t="s">
        <v>971</v>
      </c>
      <c r="BV3" s="289" t="s">
        <v>972</v>
      </c>
      <c r="BW3" s="289" t="s">
        <v>973</v>
      </c>
      <c r="BX3" s="289" t="s">
        <v>974</v>
      </c>
      <c r="BY3" s="289" t="s">
        <v>975</v>
      </c>
      <c r="BZ3" s="289" t="s">
        <v>976</v>
      </c>
      <c r="CA3" s="289" t="s">
        <v>977</v>
      </c>
      <c r="CB3" s="289" t="s">
        <v>978</v>
      </c>
      <c r="CC3" s="289" t="s">
        <v>979</v>
      </c>
      <c r="CD3" s="289" t="s">
        <v>980</v>
      </c>
      <c r="CE3" s="289" t="s">
        <v>1261</v>
      </c>
      <c r="CF3" s="289" t="s">
        <v>981</v>
      </c>
      <c r="CG3" s="289" t="s">
        <v>1287</v>
      </c>
      <c r="CH3" s="289" t="s">
        <v>982</v>
      </c>
      <c r="CI3" s="289" t="s">
        <v>983</v>
      </c>
      <c r="CJ3" s="289" t="s">
        <v>984</v>
      </c>
      <c r="CK3" s="289" t="s">
        <v>985</v>
      </c>
      <c r="CL3" s="289" t="s">
        <v>986</v>
      </c>
      <c r="CM3" s="289" t="s">
        <v>987</v>
      </c>
      <c r="CN3" s="289" t="s">
        <v>988</v>
      </c>
      <c r="CO3" s="289" t="s">
        <v>1237</v>
      </c>
      <c r="CP3" s="289" t="s">
        <v>1260</v>
      </c>
      <c r="CQ3" s="289" t="s">
        <v>989</v>
      </c>
      <c r="CR3" s="289" t="s">
        <v>990</v>
      </c>
      <c r="CS3" s="289" t="s">
        <v>991</v>
      </c>
      <c r="CT3" s="289" t="s">
        <v>992</v>
      </c>
      <c r="CU3" s="289" t="s">
        <v>993</v>
      </c>
      <c r="CV3" s="289" t="s">
        <v>994</v>
      </c>
      <c r="CW3" s="289" t="s">
        <v>995</v>
      </c>
      <c r="CX3" s="289" t="s">
        <v>996</v>
      </c>
      <c r="CY3" s="289" t="s">
        <v>997</v>
      </c>
      <c r="CZ3" s="289" t="s">
        <v>998</v>
      </c>
      <c r="DA3" s="289" t="s">
        <v>1253</v>
      </c>
      <c r="DB3" s="289" t="s">
        <v>1254</v>
      </c>
      <c r="DC3" s="289" t="s">
        <v>999</v>
      </c>
      <c r="DD3" s="289" t="s">
        <v>1000</v>
      </c>
      <c r="DE3" s="289" t="s">
        <v>1001</v>
      </c>
      <c r="DF3" s="289" t="s">
        <v>1002</v>
      </c>
      <c r="DG3" s="289" t="s">
        <v>1003</v>
      </c>
      <c r="DH3" s="289" t="s">
        <v>1004</v>
      </c>
      <c r="DI3" s="289" t="s">
        <v>1005</v>
      </c>
      <c r="DJ3" s="289" t="s">
        <v>1006</v>
      </c>
      <c r="DK3" s="289" t="s">
        <v>1007</v>
      </c>
      <c r="DL3" s="289" t="s">
        <v>1008</v>
      </c>
      <c r="DM3" s="289" t="s">
        <v>1009</v>
      </c>
      <c r="DN3" s="289" t="s">
        <v>1010</v>
      </c>
      <c r="DO3" s="289" t="s">
        <v>1011</v>
      </c>
      <c r="DP3" s="289" t="s">
        <v>1012</v>
      </c>
      <c r="DQ3" s="289" t="s">
        <v>1013</v>
      </c>
      <c r="DR3" s="289" t="s">
        <v>1014</v>
      </c>
      <c r="DS3" s="289" t="s">
        <v>1255</v>
      </c>
      <c r="DT3" s="289" t="s">
        <v>1015</v>
      </c>
      <c r="DU3" s="289" t="s">
        <v>1256</v>
      </c>
      <c r="DV3" s="289" t="s">
        <v>1288</v>
      </c>
      <c r="DW3" s="289" t="s">
        <v>1016</v>
      </c>
      <c r="DX3" s="289" t="s">
        <v>1259</v>
      </c>
      <c r="DY3" s="289" t="s">
        <v>1017</v>
      </c>
      <c r="DZ3" s="289" t="s">
        <v>1018</v>
      </c>
      <c r="EA3" s="289" t="s">
        <v>1289</v>
      </c>
      <c r="EB3" s="289" t="s">
        <v>1019</v>
      </c>
      <c r="EC3" s="289" t="s">
        <v>1020</v>
      </c>
      <c r="ED3" s="289" t="s">
        <v>1290</v>
      </c>
      <c r="EE3" s="289" t="s">
        <v>1021</v>
      </c>
      <c r="EF3" s="289" t="s">
        <v>1022</v>
      </c>
      <c r="EG3" s="289" t="s">
        <v>1023</v>
      </c>
      <c r="EH3" s="289" t="s">
        <v>1024</v>
      </c>
      <c r="EI3" s="289" t="s">
        <v>1025</v>
      </c>
      <c r="EJ3" s="289" t="s">
        <v>1026</v>
      </c>
      <c r="EK3" s="289" t="s">
        <v>1238</v>
      </c>
      <c r="EL3" s="289" t="s">
        <v>1027</v>
      </c>
      <c r="EM3" s="289" t="s">
        <v>1028</v>
      </c>
      <c r="EN3" s="289" t="s">
        <v>1291</v>
      </c>
      <c r="EO3" s="289" t="s">
        <v>1029</v>
      </c>
      <c r="EP3" s="289" t="s">
        <v>1030</v>
      </c>
      <c r="EQ3" s="289" t="s">
        <v>1292</v>
      </c>
      <c r="ER3" s="289" t="s">
        <v>1239</v>
      </c>
      <c r="ES3" s="289" t="s">
        <v>1031</v>
      </c>
      <c r="ET3" s="289" t="s">
        <v>1032</v>
      </c>
      <c r="EU3" s="289" t="s">
        <v>1042</v>
      </c>
      <c r="EV3" s="289" t="s">
        <v>1037</v>
      </c>
      <c r="EW3" s="289" t="s">
        <v>1033</v>
      </c>
      <c r="EX3" s="289" t="s">
        <v>1034</v>
      </c>
      <c r="EY3" s="289" t="s">
        <v>1035</v>
      </c>
      <c r="EZ3" s="289" t="s">
        <v>1036</v>
      </c>
      <c r="FA3" s="289" t="s">
        <v>1038</v>
      </c>
      <c r="FB3" s="289" t="s">
        <v>1039</v>
      </c>
      <c r="FC3" s="289" t="s">
        <v>1040</v>
      </c>
      <c r="FD3" s="289" t="s">
        <v>1041</v>
      </c>
      <c r="FE3" s="289" t="s">
        <v>1043</v>
      </c>
      <c r="FF3" s="289" t="s">
        <v>1257</v>
      </c>
      <c r="FG3" s="289" t="s">
        <v>1293</v>
      </c>
      <c r="FH3" s="289" t="s">
        <v>1044</v>
      </c>
      <c r="FI3" s="289" t="s">
        <v>1045</v>
      </c>
      <c r="FJ3" s="289" t="s">
        <v>1046</v>
      </c>
      <c r="FK3" s="289" t="s">
        <v>1047</v>
      </c>
      <c r="FL3" s="289" t="s">
        <v>1048</v>
      </c>
      <c r="FM3" s="289" t="s">
        <v>1049</v>
      </c>
      <c r="FN3" s="289" t="s">
        <v>1050</v>
      </c>
      <c r="FO3" s="289" t="s">
        <v>1051</v>
      </c>
      <c r="FP3" s="289" t="s">
        <v>1294</v>
      </c>
      <c r="FQ3" s="289" t="s">
        <v>1052</v>
      </c>
      <c r="FR3" s="289" t="s">
        <v>1295</v>
      </c>
      <c r="FS3" s="289" t="s">
        <v>1053</v>
      </c>
      <c r="FT3" s="289" t="s">
        <v>1054</v>
      </c>
      <c r="FU3" s="289" t="s">
        <v>1055</v>
      </c>
      <c r="FV3" s="289" t="s">
        <v>1056</v>
      </c>
      <c r="FW3" s="289" t="s">
        <v>1057</v>
      </c>
      <c r="FX3" s="289" t="s">
        <v>1058</v>
      </c>
      <c r="FY3" s="289" t="s">
        <v>1306</v>
      </c>
      <c r="FZ3" s="289" t="s">
        <v>1059</v>
      </c>
      <c r="GA3" s="289" t="s">
        <v>1060</v>
      </c>
      <c r="GB3" s="289" t="s">
        <v>1061</v>
      </c>
      <c r="GC3" s="289" t="s">
        <v>1062</v>
      </c>
      <c r="GD3" s="289" t="s">
        <v>1258</v>
      </c>
      <c r="GE3" s="289" t="s">
        <v>1296</v>
      </c>
      <c r="GF3" s="289" t="s">
        <v>1063</v>
      </c>
      <c r="GG3" s="289" t="s">
        <v>1064</v>
      </c>
      <c r="GH3" s="289" t="s">
        <v>1065</v>
      </c>
      <c r="GI3" s="289" t="s">
        <v>1066</v>
      </c>
      <c r="GJ3" s="289" t="s">
        <v>1067</v>
      </c>
      <c r="GK3" s="289" t="s">
        <v>1068</v>
      </c>
      <c r="GL3" s="289" t="s">
        <v>1069</v>
      </c>
      <c r="GM3" s="289" t="s">
        <v>1070</v>
      </c>
      <c r="GN3" s="289" t="s">
        <v>1071</v>
      </c>
      <c r="GO3" s="289" t="s">
        <v>1072</v>
      </c>
      <c r="GP3" s="289" t="s">
        <v>1073</v>
      </c>
      <c r="GQ3" s="289" t="s">
        <v>1074</v>
      </c>
      <c r="GR3" s="289" t="s">
        <v>1075</v>
      </c>
      <c r="GS3" s="289" t="s">
        <v>1076</v>
      </c>
      <c r="GT3" s="289" t="s">
        <v>1077</v>
      </c>
      <c r="GU3" s="289" t="s">
        <v>1078</v>
      </c>
      <c r="GV3" s="289" t="s">
        <v>1079</v>
      </c>
      <c r="GW3" s="289" t="s">
        <v>1080</v>
      </c>
      <c r="GX3" s="289" t="s">
        <v>1081</v>
      </c>
      <c r="GY3" s="289" t="s">
        <v>1082</v>
      </c>
      <c r="GZ3" s="289" t="s">
        <v>1083</v>
      </c>
      <c r="HA3" s="289" t="s">
        <v>1084</v>
      </c>
      <c r="HB3" s="289" t="s">
        <v>1085</v>
      </c>
      <c r="HC3" s="289" t="s">
        <v>1086</v>
      </c>
      <c r="HD3" s="289" t="s">
        <v>1087</v>
      </c>
      <c r="HE3" s="289" t="s">
        <v>1088</v>
      </c>
      <c r="HF3" s="289" t="s">
        <v>1089</v>
      </c>
      <c r="HG3" s="289" t="s">
        <v>1090</v>
      </c>
      <c r="HH3" s="289" t="s">
        <v>1091</v>
      </c>
      <c r="HI3" s="289" t="s">
        <v>1297</v>
      </c>
      <c r="HJ3" s="289" t="s">
        <v>1092</v>
      </c>
      <c r="HK3" s="289" t="s">
        <v>1093</v>
      </c>
      <c r="HL3" s="289" t="s">
        <v>1094</v>
      </c>
      <c r="HM3" s="289" t="s">
        <v>1095</v>
      </c>
      <c r="HN3" s="289" t="s">
        <v>1096</v>
      </c>
      <c r="HO3" s="289" t="s">
        <v>1097</v>
      </c>
      <c r="HP3" s="289" t="s">
        <v>1098</v>
      </c>
      <c r="HQ3" s="289" t="s">
        <v>1099</v>
      </c>
      <c r="HR3" s="289" t="s">
        <v>1100</v>
      </c>
      <c r="HS3" s="290" t="s">
        <v>1351</v>
      </c>
      <c r="HT3" s="290" t="s">
        <v>1352</v>
      </c>
      <c r="HU3" s="290" t="s">
        <v>1353</v>
      </c>
      <c r="HV3" s="290" t="s">
        <v>1155</v>
      </c>
      <c r="HW3" s="32" t="s">
        <v>1298</v>
      </c>
      <c r="HX3" s="32" t="s">
        <v>1299</v>
      </c>
      <c r="HY3" s="32" t="s">
        <v>1300</v>
      </c>
      <c r="HZ3" s="32" t="s">
        <v>1301</v>
      </c>
      <c r="IA3" s="32" t="s">
        <v>1302</v>
      </c>
      <c r="IB3" s="32" t="s">
        <v>1101</v>
      </c>
      <c r="IC3" s="32" t="s">
        <v>1102</v>
      </c>
      <c r="ID3" s="32" t="s">
        <v>1103</v>
      </c>
      <c r="IE3" s="32" t="s">
        <v>1104</v>
      </c>
      <c r="IF3" s="32" t="s">
        <v>1105</v>
      </c>
      <c r="IG3" s="32" t="s">
        <v>1106</v>
      </c>
      <c r="IH3" s="32" t="s">
        <v>1107</v>
      </c>
      <c r="II3" s="32" t="s">
        <v>1108</v>
      </c>
      <c r="IJ3" s="32" t="s">
        <v>1109</v>
      </c>
      <c r="IK3" s="32" t="s">
        <v>1110</v>
      </c>
      <c r="IL3" s="32" t="s">
        <v>1111</v>
      </c>
      <c r="IM3" s="32" t="s">
        <v>1112</v>
      </c>
      <c r="IN3" s="32" t="s">
        <v>1113</v>
      </c>
      <c r="IO3" s="32" t="s">
        <v>1114</v>
      </c>
      <c r="IP3" s="32" t="s">
        <v>1115</v>
      </c>
      <c r="IQ3" s="32" t="s">
        <v>1116</v>
      </c>
      <c r="IR3" s="32" t="s">
        <v>1117</v>
      </c>
      <c r="IS3" s="32" t="s">
        <v>1118</v>
      </c>
      <c r="IT3" s="32" t="s">
        <v>1119</v>
      </c>
      <c r="IU3" s="32" t="s">
        <v>1120</v>
      </c>
      <c r="IV3" s="32" t="s">
        <v>1121</v>
      </c>
      <c r="IW3" s="32" t="s">
        <v>1122</v>
      </c>
      <c r="IX3" s="32" t="s">
        <v>1123</v>
      </c>
      <c r="IY3" s="32" t="s">
        <v>1124</v>
      </c>
      <c r="IZ3" s="32" t="s">
        <v>1125</v>
      </c>
      <c r="JA3" s="32" t="s">
        <v>1126</v>
      </c>
      <c r="JB3" s="32" t="s">
        <v>1127</v>
      </c>
      <c r="JC3" s="32" t="s">
        <v>1128</v>
      </c>
      <c r="JD3" s="32" t="s">
        <v>1129</v>
      </c>
      <c r="JE3" s="32" t="s">
        <v>1130</v>
      </c>
      <c r="JF3" s="32" t="s">
        <v>1131</v>
      </c>
      <c r="JG3" s="32" t="s">
        <v>1132</v>
      </c>
      <c r="JH3" s="32" t="s">
        <v>1133</v>
      </c>
      <c r="JI3" s="32" t="s">
        <v>1134</v>
      </c>
      <c r="JJ3" s="32" t="s">
        <v>1303</v>
      </c>
      <c r="JK3" s="32" t="s">
        <v>1135</v>
      </c>
      <c r="JL3" s="32" t="s">
        <v>1136</v>
      </c>
      <c r="JM3" s="32" t="s">
        <v>1304</v>
      </c>
      <c r="JN3" s="32" t="s">
        <v>1137</v>
      </c>
      <c r="JO3" s="32" t="s">
        <v>1138</v>
      </c>
      <c r="JP3" s="32" t="s">
        <v>1139</v>
      </c>
      <c r="JQ3" s="32" t="s">
        <v>1140</v>
      </c>
      <c r="JR3" s="32" t="s">
        <v>1141</v>
      </c>
      <c r="JS3" s="32" t="s">
        <v>1142</v>
      </c>
      <c r="JT3" s="32" t="s">
        <v>1143</v>
      </c>
      <c r="JU3" s="32" t="s">
        <v>1144</v>
      </c>
      <c r="JV3" s="32" t="s">
        <v>1145</v>
      </c>
      <c r="JW3" s="32" t="s">
        <v>1146</v>
      </c>
      <c r="JX3" s="32" t="s">
        <v>1147</v>
      </c>
      <c r="JY3" s="32" t="s">
        <v>1148</v>
      </c>
      <c r="JZ3" s="32" t="s">
        <v>1149</v>
      </c>
      <c r="KA3" s="32" t="s">
        <v>1305</v>
      </c>
      <c r="KB3" s="29"/>
      <c r="KC3" s="29"/>
      <c r="KD3" s="29"/>
      <c r="KE3" s="29"/>
      <c r="KF3" s="29"/>
      <c r="KG3" s="29"/>
      <c r="KH3" s="29"/>
      <c r="KI3" s="29"/>
      <c r="KJ3" s="563" t="s">
        <v>1346</v>
      </c>
      <c r="KK3" s="286" t="s">
        <v>1337</v>
      </c>
      <c r="KL3" s="286" t="s">
        <v>1338</v>
      </c>
      <c r="KM3" s="286" t="s">
        <v>1339</v>
      </c>
      <c r="KN3" s="286" t="s">
        <v>1155</v>
      </c>
      <c r="KO3" s="565" t="s">
        <v>1357</v>
      </c>
      <c r="KP3" s="563" t="s">
        <v>1346</v>
      </c>
      <c r="KQ3" s="290" t="s">
        <v>1351</v>
      </c>
      <c r="KR3" s="290" t="s">
        <v>1352</v>
      </c>
      <c r="KS3" s="290" t="s">
        <v>1353</v>
      </c>
      <c r="KT3" s="290" t="s">
        <v>1155</v>
      </c>
      <c r="KU3" s="565" t="s">
        <v>1357</v>
      </c>
      <c r="KV3" s="290" t="s">
        <v>1351</v>
      </c>
      <c r="KW3" s="290" t="s">
        <v>1352</v>
      </c>
      <c r="KX3" s="290" t="s">
        <v>1353</v>
      </c>
      <c r="KY3" s="290" t="s">
        <v>1155</v>
      </c>
      <c r="KZ3" s="566"/>
      <c r="LA3" s="479" t="s">
        <v>1388</v>
      </c>
      <c r="LB3" s="381" t="s">
        <v>1337</v>
      </c>
      <c r="LC3" s="381" t="s">
        <v>1338</v>
      </c>
      <c r="LD3" s="381" t="s">
        <v>1339</v>
      </c>
      <c r="LE3" s="286" t="s">
        <v>1155</v>
      </c>
      <c r="LF3" s="479" t="s">
        <v>1388</v>
      </c>
      <c r="LG3" s="381" t="s">
        <v>1337</v>
      </c>
      <c r="LH3" s="381" t="s">
        <v>1338</v>
      </c>
      <c r="LI3" s="381" t="s">
        <v>1339</v>
      </c>
      <c r="LJ3" s="286" t="s">
        <v>1155</v>
      </c>
      <c r="LK3" s="479" t="s">
        <v>1388</v>
      </c>
      <c r="LL3" s="381" t="s">
        <v>1337</v>
      </c>
      <c r="LM3" s="381" t="s">
        <v>1338</v>
      </c>
      <c r="LN3" s="381" t="s">
        <v>1339</v>
      </c>
      <c r="LO3" s="286" t="s">
        <v>1155</v>
      </c>
      <c r="LP3" s="558"/>
      <c r="LQ3" s="561"/>
    </row>
    <row r="4" spans="1:329" s="33" customFormat="1" ht="20.25" hidden="1" customHeight="1" thickBot="1" x14ac:dyDescent="0.25">
      <c r="A4" s="480"/>
      <c r="B4" s="480"/>
      <c r="C4" s="529"/>
      <c r="D4" s="530"/>
      <c r="E4" s="564"/>
      <c r="F4" s="126">
        <v>2</v>
      </c>
      <c r="G4" s="126">
        <v>3</v>
      </c>
      <c r="H4" s="126">
        <v>4</v>
      </c>
      <c r="I4" s="126">
        <v>5</v>
      </c>
      <c r="J4" s="126">
        <v>6</v>
      </c>
      <c r="K4" s="126">
        <v>7</v>
      </c>
      <c r="L4" s="126">
        <v>8</v>
      </c>
      <c r="M4" s="126">
        <v>9</v>
      </c>
      <c r="N4" s="126">
        <v>10</v>
      </c>
      <c r="O4" s="126">
        <v>11</v>
      </c>
      <c r="P4" s="126">
        <v>12</v>
      </c>
      <c r="Q4" s="126">
        <v>13</v>
      </c>
      <c r="R4" s="126">
        <v>14</v>
      </c>
      <c r="S4" s="126">
        <v>15</v>
      </c>
      <c r="T4" s="126">
        <v>16</v>
      </c>
      <c r="U4" s="126">
        <v>17</v>
      </c>
      <c r="V4" s="126">
        <v>18</v>
      </c>
      <c r="W4" s="126">
        <v>19</v>
      </c>
      <c r="X4" s="126">
        <v>20</v>
      </c>
      <c r="Y4" s="126">
        <v>21</v>
      </c>
      <c r="Z4" s="126">
        <v>22</v>
      </c>
      <c r="AA4" s="126">
        <v>23</v>
      </c>
      <c r="AB4" s="126">
        <v>24</v>
      </c>
      <c r="AC4" s="126">
        <v>25</v>
      </c>
      <c r="AD4" s="126">
        <v>26</v>
      </c>
      <c r="AE4" s="126">
        <v>27</v>
      </c>
      <c r="AF4" s="126">
        <v>28</v>
      </c>
      <c r="AG4" s="126">
        <v>29</v>
      </c>
      <c r="AH4" s="126">
        <v>30</v>
      </c>
      <c r="AI4" s="126">
        <v>31</v>
      </c>
      <c r="AJ4" s="126">
        <v>32</v>
      </c>
      <c r="AK4" s="126">
        <v>33</v>
      </c>
      <c r="AL4" s="126">
        <v>34</v>
      </c>
      <c r="AM4" s="126">
        <v>35</v>
      </c>
      <c r="AN4" s="126">
        <v>36</v>
      </c>
      <c r="AO4" s="126">
        <v>37</v>
      </c>
      <c r="AP4" s="126">
        <v>38</v>
      </c>
      <c r="AQ4" s="126">
        <v>39</v>
      </c>
      <c r="AR4" s="126">
        <v>40</v>
      </c>
      <c r="AS4" s="126">
        <v>41</v>
      </c>
      <c r="AT4" s="126">
        <v>42</v>
      </c>
      <c r="AU4" s="126">
        <v>43</v>
      </c>
      <c r="AV4" s="126">
        <v>44</v>
      </c>
      <c r="AW4" s="126">
        <v>45</v>
      </c>
      <c r="AX4" s="126">
        <v>46</v>
      </c>
      <c r="AY4" s="126">
        <v>47</v>
      </c>
      <c r="AZ4" s="126">
        <v>48</v>
      </c>
      <c r="BA4" s="126">
        <v>49</v>
      </c>
      <c r="BB4" s="126">
        <v>50</v>
      </c>
      <c r="BC4" s="126">
        <v>51</v>
      </c>
      <c r="BD4" s="126">
        <v>52</v>
      </c>
      <c r="BE4" s="126">
        <v>53</v>
      </c>
      <c r="BF4" s="126">
        <v>54</v>
      </c>
      <c r="BG4" s="126">
        <v>55</v>
      </c>
      <c r="BH4" s="126">
        <v>56</v>
      </c>
      <c r="BI4" s="126">
        <v>57</v>
      </c>
      <c r="BJ4" s="126">
        <v>58</v>
      </c>
      <c r="BK4" s="126">
        <v>59</v>
      </c>
      <c r="BL4" s="126">
        <v>60</v>
      </c>
      <c r="BM4" s="126">
        <v>61</v>
      </c>
      <c r="BN4" s="126">
        <v>62</v>
      </c>
      <c r="BO4" s="126">
        <v>63</v>
      </c>
      <c r="BP4" s="126">
        <v>64</v>
      </c>
      <c r="BQ4" s="126">
        <v>65</v>
      </c>
      <c r="BR4" s="126">
        <v>66</v>
      </c>
      <c r="BS4" s="126">
        <v>67</v>
      </c>
      <c r="BT4" s="126">
        <v>68</v>
      </c>
      <c r="BU4" s="126">
        <v>69</v>
      </c>
      <c r="BV4" s="126">
        <v>70</v>
      </c>
      <c r="BW4" s="126">
        <v>71</v>
      </c>
      <c r="BX4" s="126">
        <v>72</v>
      </c>
      <c r="BY4" s="126">
        <v>73</v>
      </c>
      <c r="BZ4" s="126">
        <v>74</v>
      </c>
      <c r="CA4" s="126">
        <v>75</v>
      </c>
      <c r="CB4" s="126">
        <v>76</v>
      </c>
      <c r="CC4" s="126">
        <v>77</v>
      </c>
      <c r="CD4" s="126">
        <v>78</v>
      </c>
      <c r="CE4" s="126">
        <v>79</v>
      </c>
      <c r="CF4" s="126">
        <v>80</v>
      </c>
      <c r="CG4" s="126">
        <v>81</v>
      </c>
      <c r="CH4" s="126">
        <v>82</v>
      </c>
      <c r="CI4" s="126">
        <v>83</v>
      </c>
      <c r="CJ4" s="126">
        <v>84</v>
      </c>
      <c r="CK4" s="126">
        <v>85</v>
      </c>
      <c r="CL4" s="126">
        <v>86</v>
      </c>
      <c r="CM4" s="126">
        <v>87</v>
      </c>
      <c r="CN4" s="126">
        <v>88</v>
      </c>
      <c r="CO4" s="126">
        <v>89</v>
      </c>
      <c r="CP4" s="126">
        <v>90</v>
      </c>
      <c r="CQ4" s="126">
        <v>91</v>
      </c>
      <c r="CR4" s="126">
        <v>92</v>
      </c>
      <c r="CS4" s="126">
        <v>93</v>
      </c>
      <c r="CT4" s="126">
        <v>94</v>
      </c>
      <c r="CU4" s="126">
        <v>95</v>
      </c>
      <c r="CV4" s="126">
        <v>96</v>
      </c>
      <c r="CW4" s="126">
        <v>97</v>
      </c>
      <c r="CX4" s="126">
        <v>98</v>
      </c>
      <c r="CY4" s="126">
        <v>99</v>
      </c>
      <c r="CZ4" s="126">
        <v>100</v>
      </c>
      <c r="DA4" s="126">
        <v>101</v>
      </c>
      <c r="DB4" s="126">
        <v>102</v>
      </c>
      <c r="DC4" s="126">
        <v>103</v>
      </c>
      <c r="DD4" s="126">
        <v>104</v>
      </c>
      <c r="DE4" s="126">
        <v>105</v>
      </c>
      <c r="DF4" s="126">
        <v>106</v>
      </c>
      <c r="DG4" s="126">
        <v>107</v>
      </c>
      <c r="DH4" s="126">
        <v>108</v>
      </c>
      <c r="DI4" s="126">
        <v>109</v>
      </c>
      <c r="DJ4" s="126">
        <v>110</v>
      </c>
      <c r="DK4" s="126">
        <v>111</v>
      </c>
      <c r="DL4" s="126">
        <v>112</v>
      </c>
      <c r="DM4" s="126">
        <v>113</v>
      </c>
      <c r="DN4" s="126">
        <v>114</v>
      </c>
      <c r="DO4" s="126">
        <v>115</v>
      </c>
      <c r="DP4" s="126">
        <v>116</v>
      </c>
      <c r="DQ4" s="126">
        <v>117</v>
      </c>
      <c r="DR4" s="126">
        <v>118</v>
      </c>
      <c r="DS4" s="126">
        <v>119</v>
      </c>
      <c r="DT4" s="126">
        <v>120</v>
      </c>
      <c r="DU4" s="126">
        <v>121</v>
      </c>
      <c r="DV4" s="126">
        <v>122</v>
      </c>
      <c r="DW4" s="126">
        <v>123</v>
      </c>
      <c r="DX4" s="126">
        <v>124</v>
      </c>
      <c r="DY4" s="126">
        <v>125</v>
      </c>
      <c r="DZ4" s="126">
        <v>126</v>
      </c>
      <c r="EA4" s="126">
        <v>127</v>
      </c>
      <c r="EB4" s="126">
        <v>128</v>
      </c>
      <c r="EC4" s="126">
        <v>129</v>
      </c>
      <c r="ED4" s="126">
        <v>130</v>
      </c>
      <c r="EE4" s="126">
        <v>131</v>
      </c>
      <c r="EF4" s="126">
        <v>132</v>
      </c>
      <c r="EG4" s="126">
        <v>133</v>
      </c>
      <c r="EH4" s="126">
        <v>134</v>
      </c>
      <c r="EI4" s="126">
        <v>135</v>
      </c>
      <c r="EJ4" s="126">
        <v>136</v>
      </c>
      <c r="EK4" s="126">
        <v>137</v>
      </c>
      <c r="EL4" s="126">
        <v>138</v>
      </c>
      <c r="EM4" s="126">
        <v>139</v>
      </c>
      <c r="EN4" s="126">
        <v>140</v>
      </c>
      <c r="EO4" s="126">
        <v>141</v>
      </c>
      <c r="EP4" s="126">
        <v>142</v>
      </c>
      <c r="EQ4" s="126">
        <v>143</v>
      </c>
      <c r="ER4" s="126">
        <v>144</v>
      </c>
      <c r="ES4" s="126">
        <v>145</v>
      </c>
      <c r="ET4" s="126">
        <v>146</v>
      </c>
      <c r="EU4" s="126">
        <v>147</v>
      </c>
      <c r="EV4" s="126">
        <v>148</v>
      </c>
      <c r="EW4" s="126">
        <v>149</v>
      </c>
      <c r="EX4" s="126">
        <v>150</v>
      </c>
      <c r="EY4" s="126">
        <v>151</v>
      </c>
      <c r="EZ4" s="126">
        <v>152</v>
      </c>
      <c r="FA4" s="126">
        <v>153</v>
      </c>
      <c r="FB4" s="126">
        <v>154</v>
      </c>
      <c r="FC4" s="126">
        <v>155</v>
      </c>
      <c r="FD4" s="126">
        <v>156</v>
      </c>
      <c r="FE4" s="126">
        <v>157</v>
      </c>
      <c r="FF4" s="126">
        <v>158</v>
      </c>
      <c r="FG4" s="126">
        <v>159</v>
      </c>
      <c r="FH4" s="126">
        <v>160</v>
      </c>
      <c r="FI4" s="126">
        <v>161</v>
      </c>
      <c r="FJ4" s="126">
        <v>162</v>
      </c>
      <c r="FK4" s="126">
        <v>163</v>
      </c>
      <c r="FL4" s="126">
        <v>164</v>
      </c>
      <c r="FM4" s="126">
        <v>165</v>
      </c>
      <c r="FN4" s="126">
        <v>166</v>
      </c>
      <c r="FO4" s="126">
        <v>167</v>
      </c>
      <c r="FP4" s="126">
        <v>168</v>
      </c>
      <c r="FQ4" s="126">
        <v>169</v>
      </c>
      <c r="FR4" s="126">
        <v>170</v>
      </c>
      <c r="FS4" s="126">
        <v>171</v>
      </c>
      <c r="FT4" s="126">
        <v>172</v>
      </c>
      <c r="FU4" s="126">
        <v>173</v>
      </c>
      <c r="FV4" s="126">
        <v>174</v>
      </c>
      <c r="FW4" s="126">
        <v>175</v>
      </c>
      <c r="FX4" s="126">
        <v>176</v>
      </c>
      <c r="FY4" s="126">
        <v>177</v>
      </c>
      <c r="FZ4" s="126">
        <v>178</v>
      </c>
      <c r="GA4" s="126">
        <v>179</v>
      </c>
      <c r="GB4" s="126">
        <v>180</v>
      </c>
      <c r="GC4" s="126">
        <v>181</v>
      </c>
      <c r="GD4" s="126">
        <v>182</v>
      </c>
      <c r="GE4" s="126">
        <v>183</v>
      </c>
      <c r="GF4" s="126">
        <v>184</v>
      </c>
      <c r="GG4" s="126">
        <v>185</v>
      </c>
      <c r="GH4" s="126">
        <v>186</v>
      </c>
      <c r="GI4" s="126">
        <v>187</v>
      </c>
      <c r="GJ4" s="126">
        <v>188</v>
      </c>
      <c r="GK4" s="126">
        <v>189</v>
      </c>
      <c r="GL4" s="126">
        <v>190</v>
      </c>
      <c r="GM4" s="126">
        <v>191</v>
      </c>
      <c r="GN4" s="126">
        <v>192</v>
      </c>
      <c r="GO4" s="126">
        <v>193</v>
      </c>
      <c r="GP4" s="126">
        <v>194</v>
      </c>
      <c r="GQ4" s="126">
        <v>195</v>
      </c>
      <c r="GR4" s="126">
        <v>196</v>
      </c>
      <c r="GS4" s="126">
        <v>197</v>
      </c>
      <c r="GT4" s="126">
        <v>198</v>
      </c>
      <c r="GU4" s="126">
        <v>199</v>
      </c>
      <c r="GV4" s="126">
        <v>200</v>
      </c>
      <c r="GW4" s="126">
        <v>201</v>
      </c>
      <c r="GX4" s="126">
        <v>202</v>
      </c>
      <c r="GY4" s="126">
        <v>203</v>
      </c>
      <c r="GZ4" s="126">
        <v>204</v>
      </c>
      <c r="HA4" s="126">
        <v>205</v>
      </c>
      <c r="HB4" s="126">
        <v>206</v>
      </c>
      <c r="HC4" s="126">
        <v>207</v>
      </c>
      <c r="HD4" s="126">
        <v>208</v>
      </c>
      <c r="HE4" s="126">
        <v>209</v>
      </c>
      <c r="HF4" s="126">
        <v>210</v>
      </c>
      <c r="HG4" s="126">
        <v>211</v>
      </c>
      <c r="HH4" s="126">
        <v>212</v>
      </c>
      <c r="HI4" s="126">
        <v>213</v>
      </c>
      <c r="HJ4" s="126">
        <v>214</v>
      </c>
      <c r="HK4" s="126">
        <v>215</v>
      </c>
      <c r="HL4" s="126">
        <v>216</v>
      </c>
      <c r="HM4" s="126">
        <v>217</v>
      </c>
      <c r="HN4" s="126">
        <v>218</v>
      </c>
      <c r="HO4" s="126">
        <v>219</v>
      </c>
      <c r="HP4" s="126">
        <v>220</v>
      </c>
      <c r="HQ4" s="126">
        <v>221</v>
      </c>
      <c r="HR4" s="126">
        <v>222</v>
      </c>
      <c r="HS4" s="282">
        <v>223</v>
      </c>
      <c r="HT4" s="282">
        <v>224</v>
      </c>
      <c r="HU4" s="282">
        <v>225</v>
      </c>
      <c r="HV4" s="282">
        <v>88</v>
      </c>
      <c r="HW4" s="126">
        <v>227</v>
      </c>
      <c r="HX4" s="126">
        <v>228</v>
      </c>
      <c r="HY4" s="126">
        <v>229</v>
      </c>
      <c r="HZ4" s="126">
        <v>230</v>
      </c>
      <c r="IA4" s="126">
        <v>231</v>
      </c>
      <c r="IB4" s="126">
        <v>232</v>
      </c>
      <c r="IC4" s="126">
        <v>233</v>
      </c>
      <c r="ID4" s="126">
        <v>234</v>
      </c>
      <c r="IE4" s="126">
        <v>235</v>
      </c>
      <c r="IF4" s="126">
        <v>236</v>
      </c>
      <c r="IG4" s="126">
        <v>237</v>
      </c>
      <c r="IH4" s="126">
        <v>238</v>
      </c>
      <c r="II4" s="126">
        <v>239</v>
      </c>
      <c r="IJ4" s="126">
        <v>240</v>
      </c>
      <c r="IK4" s="126">
        <v>241</v>
      </c>
      <c r="IL4" s="126">
        <v>242</v>
      </c>
      <c r="IM4" s="126">
        <v>243</v>
      </c>
      <c r="IN4" s="126">
        <v>244</v>
      </c>
      <c r="IO4" s="126">
        <v>245</v>
      </c>
      <c r="IP4" s="126">
        <v>246</v>
      </c>
      <c r="IQ4" s="126">
        <v>247</v>
      </c>
      <c r="IR4" s="126">
        <v>248</v>
      </c>
      <c r="IS4" s="126">
        <v>249</v>
      </c>
      <c r="IT4" s="126">
        <v>250</v>
      </c>
      <c r="IU4" s="126">
        <v>251</v>
      </c>
      <c r="IV4" s="126">
        <v>252</v>
      </c>
      <c r="IW4" s="126">
        <v>253</v>
      </c>
      <c r="IX4" s="126">
        <v>254</v>
      </c>
      <c r="IY4" s="126">
        <v>255</v>
      </c>
      <c r="IZ4" s="126">
        <v>256</v>
      </c>
      <c r="JA4" s="126">
        <v>257</v>
      </c>
      <c r="JB4" s="126">
        <v>258</v>
      </c>
      <c r="JC4" s="126">
        <v>259</v>
      </c>
      <c r="JD4" s="126">
        <v>260</v>
      </c>
      <c r="JE4" s="126">
        <v>261</v>
      </c>
      <c r="JF4" s="126">
        <v>262</v>
      </c>
      <c r="JG4" s="126">
        <v>263</v>
      </c>
      <c r="JH4" s="126">
        <v>264</v>
      </c>
      <c r="JI4" s="126">
        <v>265</v>
      </c>
      <c r="JJ4" s="126">
        <v>266</v>
      </c>
      <c r="JK4" s="126">
        <v>267</v>
      </c>
      <c r="JL4" s="126">
        <v>268</v>
      </c>
      <c r="JM4" s="126">
        <v>269</v>
      </c>
      <c r="JN4" s="126">
        <v>270</v>
      </c>
      <c r="JO4" s="126">
        <v>271</v>
      </c>
      <c r="JP4" s="126">
        <v>272</v>
      </c>
      <c r="JQ4" s="126">
        <v>273</v>
      </c>
      <c r="JR4" s="126">
        <v>274</v>
      </c>
      <c r="JS4" s="126">
        <v>275</v>
      </c>
      <c r="JT4" s="126">
        <v>276</v>
      </c>
      <c r="JU4" s="126">
        <v>277</v>
      </c>
      <c r="JV4" s="126">
        <v>278</v>
      </c>
      <c r="JW4" s="126">
        <v>279</v>
      </c>
      <c r="JX4" s="126">
        <v>280</v>
      </c>
      <c r="JY4" s="126">
        <v>281</v>
      </c>
      <c r="JZ4" s="126">
        <v>282</v>
      </c>
      <c r="KA4" s="126">
        <v>283</v>
      </c>
      <c r="KB4" s="38"/>
      <c r="KC4" s="38"/>
      <c r="KD4" s="38"/>
      <c r="KE4" s="38"/>
      <c r="KF4" s="38"/>
      <c r="KG4" s="38"/>
      <c r="KH4" s="38"/>
      <c r="KI4" s="38"/>
      <c r="KJ4" s="564"/>
      <c r="KK4" s="282">
        <v>223</v>
      </c>
      <c r="KL4" s="282">
        <v>224</v>
      </c>
      <c r="KM4" s="282">
        <v>225</v>
      </c>
      <c r="KN4" s="282">
        <v>88</v>
      </c>
      <c r="KO4" s="564"/>
      <c r="KP4" s="564"/>
      <c r="KQ4" s="282">
        <v>223</v>
      </c>
      <c r="KR4" s="282">
        <v>224</v>
      </c>
      <c r="KS4" s="282">
        <v>225</v>
      </c>
      <c r="KT4" s="282">
        <v>88</v>
      </c>
      <c r="KU4" s="564"/>
      <c r="KV4" s="313">
        <v>223</v>
      </c>
      <c r="KW4" s="313">
        <v>224</v>
      </c>
      <c r="KX4" s="313">
        <v>225</v>
      </c>
      <c r="KY4" s="313"/>
      <c r="KZ4" s="567"/>
      <c r="LA4" s="480"/>
      <c r="LB4" s="259">
        <v>209</v>
      </c>
      <c r="LC4" s="259">
        <v>210</v>
      </c>
      <c r="LD4" s="259">
        <v>211</v>
      </c>
      <c r="LE4" s="259">
        <v>212</v>
      </c>
      <c r="LF4" s="480"/>
      <c r="LG4" s="259">
        <v>209</v>
      </c>
      <c r="LH4" s="259">
        <v>210</v>
      </c>
      <c r="LI4" s="259">
        <v>211</v>
      </c>
      <c r="LJ4" s="259">
        <v>212</v>
      </c>
      <c r="LK4" s="480"/>
      <c r="LL4" s="259">
        <v>209</v>
      </c>
      <c r="LM4" s="259">
        <v>210</v>
      </c>
      <c r="LN4" s="259">
        <v>211</v>
      </c>
      <c r="LO4" s="259">
        <v>212</v>
      </c>
      <c r="LP4" s="559"/>
      <c r="LQ4" s="562"/>
    </row>
    <row r="5" spans="1:329" s="33" customFormat="1" ht="17.25" customHeight="1" x14ac:dyDescent="0.2">
      <c r="A5" s="256"/>
      <c r="B5" s="256"/>
      <c r="C5" s="257"/>
      <c r="D5" s="258"/>
      <c r="E5" s="256"/>
      <c r="F5" s="259">
        <v>2</v>
      </c>
      <c r="G5" s="259">
        <v>3</v>
      </c>
      <c r="H5" s="259">
        <v>4</v>
      </c>
      <c r="I5" s="259">
        <v>5</v>
      </c>
      <c r="J5" s="259">
        <v>6</v>
      </c>
      <c r="K5" s="259">
        <v>7</v>
      </c>
      <c r="L5" s="259">
        <v>8</v>
      </c>
      <c r="M5" s="259">
        <v>9</v>
      </c>
      <c r="N5" s="259">
        <v>10</v>
      </c>
      <c r="O5" s="259">
        <v>11</v>
      </c>
      <c r="P5" s="259">
        <v>12</v>
      </c>
      <c r="Q5" s="259">
        <v>13</v>
      </c>
      <c r="R5" s="259">
        <v>14</v>
      </c>
      <c r="S5" s="259">
        <v>15</v>
      </c>
      <c r="T5" s="259">
        <v>16</v>
      </c>
      <c r="U5" s="259">
        <v>17</v>
      </c>
      <c r="V5" s="259">
        <v>18</v>
      </c>
      <c r="W5" s="259">
        <v>19</v>
      </c>
      <c r="X5" s="259">
        <v>20</v>
      </c>
      <c r="Y5" s="259">
        <v>21</v>
      </c>
      <c r="Z5" s="259">
        <v>22</v>
      </c>
      <c r="AA5" s="259">
        <v>23</v>
      </c>
      <c r="AB5" s="259">
        <v>24</v>
      </c>
      <c r="AC5" s="259">
        <v>25</v>
      </c>
      <c r="AD5" s="259">
        <v>26</v>
      </c>
      <c r="AE5" s="259">
        <v>27</v>
      </c>
      <c r="AF5" s="259">
        <v>28</v>
      </c>
      <c r="AG5" s="259">
        <v>29</v>
      </c>
      <c r="AH5" s="259">
        <v>30</v>
      </c>
      <c r="AI5" s="259">
        <v>31</v>
      </c>
      <c r="AJ5" s="259">
        <v>32</v>
      </c>
      <c r="AK5" s="259">
        <v>33</v>
      </c>
      <c r="AL5" s="259">
        <v>34</v>
      </c>
      <c r="AM5" s="259">
        <v>35</v>
      </c>
      <c r="AN5" s="259">
        <v>36</v>
      </c>
      <c r="AO5" s="259">
        <v>37</v>
      </c>
      <c r="AP5" s="259">
        <v>38</v>
      </c>
      <c r="AQ5" s="259">
        <v>39</v>
      </c>
      <c r="AR5" s="259">
        <v>40</v>
      </c>
      <c r="AS5" s="259">
        <v>41</v>
      </c>
      <c r="AT5" s="259">
        <v>42</v>
      </c>
      <c r="AU5" s="259">
        <v>43</v>
      </c>
      <c r="AV5" s="259">
        <v>44</v>
      </c>
      <c r="AW5" s="259">
        <v>45</v>
      </c>
      <c r="AX5" s="259">
        <v>46</v>
      </c>
      <c r="AY5" s="259">
        <v>47</v>
      </c>
      <c r="AZ5" s="259">
        <v>48</v>
      </c>
      <c r="BA5" s="259">
        <v>49</v>
      </c>
      <c r="BB5" s="259">
        <v>50</v>
      </c>
      <c r="BC5" s="259">
        <v>51</v>
      </c>
      <c r="BD5" s="259">
        <v>52</v>
      </c>
      <c r="BE5" s="259">
        <v>53</v>
      </c>
      <c r="BF5" s="259">
        <v>54</v>
      </c>
      <c r="BG5" s="259">
        <v>55</v>
      </c>
      <c r="BH5" s="259">
        <v>56</v>
      </c>
      <c r="BI5" s="259">
        <v>57</v>
      </c>
      <c r="BJ5" s="259">
        <v>58</v>
      </c>
      <c r="BK5" s="259">
        <v>59</v>
      </c>
      <c r="BL5" s="259">
        <v>60</v>
      </c>
      <c r="BM5" s="259">
        <v>61</v>
      </c>
      <c r="BN5" s="259">
        <v>62</v>
      </c>
      <c r="BO5" s="259">
        <v>63</v>
      </c>
      <c r="BP5" s="259">
        <v>64</v>
      </c>
      <c r="BQ5" s="259">
        <v>65</v>
      </c>
      <c r="BR5" s="259">
        <v>66</v>
      </c>
      <c r="BS5" s="259">
        <v>67</v>
      </c>
      <c r="BT5" s="259">
        <v>68</v>
      </c>
      <c r="BU5" s="259">
        <v>69</v>
      </c>
      <c r="BV5" s="259">
        <v>70</v>
      </c>
      <c r="BW5" s="259">
        <v>71</v>
      </c>
      <c r="BX5" s="259">
        <v>72</v>
      </c>
      <c r="BY5" s="259">
        <v>73</v>
      </c>
      <c r="BZ5" s="259">
        <v>74</v>
      </c>
      <c r="CA5" s="259">
        <v>75</v>
      </c>
      <c r="CB5" s="259">
        <v>76</v>
      </c>
      <c r="CC5" s="259">
        <v>77</v>
      </c>
      <c r="CD5" s="259">
        <v>78</v>
      </c>
      <c r="CE5" s="259">
        <v>79</v>
      </c>
      <c r="CF5" s="259">
        <v>80</v>
      </c>
      <c r="CG5" s="259">
        <v>81</v>
      </c>
      <c r="CH5" s="259">
        <v>82</v>
      </c>
      <c r="CI5" s="259">
        <v>83</v>
      </c>
      <c r="CJ5" s="259">
        <v>84</v>
      </c>
      <c r="CK5" s="259">
        <v>85</v>
      </c>
      <c r="CL5" s="259">
        <v>86</v>
      </c>
      <c r="CM5" s="259">
        <v>87</v>
      </c>
      <c r="CN5" s="259">
        <v>88</v>
      </c>
      <c r="CO5" s="259">
        <v>89</v>
      </c>
      <c r="CP5" s="259">
        <v>90</v>
      </c>
      <c r="CQ5" s="259">
        <v>91</v>
      </c>
      <c r="CR5" s="259">
        <v>92</v>
      </c>
      <c r="CS5" s="259">
        <v>93</v>
      </c>
      <c r="CT5" s="259">
        <v>94</v>
      </c>
      <c r="CU5" s="259">
        <v>95</v>
      </c>
      <c r="CV5" s="259">
        <v>96</v>
      </c>
      <c r="CW5" s="259">
        <v>97</v>
      </c>
      <c r="CX5" s="259">
        <v>98</v>
      </c>
      <c r="CY5" s="259">
        <v>99</v>
      </c>
      <c r="CZ5" s="259">
        <v>100</v>
      </c>
      <c r="DA5" s="259">
        <v>101</v>
      </c>
      <c r="DB5" s="259">
        <v>102</v>
      </c>
      <c r="DC5" s="259">
        <v>103</v>
      </c>
      <c r="DD5" s="259">
        <v>104</v>
      </c>
      <c r="DE5" s="259">
        <v>105</v>
      </c>
      <c r="DF5" s="259">
        <v>106</v>
      </c>
      <c r="DG5" s="259">
        <v>107</v>
      </c>
      <c r="DH5" s="259">
        <v>108</v>
      </c>
      <c r="DI5" s="259">
        <v>109</v>
      </c>
      <c r="DJ5" s="259">
        <v>110</v>
      </c>
      <c r="DK5" s="259">
        <v>111</v>
      </c>
      <c r="DL5" s="259">
        <v>112</v>
      </c>
      <c r="DM5" s="259">
        <v>113</v>
      </c>
      <c r="DN5" s="259">
        <v>114</v>
      </c>
      <c r="DO5" s="259">
        <v>115</v>
      </c>
      <c r="DP5" s="259">
        <v>116</v>
      </c>
      <c r="DQ5" s="259">
        <v>117</v>
      </c>
      <c r="DR5" s="259">
        <v>118</v>
      </c>
      <c r="DS5" s="259">
        <v>119</v>
      </c>
      <c r="DT5" s="259">
        <v>120</v>
      </c>
      <c r="DU5" s="259">
        <v>121</v>
      </c>
      <c r="DV5" s="259">
        <v>122</v>
      </c>
      <c r="DW5" s="259">
        <v>123</v>
      </c>
      <c r="DX5" s="259">
        <v>124</v>
      </c>
      <c r="DY5" s="259">
        <v>125</v>
      </c>
      <c r="DZ5" s="259">
        <v>126</v>
      </c>
      <c r="EA5" s="259">
        <v>127</v>
      </c>
      <c r="EB5" s="259">
        <v>128</v>
      </c>
      <c r="EC5" s="259">
        <v>129</v>
      </c>
      <c r="ED5" s="259">
        <v>130</v>
      </c>
      <c r="EE5" s="259">
        <v>131</v>
      </c>
      <c r="EF5" s="259">
        <v>132</v>
      </c>
      <c r="EG5" s="259">
        <v>133</v>
      </c>
      <c r="EH5" s="259">
        <v>134</v>
      </c>
      <c r="EI5" s="259">
        <v>135</v>
      </c>
      <c r="EJ5" s="259">
        <v>136</v>
      </c>
      <c r="EK5" s="259">
        <v>137</v>
      </c>
      <c r="EL5" s="259">
        <v>138</v>
      </c>
      <c r="EM5" s="259">
        <v>139</v>
      </c>
      <c r="EN5" s="259">
        <v>140</v>
      </c>
      <c r="EO5" s="259">
        <v>141</v>
      </c>
      <c r="EP5" s="259">
        <v>142</v>
      </c>
      <c r="EQ5" s="259">
        <v>143</v>
      </c>
      <c r="ER5" s="259">
        <v>144</v>
      </c>
      <c r="ES5" s="259">
        <v>145</v>
      </c>
      <c r="ET5" s="259">
        <v>146</v>
      </c>
      <c r="EU5" s="259">
        <v>147</v>
      </c>
      <c r="EV5" s="259">
        <v>148</v>
      </c>
      <c r="EW5" s="259">
        <v>149</v>
      </c>
      <c r="EX5" s="259">
        <v>150</v>
      </c>
      <c r="EY5" s="259">
        <v>151</v>
      </c>
      <c r="EZ5" s="259">
        <v>152</v>
      </c>
      <c r="FA5" s="259">
        <v>153</v>
      </c>
      <c r="FB5" s="259">
        <v>154</v>
      </c>
      <c r="FC5" s="259">
        <v>155</v>
      </c>
      <c r="FD5" s="259">
        <v>156</v>
      </c>
      <c r="FE5" s="259">
        <v>157</v>
      </c>
      <c r="FF5" s="259">
        <v>158</v>
      </c>
      <c r="FG5" s="259">
        <v>159</v>
      </c>
      <c r="FH5" s="259">
        <v>160</v>
      </c>
      <c r="FI5" s="259">
        <v>161</v>
      </c>
      <c r="FJ5" s="259">
        <v>162</v>
      </c>
      <c r="FK5" s="259">
        <v>163</v>
      </c>
      <c r="FL5" s="259">
        <v>164</v>
      </c>
      <c r="FM5" s="259">
        <v>165</v>
      </c>
      <c r="FN5" s="259">
        <v>166</v>
      </c>
      <c r="FO5" s="259">
        <v>167</v>
      </c>
      <c r="FP5" s="259">
        <v>168</v>
      </c>
      <c r="FQ5" s="259">
        <v>169</v>
      </c>
      <c r="FR5" s="259">
        <v>170</v>
      </c>
      <c r="FS5" s="259">
        <v>171</v>
      </c>
      <c r="FT5" s="259">
        <v>172</v>
      </c>
      <c r="FU5" s="259">
        <v>173</v>
      </c>
      <c r="FV5" s="259">
        <v>174</v>
      </c>
      <c r="FW5" s="259">
        <v>175</v>
      </c>
      <c r="FX5" s="259">
        <v>176</v>
      </c>
      <c r="FY5" s="259">
        <v>177</v>
      </c>
      <c r="FZ5" s="259">
        <v>178</v>
      </c>
      <c r="GA5" s="259">
        <v>179</v>
      </c>
      <c r="GB5" s="259">
        <v>180</v>
      </c>
      <c r="GC5" s="259">
        <v>181</v>
      </c>
      <c r="GD5" s="259">
        <v>182</v>
      </c>
      <c r="GE5" s="259">
        <v>183</v>
      </c>
      <c r="GF5" s="259">
        <v>184</v>
      </c>
      <c r="GG5" s="259">
        <v>185</v>
      </c>
      <c r="GH5" s="259">
        <v>186</v>
      </c>
      <c r="GI5" s="259">
        <v>187</v>
      </c>
      <c r="GJ5" s="259">
        <v>188</v>
      </c>
      <c r="GK5" s="259">
        <v>189</v>
      </c>
      <c r="GL5" s="259">
        <v>190</v>
      </c>
      <c r="GM5" s="259">
        <v>191</v>
      </c>
      <c r="GN5" s="259">
        <v>192</v>
      </c>
      <c r="GO5" s="259">
        <v>193</v>
      </c>
      <c r="GP5" s="259">
        <v>194</v>
      </c>
      <c r="GQ5" s="259">
        <v>195</v>
      </c>
      <c r="GR5" s="259">
        <v>196</v>
      </c>
      <c r="GS5" s="259">
        <v>197</v>
      </c>
      <c r="GT5" s="259">
        <v>198</v>
      </c>
      <c r="GU5" s="259">
        <v>199</v>
      </c>
      <c r="GV5" s="259">
        <v>200</v>
      </c>
      <c r="GW5" s="259">
        <v>201</v>
      </c>
      <c r="GX5" s="259">
        <v>202</v>
      </c>
      <c r="GY5" s="259">
        <v>203</v>
      </c>
      <c r="GZ5" s="259">
        <v>204</v>
      </c>
      <c r="HA5" s="259">
        <v>205</v>
      </c>
      <c r="HB5" s="259">
        <v>206</v>
      </c>
      <c r="HC5" s="259">
        <v>207</v>
      </c>
      <c r="HD5" s="259">
        <v>208</v>
      </c>
      <c r="HE5" s="259">
        <v>209</v>
      </c>
      <c r="HF5" s="259">
        <v>210</v>
      </c>
      <c r="HG5" s="259">
        <v>211</v>
      </c>
      <c r="HH5" s="259">
        <v>212</v>
      </c>
      <c r="HI5" s="259">
        <v>213</v>
      </c>
      <c r="HJ5" s="259">
        <v>214</v>
      </c>
      <c r="HK5" s="259">
        <v>215</v>
      </c>
      <c r="HL5" s="259">
        <v>216</v>
      </c>
      <c r="HM5" s="259">
        <v>217</v>
      </c>
      <c r="HN5" s="259">
        <v>218</v>
      </c>
      <c r="HO5" s="259">
        <v>219</v>
      </c>
      <c r="HP5" s="259">
        <v>220</v>
      </c>
      <c r="HQ5" s="259">
        <v>221</v>
      </c>
      <c r="HR5" s="259">
        <v>222</v>
      </c>
      <c r="HS5" s="283">
        <v>223</v>
      </c>
      <c r="HT5" s="283">
        <v>224</v>
      </c>
      <c r="HU5" s="283">
        <v>225</v>
      </c>
      <c r="HV5" s="283">
        <v>88</v>
      </c>
      <c r="HW5" s="259">
        <v>227</v>
      </c>
      <c r="HX5" s="259">
        <v>228</v>
      </c>
      <c r="HY5" s="259">
        <v>229</v>
      </c>
      <c r="HZ5" s="259">
        <v>230</v>
      </c>
      <c r="IA5" s="259">
        <v>231</v>
      </c>
      <c r="IB5" s="259">
        <v>232</v>
      </c>
      <c r="IC5" s="259">
        <v>233</v>
      </c>
      <c r="ID5" s="259">
        <v>234</v>
      </c>
      <c r="IE5" s="259">
        <v>235</v>
      </c>
      <c r="IF5" s="259">
        <v>236</v>
      </c>
      <c r="IG5" s="259">
        <v>237</v>
      </c>
      <c r="IH5" s="259">
        <v>238</v>
      </c>
      <c r="II5" s="259">
        <v>239</v>
      </c>
      <c r="IJ5" s="259">
        <v>240</v>
      </c>
      <c r="IK5" s="259">
        <v>241</v>
      </c>
      <c r="IL5" s="259">
        <v>242</v>
      </c>
      <c r="IM5" s="259">
        <v>243</v>
      </c>
      <c r="IN5" s="259">
        <v>244</v>
      </c>
      <c r="IO5" s="259">
        <v>245</v>
      </c>
      <c r="IP5" s="259">
        <v>246</v>
      </c>
      <c r="IQ5" s="259">
        <v>247</v>
      </c>
      <c r="IR5" s="259">
        <v>248</v>
      </c>
      <c r="IS5" s="259">
        <v>249</v>
      </c>
      <c r="IT5" s="259">
        <v>250</v>
      </c>
      <c r="IU5" s="259">
        <v>251</v>
      </c>
      <c r="IV5" s="259">
        <v>252</v>
      </c>
      <c r="IW5" s="259">
        <v>253</v>
      </c>
      <c r="IX5" s="259">
        <v>254</v>
      </c>
      <c r="IY5" s="259">
        <v>255</v>
      </c>
      <c r="IZ5" s="259">
        <v>256</v>
      </c>
      <c r="JA5" s="259">
        <v>257</v>
      </c>
      <c r="JB5" s="259">
        <v>258</v>
      </c>
      <c r="JC5" s="259">
        <v>259</v>
      </c>
      <c r="JD5" s="259">
        <v>260</v>
      </c>
      <c r="JE5" s="259">
        <v>261</v>
      </c>
      <c r="JF5" s="259">
        <v>262</v>
      </c>
      <c r="JG5" s="259">
        <v>263</v>
      </c>
      <c r="JH5" s="259">
        <v>264</v>
      </c>
      <c r="JI5" s="259">
        <v>265</v>
      </c>
      <c r="JJ5" s="259">
        <v>266</v>
      </c>
      <c r="JK5" s="259">
        <v>267</v>
      </c>
      <c r="JL5" s="259">
        <v>268</v>
      </c>
      <c r="JM5" s="259">
        <v>269</v>
      </c>
      <c r="JN5" s="259">
        <v>270</v>
      </c>
      <c r="JO5" s="259">
        <v>271</v>
      </c>
      <c r="JP5" s="259">
        <v>272</v>
      </c>
      <c r="JQ5" s="259">
        <v>273</v>
      </c>
      <c r="JR5" s="259">
        <v>274</v>
      </c>
      <c r="JS5" s="259">
        <v>275</v>
      </c>
      <c r="JT5" s="259">
        <v>276</v>
      </c>
      <c r="JU5" s="259">
        <v>277</v>
      </c>
      <c r="JV5" s="259">
        <v>278</v>
      </c>
      <c r="JW5" s="259">
        <v>279</v>
      </c>
      <c r="JX5" s="259">
        <v>280</v>
      </c>
      <c r="JY5" s="259">
        <v>281</v>
      </c>
      <c r="JZ5" s="259">
        <v>282</v>
      </c>
      <c r="KA5" s="259">
        <v>283</v>
      </c>
      <c r="KP5" s="256"/>
      <c r="KQ5" s="283">
        <v>223</v>
      </c>
      <c r="KR5" s="283">
        <v>224</v>
      </c>
      <c r="KS5" s="283">
        <v>225</v>
      </c>
      <c r="KT5" s="283">
        <v>88</v>
      </c>
      <c r="KU5" s="256"/>
      <c r="KV5" s="283">
        <v>223</v>
      </c>
      <c r="KW5" s="283">
        <v>224</v>
      </c>
      <c r="KX5" s="283">
        <v>225</v>
      </c>
      <c r="KY5" s="283">
        <v>88</v>
      </c>
      <c r="KZ5" s="567"/>
      <c r="LA5" s="256"/>
      <c r="LB5" s="259">
        <v>223</v>
      </c>
      <c r="LC5" s="259">
        <v>224</v>
      </c>
      <c r="LD5" s="259">
        <v>225</v>
      </c>
      <c r="LE5" s="259">
        <v>88</v>
      </c>
      <c r="LF5" s="256"/>
      <c r="LG5" s="259">
        <v>223</v>
      </c>
      <c r="LH5" s="259">
        <v>224</v>
      </c>
      <c r="LI5" s="259">
        <v>225</v>
      </c>
      <c r="LJ5" s="259">
        <v>88</v>
      </c>
      <c r="LK5" s="436"/>
      <c r="LL5" s="259">
        <v>223</v>
      </c>
      <c r="LM5" s="259">
        <v>224</v>
      </c>
      <c r="LN5" s="259">
        <v>225</v>
      </c>
      <c r="LO5" s="259">
        <v>88</v>
      </c>
      <c r="LP5" s="559"/>
      <c r="LQ5" s="562"/>
    </row>
    <row r="6" spans="1:329" s="25" customFormat="1" ht="16.5" customHeight="1" x14ac:dyDescent="0.35">
      <c r="A6" s="124"/>
      <c r="B6" s="518" t="s">
        <v>754</v>
      </c>
      <c r="C6" s="518"/>
      <c r="D6" s="519"/>
      <c r="E6" s="420">
        <f>SUM(HS6:HV6)</f>
        <v>1437</v>
      </c>
      <c r="F6" s="420" t="e">
        <f t="shared" ref="F6:BQ6" si="0">F18+F48+F99+F105+F138+F174+F183+F189+F195+F219+F225+F231+F237+F243+F249+F255+F261+F267+F273+F279+F285+F291+F297+F303</f>
        <v>#REF!</v>
      </c>
      <c r="G6" s="420" t="e">
        <f t="shared" si="0"/>
        <v>#REF!</v>
      </c>
      <c r="H6" s="420" t="e">
        <f t="shared" si="0"/>
        <v>#REF!</v>
      </c>
      <c r="I6" s="420" t="e">
        <f t="shared" si="0"/>
        <v>#REF!</v>
      </c>
      <c r="J6" s="420" t="e">
        <f t="shared" si="0"/>
        <v>#REF!</v>
      </c>
      <c r="K6" s="420" t="e">
        <f t="shared" si="0"/>
        <v>#REF!</v>
      </c>
      <c r="L6" s="420" t="e">
        <f t="shared" si="0"/>
        <v>#REF!</v>
      </c>
      <c r="M6" s="420" t="e">
        <f t="shared" si="0"/>
        <v>#REF!</v>
      </c>
      <c r="N6" s="420" t="e">
        <f t="shared" si="0"/>
        <v>#REF!</v>
      </c>
      <c r="O6" s="420" t="e">
        <f t="shared" si="0"/>
        <v>#REF!</v>
      </c>
      <c r="P6" s="420" t="e">
        <f t="shared" si="0"/>
        <v>#REF!</v>
      </c>
      <c r="Q6" s="420" t="e">
        <f t="shared" si="0"/>
        <v>#REF!</v>
      </c>
      <c r="R6" s="420" t="e">
        <f t="shared" si="0"/>
        <v>#REF!</v>
      </c>
      <c r="S6" s="420" t="e">
        <f t="shared" si="0"/>
        <v>#REF!</v>
      </c>
      <c r="T6" s="420" t="e">
        <f t="shared" si="0"/>
        <v>#REF!</v>
      </c>
      <c r="U6" s="420" t="e">
        <f t="shared" si="0"/>
        <v>#REF!</v>
      </c>
      <c r="V6" s="420" t="e">
        <f t="shared" si="0"/>
        <v>#REF!</v>
      </c>
      <c r="W6" s="420" t="e">
        <f t="shared" si="0"/>
        <v>#REF!</v>
      </c>
      <c r="X6" s="420" t="e">
        <f t="shared" si="0"/>
        <v>#REF!</v>
      </c>
      <c r="Y6" s="420" t="e">
        <f t="shared" si="0"/>
        <v>#REF!</v>
      </c>
      <c r="Z6" s="420" t="e">
        <f t="shared" si="0"/>
        <v>#REF!</v>
      </c>
      <c r="AA6" s="420" t="e">
        <f t="shared" si="0"/>
        <v>#REF!</v>
      </c>
      <c r="AB6" s="420" t="e">
        <f t="shared" si="0"/>
        <v>#REF!</v>
      </c>
      <c r="AC6" s="420" t="e">
        <f t="shared" si="0"/>
        <v>#REF!</v>
      </c>
      <c r="AD6" s="420" t="e">
        <f t="shared" si="0"/>
        <v>#REF!</v>
      </c>
      <c r="AE6" s="420" t="e">
        <f t="shared" si="0"/>
        <v>#REF!</v>
      </c>
      <c r="AF6" s="420" t="e">
        <f t="shared" si="0"/>
        <v>#REF!</v>
      </c>
      <c r="AG6" s="420" t="e">
        <f t="shared" si="0"/>
        <v>#REF!</v>
      </c>
      <c r="AH6" s="420" t="e">
        <f t="shared" si="0"/>
        <v>#REF!</v>
      </c>
      <c r="AI6" s="420" t="e">
        <f t="shared" si="0"/>
        <v>#REF!</v>
      </c>
      <c r="AJ6" s="420" t="e">
        <f t="shared" si="0"/>
        <v>#REF!</v>
      </c>
      <c r="AK6" s="420" t="e">
        <f t="shared" si="0"/>
        <v>#REF!</v>
      </c>
      <c r="AL6" s="420" t="e">
        <f t="shared" si="0"/>
        <v>#REF!</v>
      </c>
      <c r="AM6" s="420" t="e">
        <f t="shared" si="0"/>
        <v>#REF!</v>
      </c>
      <c r="AN6" s="420" t="e">
        <f t="shared" si="0"/>
        <v>#REF!</v>
      </c>
      <c r="AO6" s="420" t="e">
        <f t="shared" si="0"/>
        <v>#REF!</v>
      </c>
      <c r="AP6" s="420" t="e">
        <f t="shared" si="0"/>
        <v>#REF!</v>
      </c>
      <c r="AQ6" s="420" t="e">
        <f t="shared" si="0"/>
        <v>#REF!</v>
      </c>
      <c r="AR6" s="420" t="e">
        <f t="shared" si="0"/>
        <v>#REF!</v>
      </c>
      <c r="AS6" s="420" t="e">
        <f t="shared" si="0"/>
        <v>#REF!</v>
      </c>
      <c r="AT6" s="420" t="e">
        <f t="shared" si="0"/>
        <v>#REF!</v>
      </c>
      <c r="AU6" s="420" t="e">
        <f t="shared" si="0"/>
        <v>#REF!</v>
      </c>
      <c r="AV6" s="420" t="e">
        <f t="shared" si="0"/>
        <v>#REF!</v>
      </c>
      <c r="AW6" s="420" t="e">
        <f t="shared" si="0"/>
        <v>#REF!</v>
      </c>
      <c r="AX6" s="420" t="e">
        <f t="shared" si="0"/>
        <v>#REF!</v>
      </c>
      <c r="AY6" s="420" t="e">
        <f t="shared" si="0"/>
        <v>#REF!</v>
      </c>
      <c r="AZ6" s="420" t="e">
        <f t="shared" si="0"/>
        <v>#REF!</v>
      </c>
      <c r="BA6" s="420" t="e">
        <f t="shared" si="0"/>
        <v>#REF!</v>
      </c>
      <c r="BB6" s="420" t="e">
        <f t="shared" si="0"/>
        <v>#REF!</v>
      </c>
      <c r="BC6" s="420" t="e">
        <f t="shared" si="0"/>
        <v>#REF!</v>
      </c>
      <c r="BD6" s="420" t="e">
        <f t="shared" si="0"/>
        <v>#REF!</v>
      </c>
      <c r="BE6" s="420" t="e">
        <f t="shared" si="0"/>
        <v>#REF!</v>
      </c>
      <c r="BF6" s="420" t="e">
        <f t="shared" si="0"/>
        <v>#REF!</v>
      </c>
      <c r="BG6" s="420" t="e">
        <f t="shared" si="0"/>
        <v>#REF!</v>
      </c>
      <c r="BH6" s="420" t="e">
        <f t="shared" si="0"/>
        <v>#REF!</v>
      </c>
      <c r="BI6" s="420" t="e">
        <f t="shared" si="0"/>
        <v>#REF!</v>
      </c>
      <c r="BJ6" s="420" t="e">
        <f t="shared" si="0"/>
        <v>#REF!</v>
      </c>
      <c r="BK6" s="420" t="e">
        <f t="shared" si="0"/>
        <v>#REF!</v>
      </c>
      <c r="BL6" s="420" t="e">
        <f t="shared" si="0"/>
        <v>#REF!</v>
      </c>
      <c r="BM6" s="420" t="e">
        <f t="shared" si="0"/>
        <v>#REF!</v>
      </c>
      <c r="BN6" s="420" t="e">
        <f t="shared" si="0"/>
        <v>#REF!</v>
      </c>
      <c r="BO6" s="420" t="e">
        <f t="shared" si="0"/>
        <v>#REF!</v>
      </c>
      <c r="BP6" s="420" t="e">
        <f t="shared" si="0"/>
        <v>#REF!</v>
      </c>
      <c r="BQ6" s="420" t="e">
        <f t="shared" si="0"/>
        <v>#REF!</v>
      </c>
      <c r="BR6" s="420" t="e">
        <f t="shared" ref="BR6:EC6" si="1">BR18+BR48+BR99+BR105+BR138+BR174+BR183+BR189+BR195+BR219+BR225+BR231+BR237+BR243+BR249+BR255+BR261+BR267+BR273+BR279+BR285+BR291+BR297+BR303</f>
        <v>#REF!</v>
      </c>
      <c r="BS6" s="420" t="e">
        <f t="shared" si="1"/>
        <v>#REF!</v>
      </c>
      <c r="BT6" s="420" t="e">
        <f t="shared" si="1"/>
        <v>#REF!</v>
      </c>
      <c r="BU6" s="420" t="e">
        <f t="shared" si="1"/>
        <v>#REF!</v>
      </c>
      <c r="BV6" s="420" t="e">
        <f t="shared" si="1"/>
        <v>#REF!</v>
      </c>
      <c r="BW6" s="420" t="e">
        <f t="shared" si="1"/>
        <v>#REF!</v>
      </c>
      <c r="BX6" s="420" t="e">
        <f t="shared" si="1"/>
        <v>#REF!</v>
      </c>
      <c r="BY6" s="420" t="e">
        <f t="shared" si="1"/>
        <v>#REF!</v>
      </c>
      <c r="BZ6" s="420" t="e">
        <f t="shared" si="1"/>
        <v>#REF!</v>
      </c>
      <c r="CA6" s="420" t="e">
        <f t="shared" si="1"/>
        <v>#REF!</v>
      </c>
      <c r="CB6" s="420" t="e">
        <f t="shared" si="1"/>
        <v>#REF!</v>
      </c>
      <c r="CC6" s="420" t="e">
        <f t="shared" si="1"/>
        <v>#REF!</v>
      </c>
      <c r="CD6" s="420" t="e">
        <f t="shared" si="1"/>
        <v>#REF!</v>
      </c>
      <c r="CE6" s="420" t="e">
        <f t="shared" si="1"/>
        <v>#REF!</v>
      </c>
      <c r="CF6" s="420" t="e">
        <f t="shared" si="1"/>
        <v>#REF!</v>
      </c>
      <c r="CG6" s="420" t="e">
        <f t="shared" si="1"/>
        <v>#REF!</v>
      </c>
      <c r="CH6" s="420" t="e">
        <f t="shared" si="1"/>
        <v>#REF!</v>
      </c>
      <c r="CI6" s="420" t="e">
        <f t="shared" si="1"/>
        <v>#REF!</v>
      </c>
      <c r="CJ6" s="420" t="e">
        <f t="shared" si="1"/>
        <v>#REF!</v>
      </c>
      <c r="CK6" s="420" t="e">
        <f t="shared" si="1"/>
        <v>#REF!</v>
      </c>
      <c r="CL6" s="420" t="e">
        <f t="shared" si="1"/>
        <v>#REF!</v>
      </c>
      <c r="CM6" s="420" t="e">
        <f t="shared" si="1"/>
        <v>#REF!</v>
      </c>
      <c r="CN6" s="420" t="e">
        <f t="shared" si="1"/>
        <v>#REF!</v>
      </c>
      <c r="CO6" s="420" t="e">
        <f t="shared" si="1"/>
        <v>#REF!</v>
      </c>
      <c r="CP6" s="420" t="e">
        <f t="shared" si="1"/>
        <v>#REF!</v>
      </c>
      <c r="CQ6" s="420" t="e">
        <f t="shared" si="1"/>
        <v>#REF!</v>
      </c>
      <c r="CR6" s="420" t="e">
        <f t="shared" si="1"/>
        <v>#REF!</v>
      </c>
      <c r="CS6" s="420" t="e">
        <f t="shared" si="1"/>
        <v>#REF!</v>
      </c>
      <c r="CT6" s="420" t="e">
        <f t="shared" si="1"/>
        <v>#REF!</v>
      </c>
      <c r="CU6" s="420" t="e">
        <f t="shared" si="1"/>
        <v>#REF!</v>
      </c>
      <c r="CV6" s="420" t="e">
        <f t="shared" si="1"/>
        <v>#REF!</v>
      </c>
      <c r="CW6" s="420" t="e">
        <f t="shared" si="1"/>
        <v>#REF!</v>
      </c>
      <c r="CX6" s="420" t="e">
        <f t="shared" si="1"/>
        <v>#REF!</v>
      </c>
      <c r="CY6" s="420" t="e">
        <f t="shared" si="1"/>
        <v>#REF!</v>
      </c>
      <c r="CZ6" s="420" t="e">
        <f t="shared" si="1"/>
        <v>#REF!</v>
      </c>
      <c r="DA6" s="420" t="e">
        <f t="shared" si="1"/>
        <v>#REF!</v>
      </c>
      <c r="DB6" s="420" t="e">
        <f t="shared" si="1"/>
        <v>#REF!</v>
      </c>
      <c r="DC6" s="420" t="e">
        <f t="shared" si="1"/>
        <v>#REF!</v>
      </c>
      <c r="DD6" s="420" t="e">
        <f t="shared" si="1"/>
        <v>#REF!</v>
      </c>
      <c r="DE6" s="420" t="e">
        <f t="shared" si="1"/>
        <v>#REF!</v>
      </c>
      <c r="DF6" s="420" t="e">
        <f t="shared" si="1"/>
        <v>#REF!</v>
      </c>
      <c r="DG6" s="420" t="e">
        <f t="shared" si="1"/>
        <v>#REF!</v>
      </c>
      <c r="DH6" s="420" t="e">
        <f t="shared" si="1"/>
        <v>#REF!</v>
      </c>
      <c r="DI6" s="420" t="e">
        <f t="shared" si="1"/>
        <v>#REF!</v>
      </c>
      <c r="DJ6" s="420" t="e">
        <f t="shared" si="1"/>
        <v>#REF!</v>
      </c>
      <c r="DK6" s="420" t="e">
        <f t="shared" si="1"/>
        <v>#REF!</v>
      </c>
      <c r="DL6" s="420" t="e">
        <f t="shared" si="1"/>
        <v>#REF!</v>
      </c>
      <c r="DM6" s="420" t="e">
        <f t="shared" si="1"/>
        <v>#REF!</v>
      </c>
      <c r="DN6" s="420" t="e">
        <f t="shared" si="1"/>
        <v>#REF!</v>
      </c>
      <c r="DO6" s="420" t="e">
        <f t="shared" si="1"/>
        <v>#REF!</v>
      </c>
      <c r="DP6" s="420" t="e">
        <f t="shared" si="1"/>
        <v>#REF!</v>
      </c>
      <c r="DQ6" s="420" t="e">
        <f t="shared" si="1"/>
        <v>#REF!</v>
      </c>
      <c r="DR6" s="420" t="e">
        <f t="shared" si="1"/>
        <v>#REF!</v>
      </c>
      <c r="DS6" s="420" t="e">
        <f t="shared" si="1"/>
        <v>#REF!</v>
      </c>
      <c r="DT6" s="420" t="e">
        <f t="shared" si="1"/>
        <v>#REF!</v>
      </c>
      <c r="DU6" s="420" t="e">
        <f t="shared" si="1"/>
        <v>#REF!</v>
      </c>
      <c r="DV6" s="420" t="e">
        <f t="shared" si="1"/>
        <v>#REF!</v>
      </c>
      <c r="DW6" s="420" t="e">
        <f t="shared" si="1"/>
        <v>#REF!</v>
      </c>
      <c r="DX6" s="420" t="e">
        <f t="shared" si="1"/>
        <v>#REF!</v>
      </c>
      <c r="DY6" s="420" t="e">
        <f t="shared" si="1"/>
        <v>#REF!</v>
      </c>
      <c r="DZ6" s="420" t="e">
        <f t="shared" si="1"/>
        <v>#REF!</v>
      </c>
      <c r="EA6" s="420" t="e">
        <f t="shared" si="1"/>
        <v>#REF!</v>
      </c>
      <c r="EB6" s="420" t="e">
        <f t="shared" si="1"/>
        <v>#REF!</v>
      </c>
      <c r="EC6" s="420" t="e">
        <f t="shared" si="1"/>
        <v>#REF!</v>
      </c>
      <c r="ED6" s="420" t="e">
        <f t="shared" ref="ED6:GO6" si="2">ED18+ED48+ED99+ED105+ED138+ED174+ED183+ED189+ED195+ED219+ED225+ED231+ED237+ED243+ED249+ED255+ED261+ED267+ED273+ED279+ED285+ED291+ED297+ED303</f>
        <v>#REF!</v>
      </c>
      <c r="EE6" s="420" t="e">
        <f t="shared" si="2"/>
        <v>#REF!</v>
      </c>
      <c r="EF6" s="420" t="e">
        <f t="shared" si="2"/>
        <v>#REF!</v>
      </c>
      <c r="EG6" s="420" t="e">
        <f t="shared" si="2"/>
        <v>#REF!</v>
      </c>
      <c r="EH6" s="420" t="e">
        <f t="shared" si="2"/>
        <v>#REF!</v>
      </c>
      <c r="EI6" s="420" t="e">
        <f t="shared" si="2"/>
        <v>#REF!</v>
      </c>
      <c r="EJ6" s="420" t="e">
        <f t="shared" si="2"/>
        <v>#REF!</v>
      </c>
      <c r="EK6" s="420" t="e">
        <f t="shared" si="2"/>
        <v>#REF!</v>
      </c>
      <c r="EL6" s="420" t="e">
        <f t="shared" si="2"/>
        <v>#REF!</v>
      </c>
      <c r="EM6" s="420" t="e">
        <f t="shared" si="2"/>
        <v>#REF!</v>
      </c>
      <c r="EN6" s="420" t="e">
        <f t="shared" si="2"/>
        <v>#REF!</v>
      </c>
      <c r="EO6" s="420" t="e">
        <f t="shared" si="2"/>
        <v>#REF!</v>
      </c>
      <c r="EP6" s="420" t="e">
        <f t="shared" si="2"/>
        <v>#REF!</v>
      </c>
      <c r="EQ6" s="420" t="e">
        <f t="shared" si="2"/>
        <v>#REF!</v>
      </c>
      <c r="ER6" s="420" t="e">
        <f t="shared" si="2"/>
        <v>#REF!</v>
      </c>
      <c r="ES6" s="420" t="e">
        <f t="shared" si="2"/>
        <v>#REF!</v>
      </c>
      <c r="ET6" s="420" t="e">
        <f t="shared" si="2"/>
        <v>#REF!</v>
      </c>
      <c r="EU6" s="420" t="e">
        <f t="shared" si="2"/>
        <v>#REF!</v>
      </c>
      <c r="EV6" s="420" t="e">
        <f t="shared" si="2"/>
        <v>#REF!</v>
      </c>
      <c r="EW6" s="420" t="e">
        <f t="shared" si="2"/>
        <v>#REF!</v>
      </c>
      <c r="EX6" s="420" t="e">
        <f t="shared" si="2"/>
        <v>#REF!</v>
      </c>
      <c r="EY6" s="420" t="e">
        <f t="shared" si="2"/>
        <v>#REF!</v>
      </c>
      <c r="EZ6" s="420" t="e">
        <f t="shared" si="2"/>
        <v>#REF!</v>
      </c>
      <c r="FA6" s="420" t="e">
        <f t="shared" si="2"/>
        <v>#REF!</v>
      </c>
      <c r="FB6" s="420" t="e">
        <f t="shared" si="2"/>
        <v>#REF!</v>
      </c>
      <c r="FC6" s="420" t="e">
        <f t="shared" si="2"/>
        <v>#REF!</v>
      </c>
      <c r="FD6" s="420" t="e">
        <f t="shared" si="2"/>
        <v>#REF!</v>
      </c>
      <c r="FE6" s="420" t="e">
        <f t="shared" si="2"/>
        <v>#REF!</v>
      </c>
      <c r="FF6" s="420" t="e">
        <f t="shared" si="2"/>
        <v>#REF!</v>
      </c>
      <c r="FG6" s="420" t="e">
        <f t="shared" si="2"/>
        <v>#REF!</v>
      </c>
      <c r="FH6" s="420" t="e">
        <f t="shared" si="2"/>
        <v>#REF!</v>
      </c>
      <c r="FI6" s="420" t="e">
        <f t="shared" si="2"/>
        <v>#REF!</v>
      </c>
      <c r="FJ6" s="420" t="e">
        <f t="shared" si="2"/>
        <v>#REF!</v>
      </c>
      <c r="FK6" s="420" t="e">
        <f t="shared" si="2"/>
        <v>#REF!</v>
      </c>
      <c r="FL6" s="420" t="e">
        <f t="shared" si="2"/>
        <v>#REF!</v>
      </c>
      <c r="FM6" s="420" t="e">
        <f t="shared" si="2"/>
        <v>#REF!</v>
      </c>
      <c r="FN6" s="420" t="e">
        <f t="shared" si="2"/>
        <v>#REF!</v>
      </c>
      <c r="FO6" s="420" t="e">
        <f t="shared" si="2"/>
        <v>#REF!</v>
      </c>
      <c r="FP6" s="420" t="e">
        <f t="shared" si="2"/>
        <v>#REF!</v>
      </c>
      <c r="FQ6" s="420" t="e">
        <f t="shared" si="2"/>
        <v>#REF!</v>
      </c>
      <c r="FR6" s="420" t="e">
        <f t="shared" si="2"/>
        <v>#REF!</v>
      </c>
      <c r="FS6" s="420" t="e">
        <f t="shared" si="2"/>
        <v>#REF!</v>
      </c>
      <c r="FT6" s="420" t="e">
        <f t="shared" si="2"/>
        <v>#REF!</v>
      </c>
      <c r="FU6" s="420" t="e">
        <f t="shared" si="2"/>
        <v>#REF!</v>
      </c>
      <c r="FV6" s="420" t="e">
        <f t="shared" si="2"/>
        <v>#REF!</v>
      </c>
      <c r="FW6" s="420" t="e">
        <f t="shared" si="2"/>
        <v>#REF!</v>
      </c>
      <c r="FX6" s="420" t="e">
        <f t="shared" si="2"/>
        <v>#REF!</v>
      </c>
      <c r="FY6" s="420" t="e">
        <f t="shared" si="2"/>
        <v>#REF!</v>
      </c>
      <c r="FZ6" s="420" t="e">
        <f t="shared" si="2"/>
        <v>#REF!</v>
      </c>
      <c r="GA6" s="420" t="e">
        <f t="shared" si="2"/>
        <v>#REF!</v>
      </c>
      <c r="GB6" s="420" t="e">
        <f t="shared" si="2"/>
        <v>#REF!</v>
      </c>
      <c r="GC6" s="420" t="e">
        <f t="shared" si="2"/>
        <v>#REF!</v>
      </c>
      <c r="GD6" s="420" t="e">
        <f t="shared" si="2"/>
        <v>#REF!</v>
      </c>
      <c r="GE6" s="420" t="e">
        <f t="shared" si="2"/>
        <v>#REF!</v>
      </c>
      <c r="GF6" s="420" t="e">
        <f t="shared" si="2"/>
        <v>#REF!</v>
      </c>
      <c r="GG6" s="420" t="e">
        <f t="shared" si="2"/>
        <v>#REF!</v>
      </c>
      <c r="GH6" s="420" t="e">
        <f t="shared" si="2"/>
        <v>#REF!</v>
      </c>
      <c r="GI6" s="420" t="e">
        <f t="shared" si="2"/>
        <v>#REF!</v>
      </c>
      <c r="GJ6" s="420" t="e">
        <f t="shared" si="2"/>
        <v>#REF!</v>
      </c>
      <c r="GK6" s="420" t="e">
        <f t="shared" si="2"/>
        <v>#REF!</v>
      </c>
      <c r="GL6" s="420" t="e">
        <f t="shared" si="2"/>
        <v>#REF!</v>
      </c>
      <c r="GM6" s="420" t="e">
        <f t="shared" si="2"/>
        <v>#REF!</v>
      </c>
      <c r="GN6" s="420" t="e">
        <f t="shared" si="2"/>
        <v>#REF!</v>
      </c>
      <c r="GO6" s="420" t="e">
        <f t="shared" si="2"/>
        <v>#REF!</v>
      </c>
      <c r="GP6" s="420" t="e">
        <f t="shared" ref="GP6:HR6" si="3">GP18+GP48+GP99+GP105+GP138+GP174+GP183+GP189+GP195+GP219+GP225+GP231+GP237+GP243+GP249+GP255+GP261+GP267+GP273+GP279+GP285+GP291+GP297+GP303</f>
        <v>#REF!</v>
      </c>
      <c r="GQ6" s="420" t="e">
        <f t="shared" si="3"/>
        <v>#REF!</v>
      </c>
      <c r="GR6" s="420" t="e">
        <f t="shared" si="3"/>
        <v>#REF!</v>
      </c>
      <c r="GS6" s="420" t="e">
        <f t="shared" si="3"/>
        <v>#REF!</v>
      </c>
      <c r="GT6" s="420" t="e">
        <f t="shared" si="3"/>
        <v>#REF!</v>
      </c>
      <c r="GU6" s="420" t="e">
        <f t="shared" si="3"/>
        <v>#REF!</v>
      </c>
      <c r="GV6" s="420" t="e">
        <f t="shared" si="3"/>
        <v>#REF!</v>
      </c>
      <c r="GW6" s="420" t="e">
        <f t="shared" si="3"/>
        <v>#REF!</v>
      </c>
      <c r="GX6" s="420" t="e">
        <f t="shared" si="3"/>
        <v>#REF!</v>
      </c>
      <c r="GY6" s="420" t="e">
        <f t="shared" si="3"/>
        <v>#REF!</v>
      </c>
      <c r="GZ6" s="420" t="e">
        <f t="shared" si="3"/>
        <v>#REF!</v>
      </c>
      <c r="HA6" s="420" t="e">
        <f t="shared" si="3"/>
        <v>#REF!</v>
      </c>
      <c r="HB6" s="420" t="e">
        <f t="shared" si="3"/>
        <v>#REF!</v>
      </c>
      <c r="HC6" s="420" t="e">
        <f t="shared" si="3"/>
        <v>#REF!</v>
      </c>
      <c r="HD6" s="420" t="e">
        <f t="shared" si="3"/>
        <v>#REF!</v>
      </c>
      <c r="HE6" s="420" t="e">
        <f t="shared" si="3"/>
        <v>#REF!</v>
      </c>
      <c r="HF6" s="420" t="e">
        <f t="shared" si="3"/>
        <v>#REF!</v>
      </c>
      <c r="HG6" s="420" t="e">
        <f t="shared" si="3"/>
        <v>#REF!</v>
      </c>
      <c r="HH6" s="420" t="e">
        <f t="shared" si="3"/>
        <v>#REF!</v>
      </c>
      <c r="HI6" s="420" t="e">
        <f t="shared" si="3"/>
        <v>#REF!</v>
      </c>
      <c r="HJ6" s="420" t="e">
        <f t="shared" si="3"/>
        <v>#REF!</v>
      </c>
      <c r="HK6" s="420" t="e">
        <f t="shared" si="3"/>
        <v>#REF!</v>
      </c>
      <c r="HL6" s="420" t="e">
        <f t="shared" si="3"/>
        <v>#REF!</v>
      </c>
      <c r="HM6" s="420" t="e">
        <f t="shared" si="3"/>
        <v>#REF!</v>
      </c>
      <c r="HN6" s="420" t="e">
        <f t="shared" si="3"/>
        <v>#REF!</v>
      </c>
      <c r="HO6" s="420" t="e">
        <f t="shared" si="3"/>
        <v>#REF!</v>
      </c>
      <c r="HP6" s="420" t="e">
        <f t="shared" si="3"/>
        <v>#REF!</v>
      </c>
      <c r="HQ6" s="420" t="e">
        <f t="shared" si="3"/>
        <v>#REF!</v>
      </c>
      <c r="HR6" s="420" t="e">
        <f t="shared" si="3"/>
        <v>#REF!</v>
      </c>
      <c r="HS6" s="420">
        <f>HS18+HS48+HS99+HS105+HS138+HS174+HS183+HS189+HS195+HS219+HS225+HS231+HS237+HS243+HS249+HS255+HS261+HS267+HS273+HS279+HS285+HS291+HS297+HS303+HS309</f>
        <v>5</v>
      </c>
      <c r="HT6" s="420">
        <f t="shared" ref="HT6:HV6" si="4">HT18+HT48+HT99+HT105+HT138+HT174+HT183+HT189+HT195+HT219+HT225+HT231+HT237+HT243+HT249+HT255+HT261+HT267+HT273+HT279+HT285+HT291+HT297+HT303+HT309</f>
        <v>22</v>
      </c>
      <c r="HU6" s="420">
        <f t="shared" si="4"/>
        <v>3</v>
      </c>
      <c r="HV6" s="420">
        <f t="shared" si="4"/>
        <v>1407</v>
      </c>
      <c r="HW6" s="420" t="e">
        <f t="shared" ref="HW6:JB6" si="5">HW18+HW48+HW99+HW105+HW138+HW174+HW183+HW189+HW195+HW219+HW225+HW231+HW237+HW243+HW249+HW255+HW261+HW267+HW273+HW279+HW285+HW291+HW297+HW303</f>
        <v>#REF!</v>
      </c>
      <c r="HX6" s="420" t="e">
        <f t="shared" si="5"/>
        <v>#REF!</v>
      </c>
      <c r="HY6" s="420" t="e">
        <f t="shared" si="5"/>
        <v>#REF!</v>
      </c>
      <c r="HZ6" s="420" t="e">
        <f t="shared" si="5"/>
        <v>#REF!</v>
      </c>
      <c r="IA6" s="420" t="e">
        <f t="shared" si="5"/>
        <v>#REF!</v>
      </c>
      <c r="IB6" s="420" t="e">
        <f t="shared" si="5"/>
        <v>#REF!</v>
      </c>
      <c r="IC6" s="420" t="e">
        <f t="shared" si="5"/>
        <v>#REF!</v>
      </c>
      <c r="ID6" s="420" t="e">
        <f t="shared" si="5"/>
        <v>#REF!</v>
      </c>
      <c r="IE6" s="420" t="e">
        <f t="shared" si="5"/>
        <v>#REF!</v>
      </c>
      <c r="IF6" s="420" t="e">
        <f t="shared" si="5"/>
        <v>#REF!</v>
      </c>
      <c r="IG6" s="420" t="e">
        <f t="shared" si="5"/>
        <v>#REF!</v>
      </c>
      <c r="IH6" s="420" t="e">
        <f t="shared" si="5"/>
        <v>#REF!</v>
      </c>
      <c r="II6" s="420" t="e">
        <f t="shared" si="5"/>
        <v>#REF!</v>
      </c>
      <c r="IJ6" s="420" t="e">
        <f t="shared" si="5"/>
        <v>#REF!</v>
      </c>
      <c r="IK6" s="420" t="e">
        <f t="shared" si="5"/>
        <v>#REF!</v>
      </c>
      <c r="IL6" s="420" t="e">
        <f t="shared" si="5"/>
        <v>#REF!</v>
      </c>
      <c r="IM6" s="420" t="e">
        <f t="shared" si="5"/>
        <v>#REF!</v>
      </c>
      <c r="IN6" s="420" t="e">
        <f t="shared" si="5"/>
        <v>#REF!</v>
      </c>
      <c r="IO6" s="420" t="e">
        <f t="shared" si="5"/>
        <v>#REF!</v>
      </c>
      <c r="IP6" s="420" t="e">
        <f t="shared" si="5"/>
        <v>#REF!</v>
      </c>
      <c r="IQ6" s="420" t="e">
        <f t="shared" si="5"/>
        <v>#REF!</v>
      </c>
      <c r="IR6" s="420" t="e">
        <f t="shared" si="5"/>
        <v>#REF!</v>
      </c>
      <c r="IS6" s="420" t="e">
        <f t="shared" si="5"/>
        <v>#REF!</v>
      </c>
      <c r="IT6" s="420" t="e">
        <f t="shared" si="5"/>
        <v>#REF!</v>
      </c>
      <c r="IU6" s="420" t="e">
        <f t="shared" si="5"/>
        <v>#REF!</v>
      </c>
      <c r="IV6" s="420" t="e">
        <f t="shared" si="5"/>
        <v>#REF!</v>
      </c>
      <c r="IW6" s="420" t="e">
        <f t="shared" si="5"/>
        <v>#REF!</v>
      </c>
      <c r="IX6" s="420" t="e">
        <f t="shared" si="5"/>
        <v>#REF!</v>
      </c>
      <c r="IY6" s="420" t="e">
        <f t="shared" si="5"/>
        <v>#REF!</v>
      </c>
      <c r="IZ6" s="420" t="e">
        <f t="shared" si="5"/>
        <v>#REF!</v>
      </c>
      <c r="JA6" s="420" t="e">
        <f t="shared" si="5"/>
        <v>#REF!</v>
      </c>
      <c r="JB6" s="420" t="e">
        <f t="shared" si="5"/>
        <v>#REF!</v>
      </c>
      <c r="JC6" s="420" t="e">
        <f t="shared" ref="JC6:KA6" si="6">JC18+JC48+JC99+JC105+JC138+JC174+JC183+JC189+JC195+JC219+JC225+JC231+JC237+JC243+JC249+JC255+JC261+JC267+JC273+JC279+JC285+JC291+JC297+JC303</f>
        <v>#REF!</v>
      </c>
      <c r="JD6" s="420" t="e">
        <f t="shared" si="6"/>
        <v>#REF!</v>
      </c>
      <c r="JE6" s="420" t="e">
        <f t="shared" si="6"/>
        <v>#REF!</v>
      </c>
      <c r="JF6" s="420" t="e">
        <f t="shared" si="6"/>
        <v>#REF!</v>
      </c>
      <c r="JG6" s="420" t="e">
        <f t="shared" si="6"/>
        <v>#REF!</v>
      </c>
      <c r="JH6" s="420" t="e">
        <f t="shared" si="6"/>
        <v>#REF!</v>
      </c>
      <c r="JI6" s="420" t="e">
        <f t="shared" si="6"/>
        <v>#REF!</v>
      </c>
      <c r="JJ6" s="420" t="e">
        <f t="shared" si="6"/>
        <v>#REF!</v>
      </c>
      <c r="JK6" s="420" t="e">
        <f t="shared" si="6"/>
        <v>#REF!</v>
      </c>
      <c r="JL6" s="420" t="e">
        <f t="shared" si="6"/>
        <v>#REF!</v>
      </c>
      <c r="JM6" s="420" t="e">
        <f t="shared" si="6"/>
        <v>#REF!</v>
      </c>
      <c r="JN6" s="420" t="e">
        <f t="shared" si="6"/>
        <v>#REF!</v>
      </c>
      <c r="JO6" s="420" t="e">
        <f t="shared" si="6"/>
        <v>#REF!</v>
      </c>
      <c r="JP6" s="420" t="e">
        <f t="shared" si="6"/>
        <v>#REF!</v>
      </c>
      <c r="JQ6" s="420" t="e">
        <f t="shared" si="6"/>
        <v>#REF!</v>
      </c>
      <c r="JR6" s="420" t="e">
        <f t="shared" si="6"/>
        <v>#REF!</v>
      </c>
      <c r="JS6" s="420" t="e">
        <f t="shared" si="6"/>
        <v>#REF!</v>
      </c>
      <c r="JT6" s="420" t="e">
        <f t="shared" si="6"/>
        <v>#REF!</v>
      </c>
      <c r="JU6" s="420" t="e">
        <f t="shared" si="6"/>
        <v>#REF!</v>
      </c>
      <c r="JV6" s="420" t="e">
        <f t="shared" si="6"/>
        <v>#REF!</v>
      </c>
      <c r="JW6" s="420" t="e">
        <f t="shared" si="6"/>
        <v>#REF!</v>
      </c>
      <c r="JX6" s="420" t="e">
        <f t="shared" si="6"/>
        <v>#REF!</v>
      </c>
      <c r="JY6" s="420" t="e">
        <f t="shared" si="6"/>
        <v>#REF!</v>
      </c>
      <c r="JZ6" s="420" t="e">
        <f t="shared" si="6"/>
        <v>#REF!</v>
      </c>
      <c r="KA6" s="420" t="e">
        <f t="shared" si="6"/>
        <v>#REF!</v>
      </c>
      <c r="KB6" s="421"/>
      <c r="KC6" s="421"/>
      <c r="KD6" s="421"/>
      <c r="KE6" s="421"/>
      <c r="KF6" s="421"/>
      <c r="KG6" s="421"/>
      <c r="KH6" s="421"/>
      <c r="KI6" s="421"/>
      <c r="KJ6" s="421"/>
      <c r="KK6" s="421"/>
      <c r="KL6" s="421"/>
      <c r="KM6" s="421"/>
      <c r="KN6" s="421"/>
      <c r="KO6" s="421"/>
      <c r="KP6" s="420">
        <f>SUM(KQ6:KT6)</f>
        <v>1473</v>
      </c>
      <c r="KQ6" s="420">
        <f>KQ18+KQ48+KQ99+KQ105+KQ138+KQ174+KQ183+KQ189+KQ195+KQ219+KQ225+KQ231+KQ237+KQ243+KQ249+KQ255+KQ261+KQ267+KQ273+KQ279+KQ285+KQ291+KQ297+KQ303</f>
        <v>0</v>
      </c>
      <c r="KR6" s="420">
        <f t="shared" ref="KR6:KT6" si="7">KR18+KR48+KR99+KR105+KR138+KR174+KR183+KR189+KR195+KR219+KR225+KR231+KR237+KR243+KR249+KR255+KR261+KR267+KR273+KR279+KR285+KR291+KR297+KR303</f>
        <v>18</v>
      </c>
      <c r="KS6" s="420">
        <f t="shared" si="7"/>
        <v>1</v>
      </c>
      <c r="KT6" s="420">
        <f t="shared" si="7"/>
        <v>1454</v>
      </c>
      <c r="KU6" s="420">
        <f>KV6+KW6+KX6+KY6</f>
        <v>2468</v>
      </c>
      <c r="KV6" s="420">
        <f>KV18+KV48+KV99+KV105+KV138+KV174+KV183+KV189+KV195+KV219+KV225+KV231+KV237+KV243+KV249+KV255+KV261+KV267+KV273+KV279+KV285+KV291+KV297+KV303</f>
        <v>24</v>
      </c>
      <c r="KW6" s="420">
        <f t="shared" ref="KW6:KY6" si="8">KW18+KW48+KW99+KW105+KW138+KW174+KW183+KW189+KW195+KW219+KW225+KW231+KW237+KW243+KW249+KW255+KW261+KW267+KW273+KW279+KW285+KW291+KW297+KW303</f>
        <v>51</v>
      </c>
      <c r="KX6" s="420">
        <f t="shared" si="8"/>
        <v>0</v>
      </c>
      <c r="KY6" s="420">
        <f t="shared" si="8"/>
        <v>2393</v>
      </c>
      <c r="KZ6" s="331">
        <f>HS6+HT6+HU6+HV6+KQ6+KR6+KS6+KT6+KV6+KW6+KX6+KY6</f>
        <v>5378</v>
      </c>
      <c r="LA6" s="420">
        <f>SUM(LB6:LE6)</f>
        <v>1896</v>
      </c>
      <c r="LB6" s="420">
        <f>LB18+LB48+LB99+LB105+LB138+LB174+LB183+LB189+LB195+LB219+LB225+LB231+LB237+LB243+LB249+LB255+LB261+LB267+LB273+LB279+LB285+LB291+LB297+LB303</f>
        <v>16</v>
      </c>
      <c r="LC6" s="420">
        <f t="shared" ref="LC6:LE6" si="9">LC18+LC48+LC99+LC105+LC138+LC174+LC183+LC189+LC195+LC219+LC225+LC231+LC237+LC243+LC249+LC255+LC261+LC267+LC273+LC279+LC285+LC291+LC297+LC303</f>
        <v>37</v>
      </c>
      <c r="LD6" s="420">
        <f t="shared" si="9"/>
        <v>5</v>
      </c>
      <c r="LE6" s="420">
        <f t="shared" si="9"/>
        <v>1838</v>
      </c>
      <c r="LF6" s="420">
        <f>SUM(LG6:LJ6)</f>
        <v>2160</v>
      </c>
      <c r="LG6" s="420">
        <f>LG18+LG48+LG99+LG105+LG138+LG174+LG183+LG189+LG195+LG219+LG225+LG231+LG237+LG243+LG249+LG255+LG261+LG267+LG273+LG279+LG285+LG291+LG297+LG303</f>
        <v>12</v>
      </c>
      <c r="LH6" s="420">
        <f t="shared" ref="LH6:LJ6" si="10">LH18+LH48+LH99+LH105+LH138+LH174+LH183+LH189+LH195+LH219+LH225+LH231+LH237+LH243+LH249+LH255+LH261+LH267+LH273+LH279+LH285+LH291+LH297+LH303</f>
        <v>68</v>
      </c>
      <c r="LI6" s="420">
        <f t="shared" si="10"/>
        <v>3</v>
      </c>
      <c r="LJ6" s="420">
        <f t="shared" si="10"/>
        <v>2077</v>
      </c>
      <c r="LK6" s="420">
        <f>SUM(LL6:LO6)</f>
        <v>2625</v>
      </c>
      <c r="LL6" s="125">
        <f t="shared" ref="LL6:LO8" si="11">LL18+LL48+LL99+LL105+LL138+LL174+LL183+LL189+LL195+LL219+LL225+LL231+LL237+LL243+LL249+LL255+LL261+LL267+LL273+LL279+LL285+LL291+LL297+LL303</f>
        <v>12</v>
      </c>
      <c r="LM6" s="125">
        <f t="shared" si="11"/>
        <v>79</v>
      </c>
      <c r="LN6" s="125">
        <f t="shared" si="11"/>
        <v>6</v>
      </c>
      <c r="LO6" s="125">
        <f t="shared" si="11"/>
        <v>2528</v>
      </c>
      <c r="LP6" s="438">
        <f>LB6+LC6+LD6+LE6+LG6+LH6+LI6+LJ6+LL6+LM6+LN6+LO6</f>
        <v>6681</v>
      </c>
      <c r="LQ6" s="440">
        <f>HS6+HT6+HU6+HV6+KQ6+KR6+KS6+KT6+KV6+KW6+KX6+KY6+LB6+LC6+LD6+LE6+LG6+LH6+LI6+LJ6+LL6+LM6+LN6+LO6</f>
        <v>12059</v>
      </c>
    </row>
    <row r="7" spans="1:329" s="25" customFormat="1" ht="16.5" customHeight="1" x14ac:dyDescent="0.35">
      <c r="A7" s="31"/>
      <c r="B7" s="522" t="s">
        <v>542</v>
      </c>
      <c r="C7" s="522"/>
      <c r="D7" s="523"/>
      <c r="E7" s="420">
        <f t="shared" ref="E7:E8" si="12">SUM(HS7:HV7)</f>
        <v>8</v>
      </c>
      <c r="F7" s="420" t="e">
        <f t="shared" ref="F7:BQ7" si="13">F19+F49+F100+F106+F139+F175+F184+F190+F196+F220+F226+F232+F238+F244+F250+F256+F262+F268+F274+F280+F286+F292+F298+F304</f>
        <v>#REF!</v>
      </c>
      <c r="G7" s="420" t="e">
        <f t="shared" si="13"/>
        <v>#REF!</v>
      </c>
      <c r="H7" s="420" t="e">
        <f t="shared" si="13"/>
        <v>#REF!</v>
      </c>
      <c r="I7" s="420" t="e">
        <f t="shared" si="13"/>
        <v>#REF!</v>
      </c>
      <c r="J7" s="420" t="e">
        <f t="shared" si="13"/>
        <v>#REF!</v>
      </c>
      <c r="K7" s="420" t="e">
        <f t="shared" si="13"/>
        <v>#REF!</v>
      </c>
      <c r="L7" s="420" t="e">
        <f t="shared" si="13"/>
        <v>#REF!</v>
      </c>
      <c r="M7" s="420" t="e">
        <f t="shared" si="13"/>
        <v>#REF!</v>
      </c>
      <c r="N7" s="420" t="e">
        <f t="shared" si="13"/>
        <v>#REF!</v>
      </c>
      <c r="O7" s="420" t="e">
        <f t="shared" si="13"/>
        <v>#REF!</v>
      </c>
      <c r="P7" s="420" t="e">
        <f t="shared" si="13"/>
        <v>#REF!</v>
      </c>
      <c r="Q7" s="420" t="e">
        <f t="shared" si="13"/>
        <v>#REF!</v>
      </c>
      <c r="R7" s="420" t="e">
        <f t="shared" si="13"/>
        <v>#REF!</v>
      </c>
      <c r="S7" s="420" t="e">
        <f t="shared" si="13"/>
        <v>#REF!</v>
      </c>
      <c r="T7" s="420" t="e">
        <f t="shared" si="13"/>
        <v>#REF!</v>
      </c>
      <c r="U7" s="420" t="e">
        <f t="shared" si="13"/>
        <v>#REF!</v>
      </c>
      <c r="V7" s="420" t="e">
        <f t="shared" si="13"/>
        <v>#REF!</v>
      </c>
      <c r="W7" s="420" t="e">
        <f t="shared" si="13"/>
        <v>#REF!</v>
      </c>
      <c r="X7" s="420" t="e">
        <f t="shared" si="13"/>
        <v>#REF!</v>
      </c>
      <c r="Y7" s="420" t="e">
        <f t="shared" si="13"/>
        <v>#REF!</v>
      </c>
      <c r="Z7" s="420" t="e">
        <f t="shared" si="13"/>
        <v>#REF!</v>
      </c>
      <c r="AA7" s="420" t="e">
        <f t="shared" si="13"/>
        <v>#REF!</v>
      </c>
      <c r="AB7" s="420" t="e">
        <f t="shared" si="13"/>
        <v>#REF!</v>
      </c>
      <c r="AC7" s="420" t="e">
        <f t="shared" si="13"/>
        <v>#REF!</v>
      </c>
      <c r="AD7" s="420" t="e">
        <f t="shared" si="13"/>
        <v>#REF!</v>
      </c>
      <c r="AE7" s="420" t="e">
        <f t="shared" si="13"/>
        <v>#REF!</v>
      </c>
      <c r="AF7" s="420" t="e">
        <f t="shared" si="13"/>
        <v>#REF!</v>
      </c>
      <c r="AG7" s="420" t="e">
        <f t="shared" si="13"/>
        <v>#REF!</v>
      </c>
      <c r="AH7" s="420" t="e">
        <f t="shared" si="13"/>
        <v>#REF!</v>
      </c>
      <c r="AI7" s="420" t="e">
        <f t="shared" si="13"/>
        <v>#REF!</v>
      </c>
      <c r="AJ7" s="420" t="e">
        <f t="shared" si="13"/>
        <v>#REF!</v>
      </c>
      <c r="AK7" s="420" t="e">
        <f t="shared" si="13"/>
        <v>#REF!</v>
      </c>
      <c r="AL7" s="420" t="e">
        <f t="shared" si="13"/>
        <v>#REF!</v>
      </c>
      <c r="AM7" s="420" t="e">
        <f t="shared" si="13"/>
        <v>#REF!</v>
      </c>
      <c r="AN7" s="420" t="e">
        <f t="shared" si="13"/>
        <v>#REF!</v>
      </c>
      <c r="AO7" s="420" t="e">
        <f t="shared" si="13"/>
        <v>#REF!</v>
      </c>
      <c r="AP7" s="420" t="e">
        <f t="shared" si="13"/>
        <v>#REF!</v>
      </c>
      <c r="AQ7" s="420" t="e">
        <f t="shared" si="13"/>
        <v>#REF!</v>
      </c>
      <c r="AR7" s="420" t="e">
        <f t="shared" si="13"/>
        <v>#REF!</v>
      </c>
      <c r="AS7" s="420" t="e">
        <f t="shared" si="13"/>
        <v>#REF!</v>
      </c>
      <c r="AT7" s="420" t="e">
        <f t="shared" si="13"/>
        <v>#REF!</v>
      </c>
      <c r="AU7" s="420" t="e">
        <f t="shared" si="13"/>
        <v>#REF!</v>
      </c>
      <c r="AV7" s="420" t="e">
        <f t="shared" si="13"/>
        <v>#REF!</v>
      </c>
      <c r="AW7" s="420" t="e">
        <f t="shared" si="13"/>
        <v>#REF!</v>
      </c>
      <c r="AX7" s="420" t="e">
        <f t="shared" si="13"/>
        <v>#REF!</v>
      </c>
      <c r="AY7" s="420" t="e">
        <f t="shared" si="13"/>
        <v>#REF!</v>
      </c>
      <c r="AZ7" s="420" t="e">
        <f t="shared" si="13"/>
        <v>#REF!</v>
      </c>
      <c r="BA7" s="420" t="e">
        <f t="shared" si="13"/>
        <v>#REF!</v>
      </c>
      <c r="BB7" s="420" t="e">
        <f t="shared" si="13"/>
        <v>#REF!</v>
      </c>
      <c r="BC7" s="420" t="e">
        <f t="shared" si="13"/>
        <v>#REF!</v>
      </c>
      <c r="BD7" s="420" t="e">
        <f t="shared" si="13"/>
        <v>#REF!</v>
      </c>
      <c r="BE7" s="420" t="e">
        <f t="shared" si="13"/>
        <v>#REF!</v>
      </c>
      <c r="BF7" s="420" t="e">
        <f t="shared" si="13"/>
        <v>#REF!</v>
      </c>
      <c r="BG7" s="420" t="e">
        <f t="shared" si="13"/>
        <v>#REF!</v>
      </c>
      <c r="BH7" s="420" t="e">
        <f t="shared" si="13"/>
        <v>#REF!</v>
      </c>
      <c r="BI7" s="420" t="e">
        <f t="shared" si="13"/>
        <v>#REF!</v>
      </c>
      <c r="BJ7" s="420" t="e">
        <f t="shared" si="13"/>
        <v>#REF!</v>
      </c>
      <c r="BK7" s="420" t="e">
        <f t="shared" si="13"/>
        <v>#REF!</v>
      </c>
      <c r="BL7" s="420" t="e">
        <f t="shared" si="13"/>
        <v>#REF!</v>
      </c>
      <c r="BM7" s="420" t="e">
        <f t="shared" si="13"/>
        <v>#REF!</v>
      </c>
      <c r="BN7" s="420" t="e">
        <f t="shared" si="13"/>
        <v>#REF!</v>
      </c>
      <c r="BO7" s="420" t="e">
        <f t="shared" si="13"/>
        <v>#REF!</v>
      </c>
      <c r="BP7" s="420" t="e">
        <f t="shared" si="13"/>
        <v>#REF!</v>
      </c>
      <c r="BQ7" s="420" t="e">
        <f t="shared" si="13"/>
        <v>#REF!</v>
      </c>
      <c r="BR7" s="420" t="e">
        <f t="shared" ref="BR7:EC7" si="14">BR19+BR49+BR100+BR106+BR139+BR175+BR184+BR190+BR196+BR220+BR226+BR232+BR238+BR244+BR250+BR256+BR262+BR268+BR274+BR280+BR286+BR292+BR298+BR304</f>
        <v>#REF!</v>
      </c>
      <c r="BS7" s="420" t="e">
        <f t="shared" si="14"/>
        <v>#REF!</v>
      </c>
      <c r="BT7" s="420" t="e">
        <f t="shared" si="14"/>
        <v>#REF!</v>
      </c>
      <c r="BU7" s="420" t="e">
        <f t="shared" si="14"/>
        <v>#REF!</v>
      </c>
      <c r="BV7" s="420" t="e">
        <f t="shared" si="14"/>
        <v>#REF!</v>
      </c>
      <c r="BW7" s="420" t="e">
        <f t="shared" si="14"/>
        <v>#REF!</v>
      </c>
      <c r="BX7" s="420" t="e">
        <f t="shared" si="14"/>
        <v>#REF!</v>
      </c>
      <c r="BY7" s="420" t="e">
        <f t="shared" si="14"/>
        <v>#REF!</v>
      </c>
      <c r="BZ7" s="420" t="e">
        <f t="shared" si="14"/>
        <v>#REF!</v>
      </c>
      <c r="CA7" s="420" t="e">
        <f t="shared" si="14"/>
        <v>#REF!</v>
      </c>
      <c r="CB7" s="420" t="e">
        <f t="shared" si="14"/>
        <v>#REF!</v>
      </c>
      <c r="CC7" s="420" t="e">
        <f t="shared" si="14"/>
        <v>#REF!</v>
      </c>
      <c r="CD7" s="420" t="e">
        <f t="shared" si="14"/>
        <v>#REF!</v>
      </c>
      <c r="CE7" s="420" t="e">
        <f t="shared" si="14"/>
        <v>#REF!</v>
      </c>
      <c r="CF7" s="420" t="e">
        <f t="shared" si="14"/>
        <v>#REF!</v>
      </c>
      <c r="CG7" s="420" t="e">
        <f t="shared" si="14"/>
        <v>#REF!</v>
      </c>
      <c r="CH7" s="420" t="e">
        <f t="shared" si="14"/>
        <v>#REF!</v>
      </c>
      <c r="CI7" s="420" t="e">
        <f t="shared" si="14"/>
        <v>#REF!</v>
      </c>
      <c r="CJ7" s="420" t="e">
        <f t="shared" si="14"/>
        <v>#REF!</v>
      </c>
      <c r="CK7" s="420" t="e">
        <f t="shared" si="14"/>
        <v>#REF!</v>
      </c>
      <c r="CL7" s="420" t="e">
        <f t="shared" si="14"/>
        <v>#REF!</v>
      </c>
      <c r="CM7" s="420" t="e">
        <f t="shared" si="14"/>
        <v>#REF!</v>
      </c>
      <c r="CN7" s="420" t="e">
        <f t="shared" si="14"/>
        <v>#REF!</v>
      </c>
      <c r="CO7" s="420" t="e">
        <f t="shared" si="14"/>
        <v>#REF!</v>
      </c>
      <c r="CP7" s="420" t="e">
        <f t="shared" si="14"/>
        <v>#REF!</v>
      </c>
      <c r="CQ7" s="420" t="e">
        <f t="shared" si="14"/>
        <v>#REF!</v>
      </c>
      <c r="CR7" s="420" t="e">
        <f t="shared" si="14"/>
        <v>#REF!</v>
      </c>
      <c r="CS7" s="420" t="e">
        <f t="shared" si="14"/>
        <v>#REF!</v>
      </c>
      <c r="CT7" s="420" t="e">
        <f t="shared" si="14"/>
        <v>#REF!</v>
      </c>
      <c r="CU7" s="420" t="e">
        <f t="shared" si="14"/>
        <v>#REF!</v>
      </c>
      <c r="CV7" s="420" t="e">
        <f t="shared" si="14"/>
        <v>#REF!</v>
      </c>
      <c r="CW7" s="420" t="e">
        <f t="shared" si="14"/>
        <v>#REF!</v>
      </c>
      <c r="CX7" s="420" t="e">
        <f t="shared" si="14"/>
        <v>#REF!</v>
      </c>
      <c r="CY7" s="420" t="e">
        <f t="shared" si="14"/>
        <v>#REF!</v>
      </c>
      <c r="CZ7" s="420" t="e">
        <f t="shared" si="14"/>
        <v>#REF!</v>
      </c>
      <c r="DA7" s="420" t="e">
        <f t="shared" si="14"/>
        <v>#REF!</v>
      </c>
      <c r="DB7" s="420" t="e">
        <f t="shared" si="14"/>
        <v>#REF!</v>
      </c>
      <c r="DC7" s="420" t="e">
        <f t="shared" si="14"/>
        <v>#REF!</v>
      </c>
      <c r="DD7" s="420" t="e">
        <f t="shared" si="14"/>
        <v>#REF!</v>
      </c>
      <c r="DE7" s="420" t="e">
        <f t="shared" si="14"/>
        <v>#REF!</v>
      </c>
      <c r="DF7" s="420" t="e">
        <f t="shared" si="14"/>
        <v>#REF!</v>
      </c>
      <c r="DG7" s="420" t="e">
        <f t="shared" si="14"/>
        <v>#REF!</v>
      </c>
      <c r="DH7" s="420" t="e">
        <f t="shared" si="14"/>
        <v>#REF!</v>
      </c>
      <c r="DI7" s="420" t="e">
        <f t="shared" si="14"/>
        <v>#REF!</v>
      </c>
      <c r="DJ7" s="420" t="e">
        <f t="shared" si="14"/>
        <v>#REF!</v>
      </c>
      <c r="DK7" s="420" t="e">
        <f t="shared" si="14"/>
        <v>#REF!</v>
      </c>
      <c r="DL7" s="420" t="e">
        <f t="shared" si="14"/>
        <v>#REF!</v>
      </c>
      <c r="DM7" s="420" t="e">
        <f t="shared" si="14"/>
        <v>#REF!</v>
      </c>
      <c r="DN7" s="420" t="e">
        <f t="shared" si="14"/>
        <v>#REF!</v>
      </c>
      <c r="DO7" s="420" t="e">
        <f t="shared" si="14"/>
        <v>#REF!</v>
      </c>
      <c r="DP7" s="420" t="e">
        <f t="shared" si="14"/>
        <v>#REF!</v>
      </c>
      <c r="DQ7" s="420" t="e">
        <f t="shared" si="14"/>
        <v>#REF!</v>
      </c>
      <c r="DR7" s="420" t="e">
        <f t="shared" si="14"/>
        <v>#REF!</v>
      </c>
      <c r="DS7" s="420" t="e">
        <f t="shared" si="14"/>
        <v>#REF!</v>
      </c>
      <c r="DT7" s="420" t="e">
        <f t="shared" si="14"/>
        <v>#REF!</v>
      </c>
      <c r="DU7" s="420" t="e">
        <f t="shared" si="14"/>
        <v>#REF!</v>
      </c>
      <c r="DV7" s="420" t="e">
        <f t="shared" si="14"/>
        <v>#REF!</v>
      </c>
      <c r="DW7" s="420" t="e">
        <f t="shared" si="14"/>
        <v>#REF!</v>
      </c>
      <c r="DX7" s="420" t="e">
        <f t="shared" si="14"/>
        <v>#REF!</v>
      </c>
      <c r="DY7" s="420" t="e">
        <f t="shared" si="14"/>
        <v>#REF!</v>
      </c>
      <c r="DZ7" s="420" t="e">
        <f t="shared" si="14"/>
        <v>#REF!</v>
      </c>
      <c r="EA7" s="420" t="e">
        <f t="shared" si="14"/>
        <v>#REF!</v>
      </c>
      <c r="EB7" s="420" t="e">
        <f t="shared" si="14"/>
        <v>#REF!</v>
      </c>
      <c r="EC7" s="420" t="e">
        <f t="shared" si="14"/>
        <v>#REF!</v>
      </c>
      <c r="ED7" s="420" t="e">
        <f t="shared" ref="ED7:GO7" si="15">ED19+ED49+ED100+ED106+ED139+ED175+ED184+ED190+ED196+ED220+ED226+ED232+ED238+ED244+ED250+ED256+ED262+ED268+ED274+ED280+ED286+ED292+ED298+ED304</f>
        <v>#REF!</v>
      </c>
      <c r="EE7" s="420" t="e">
        <f t="shared" si="15"/>
        <v>#REF!</v>
      </c>
      <c r="EF7" s="420" t="e">
        <f t="shared" si="15"/>
        <v>#REF!</v>
      </c>
      <c r="EG7" s="420" t="e">
        <f t="shared" si="15"/>
        <v>#REF!</v>
      </c>
      <c r="EH7" s="420" t="e">
        <f t="shared" si="15"/>
        <v>#REF!</v>
      </c>
      <c r="EI7" s="420" t="e">
        <f t="shared" si="15"/>
        <v>#REF!</v>
      </c>
      <c r="EJ7" s="420" t="e">
        <f t="shared" si="15"/>
        <v>#REF!</v>
      </c>
      <c r="EK7" s="420" t="e">
        <f t="shared" si="15"/>
        <v>#REF!</v>
      </c>
      <c r="EL7" s="420" t="e">
        <f t="shared" si="15"/>
        <v>#REF!</v>
      </c>
      <c r="EM7" s="420" t="e">
        <f t="shared" si="15"/>
        <v>#REF!</v>
      </c>
      <c r="EN7" s="420" t="e">
        <f t="shared" si="15"/>
        <v>#REF!</v>
      </c>
      <c r="EO7" s="420" t="e">
        <f t="shared" si="15"/>
        <v>#REF!</v>
      </c>
      <c r="EP7" s="420" t="e">
        <f t="shared" si="15"/>
        <v>#REF!</v>
      </c>
      <c r="EQ7" s="420" t="e">
        <f t="shared" si="15"/>
        <v>#REF!</v>
      </c>
      <c r="ER7" s="420" t="e">
        <f t="shared" si="15"/>
        <v>#REF!</v>
      </c>
      <c r="ES7" s="420" t="e">
        <f t="shared" si="15"/>
        <v>#REF!</v>
      </c>
      <c r="ET7" s="420" t="e">
        <f t="shared" si="15"/>
        <v>#REF!</v>
      </c>
      <c r="EU7" s="420" t="e">
        <f t="shared" si="15"/>
        <v>#REF!</v>
      </c>
      <c r="EV7" s="420" t="e">
        <f t="shared" si="15"/>
        <v>#REF!</v>
      </c>
      <c r="EW7" s="420" t="e">
        <f t="shared" si="15"/>
        <v>#REF!</v>
      </c>
      <c r="EX7" s="420" t="e">
        <f t="shared" si="15"/>
        <v>#REF!</v>
      </c>
      <c r="EY7" s="420" t="e">
        <f t="shared" si="15"/>
        <v>#REF!</v>
      </c>
      <c r="EZ7" s="420" t="e">
        <f t="shared" si="15"/>
        <v>#REF!</v>
      </c>
      <c r="FA7" s="420" t="e">
        <f t="shared" si="15"/>
        <v>#REF!</v>
      </c>
      <c r="FB7" s="420" t="e">
        <f t="shared" si="15"/>
        <v>#REF!</v>
      </c>
      <c r="FC7" s="420" t="e">
        <f t="shared" si="15"/>
        <v>#REF!</v>
      </c>
      <c r="FD7" s="420" t="e">
        <f t="shared" si="15"/>
        <v>#REF!</v>
      </c>
      <c r="FE7" s="420" t="e">
        <f t="shared" si="15"/>
        <v>#REF!</v>
      </c>
      <c r="FF7" s="420" t="e">
        <f t="shared" si="15"/>
        <v>#REF!</v>
      </c>
      <c r="FG7" s="420" t="e">
        <f t="shared" si="15"/>
        <v>#REF!</v>
      </c>
      <c r="FH7" s="420" t="e">
        <f t="shared" si="15"/>
        <v>#REF!</v>
      </c>
      <c r="FI7" s="420" t="e">
        <f t="shared" si="15"/>
        <v>#REF!</v>
      </c>
      <c r="FJ7" s="420" t="e">
        <f t="shared" si="15"/>
        <v>#REF!</v>
      </c>
      <c r="FK7" s="420" t="e">
        <f t="shared" si="15"/>
        <v>#REF!</v>
      </c>
      <c r="FL7" s="420" t="e">
        <f t="shared" si="15"/>
        <v>#REF!</v>
      </c>
      <c r="FM7" s="420" t="e">
        <f t="shared" si="15"/>
        <v>#REF!</v>
      </c>
      <c r="FN7" s="420" t="e">
        <f t="shared" si="15"/>
        <v>#REF!</v>
      </c>
      <c r="FO7" s="420" t="e">
        <f t="shared" si="15"/>
        <v>#REF!</v>
      </c>
      <c r="FP7" s="420" t="e">
        <f t="shared" si="15"/>
        <v>#REF!</v>
      </c>
      <c r="FQ7" s="420" t="e">
        <f t="shared" si="15"/>
        <v>#REF!</v>
      </c>
      <c r="FR7" s="420" t="e">
        <f t="shared" si="15"/>
        <v>#REF!</v>
      </c>
      <c r="FS7" s="420" t="e">
        <f t="shared" si="15"/>
        <v>#REF!</v>
      </c>
      <c r="FT7" s="420" t="e">
        <f t="shared" si="15"/>
        <v>#REF!</v>
      </c>
      <c r="FU7" s="420" t="e">
        <f t="shared" si="15"/>
        <v>#REF!</v>
      </c>
      <c r="FV7" s="420" t="e">
        <f t="shared" si="15"/>
        <v>#REF!</v>
      </c>
      <c r="FW7" s="420" t="e">
        <f t="shared" si="15"/>
        <v>#REF!</v>
      </c>
      <c r="FX7" s="420" t="e">
        <f t="shared" si="15"/>
        <v>#REF!</v>
      </c>
      <c r="FY7" s="420" t="e">
        <f t="shared" si="15"/>
        <v>#REF!</v>
      </c>
      <c r="FZ7" s="420" t="e">
        <f t="shared" si="15"/>
        <v>#REF!</v>
      </c>
      <c r="GA7" s="420" t="e">
        <f t="shared" si="15"/>
        <v>#REF!</v>
      </c>
      <c r="GB7" s="420" t="e">
        <f t="shared" si="15"/>
        <v>#REF!</v>
      </c>
      <c r="GC7" s="420" t="e">
        <f t="shared" si="15"/>
        <v>#REF!</v>
      </c>
      <c r="GD7" s="420" t="e">
        <f t="shared" si="15"/>
        <v>#REF!</v>
      </c>
      <c r="GE7" s="420" t="e">
        <f t="shared" si="15"/>
        <v>#REF!</v>
      </c>
      <c r="GF7" s="420" t="e">
        <f t="shared" si="15"/>
        <v>#REF!</v>
      </c>
      <c r="GG7" s="420" t="e">
        <f t="shared" si="15"/>
        <v>#REF!</v>
      </c>
      <c r="GH7" s="420" t="e">
        <f t="shared" si="15"/>
        <v>#REF!</v>
      </c>
      <c r="GI7" s="420" t="e">
        <f t="shared" si="15"/>
        <v>#REF!</v>
      </c>
      <c r="GJ7" s="420" t="e">
        <f t="shared" si="15"/>
        <v>#REF!</v>
      </c>
      <c r="GK7" s="420" t="e">
        <f t="shared" si="15"/>
        <v>#REF!</v>
      </c>
      <c r="GL7" s="420" t="e">
        <f t="shared" si="15"/>
        <v>#REF!</v>
      </c>
      <c r="GM7" s="420" t="e">
        <f t="shared" si="15"/>
        <v>#REF!</v>
      </c>
      <c r="GN7" s="420" t="e">
        <f t="shared" si="15"/>
        <v>#REF!</v>
      </c>
      <c r="GO7" s="420" t="e">
        <f t="shared" si="15"/>
        <v>#REF!</v>
      </c>
      <c r="GP7" s="420" t="e">
        <f t="shared" ref="GP7:HR7" si="16">GP19+GP49+GP100+GP106+GP139+GP175+GP184+GP190+GP196+GP220+GP226+GP232+GP238+GP244+GP250+GP256+GP262+GP268+GP274+GP280+GP286+GP292+GP298+GP304</f>
        <v>#REF!</v>
      </c>
      <c r="GQ7" s="420" t="e">
        <f t="shared" si="16"/>
        <v>#REF!</v>
      </c>
      <c r="GR7" s="420" t="e">
        <f t="shared" si="16"/>
        <v>#REF!</v>
      </c>
      <c r="GS7" s="420" t="e">
        <f t="shared" si="16"/>
        <v>#REF!</v>
      </c>
      <c r="GT7" s="420" t="e">
        <f t="shared" si="16"/>
        <v>#REF!</v>
      </c>
      <c r="GU7" s="420" t="e">
        <f t="shared" si="16"/>
        <v>#REF!</v>
      </c>
      <c r="GV7" s="420" t="e">
        <f t="shared" si="16"/>
        <v>#REF!</v>
      </c>
      <c r="GW7" s="420" t="e">
        <f t="shared" si="16"/>
        <v>#REF!</v>
      </c>
      <c r="GX7" s="420" t="e">
        <f t="shared" si="16"/>
        <v>#REF!</v>
      </c>
      <c r="GY7" s="420" t="e">
        <f t="shared" si="16"/>
        <v>#REF!</v>
      </c>
      <c r="GZ7" s="420" t="e">
        <f t="shared" si="16"/>
        <v>#REF!</v>
      </c>
      <c r="HA7" s="420" t="e">
        <f t="shared" si="16"/>
        <v>#REF!</v>
      </c>
      <c r="HB7" s="420" t="e">
        <f t="shared" si="16"/>
        <v>#REF!</v>
      </c>
      <c r="HC7" s="420" t="e">
        <f t="shared" si="16"/>
        <v>#REF!</v>
      </c>
      <c r="HD7" s="420" t="e">
        <f t="shared" si="16"/>
        <v>#REF!</v>
      </c>
      <c r="HE7" s="420" t="e">
        <f t="shared" si="16"/>
        <v>#REF!</v>
      </c>
      <c r="HF7" s="420" t="e">
        <f t="shared" si="16"/>
        <v>#REF!</v>
      </c>
      <c r="HG7" s="420" t="e">
        <f t="shared" si="16"/>
        <v>#REF!</v>
      </c>
      <c r="HH7" s="420" t="e">
        <f t="shared" si="16"/>
        <v>#REF!</v>
      </c>
      <c r="HI7" s="420" t="e">
        <f t="shared" si="16"/>
        <v>#REF!</v>
      </c>
      <c r="HJ7" s="420" t="e">
        <f t="shared" si="16"/>
        <v>#REF!</v>
      </c>
      <c r="HK7" s="420" t="e">
        <f t="shared" si="16"/>
        <v>#REF!</v>
      </c>
      <c r="HL7" s="420" t="e">
        <f t="shared" si="16"/>
        <v>#REF!</v>
      </c>
      <c r="HM7" s="420" t="e">
        <f t="shared" si="16"/>
        <v>#REF!</v>
      </c>
      <c r="HN7" s="420" t="e">
        <f t="shared" si="16"/>
        <v>#REF!</v>
      </c>
      <c r="HO7" s="420" t="e">
        <f t="shared" si="16"/>
        <v>#REF!</v>
      </c>
      <c r="HP7" s="420" t="e">
        <f t="shared" si="16"/>
        <v>#REF!</v>
      </c>
      <c r="HQ7" s="420" t="e">
        <f t="shared" si="16"/>
        <v>#REF!</v>
      </c>
      <c r="HR7" s="420" t="e">
        <f t="shared" si="16"/>
        <v>#REF!</v>
      </c>
      <c r="HS7" s="420">
        <f>HS19+HS49+HS100+HS106+HS139+HS175+HS184+HS190+HS196+HS220+HS226+HS232+HS238+HS244+HS250+HS256+HS262+HS268+HS274+HS280+HS286+HS292+HS298+HS304+HS310</f>
        <v>1</v>
      </c>
      <c r="HT7" s="420">
        <f t="shared" ref="HT7:HV7" si="17">HT19+HT49+HT100+HT106+HT139+HT175+HT184+HT190+HT196+HT220+HT226+HT232+HT238+HT244+HT250+HT256+HT262+HT268+HT274+HT280+HT286+HT292+HT298+HT304+HT310</f>
        <v>0</v>
      </c>
      <c r="HU7" s="420">
        <f t="shared" si="17"/>
        <v>0</v>
      </c>
      <c r="HV7" s="420">
        <f t="shared" si="17"/>
        <v>7</v>
      </c>
      <c r="HW7" s="420" t="e">
        <f t="shared" ref="HW7:JB7" si="18">HW19+HW49+HW100+HW106+HW139+HW175+HW184+HW190+HW196+HW220+HW226+HW232+HW238+HW244+HW250+HW256+HW262+HW268+HW274+HW280+HW286+HW292+HW298+HW304</f>
        <v>#REF!</v>
      </c>
      <c r="HX7" s="420" t="e">
        <f t="shared" si="18"/>
        <v>#REF!</v>
      </c>
      <c r="HY7" s="420" t="e">
        <f t="shared" si="18"/>
        <v>#REF!</v>
      </c>
      <c r="HZ7" s="420" t="e">
        <f t="shared" si="18"/>
        <v>#REF!</v>
      </c>
      <c r="IA7" s="420" t="e">
        <f t="shared" si="18"/>
        <v>#REF!</v>
      </c>
      <c r="IB7" s="420" t="e">
        <f t="shared" si="18"/>
        <v>#REF!</v>
      </c>
      <c r="IC7" s="420" t="e">
        <f t="shared" si="18"/>
        <v>#REF!</v>
      </c>
      <c r="ID7" s="420" t="e">
        <f t="shared" si="18"/>
        <v>#REF!</v>
      </c>
      <c r="IE7" s="420" t="e">
        <f t="shared" si="18"/>
        <v>#REF!</v>
      </c>
      <c r="IF7" s="420" t="e">
        <f t="shared" si="18"/>
        <v>#REF!</v>
      </c>
      <c r="IG7" s="420" t="e">
        <f t="shared" si="18"/>
        <v>#REF!</v>
      </c>
      <c r="IH7" s="420" t="e">
        <f t="shared" si="18"/>
        <v>#REF!</v>
      </c>
      <c r="II7" s="420" t="e">
        <f t="shared" si="18"/>
        <v>#REF!</v>
      </c>
      <c r="IJ7" s="420" t="e">
        <f t="shared" si="18"/>
        <v>#REF!</v>
      </c>
      <c r="IK7" s="420" t="e">
        <f t="shared" si="18"/>
        <v>#REF!</v>
      </c>
      <c r="IL7" s="420" t="e">
        <f t="shared" si="18"/>
        <v>#REF!</v>
      </c>
      <c r="IM7" s="420" t="e">
        <f t="shared" si="18"/>
        <v>#REF!</v>
      </c>
      <c r="IN7" s="420" t="e">
        <f t="shared" si="18"/>
        <v>#REF!</v>
      </c>
      <c r="IO7" s="420" t="e">
        <f t="shared" si="18"/>
        <v>#REF!</v>
      </c>
      <c r="IP7" s="420" t="e">
        <f t="shared" si="18"/>
        <v>#REF!</v>
      </c>
      <c r="IQ7" s="420" t="e">
        <f t="shared" si="18"/>
        <v>#REF!</v>
      </c>
      <c r="IR7" s="420" t="e">
        <f t="shared" si="18"/>
        <v>#REF!</v>
      </c>
      <c r="IS7" s="420" t="e">
        <f t="shared" si="18"/>
        <v>#REF!</v>
      </c>
      <c r="IT7" s="420" t="e">
        <f t="shared" si="18"/>
        <v>#REF!</v>
      </c>
      <c r="IU7" s="420" t="e">
        <f t="shared" si="18"/>
        <v>#REF!</v>
      </c>
      <c r="IV7" s="420" t="e">
        <f t="shared" si="18"/>
        <v>#REF!</v>
      </c>
      <c r="IW7" s="420" t="e">
        <f t="shared" si="18"/>
        <v>#REF!</v>
      </c>
      <c r="IX7" s="420" t="e">
        <f t="shared" si="18"/>
        <v>#REF!</v>
      </c>
      <c r="IY7" s="420" t="e">
        <f t="shared" si="18"/>
        <v>#REF!</v>
      </c>
      <c r="IZ7" s="420" t="e">
        <f t="shared" si="18"/>
        <v>#REF!</v>
      </c>
      <c r="JA7" s="420" t="e">
        <f t="shared" si="18"/>
        <v>#REF!</v>
      </c>
      <c r="JB7" s="420" t="e">
        <f t="shared" si="18"/>
        <v>#REF!</v>
      </c>
      <c r="JC7" s="420" t="e">
        <f t="shared" ref="JC7:KA7" si="19">JC19+JC49+JC100+JC106+JC139+JC175+JC184+JC190+JC196+JC220+JC226+JC232+JC238+JC244+JC250+JC256+JC262+JC268+JC274+JC280+JC286+JC292+JC298+JC304</f>
        <v>#REF!</v>
      </c>
      <c r="JD7" s="420" t="e">
        <f t="shared" si="19"/>
        <v>#REF!</v>
      </c>
      <c r="JE7" s="420" t="e">
        <f t="shared" si="19"/>
        <v>#REF!</v>
      </c>
      <c r="JF7" s="420" t="e">
        <f t="shared" si="19"/>
        <v>#REF!</v>
      </c>
      <c r="JG7" s="420" t="e">
        <f t="shared" si="19"/>
        <v>#REF!</v>
      </c>
      <c r="JH7" s="420" t="e">
        <f t="shared" si="19"/>
        <v>#REF!</v>
      </c>
      <c r="JI7" s="420" t="e">
        <f t="shared" si="19"/>
        <v>#REF!</v>
      </c>
      <c r="JJ7" s="420" t="e">
        <f t="shared" si="19"/>
        <v>#REF!</v>
      </c>
      <c r="JK7" s="420" t="e">
        <f t="shared" si="19"/>
        <v>#REF!</v>
      </c>
      <c r="JL7" s="420" t="e">
        <f t="shared" si="19"/>
        <v>#REF!</v>
      </c>
      <c r="JM7" s="420" t="e">
        <f t="shared" si="19"/>
        <v>#REF!</v>
      </c>
      <c r="JN7" s="420" t="e">
        <f t="shared" si="19"/>
        <v>#REF!</v>
      </c>
      <c r="JO7" s="420" t="e">
        <f t="shared" si="19"/>
        <v>#REF!</v>
      </c>
      <c r="JP7" s="420" t="e">
        <f t="shared" si="19"/>
        <v>#REF!</v>
      </c>
      <c r="JQ7" s="420" t="e">
        <f t="shared" si="19"/>
        <v>#REF!</v>
      </c>
      <c r="JR7" s="420" t="e">
        <f t="shared" si="19"/>
        <v>#REF!</v>
      </c>
      <c r="JS7" s="420" t="e">
        <f t="shared" si="19"/>
        <v>#REF!</v>
      </c>
      <c r="JT7" s="420" t="e">
        <f t="shared" si="19"/>
        <v>#REF!</v>
      </c>
      <c r="JU7" s="420" t="e">
        <f t="shared" si="19"/>
        <v>#REF!</v>
      </c>
      <c r="JV7" s="420" t="e">
        <f t="shared" si="19"/>
        <v>#REF!</v>
      </c>
      <c r="JW7" s="420" t="e">
        <f t="shared" si="19"/>
        <v>#REF!</v>
      </c>
      <c r="JX7" s="420" t="e">
        <f t="shared" si="19"/>
        <v>#REF!</v>
      </c>
      <c r="JY7" s="420" t="e">
        <f t="shared" si="19"/>
        <v>#REF!</v>
      </c>
      <c r="JZ7" s="420" t="e">
        <f t="shared" si="19"/>
        <v>#REF!</v>
      </c>
      <c r="KA7" s="420" t="e">
        <f t="shared" si="19"/>
        <v>#REF!</v>
      </c>
      <c r="KB7" s="421"/>
      <c r="KC7" s="421"/>
      <c r="KD7" s="421"/>
      <c r="KE7" s="421"/>
      <c r="KF7" s="421"/>
      <c r="KG7" s="421"/>
      <c r="KH7" s="421"/>
      <c r="KI7" s="421"/>
      <c r="KJ7" s="421"/>
      <c r="KK7" s="421"/>
      <c r="KL7" s="421"/>
      <c r="KM7" s="421"/>
      <c r="KN7" s="421"/>
      <c r="KO7" s="421"/>
      <c r="KP7" s="420">
        <f t="shared" ref="KP7:KP8" si="20">SUM(KQ7:KT7)</f>
        <v>2</v>
      </c>
      <c r="KQ7" s="420">
        <f>KQ19+KQ49+KQ100+KQ106+KQ139+KQ175+KQ184+KQ190+KQ196+KQ220+KQ226+KQ232+KQ238+KQ244+KQ250+KQ256+KQ262+KQ268+KQ274+KQ280+KQ286+KQ292+KQ298+KQ304</f>
        <v>0</v>
      </c>
      <c r="KR7" s="420">
        <f t="shared" ref="KR7:KT7" si="21">KR19+KR49+KR100+KR106+KR139+KR175+KR184+KR190+KR196+KR220+KR226+KR232+KR238+KR244+KR250+KR256+KR262+KR268+KR274+KR280+KR286+KR292+KR298+KR304</f>
        <v>0</v>
      </c>
      <c r="KS7" s="420">
        <f t="shared" si="21"/>
        <v>0</v>
      </c>
      <c r="KT7" s="420">
        <f t="shared" si="21"/>
        <v>2</v>
      </c>
      <c r="KU7" s="420">
        <f>KV7+KW7+KX7+KY7</f>
        <v>1</v>
      </c>
      <c r="KV7" s="420">
        <f>KV19+KV49+KV100+KV106+KV139+KV175+KV184+KV190+KV196+KV220+KV226+KV232+KV238+KV244+KV250+KV256+KV262+KV268+KV274+KV280+KV286+KV292+KV298+KV304</f>
        <v>0</v>
      </c>
      <c r="KW7" s="420">
        <f t="shared" ref="KW7:KY7" si="22">KW19+KW49+KW100+KW106+KW139+KW175+KW184+KW190+KW196+KW220+KW226+KW232+KW238+KW244+KW250+KW256+KW262+KW268+KW274+KW280+KW286+KW292+KW298+KW304</f>
        <v>0</v>
      </c>
      <c r="KX7" s="420">
        <f t="shared" si="22"/>
        <v>0</v>
      </c>
      <c r="KY7" s="420">
        <f t="shared" si="22"/>
        <v>1</v>
      </c>
      <c r="KZ7" s="331">
        <f t="shared" ref="KZ7:KZ70" si="23">HS7+HT7+HU7+HV7+KQ7+KR7+KS7+KT7+KV7+KW7+KX7+KY7</f>
        <v>11</v>
      </c>
      <c r="LA7" s="420">
        <f t="shared" ref="LA7:LA8" si="24">SUM(LB7:LE7)</f>
        <v>6</v>
      </c>
      <c r="LB7" s="420">
        <f>LB19+LB49+LB100+LB106+LB139+LB175+LB184+LB190+LB196+LB220+LB226+LB232+LB238+LB244+LB250+LB256+LB262+LB268+LB274+LB280+LB286+LB292+LB298+LB304</f>
        <v>0</v>
      </c>
      <c r="LC7" s="420">
        <f t="shared" ref="LC7:LE7" si="25">LC19+LC49+LC100+LC106+LC139+LC175+LC184+LC190+LC196+LC220+LC226+LC232+LC238+LC244+LC250+LC256+LC262+LC268+LC274+LC280+LC286+LC292+LC298+LC304</f>
        <v>0</v>
      </c>
      <c r="LD7" s="420">
        <f t="shared" si="25"/>
        <v>0</v>
      </c>
      <c r="LE7" s="420">
        <f t="shared" si="25"/>
        <v>6</v>
      </c>
      <c r="LF7" s="420">
        <f>SUM(LG7:LJ7)</f>
        <v>1</v>
      </c>
      <c r="LG7" s="420">
        <f>LG19+LG49+LG100+LG106+LG139+LG175+LG184+LG190+LG196+LG220+LG226+LG232+LG238+LG244+LG250+LG256+LG262+LG268+LG274+LG280+LG286+LG292+LG298+LG304</f>
        <v>0</v>
      </c>
      <c r="LH7" s="420">
        <f t="shared" ref="LH7:LJ7" si="26">LH19+LH49+LH100+LH106+LH139+LH175+LH184+LH190+LH196+LH220+LH226+LH232+LH238+LH244+LH250+LH256+LH262+LH268+LH274+LH280+LH286+LH292+LH298+LH304</f>
        <v>0</v>
      </c>
      <c r="LI7" s="420">
        <f t="shared" si="26"/>
        <v>0</v>
      </c>
      <c r="LJ7" s="420">
        <f t="shared" si="26"/>
        <v>1</v>
      </c>
      <c r="LK7" s="420">
        <f t="shared" ref="LK7:LK70" si="27">SUM(LL7:LO7)</f>
        <v>5</v>
      </c>
      <c r="LL7" s="125">
        <f t="shared" si="11"/>
        <v>0</v>
      </c>
      <c r="LM7" s="125">
        <f t="shared" si="11"/>
        <v>0</v>
      </c>
      <c r="LN7" s="125">
        <f t="shared" si="11"/>
        <v>0</v>
      </c>
      <c r="LO7" s="125">
        <f t="shared" si="11"/>
        <v>5</v>
      </c>
      <c r="LP7" s="438">
        <f t="shared" ref="LP7:LP70" si="28">LB7+LC7+LD7+LE7+LG7+LH7+LI7+LJ7+LL7+LM7+LN7+LO7</f>
        <v>12</v>
      </c>
      <c r="LQ7" s="440">
        <f t="shared" ref="LQ7:LQ70" si="29">HS7+HT7+HU7+HV7+KQ7+KR7+KS7+KT7+KV7+KW7+KX7+KY7+LB7+LC7+LD7+LE7+LG7+LH7+LI7+LJ7+LL7+LM7+LN7+LO7</f>
        <v>23</v>
      </c>
    </row>
    <row r="8" spans="1:329" s="25" customFormat="1" ht="16.5" customHeight="1" thickBot="1" x14ac:dyDescent="0.4">
      <c r="A8" s="64"/>
      <c r="B8" s="524" t="s">
        <v>543</v>
      </c>
      <c r="C8" s="524"/>
      <c r="D8" s="525"/>
      <c r="E8" s="420">
        <f t="shared" si="12"/>
        <v>1318</v>
      </c>
      <c r="F8" s="420" t="e">
        <f t="shared" ref="F8:BQ8" si="30">F20+F50+F101+F107+F140+F176+F185+F191+F197+F221+F227+F233+F239+F245+F251+F257+F263+F269+F275+F281+F287+F293+F299+F305</f>
        <v>#REF!</v>
      </c>
      <c r="G8" s="420" t="e">
        <f t="shared" si="30"/>
        <v>#REF!</v>
      </c>
      <c r="H8" s="420" t="e">
        <f t="shared" si="30"/>
        <v>#REF!</v>
      </c>
      <c r="I8" s="420" t="e">
        <f t="shared" si="30"/>
        <v>#REF!</v>
      </c>
      <c r="J8" s="420" t="e">
        <f t="shared" si="30"/>
        <v>#REF!</v>
      </c>
      <c r="K8" s="420" t="e">
        <f t="shared" si="30"/>
        <v>#REF!</v>
      </c>
      <c r="L8" s="420" t="e">
        <f t="shared" si="30"/>
        <v>#REF!</v>
      </c>
      <c r="M8" s="420" t="e">
        <f t="shared" si="30"/>
        <v>#REF!</v>
      </c>
      <c r="N8" s="420" t="e">
        <f t="shared" si="30"/>
        <v>#REF!</v>
      </c>
      <c r="O8" s="420" t="e">
        <f t="shared" si="30"/>
        <v>#REF!</v>
      </c>
      <c r="P8" s="420" t="e">
        <f t="shared" si="30"/>
        <v>#REF!</v>
      </c>
      <c r="Q8" s="420" t="e">
        <f t="shared" si="30"/>
        <v>#REF!</v>
      </c>
      <c r="R8" s="420" t="e">
        <f t="shared" si="30"/>
        <v>#REF!</v>
      </c>
      <c r="S8" s="420" t="e">
        <f t="shared" si="30"/>
        <v>#REF!</v>
      </c>
      <c r="T8" s="420" t="e">
        <f t="shared" si="30"/>
        <v>#REF!</v>
      </c>
      <c r="U8" s="420" t="e">
        <f t="shared" si="30"/>
        <v>#REF!</v>
      </c>
      <c r="V8" s="420" t="e">
        <f t="shared" si="30"/>
        <v>#REF!</v>
      </c>
      <c r="W8" s="420" t="e">
        <f t="shared" si="30"/>
        <v>#REF!</v>
      </c>
      <c r="X8" s="420" t="e">
        <f t="shared" si="30"/>
        <v>#REF!</v>
      </c>
      <c r="Y8" s="420" t="e">
        <f t="shared" si="30"/>
        <v>#REF!</v>
      </c>
      <c r="Z8" s="420" t="e">
        <f t="shared" si="30"/>
        <v>#REF!</v>
      </c>
      <c r="AA8" s="420" t="e">
        <f t="shared" si="30"/>
        <v>#REF!</v>
      </c>
      <c r="AB8" s="420" t="e">
        <f t="shared" si="30"/>
        <v>#REF!</v>
      </c>
      <c r="AC8" s="420" t="e">
        <f t="shared" si="30"/>
        <v>#REF!</v>
      </c>
      <c r="AD8" s="420" t="e">
        <f t="shared" si="30"/>
        <v>#REF!</v>
      </c>
      <c r="AE8" s="420" t="e">
        <f t="shared" si="30"/>
        <v>#REF!</v>
      </c>
      <c r="AF8" s="420" t="e">
        <f t="shared" si="30"/>
        <v>#REF!</v>
      </c>
      <c r="AG8" s="420" t="e">
        <f t="shared" si="30"/>
        <v>#REF!</v>
      </c>
      <c r="AH8" s="420" t="e">
        <f t="shared" si="30"/>
        <v>#REF!</v>
      </c>
      <c r="AI8" s="420" t="e">
        <f t="shared" si="30"/>
        <v>#REF!</v>
      </c>
      <c r="AJ8" s="420" t="e">
        <f t="shared" si="30"/>
        <v>#REF!</v>
      </c>
      <c r="AK8" s="420" t="e">
        <f t="shared" si="30"/>
        <v>#REF!</v>
      </c>
      <c r="AL8" s="420" t="e">
        <f t="shared" si="30"/>
        <v>#REF!</v>
      </c>
      <c r="AM8" s="420" t="e">
        <f t="shared" si="30"/>
        <v>#REF!</v>
      </c>
      <c r="AN8" s="420" t="e">
        <f t="shared" si="30"/>
        <v>#REF!</v>
      </c>
      <c r="AO8" s="420" t="e">
        <f t="shared" si="30"/>
        <v>#REF!</v>
      </c>
      <c r="AP8" s="420" t="e">
        <f t="shared" si="30"/>
        <v>#REF!</v>
      </c>
      <c r="AQ8" s="420" t="e">
        <f t="shared" si="30"/>
        <v>#REF!</v>
      </c>
      <c r="AR8" s="420" t="e">
        <f t="shared" si="30"/>
        <v>#REF!</v>
      </c>
      <c r="AS8" s="420" t="e">
        <f t="shared" si="30"/>
        <v>#REF!</v>
      </c>
      <c r="AT8" s="420" t="e">
        <f t="shared" si="30"/>
        <v>#REF!</v>
      </c>
      <c r="AU8" s="420" t="e">
        <f t="shared" si="30"/>
        <v>#REF!</v>
      </c>
      <c r="AV8" s="420" t="e">
        <f t="shared" si="30"/>
        <v>#REF!</v>
      </c>
      <c r="AW8" s="420" t="e">
        <f t="shared" si="30"/>
        <v>#REF!</v>
      </c>
      <c r="AX8" s="420" t="e">
        <f t="shared" si="30"/>
        <v>#REF!</v>
      </c>
      <c r="AY8" s="420" t="e">
        <f t="shared" si="30"/>
        <v>#REF!</v>
      </c>
      <c r="AZ8" s="420" t="e">
        <f t="shared" si="30"/>
        <v>#REF!</v>
      </c>
      <c r="BA8" s="420" t="e">
        <f t="shared" si="30"/>
        <v>#REF!</v>
      </c>
      <c r="BB8" s="420" t="e">
        <f t="shared" si="30"/>
        <v>#REF!</v>
      </c>
      <c r="BC8" s="420" t="e">
        <f t="shared" si="30"/>
        <v>#REF!</v>
      </c>
      <c r="BD8" s="420" t="e">
        <f t="shared" si="30"/>
        <v>#REF!</v>
      </c>
      <c r="BE8" s="420" t="e">
        <f t="shared" si="30"/>
        <v>#REF!</v>
      </c>
      <c r="BF8" s="420" t="e">
        <f t="shared" si="30"/>
        <v>#REF!</v>
      </c>
      <c r="BG8" s="420" t="e">
        <f t="shared" si="30"/>
        <v>#REF!</v>
      </c>
      <c r="BH8" s="420" t="e">
        <f t="shared" si="30"/>
        <v>#REF!</v>
      </c>
      <c r="BI8" s="420" t="e">
        <f t="shared" si="30"/>
        <v>#REF!</v>
      </c>
      <c r="BJ8" s="420" t="e">
        <f t="shared" si="30"/>
        <v>#REF!</v>
      </c>
      <c r="BK8" s="420" t="e">
        <f t="shared" si="30"/>
        <v>#REF!</v>
      </c>
      <c r="BL8" s="420" t="e">
        <f t="shared" si="30"/>
        <v>#REF!</v>
      </c>
      <c r="BM8" s="420" t="e">
        <f t="shared" si="30"/>
        <v>#REF!</v>
      </c>
      <c r="BN8" s="420" t="e">
        <f t="shared" si="30"/>
        <v>#REF!</v>
      </c>
      <c r="BO8" s="420" t="e">
        <f t="shared" si="30"/>
        <v>#REF!</v>
      </c>
      <c r="BP8" s="420" t="e">
        <f t="shared" si="30"/>
        <v>#REF!</v>
      </c>
      <c r="BQ8" s="420" t="e">
        <f t="shared" si="30"/>
        <v>#REF!</v>
      </c>
      <c r="BR8" s="420" t="e">
        <f t="shared" ref="BR8:EC8" si="31">BR20+BR50+BR101+BR107+BR140+BR176+BR185+BR191+BR197+BR221+BR227+BR233+BR239+BR245+BR251+BR257+BR263+BR269+BR275+BR281+BR287+BR293+BR299+BR305</f>
        <v>#REF!</v>
      </c>
      <c r="BS8" s="420" t="e">
        <f t="shared" si="31"/>
        <v>#REF!</v>
      </c>
      <c r="BT8" s="420" t="e">
        <f t="shared" si="31"/>
        <v>#REF!</v>
      </c>
      <c r="BU8" s="420" t="e">
        <f t="shared" si="31"/>
        <v>#REF!</v>
      </c>
      <c r="BV8" s="420" t="e">
        <f t="shared" si="31"/>
        <v>#REF!</v>
      </c>
      <c r="BW8" s="420" t="e">
        <f t="shared" si="31"/>
        <v>#REF!</v>
      </c>
      <c r="BX8" s="420" t="e">
        <f t="shared" si="31"/>
        <v>#REF!</v>
      </c>
      <c r="BY8" s="420" t="e">
        <f t="shared" si="31"/>
        <v>#REF!</v>
      </c>
      <c r="BZ8" s="420" t="e">
        <f t="shared" si="31"/>
        <v>#REF!</v>
      </c>
      <c r="CA8" s="420" t="e">
        <f t="shared" si="31"/>
        <v>#REF!</v>
      </c>
      <c r="CB8" s="420" t="e">
        <f t="shared" si="31"/>
        <v>#REF!</v>
      </c>
      <c r="CC8" s="420" t="e">
        <f t="shared" si="31"/>
        <v>#REF!</v>
      </c>
      <c r="CD8" s="420" t="e">
        <f t="shared" si="31"/>
        <v>#REF!</v>
      </c>
      <c r="CE8" s="420" t="e">
        <f t="shared" si="31"/>
        <v>#REF!</v>
      </c>
      <c r="CF8" s="420" t="e">
        <f t="shared" si="31"/>
        <v>#REF!</v>
      </c>
      <c r="CG8" s="420" t="e">
        <f t="shared" si="31"/>
        <v>#REF!</v>
      </c>
      <c r="CH8" s="420" t="e">
        <f t="shared" si="31"/>
        <v>#REF!</v>
      </c>
      <c r="CI8" s="420" t="e">
        <f t="shared" si="31"/>
        <v>#REF!</v>
      </c>
      <c r="CJ8" s="420" t="e">
        <f t="shared" si="31"/>
        <v>#REF!</v>
      </c>
      <c r="CK8" s="420" t="e">
        <f t="shared" si="31"/>
        <v>#REF!</v>
      </c>
      <c r="CL8" s="420" t="e">
        <f t="shared" si="31"/>
        <v>#REF!</v>
      </c>
      <c r="CM8" s="420" t="e">
        <f t="shared" si="31"/>
        <v>#REF!</v>
      </c>
      <c r="CN8" s="420" t="e">
        <f t="shared" si="31"/>
        <v>#REF!</v>
      </c>
      <c r="CO8" s="420" t="e">
        <f t="shared" si="31"/>
        <v>#REF!</v>
      </c>
      <c r="CP8" s="420" t="e">
        <f t="shared" si="31"/>
        <v>#REF!</v>
      </c>
      <c r="CQ8" s="420" t="e">
        <f t="shared" si="31"/>
        <v>#REF!</v>
      </c>
      <c r="CR8" s="420" t="e">
        <f t="shared" si="31"/>
        <v>#REF!</v>
      </c>
      <c r="CS8" s="420" t="e">
        <f t="shared" si="31"/>
        <v>#REF!</v>
      </c>
      <c r="CT8" s="420" t="e">
        <f t="shared" si="31"/>
        <v>#REF!</v>
      </c>
      <c r="CU8" s="420" t="e">
        <f t="shared" si="31"/>
        <v>#REF!</v>
      </c>
      <c r="CV8" s="420" t="e">
        <f t="shared" si="31"/>
        <v>#REF!</v>
      </c>
      <c r="CW8" s="420" t="e">
        <f t="shared" si="31"/>
        <v>#REF!</v>
      </c>
      <c r="CX8" s="420" t="e">
        <f t="shared" si="31"/>
        <v>#REF!</v>
      </c>
      <c r="CY8" s="420" t="e">
        <f t="shared" si="31"/>
        <v>#REF!</v>
      </c>
      <c r="CZ8" s="420" t="e">
        <f t="shared" si="31"/>
        <v>#REF!</v>
      </c>
      <c r="DA8" s="420" t="e">
        <f t="shared" si="31"/>
        <v>#REF!</v>
      </c>
      <c r="DB8" s="420" t="e">
        <f t="shared" si="31"/>
        <v>#REF!</v>
      </c>
      <c r="DC8" s="420" t="e">
        <f t="shared" si="31"/>
        <v>#REF!</v>
      </c>
      <c r="DD8" s="420" t="e">
        <f t="shared" si="31"/>
        <v>#REF!</v>
      </c>
      <c r="DE8" s="420" t="e">
        <f t="shared" si="31"/>
        <v>#REF!</v>
      </c>
      <c r="DF8" s="420" t="e">
        <f t="shared" si="31"/>
        <v>#REF!</v>
      </c>
      <c r="DG8" s="420" t="e">
        <f t="shared" si="31"/>
        <v>#REF!</v>
      </c>
      <c r="DH8" s="420" t="e">
        <f t="shared" si="31"/>
        <v>#REF!</v>
      </c>
      <c r="DI8" s="420" t="e">
        <f t="shared" si="31"/>
        <v>#REF!</v>
      </c>
      <c r="DJ8" s="420" t="e">
        <f t="shared" si="31"/>
        <v>#REF!</v>
      </c>
      <c r="DK8" s="420" t="e">
        <f t="shared" si="31"/>
        <v>#REF!</v>
      </c>
      <c r="DL8" s="420" t="e">
        <f t="shared" si="31"/>
        <v>#REF!</v>
      </c>
      <c r="DM8" s="420" t="e">
        <f t="shared" si="31"/>
        <v>#REF!</v>
      </c>
      <c r="DN8" s="420" t="e">
        <f t="shared" si="31"/>
        <v>#REF!</v>
      </c>
      <c r="DO8" s="420" t="e">
        <f t="shared" si="31"/>
        <v>#REF!</v>
      </c>
      <c r="DP8" s="420" t="e">
        <f t="shared" si="31"/>
        <v>#REF!</v>
      </c>
      <c r="DQ8" s="420" t="e">
        <f t="shared" si="31"/>
        <v>#REF!</v>
      </c>
      <c r="DR8" s="420" t="e">
        <f t="shared" si="31"/>
        <v>#REF!</v>
      </c>
      <c r="DS8" s="420" t="e">
        <f t="shared" si="31"/>
        <v>#REF!</v>
      </c>
      <c r="DT8" s="420" t="e">
        <f t="shared" si="31"/>
        <v>#REF!</v>
      </c>
      <c r="DU8" s="420" t="e">
        <f t="shared" si="31"/>
        <v>#REF!</v>
      </c>
      <c r="DV8" s="420" t="e">
        <f t="shared" si="31"/>
        <v>#REF!</v>
      </c>
      <c r="DW8" s="420" t="e">
        <f t="shared" si="31"/>
        <v>#REF!</v>
      </c>
      <c r="DX8" s="420" t="e">
        <f t="shared" si="31"/>
        <v>#REF!</v>
      </c>
      <c r="DY8" s="420" t="e">
        <f t="shared" si="31"/>
        <v>#REF!</v>
      </c>
      <c r="DZ8" s="420" t="e">
        <f t="shared" si="31"/>
        <v>#REF!</v>
      </c>
      <c r="EA8" s="420" t="e">
        <f t="shared" si="31"/>
        <v>#REF!</v>
      </c>
      <c r="EB8" s="420" t="e">
        <f t="shared" si="31"/>
        <v>#REF!</v>
      </c>
      <c r="EC8" s="420" t="e">
        <f t="shared" si="31"/>
        <v>#REF!</v>
      </c>
      <c r="ED8" s="420" t="e">
        <f t="shared" ref="ED8:GO8" si="32">ED20+ED50+ED101+ED107+ED140+ED176+ED185+ED191+ED197+ED221+ED227+ED233+ED239+ED245+ED251+ED257+ED263+ED269+ED275+ED281+ED287+ED293+ED299+ED305</f>
        <v>#REF!</v>
      </c>
      <c r="EE8" s="420" t="e">
        <f t="shared" si="32"/>
        <v>#REF!</v>
      </c>
      <c r="EF8" s="420" t="e">
        <f t="shared" si="32"/>
        <v>#REF!</v>
      </c>
      <c r="EG8" s="420" t="e">
        <f t="shared" si="32"/>
        <v>#REF!</v>
      </c>
      <c r="EH8" s="420" t="e">
        <f t="shared" si="32"/>
        <v>#REF!</v>
      </c>
      <c r="EI8" s="420" t="e">
        <f t="shared" si="32"/>
        <v>#REF!</v>
      </c>
      <c r="EJ8" s="420" t="e">
        <f t="shared" si="32"/>
        <v>#REF!</v>
      </c>
      <c r="EK8" s="420" t="e">
        <f t="shared" si="32"/>
        <v>#REF!</v>
      </c>
      <c r="EL8" s="420" t="e">
        <f t="shared" si="32"/>
        <v>#REF!</v>
      </c>
      <c r="EM8" s="420" t="e">
        <f t="shared" si="32"/>
        <v>#REF!</v>
      </c>
      <c r="EN8" s="420" t="e">
        <f t="shared" si="32"/>
        <v>#REF!</v>
      </c>
      <c r="EO8" s="420" t="e">
        <f t="shared" si="32"/>
        <v>#REF!</v>
      </c>
      <c r="EP8" s="420" t="e">
        <f t="shared" si="32"/>
        <v>#REF!</v>
      </c>
      <c r="EQ8" s="420" t="e">
        <f t="shared" si="32"/>
        <v>#REF!</v>
      </c>
      <c r="ER8" s="420" t="e">
        <f t="shared" si="32"/>
        <v>#REF!</v>
      </c>
      <c r="ES8" s="420" t="e">
        <f t="shared" si="32"/>
        <v>#REF!</v>
      </c>
      <c r="ET8" s="420" t="e">
        <f t="shared" si="32"/>
        <v>#REF!</v>
      </c>
      <c r="EU8" s="420" t="e">
        <f t="shared" si="32"/>
        <v>#REF!</v>
      </c>
      <c r="EV8" s="420" t="e">
        <f t="shared" si="32"/>
        <v>#REF!</v>
      </c>
      <c r="EW8" s="420" t="e">
        <f t="shared" si="32"/>
        <v>#REF!</v>
      </c>
      <c r="EX8" s="420" t="e">
        <f t="shared" si="32"/>
        <v>#REF!</v>
      </c>
      <c r="EY8" s="420" t="e">
        <f t="shared" si="32"/>
        <v>#REF!</v>
      </c>
      <c r="EZ8" s="420" t="e">
        <f t="shared" si="32"/>
        <v>#REF!</v>
      </c>
      <c r="FA8" s="420" t="e">
        <f t="shared" si="32"/>
        <v>#REF!</v>
      </c>
      <c r="FB8" s="420" t="e">
        <f t="shared" si="32"/>
        <v>#REF!</v>
      </c>
      <c r="FC8" s="420" t="e">
        <f t="shared" si="32"/>
        <v>#REF!</v>
      </c>
      <c r="FD8" s="420" t="e">
        <f t="shared" si="32"/>
        <v>#REF!</v>
      </c>
      <c r="FE8" s="420" t="e">
        <f t="shared" si="32"/>
        <v>#REF!</v>
      </c>
      <c r="FF8" s="420" t="e">
        <f t="shared" si="32"/>
        <v>#REF!</v>
      </c>
      <c r="FG8" s="420" t="e">
        <f t="shared" si="32"/>
        <v>#REF!</v>
      </c>
      <c r="FH8" s="420" t="e">
        <f t="shared" si="32"/>
        <v>#REF!</v>
      </c>
      <c r="FI8" s="420" t="e">
        <f t="shared" si="32"/>
        <v>#REF!</v>
      </c>
      <c r="FJ8" s="420" t="e">
        <f t="shared" si="32"/>
        <v>#REF!</v>
      </c>
      <c r="FK8" s="420" t="e">
        <f t="shared" si="32"/>
        <v>#REF!</v>
      </c>
      <c r="FL8" s="420" t="e">
        <f t="shared" si="32"/>
        <v>#REF!</v>
      </c>
      <c r="FM8" s="420" t="e">
        <f t="shared" si="32"/>
        <v>#REF!</v>
      </c>
      <c r="FN8" s="420" t="e">
        <f t="shared" si="32"/>
        <v>#REF!</v>
      </c>
      <c r="FO8" s="420" t="e">
        <f t="shared" si="32"/>
        <v>#REF!</v>
      </c>
      <c r="FP8" s="420" t="e">
        <f t="shared" si="32"/>
        <v>#REF!</v>
      </c>
      <c r="FQ8" s="420" t="e">
        <f t="shared" si="32"/>
        <v>#REF!</v>
      </c>
      <c r="FR8" s="420" t="e">
        <f t="shared" si="32"/>
        <v>#REF!</v>
      </c>
      <c r="FS8" s="420" t="e">
        <f t="shared" si="32"/>
        <v>#REF!</v>
      </c>
      <c r="FT8" s="420" t="e">
        <f t="shared" si="32"/>
        <v>#REF!</v>
      </c>
      <c r="FU8" s="420" t="e">
        <f t="shared" si="32"/>
        <v>#REF!</v>
      </c>
      <c r="FV8" s="420" t="e">
        <f t="shared" si="32"/>
        <v>#REF!</v>
      </c>
      <c r="FW8" s="420" t="e">
        <f t="shared" si="32"/>
        <v>#REF!</v>
      </c>
      <c r="FX8" s="420" t="e">
        <f t="shared" si="32"/>
        <v>#REF!</v>
      </c>
      <c r="FY8" s="420" t="e">
        <f t="shared" si="32"/>
        <v>#REF!</v>
      </c>
      <c r="FZ8" s="420" t="e">
        <f t="shared" si="32"/>
        <v>#REF!</v>
      </c>
      <c r="GA8" s="420" t="e">
        <f t="shared" si="32"/>
        <v>#REF!</v>
      </c>
      <c r="GB8" s="420" t="e">
        <f t="shared" si="32"/>
        <v>#REF!</v>
      </c>
      <c r="GC8" s="420" t="e">
        <f t="shared" si="32"/>
        <v>#REF!</v>
      </c>
      <c r="GD8" s="420" t="e">
        <f t="shared" si="32"/>
        <v>#REF!</v>
      </c>
      <c r="GE8" s="420" t="e">
        <f t="shared" si="32"/>
        <v>#REF!</v>
      </c>
      <c r="GF8" s="420" t="e">
        <f t="shared" si="32"/>
        <v>#REF!</v>
      </c>
      <c r="GG8" s="420" t="e">
        <f t="shared" si="32"/>
        <v>#REF!</v>
      </c>
      <c r="GH8" s="420" t="e">
        <f t="shared" si="32"/>
        <v>#REF!</v>
      </c>
      <c r="GI8" s="420" t="e">
        <f t="shared" si="32"/>
        <v>#REF!</v>
      </c>
      <c r="GJ8" s="420" t="e">
        <f t="shared" si="32"/>
        <v>#REF!</v>
      </c>
      <c r="GK8" s="420" t="e">
        <f t="shared" si="32"/>
        <v>#REF!</v>
      </c>
      <c r="GL8" s="420" t="e">
        <f t="shared" si="32"/>
        <v>#REF!</v>
      </c>
      <c r="GM8" s="420" t="e">
        <f t="shared" si="32"/>
        <v>#REF!</v>
      </c>
      <c r="GN8" s="420" t="e">
        <f t="shared" si="32"/>
        <v>#REF!</v>
      </c>
      <c r="GO8" s="420" t="e">
        <f t="shared" si="32"/>
        <v>#REF!</v>
      </c>
      <c r="GP8" s="420" t="e">
        <f t="shared" ref="GP8:HR8" si="33">GP20+GP50+GP101+GP107+GP140+GP176+GP185+GP191+GP197+GP221+GP227+GP233+GP239+GP245+GP251+GP257+GP263+GP269+GP275+GP281+GP287+GP293+GP299+GP305</f>
        <v>#REF!</v>
      </c>
      <c r="GQ8" s="420" t="e">
        <f t="shared" si="33"/>
        <v>#REF!</v>
      </c>
      <c r="GR8" s="420" t="e">
        <f t="shared" si="33"/>
        <v>#REF!</v>
      </c>
      <c r="GS8" s="420" t="e">
        <f t="shared" si="33"/>
        <v>#REF!</v>
      </c>
      <c r="GT8" s="420" t="e">
        <f t="shared" si="33"/>
        <v>#REF!</v>
      </c>
      <c r="GU8" s="420" t="e">
        <f t="shared" si="33"/>
        <v>#REF!</v>
      </c>
      <c r="GV8" s="420" t="e">
        <f t="shared" si="33"/>
        <v>#REF!</v>
      </c>
      <c r="GW8" s="420" t="e">
        <f t="shared" si="33"/>
        <v>#REF!</v>
      </c>
      <c r="GX8" s="420" t="e">
        <f t="shared" si="33"/>
        <v>#REF!</v>
      </c>
      <c r="GY8" s="420" t="e">
        <f t="shared" si="33"/>
        <v>#REF!</v>
      </c>
      <c r="GZ8" s="420" t="e">
        <f t="shared" si="33"/>
        <v>#REF!</v>
      </c>
      <c r="HA8" s="420" t="e">
        <f t="shared" si="33"/>
        <v>#REF!</v>
      </c>
      <c r="HB8" s="420" t="e">
        <f t="shared" si="33"/>
        <v>#REF!</v>
      </c>
      <c r="HC8" s="420" t="e">
        <f t="shared" si="33"/>
        <v>#REF!</v>
      </c>
      <c r="HD8" s="420" t="e">
        <f t="shared" si="33"/>
        <v>#REF!</v>
      </c>
      <c r="HE8" s="420" t="e">
        <f t="shared" si="33"/>
        <v>#REF!</v>
      </c>
      <c r="HF8" s="420" t="e">
        <f t="shared" si="33"/>
        <v>#REF!</v>
      </c>
      <c r="HG8" s="420" t="e">
        <f t="shared" si="33"/>
        <v>#REF!</v>
      </c>
      <c r="HH8" s="420" t="e">
        <f t="shared" si="33"/>
        <v>#REF!</v>
      </c>
      <c r="HI8" s="420" t="e">
        <f t="shared" si="33"/>
        <v>#REF!</v>
      </c>
      <c r="HJ8" s="420" t="e">
        <f t="shared" si="33"/>
        <v>#REF!</v>
      </c>
      <c r="HK8" s="420" t="e">
        <f t="shared" si="33"/>
        <v>#REF!</v>
      </c>
      <c r="HL8" s="420" t="e">
        <f t="shared" si="33"/>
        <v>#REF!</v>
      </c>
      <c r="HM8" s="420" t="e">
        <f t="shared" si="33"/>
        <v>#REF!</v>
      </c>
      <c r="HN8" s="420" t="e">
        <f t="shared" si="33"/>
        <v>#REF!</v>
      </c>
      <c r="HO8" s="420" t="e">
        <f t="shared" si="33"/>
        <v>#REF!</v>
      </c>
      <c r="HP8" s="420" t="e">
        <f t="shared" si="33"/>
        <v>#REF!</v>
      </c>
      <c r="HQ8" s="420" t="e">
        <f t="shared" si="33"/>
        <v>#REF!</v>
      </c>
      <c r="HR8" s="420" t="e">
        <f t="shared" si="33"/>
        <v>#REF!</v>
      </c>
      <c r="HS8" s="420">
        <f>HS20+HS50+HS101+HS107+HS140+HS176+HS185+HS191+HS197+HS221+HS227+HS233+HS239+HS245+HS251+HS257+HS263+HS269+HS275+HS281+HS287+HS293+HS299+HS305+HS311</f>
        <v>2</v>
      </c>
      <c r="HT8" s="420">
        <f t="shared" ref="HT8:HV8" si="34">HT20+HT50+HT101+HT107+HT140+HT176+HT185+HT191+HT197+HT221+HT227+HT233+HT239+HT245+HT251+HT257+HT263+HT269+HT275+HT281+HT287+HT293+HT299+HT305+HT311</f>
        <v>21</v>
      </c>
      <c r="HU8" s="420">
        <f t="shared" si="34"/>
        <v>2</v>
      </c>
      <c r="HV8" s="420">
        <f t="shared" si="34"/>
        <v>1293</v>
      </c>
      <c r="HW8" s="420" t="e">
        <f t="shared" ref="HW8:JB8" si="35">HW20+HW50+HW101+HW107+HW140+HW176+HW185+HW191+HW197+HW221+HW227+HW233+HW239+HW245+HW251+HW257+HW263+HW269+HW275+HW281+HW287+HW293+HW299+HW305</f>
        <v>#REF!</v>
      </c>
      <c r="HX8" s="420" t="e">
        <f t="shared" si="35"/>
        <v>#REF!</v>
      </c>
      <c r="HY8" s="420" t="e">
        <f t="shared" si="35"/>
        <v>#REF!</v>
      </c>
      <c r="HZ8" s="420" t="e">
        <f t="shared" si="35"/>
        <v>#REF!</v>
      </c>
      <c r="IA8" s="420" t="e">
        <f t="shared" si="35"/>
        <v>#REF!</v>
      </c>
      <c r="IB8" s="420" t="e">
        <f t="shared" si="35"/>
        <v>#REF!</v>
      </c>
      <c r="IC8" s="420" t="e">
        <f t="shared" si="35"/>
        <v>#REF!</v>
      </c>
      <c r="ID8" s="420" t="e">
        <f t="shared" si="35"/>
        <v>#REF!</v>
      </c>
      <c r="IE8" s="420" t="e">
        <f t="shared" si="35"/>
        <v>#REF!</v>
      </c>
      <c r="IF8" s="420" t="e">
        <f t="shared" si="35"/>
        <v>#REF!</v>
      </c>
      <c r="IG8" s="420" t="e">
        <f t="shared" si="35"/>
        <v>#REF!</v>
      </c>
      <c r="IH8" s="420" t="e">
        <f t="shared" si="35"/>
        <v>#REF!</v>
      </c>
      <c r="II8" s="420" t="e">
        <f t="shared" si="35"/>
        <v>#REF!</v>
      </c>
      <c r="IJ8" s="420" t="e">
        <f t="shared" si="35"/>
        <v>#REF!</v>
      </c>
      <c r="IK8" s="420" t="e">
        <f t="shared" si="35"/>
        <v>#REF!</v>
      </c>
      <c r="IL8" s="420" t="e">
        <f t="shared" si="35"/>
        <v>#REF!</v>
      </c>
      <c r="IM8" s="420" t="e">
        <f t="shared" si="35"/>
        <v>#REF!</v>
      </c>
      <c r="IN8" s="420" t="e">
        <f t="shared" si="35"/>
        <v>#REF!</v>
      </c>
      <c r="IO8" s="420" t="e">
        <f t="shared" si="35"/>
        <v>#REF!</v>
      </c>
      <c r="IP8" s="420" t="e">
        <f t="shared" si="35"/>
        <v>#REF!</v>
      </c>
      <c r="IQ8" s="420" t="e">
        <f t="shared" si="35"/>
        <v>#REF!</v>
      </c>
      <c r="IR8" s="420" t="e">
        <f t="shared" si="35"/>
        <v>#REF!</v>
      </c>
      <c r="IS8" s="420" t="e">
        <f t="shared" si="35"/>
        <v>#REF!</v>
      </c>
      <c r="IT8" s="420" t="e">
        <f t="shared" si="35"/>
        <v>#REF!</v>
      </c>
      <c r="IU8" s="420" t="e">
        <f t="shared" si="35"/>
        <v>#REF!</v>
      </c>
      <c r="IV8" s="420" t="e">
        <f t="shared" si="35"/>
        <v>#REF!</v>
      </c>
      <c r="IW8" s="420" t="e">
        <f t="shared" si="35"/>
        <v>#REF!</v>
      </c>
      <c r="IX8" s="420" t="e">
        <f t="shared" si="35"/>
        <v>#REF!</v>
      </c>
      <c r="IY8" s="420" t="e">
        <f t="shared" si="35"/>
        <v>#REF!</v>
      </c>
      <c r="IZ8" s="420" t="e">
        <f t="shared" si="35"/>
        <v>#REF!</v>
      </c>
      <c r="JA8" s="420" t="e">
        <f t="shared" si="35"/>
        <v>#REF!</v>
      </c>
      <c r="JB8" s="420" t="e">
        <f t="shared" si="35"/>
        <v>#REF!</v>
      </c>
      <c r="JC8" s="420" t="e">
        <f t="shared" ref="JC8:KA8" si="36">JC20+JC50+JC101+JC107+JC140+JC176+JC185+JC191+JC197+JC221+JC227+JC233+JC239+JC245+JC251+JC257+JC263+JC269+JC275+JC281+JC287+JC293+JC299+JC305</f>
        <v>#REF!</v>
      </c>
      <c r="JD8" s="420" t="e">
        <f t="shared" si="36"/>
        <v>#REF!</v>
      </c>
      <c r="JE8" s="420" t="e">
        <f t="shared" si="36"/>
        <v>#REF!</v>
      </c>
      <c r="JF8" s="420" t="e">
        <f t="shared" si="36"/>
        <v>#REF!</v>
      </c>
      <c r="JG8" s="420" t="e">
        <f t="shared" si="36"/>
        <v>#REF!</v>
      </c>
      <c r="JH8" s="420" t="e">
        <f t="shared" si="36"/>
        <v>#REF!</v>
      </c>
      <c r="JI8" s="420" t="e">
        <f t="shared" si="36"/>
        <v>#REF!</v>
      </c>
      <c r="JJ8" s="420" t="e">
        <f t="shared" si="36"/>
        <v>#REF!</v>
      </c>
      <c r="JK8" s="420" t="e">
        <f t="shared" si="36"/>
        <v>#REF!</v>
      </c>
      <c r="JL8" s="420" t="e">
        <f t="shared" si="36"/>
        <v>#REF!</v>
      </c>
      <c r="JM8" s="420" t="e">
        <f t="shared" si="36"/>
        <v>#REF!</v>
      </c>
      <c r="JN8" s="420" t="e">
        <f t="shared" si="36"/>
        <v>#REF!</v>
      </c>
      <c r="JO8" s="420" t="e">
        <f t="shared" si="36"/>
        <v>#REF!</v>
      </c>
      <c r="JP8" s="420" t="e">
        <f t="shared" si="36"/>
        <v>#REF!</v>
      </c>
      <c r="JQ8" s="420" t="e">
        <f t="shared" si="36"/>
        <v>#REF!</v>
      </c>
      <c r="JR8" s="420" t="e">
        <f t="shared" si="36"/>
        <v>#REF!</v>
      </c>
      <c r="JS8" s="420" t="e">
        <f t="shared" si="36"/>
        <v>#REF!</v>
      </c>
      <c r="JT8" s="420" t="e">
        <f t="shared" si="36"/>
        <v>#REF!</v>
      </c>
      <c r="JU8" s="420" t="e">
        <f t="shared" si="36"/>
        <v>#REF!</v>
      </c>
      <c r="JV8" s="420" t="e">
        <f t="shared" si="36"/>
        <v>#REF!</v>
      </c>
      <c r="JW8" s="420" t="e">
        <f t="shared" si="36"/>
        <v>#REF!</v>
      </c>
      <c r="JX8" s="420" t="e">
        <f t="shared" si="36"/>
        <v>#REF!</v>
      </c>
      <c r="JY8" s="420" t="e">
        <f t="shared" si="36"/>
        <v>#REF!</v>
      </c>
      <c r="JZ8" s="420" t="e">
        <f t="shared" si="36"/>
        <v>#REF!</v>
      </c>
      <c r="KA8" s="420" t="e">
        <f t="shared" si="36"/>
        <v>#REF!</v>
      </c>
      <c r="KB8" s="421"/>
      <c r="KC8" s="421"/>
      <c r="KD8" s="421"/>
      <c r="KE8" s="421"/>
      <c r="KF8" s="421"/>
      <c r="KG8" s="421"/>
      <c r="KH8" s="421"/>
      <c r="KI8" s="421"/>
      <c r="KJ8" s="421"/>
      <c r="KK8" s="421"/>
      <c r="KL8" s="421"/>
      <c r="KM8" s="421"/>
      <c r="KN8" s="421"/>
      <c r="KO8" s="421"/>
      <c r="KP8" s="420">
        <f t="shared" si="20"/>
        <v>1272</v>
      </c>
      <c r="KQ8" s="420">
        <f>KQ20+KQ50+KQ101+KQ107+KQ140+KQ176+KQ185+KQ191+KQ197+KQ221+KQ227+KQ233+KQ239+KQ245+KQ251+KQ257+KQ263+KQ269+KQ275+KQ281+KQ287+KQ293+KQ299+KQ305</f>
        <v>1</v>
      </c>
      <c r="KR8" s="420">
        <f t="shared" ref="KR8:KT8" si="37">KR20+KR50+KR101+KR107+KR140+KR176+KR185+KR191+KR197+KR221+KR227+KR233+KR239+KR245+KR251+KR257+KR263+KR269+KR275+KR281+KR287+KR293+KR299+KR305</f>
        <v>14</v>
      </c>
      <c r="KS8" s="420">
        <f t="shared" si="37"/>
        <v>0</v>
      </c>
      <c r="KT8" s="420">
        <f t="shared" si="37"/>
        <v>1257</v>
      </c>
      <c r="KU8" s="420">
        <f>KV8+KW8+KX8+KY8</f>
        <v>2382</v>
      </c>
      <c r="KV8" s="420">
        <f>KV20+KV50+KV101+KV107+KV140+KV176+KV185+KV191+KV197+KV221+KV227+KV233+KV239+KV245+KV251+KV257+KV263+KV269+KV275+KV281+KV287+KV293+KV299+KV305</f>
        <v>24</v>
      </c>
      <c r="KW8" s="420">
        <f t="shared" ref="KW8:KY8" si="38">KW20+KW50+KW101+KW107+KW140+KW176+KW185+KW191+KW197+KW221+KW227+KW233+KW239+KW245+KW251+KW257+KW263+KW269+KW275+KW281+KW287+KW293+KW299+KW305</f>
        <v>43</v>
      </c>
      <c r="KX8" s="420">
        <f t="shared" si="38"/>
        <v>0</v>
      </c>
      <c r="KY8" s="420">
        <f t="shared" si="38"/>
        <v>2315</v>
      </c>
      <c r="KZ8" s="331">
        <f t="shared" si="23"/>
        <v>4972</v>
      </c>
      <c r="LA8" s="420">
        <f t="shared" si="24"/>
        <v>1706</v>
      </c>
      <c r="LB8" s="420">
        <f>LB20+LB50+LB101+LB107+LB140+LB176+LB185+LB191+LB197+LB221+LB227+LB233+LB239+LB245+LB251+LB257+LB263+LB269+LB275+LB281+LB287+LB293+LB299+LB305</f>
        <v>15</v>
      </c>
      <c r="LC8" s="420">
        <f t="shared" ref="LC8:LE8" si="39">LC20+LC50+LC101+LC107+LC140+LC176+LC185+LC191+LC197+LC221+LC227+LC233+LC239+LC245+LC251+LC257+LC263+LC269+LC275+LC281+LC287+LC293+LC299+LC305</f>
        <v>32</v>
      </c>
      <c r="LD8" s="420">
        <f t="shared" si="39"/>
        <v>0</v>
      </c>
      <c r="LE8" s="420">
        <f t="shared" si="39"/>
        <v>1659</v>
      </c>
      <c r="LF8" s="420">
        <f>SUM(LG8:LJ8)</f>
        <v>1779</v>
      </c>
      <c r="LG8" s="420">
        <f>LG20+LG50+LG101+LG107+LG140+LG176+LG185+LG191+LG197+LG221+LG227+LG233+LG239+LG245+LG251+LG257+LG263+LG269+LG275+LG281+LG287+LG293+LG299+LG305</f>
        <v>12</v>
      </c>
      <c r="LH8" s="420">
        <f t="shared" ref="LH8:LJ8" si="40">LH20+LH50+LH101+LH107+LH140+LH176+LH185+LH191+LH197+LH221+LH227+LH233+LH239+LH245+LH251+LH257+LH263+LH269+LH275+LH281+LH287+LH293+LH299+LH305</f>
        <v>47</v>
      </c>
      <c r="LI8" s="420">
        <f t="shared" si="40"/>
        <v>3</v>
      </c>
      <c r="LJ8" s="420">
        <f t="shared" si="40"/>
        <v>1717</v>
      </c>
      <c r="LK8" s="420">
        <f t="shared" si="27"/>
        <v>2071</v>
      </c>
      <c r="LL8" s="125">
        <f t="shared" si="11"/>
        <v>11</v>
      </c>
      <c r="LM8" s="125">
        <f t="shared" si="11"/>
        <v>81</v>
      </c>
      <c r="LN8" s="125">
        <f t="shared" si="11"/>
        <v>3</v>
      </c>
      <c r="LO8" s="125">
        <f t="shared" si="11"/>
        <v>1976</v>
      </c>
      <c r="LP8" s="438">
        <f t="shared" si="28"/>
        <v>5556</v>
      </c>
      <c r="LQ8" s="440">
        <f t="shared" si="29"/>
        <v>10528</v>
      </c>
    </row>
    <row r="9" spans="1:329" s="25" customFormat="1" ht="16.5" customHeight="1" x14ac:dyDescent="0.35">
      <c r="A9" s="515">
        <v>1</v>
      </c>
      <c r="B9" s="499" t="s">
        <v>835</v>
      </c>
      <c r="C9" s="501" t="s">
        <v>842</v>
      </c>
      <c r="D9" s="129" t="s">
        <v>328</v>
      </c>
      <c r="E9" s="125">
        <f t="shared" ref="E9:E70" si="41">SUM(F9:KA9)</f>
        <v>519</v>
      </c>
      <c r="F9" s="73"/>
      <c r="G9" s="74"/>
      <c r="H9" s="74"/>
      <c r="I9" s="74"/>
      <c r="J9" s="74"/>
      <c r="K9" s="74"/>
      <c r="L9" s="74"/>
      <c r="M9" s="74"/>
      <c r="N9" s="73"/>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v>0</v>
      </c>
      <c r="HT9" s="74">
        <v>5</v>
      </c>
      <c r="HU9" s="74">
        <v>0</v>
      </c>
      <c r="HV9" s="74">
        <v>514</v>
      </c>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c r="IW9" s="74"/>
      <c r="IX9" s="74"/>
      <c r="IY9" s="74"/>
      <c r="IZ9" s="74"/>
      <c r="JA9" s="74"/>
      <c r="JB9" s="74"/>
      <c r="JC9" s="74"/>
      <c r="JD9" s="74"/>
      <c r="JE9" s="74"/>
      <c r="JF9" s="74"/>
      <c r="JG9" s="74"/>
      <c r="JH9" s="74"/>
      <c r="JI9" s="74"/>
      <c r="JJ9" s="74"/>
      <c r="JK9" s="74"/>
      <c r="JL9" s="74"/>
      <c r="JM9" s="74"/>
      <c r="JN9" s="74"/>
      <c r="JO9" s="74"/>
      <c r="JP9" s="74"/>
      <c r="JQ9" s="74"/>
      <c r="JR9" s="74"/>
      <c r="JS9" s="74"/>
      <c r="JT9" s="74"/>
      <c r="JU9" s="74"/>
      <c r="JV9" s="74"/>
      <c r="JW9" s="74"/>
      <c r="JX9" s="74"/>
      <c r="JY9" s="74"/>
      <c r="JZ9" s="74"/>
      <c r="KA9" s="74"/>
      <c r="KP9" s="125">
        <f t="shared" ref="KP9:KP70" si="42">KQ9+KR9+KS9+KT9</f>
        <v>634</v>
      </c>
      <c r="KQ9" s="74">
        <v>0</v>
      </c>
      <c r="KR9" s="74">
        <v>8</v>
      </c>
      <c r="KS9" s="74">
        <v>0</v>
      </c>
      <c r="KT9" s="74">
        <v>626</v>
      </c>
      <c r="KU9" s="125">
        <f t="shared" ref="KU9:KU70" si="43">KV9+KW9+KX9+KY9</f>
        <v>545</v>
      </c>
      <c r="KV9" s="74">
        <v>0</v>
      </c>
      <c r="KW9" s="74">
        <v>13</v>
      </c>
      <c r="KX9" s="74">
        <v>0</v>
      </c>
      <c r="KY9" s="291">
        <v>532</v>
      </c>
      <c r="KZ9" s="332">
        <f t="shared" si="23"/>
        <v>1698</v>
      </c>
      <c r="LA9" s="380">
        <f t="shared" ref="LA9:LA69" si="44">SUM(LB9:LE9)</f>
        <v>736</v>
      </c>
      <c r="LB9" s="74">
        <v>0</v>
      </c>
      <c r="LC9" s="74">
        <v>11</v>
      </c>
      <c r="LD9" s="74">
        <v>0</v>
      </c>
      <c r="LE9" s="74">
        <v>725</v>
      </c>
      <c r="LF9" s="380">
        <f t="shared" ref="LF9:LF69" si="45">SUM(LG9:LJ9)</f>
        <v>688</v>
      </c>
      <c r="LG9" s="74">
        <v>0</v>
      </c>
      <c r="LH9" s="74">
        <v>9</v>
      </c>
      <c r="LI9" s="74">
        <v>0</v>
      </c>
      <c r="LJ9" s="74">
        <v>679</v>
      </c>
      <c r="LK9" s="420">
        <f t="shared" si="27"/>
        <v>971</v>
      </c>
      <c r="LL9" s="74">
        <v>0</v>
      </c>
      <c r="LM9" s="74">
        <v>8</v>
      </c>
      <c r="LN9" s="74">
        <v>0</v>
      </c>
      <c r="LO9" s="74">
        <v>963</v>
      </c>
      <c r="LP9" s="438">
        <f t="shared" si="28"/>
        <v>2395</v>
      </c>
      <c r="LQ9" s="440">
        <f t="shared" si="29"/>
        <v>4093</v>
      </c>
    </row>
    <row r="10" spans="1:329" s="25" customFormat="1" ht="16.5" customHeight="1" x14ac:dyDescent="0.35">
      <c r="A10" s="466"/>
      <c r="B10" s="459"/>
      <c r="C10" s="502"/>
      <c r="D10" s="130" t="s">
        <v>652</v>
      </c>
      <c r="E10" s="125">
        <f t="shared" si="41"/>
        <v>1</v>
      </c>
      <c r="F10" s="75"/>
      <c r="G10" s="76"/>
      <c r="H10" s="76"/>
      <c r="I10" s="76"/>
      <c r="J10" s="76"/>
      <c r="K10" s="76"/>
      <c r="L10" s="76"/>
      <c r="M10" s="76"/>
      <c r="N10" s="75"/>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v>0</v>
      </c>
      <c r="HT10" s="76">
        <v>0</v>
      </c>
      <c r="HU10" s="76">
        <v>0</v>
      </c>
      <c r="HV10" s="76">
        <v>1</v>
      </c>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P10" s="125">
        <f t="shared" si="42"/>
        <v>0</v>
      </c>
      <c r="KQ10" s="76">
        <v>0</v>
      </c>
      <c r="KR10" s="76">
        <v>0</v>
      </c>
      <c r="KS10" s="76">
        <v>0</v>
      </c>
      <c r="KT10" s="76">
        <v>0</v>
      </c>
      <c r="KU10" s="125">
        <f t="shared" si="43"/>
        <v>0</v>
      </c>
      <c r="KV10" s="76">
        <v>0</v>
      </c>
      <c r="KW10" s="76">
        <v>0</v>
      </c>
      <c r="KX10" s="76">
        <v>0</v>
      </c>
      <c r="KY10" s="292">
        <v>0</v>
      </c>
      <c r="KZ10" s="331">
        <f t="shared" si="23"/>
        <v>1</v>
      </c>
      <c r="LA10" s="380">
        <f t="shared" si="44"/>
        <v>1</v>
      </c>
      <c r="LB10" s="76">
        <v>0</v>
      </c>
      <c r="LC10" s="76">
        <v>0</v>
      </c>
      <c r="LD10" s="76">
        <v>0</v>
      </c>
      <c r="LE10" s="76">
        <v>1</v>
      </c>
      <c r="LF10" s="380">
        <f t="shared" si="45"/>
        <v>0</v>
      </c>
      <c r="LG10" s="76">
        <v>0</v>
      </c>
      <c r="LH10" s="76">
        <v>0</v>
      </c>
      <c r="LI10" s="76">
        <v>0</v>
      </c>
      <c r="LJ10" s="76">
        <v>0</v>
      </c>
      <c r="LK10" s="420">
        <f t="shared" si="27"/>
        <v>0</v>
      </c>
      <c r="LL10" s="76">
        <v>0</v>
      </c>
      <c r="LM10" s="76">
        <v>0</v>
      </c>
      <c r="LN10" s="76">
        <v>0</v>
      </c>
      <c r="LO10" s="76">
        <v>0</v>
      </c>
      <c r="LP10" s="438">
        <f t="shared" si="28"/>
        <v>1</v>
      </c>
      <c r="LQ10" s="440">
        <f t="shared" si="29"/>
        <v>2</v>
      </c>
    </row>
    <row r="11" spans="1:329" s="25" customFormat="1" ht="16.5" customHeight="1" thickBot="1" x14ac:dyDescent="0.4">
      <c r="A11" s="466"/>
      <c r="B11" s="459"/>
      <c r="C11" s="503"/>
      <c r="D11" s="131" t="s">
        <v>321</v>
      </c>
      <c r="E11" s="125">
        <f t="shared" si="41"/>
        <v>505</v>
      </c>
      <c r="F11" s="78"/>
      <c r="G11" s="79"/>
      <c r="H11" s="79"/>
      <c r="I11" s="79"/>
      <c r="J11" s="79"/>
      <c r="K11" s="79"/>
      <c r="L11" s="79"/>
      <c r="M11" s="79"/>
      <c r="N11" s="78"/>
      <c r="O11" s="79"/>
      <c r="P11" s="79"/>
      <c r="Q11" s="79"/>
      <c r="R11" s="79"/>
      <c r="S11" s="79"/>
      <c r="T11" s="79"/>
      <c r="U11" s="79"/>
      <c r="V11" s="79"/>
      <c r="W11" s="79"/>
      <c r="X11" s="79"/>
      <c r="Y11" s="79"/>
      <c r="Z11" s="79"/>
      <c r="AA11" s="79"/>
      <c r="AB11" s="79"/>
      <c r="AC11" s="79"/>
      <c r="AD11" s="80"/>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v>0</v>
      </c>
      <c r="HT11" s="79">
        <v>8</v>
      </c>
      <c r="HU11" s="79">
        <v>0</v>
      </c>
      <c r="HV11" s="79">
        <v>497</v>
      </c>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P11" s="125">
        <f t="shared" si="42"/>
        <v>535</v>
      </c>
      <c r="KQ11" s="79">
        <v>1</v>
      </c>
      <c r="KR11" s="79">
        <v>3</v>
      </c>
      <c r="KS11" s="79">
        <v>0</v>
      </c>
      <c r="KT11" s="79">
        <v>531</v>
      </c>
      <c r="KU11" s="125">
        <f t="shared" si="43"/>
        <v>550</v>
      </c>
      <c r="KV11" s="79">
        <v>0</v>
      </c>
      <c r="KW11" s="79">
        <v>11</v>
      </c>
      <c r="KX11" s="79">
        <v>0</v>
      </c>
      <c r="KY11" s="293">
        <v>539</v>
      </c>
      <c r="KZ11" s="331">
        <f t="shared" si="23"/>
        <v>1590</v>
      </c>
      <c r="LA11" s="380">
        <f t="shared" si="44"/>
        <v>616</v>
      </c>
      <c r="LB11" s="79">
        <v>0</v>
      </c>
      <c r="LC11" s="79">
        <v>9</v>
      </c>
      <c r="LD11" s="79">
        <v>0</v>
      </c>
      <c r="LE11" s="79">
        <v>607</v>
      </c>
      <c r="LF11" s="380">
        <f t="shared" si="45"/>
        <v>614</v>
      </c>
      <c r="LG11" s="79">
        <v>0</v>
      </c>
      <c r="LH11" s="79">
        <v>7</v>
      </c>
      <c r="LI11" s="79">
        <v>0</v>
      </c>
      <c r="LJ11" s="79">
        <v>607</v>
      </c>
      <c r="LK11" s="420">
        <f t="shared" si="27"/>
        <v>627</v>
      </c>
      <c r="LL11" s="79">
        <v>0</v>
      </c>
      <c r="LM11" s="79">
        <v>11</v>
      </c>
      <c r="LN11" s="79">
        <v>0</v>
      </c>
      <c r="LO11" s="79">
        <v>616</v>
      </c>
      <c r="LP11" s="438">
        <f t="shared" si="28"/>
        <v>1857</v>
      </c>
      <c r="LQ11" s="440">
        <f t="shared" si="29"/>
        <v>3447</v>
      </c>
    </row>
    <row r="12" spans="1:329" s="25" customFormat="1" ht="16.5" customHeight="1" x14ac:dyDescent="0.35">
      <c r="A12" s="468">
        <v>2</v>
      </c>
      <c r="B12" s="459"/>
      <c r="C12" s="514" t="s">
        <v>836</v>
      </c>
      <c r="D12" s="132" t="s">
        <v>328</v>
      </c>
      <c r="E12" s="125">
        <f t="shared" si="41"/>
        <v>240</v>
      </c>
      <c r="F12" s="74"/>
      <c r="G12" s="74"/>
      <c r="H12" s="74"/>
      <c r="I12" s="74"/>
      <c r="J12" s="74"/>
      <c r="K12" s="74"/>
      <c r="L12" s="74"/>
      <c r="M12" s="74"/>
      <c r="N12" s="73"/>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v>0</v>
      </c>
      <c r="HT12" s="74">
        <v>1</v>
      </c>
      <c r="HU12" s="74">
        <v>0</v>
      </c>
      <c r="HV12" s="74">
        <v>239</v>
      </c>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4"/>
      <c r="JW12" s="74"/>
      <c r="JX12" s="74"/>
      <c r="JY12" s="74"/>
      <c r="JZ12" s="74"/>
      <c r="KA12" s="74"/>
      <c r="KP12" s="125">
        <f t="shared" si="42"/>
        <v>168</v>
      </c>
      <c r="KQ12" s="74">
        <v>0</v>
      </c>
      <c r="KR12" s="74">
        <v>1</v>
      </c>
      <c r="KS12" s="74">
        <v>0</v>
      </c>
      <c r="KT12" s="74">
        <v>167</v>
      </c>
      <c r="KU12" s="125">
        <f t="shared" si="43"/>
        <v>243</v>
      </c>
      <c r="KV12" s="74">
        <v>0</v>
      </c>
      <c r="KW12" s="74">
        <v>3</v>
      </c>
      <c r="KX12" s="74">
        <v>0</v>
      </c>
      <c r="KY12" s="291">
        <v>240</v>
      </c>
      <c r="KZ12" s="331">
        <f t="shared" si="23"/>
        <v>651</v>
      </c>
      <c r="LA12" s="380">
        <f t="shared" si="44"/>
        <v>185</v>
      </c>
      <c r="LB12" s="74">
        <v>0</v>
      </c>
      <c r="LC12" s="74">
        <v>4</v>
      </c>
      <c r="LD12" s="74">
        <v>0</v>
      </c>
      <c r="LE12" s="74">
        <v>181</v>
      </c>
      <c r="LF12" s="380">
        <f t="shared" si="45"/>
        <v>263</v>
      </c>
      <c r="LG12" s="74">
        <v>0</v>
      </c>
      <c r="LH12" s="74">
        <v>5</v>
      </c>
      <c r="LI12" s="74">
        <v>0</v>
      </c>
      <c r="LJ12" s="74">
        <v>258</v>
      </c>
      <c r="LK12" s="420">
        <f t="shared" si="27"/>
        <v>423</v>
      </c>
      <c r="LL12" s="74">
        <v>0</v>
      </c>
      <c r="LM12" s="74">
        <v>3</v>
      </c>
      <c r="LN12" s="74">
        <v>0</v>
      </c>
      <c r="LO12" s="74">
        <v>420</v>
      </c>
      <c r="LP12" s="438">
        <f t="shared" si="28"/>
        <v>871</v>
      </c>
      <c r="LQ12" s="440">
        <f t="shared" si="29"/>
        <v>1522</v>
      </c>
    </row>
    <row r="13" spans="1:329" s="25" customFormat="1" ht="16.5" customHeight="1" x14ac:dyDescent="0.35">
      <c r="A13" s="466"/>
      <c r="B13" s="459"/>
      <c r="C13" s="502"/>
      <c r="D13" s="130" t="s">
        <v>652</v>
      </c>
      <c r="E13" s="125">
        <f t="shared" si="41"/>
        <v>1</v>
      </c>
      <c r="F13" s="76"/>
      <c r="G13" s="76"/>
      <c r="H13" s="76"/>
      <c r="I13" s="76"/>
      <c r="J13" s="76"/>
      <c r="K13" s="76"/>
      <c r="L13" s="76"/>
      <c r="M13" s="76"/>
      <c r="N13" s="7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v>0</v>
      </c>
      <c r="HT13" s="76">
        <v>0</v>
      </c>
      <c r="HU13" s="76">
        <v>0</v>
      </c>
      <c r="HV13" s="76">
        <v>1</v>
      </c>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c r="IU13" s="76"/>
      <c r="IV13" s="76"/>
      <c r="IW13" s="76"/>
      <c r="IX13" s="76"/>
      <c r="IY13" s="76"/>
      <c r="IZ13" s="76"/>
      <c r="JA13" s="76"/>
      <c r="JB13" s="76"/>
      <c r="JC13" s="76"/>
      <c r="JD13" s="76"/>
      <c r="JE13" s="76"/>
      <c r="JF13" s="76"/>
      <c r="JG13" s="76"/>
      <c r="JH13" s="76"/>
      <c r="JI13" s="76"/>
      <c r="JJ13" s="76"/>
      <c r="JK13" s="76"/>
      <c r="JL13" s="76"/>
      <c r="JM13" s="76"/>
      <c r="JN13" s="76"/>
      <c r="JO13" s="76"/>
      <c r="JP13" s="76"/>
      <c r="JQ13" s="76"/>
      <c r="JR13" s="76"/>
      <c r="JS13" s="76"/>
      <c r="JT13" s="76"/>
      <c r="JU13" s="76"/>
      <c r="JV13" s="76"/>
      <c r="JW13" s="76"/>
      <c r="JX13" s="76"/>
      <c r="JY13" s="76"/>
      <c r="JZ13" s="76"/>
      <c r="KA13" s="76"/>
      <c r="KP13" s="125">
        <f t="shared" si="42"/>
        <v>0</v>
      </c>
      <c r="KQ13" s="76">
        <v>0</v>
      </c>
      <c r="KR13" s="76">
        <v>0</v>
      </c>
      <c r="KS13" s="76">
        <v>0</v>
      </c>
      <c r="KT13" s="76">
        <v>0</v>
      </c>
      <c r="KU13" s="125">
        <f t="shared" si="43"/>
        <v>0</v>
      </c>
      <c r="KV13" s="76">
        <v>0</v>
      </c>
      <c r="KW13" s="76">
        <v>0</v>
      </c>
      <c r="KX13" s="76">
        <v>0</v>
      </c>
      <c r="KY13" s="292">
        <v>0</v>
      </c>
      <c r="KZ13" s="331">
        <f t="shared" si="23"/>
        <v>1</v>
      </c>
      <c r="LA13" s="380">
        <f t="shared" si="44"/>
        <v>0</v>
      </c>
      <c r="LB13" s="76">
        <v>0</v>
      </c>
      <c r="LC13" s="76">
        <v>0</v>
      </c>
      <c r="LD13" s="76">
        <v>0</v>
      </c>
      <c r="LE13" s="76">
        <v>0</v>
      </c>
      <c r="LF13" s="380">
        <f t="shared" si="45"/>
        <v>0</v>
      </c>
      <c r="LG13" s="76">
        <v>0</v>
      </c>
      <c r="LH13" s="76">
        <v>0</v>
      </c>
      <c r="LI13" s="76">
        <v>0</v>
      </c>
      <c r="LJ13" s="76">
        <v>0</v>
      </c>
      <c r="LK13" s="420">
        <f t="shared" si="27"/>
        <v>1</v>
      </c>
      <c r="LL13" s="76">
        <v>0</v>
      </c>
      <c r="LM13" s="76">
        <v>0</v>
      </c>
      <c r="LN13" s="76">
        <v>0</v>
      </c>
      <c r="LO13" s="76">
        <v>1</v>
      </c>
      <c r="LP13" s="438">
        <f t="shared" si="28"/>
        <v>1</v>
      </c>
      <c r="LQ13" s="440">
        <f t="shared" si="29"/>
        <v>2</v>
      </c>
    </row>
    <row r="14" spans="1:329" s="25" customFormat="1" ht="16.5" customHeight="1" thickBot="1" x14ac:dyDescent="0.4">
      <c r="A14" s="466"/>
      <c r="B14" s="459"/>
      <c r="C14" s="503"/>
      <c r="D14" s="131" t="s">
        <v>321</v>
      </c>
      <c r="E14" s="125">
        <f t="shared" si="41"/>
        <v>261</v>
      </c>
      <c r="F14" s="79"/>
      <c r="G14" s="79"/>
      <c r="H14" s="79"/>
      <c r="I14" s="79"/>
      <c r="J14" s="79"/>
      <c r="K14" s="79"/>
      <c r="L14" s="79"/>
      <c r="M14" s="79"/>
      <c r="N14" s="78"/>
      <c r="O14" s="79"/>
      <c r="P14" s="79"/>
      <c r="Q14" s="79"/>
      <c r="R14" s="79"/>
      <c r="S14" s="79"/>
      <c r="T14" s="79"/>
      <c r="U14" s="79"/>
      <c r="V14" s="79"/>
      <c r="W14" s="79"/>
      <c r="X14" s="79"/>
      <c r="Y14" s="79"/>
      <c r="Z14" s="79"/>
      <c r="AA14" s="79"/>
      <c r="AB14" s="79"/>
      <c r="AC14" s="79"/>
      <c r="AD14" s="80"/>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v>0</v>
      </c>
      <c r="HT14" s="79">
        <v>1</v>
      </c>
      <c r="HU14" s="79">
        <v>0</v>
      </c>
      <c r="HV14" s="79">
        <v>260</v>
      </c>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c r="IW14" s="79"/>
      <c r="IX14" s="79"/>
      <c r="IY14" s="79"/>
      <c r="IZ14" s="79"/>
      <c r="JA14" s="79"/>
      <c r="JB14" s="79"/>
      <c r="JC14" s="79"/>
      <c r="JD14" s="79"/>
      <c r="JE14" s="79"/>
      <c r="JF14" s="79"/>
      <c r="JG14" s="79"/>
      <c r="JH14" s="79"/>
      <c r="JI14" s="79"/>
      <c r="JJ14" s="79"/>
      <c r="JK14" s="79"/>
      <c r="JL14" s="79"/>
      <c r="JM14" s="79"/>
      <c r="JN14" s="79"/>
      <c r="JO14" s="79"/>
      <c r="JP14" s="79"/>
      <c r="JQ14" s="79"/>
      <c r="JR14" s="79"/>
      <c r="JS14" s="79"/>
      <c r="JT14" s="79"/>
      <c r="JU14" s="79"/>
      <c r="JV14" s="79"/>
      <c r="JW14" s="79"/>
      <c r="JX14" s="79"/>
      <c r="JY14" s="79"/>
      <c r="JZ14" s="79"/>
      <c r="KA14" s="79"/>
      <c r="KP14" s="125">
        <f t="shared" si="42"/>
        <v>135</v>
      </c>
      <c r="KQ14" s="79">
        <v>0</v>
      </c>
      <c r="KR14" s="79">
        <v>1</v>
      </c>
      <c r="KS14" s="79">
        <v>0</v>
      </c>
      <c r="KT14" s="79">
        <v>134</v>
      </c>
      <c r="KU14" s="125">
        <f t="shared" si="43"/>
        <v>202</v>
      </c>
      <c r="KV14" s="79">
        <v>0</v>
      </c>
      <c r="KW14" s="79">
        <v>5</v>
      </c>
      <c r="KX14" s="79">
        <v>0</v>
      </c>
      <c r="KY14" s="293">
        <v>197</v>
      </c>
      <c r="KZ14" s="331">
        <f t="shared" si="23"/>
        <v>598</v>
      </c>
      <c r="LA14" s="380">
        <f t="shared" si="44"/>
        <v>166</v>
      </c>
      <c r="LB14" s="79">
        <v>0</v>
      </c>
      <c r="LC14" s="79">
        <v>5</v>
      </c>
      <c r="LD14" s="79">
        <v>0</v>
      </c>
      <c r="LE14" s="79">
        <v>161</v>
      </c>
      <c r="LF14" s="380">
        <f t="shared" si="45"/>
        <v>156</v>
      </c>
      <c r="LG14" s="79">
        <v>0</v>
      </c>
      <c r="LH14" s="79">
        <v>3</v>
      </c>
      <c r="LI14" s="79">
        <v>0</v>
      </c>
      <c r="LJ14" s="79">
        <v>153</v>
      </c>
      <c r="LK14" s="420">
        <f t="shared" si="27"/>
        <v>328</v>
      </c>
      <c r="LL14" s="79">
        <v>0</v>
      </c>
      <c r="LM14" s="79">
        <v>3</v>
      </c>
      <c r="LN14" s="79">
        <v>0</v>
      </c>
      <c r="LO14" s="79">
        <v>325</v>
      </c>
      <c r="LP14" s="438">
        <f t="shared" si="28"/>
        <v>650</v>
      </c>
      <c r="LQ14" s="440">
        <f t="shared" si="29"/>
        <v>1248</v>
      </c>
    </row>
    <row r="15" spans="1:329" s="25" customFormat="1" ht="16.5" customHeight="1" x14ac:dyDescent="0.35">
      <c r="A15" s="468">
        <v>3</v>
      </c>
      <c r="B15" s="459"/>
      <c r="C15" s="514" t="s">
        <v>879</v>
      </c>
      <c r="D15" s="132" t="s">
        <v>328</v>
      </c>
      <c r="E15" s="125">
        <f t="shared" si="41"/>
        <v>0</v>
      </c>
      <c r="F15" s="74"/>
      <c r="G15" s="74"/>
      <c r="H15" s="74"/>
      <c r="I15" s="74"/>
      <c r="J15" s="74"/>
      <c r="K15" s="74"/>
      <c r="L15" s="74"/>
      <c r="M15" s="74"/>
      <c r="N15" s="73"/>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v>0</v>
      </c>
      <c r="HT15" s="74">
        <v>0</v>
      </c>
      <c r="HU15" s="74">
        <v>0</v>
      </c>
      <c r="HV15" s="74">
        <v>0</v>
      </c>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c r="IW15" s="74"/>
      <c r="IX15" s="74"/>
      <c r="IY15" s="74"/>
      <c r="IZ15" s="74"/>
      <c r="JA15" s="74"/>
      <c r="JB15" s="74"/>
      <c r="JC15" s="74"/>
      <c r="JD15" s="74"/>
      <c r="JE15" s="74"/>
      <c r="JF15" s="74"/>
      <c r="JG15" s="74"/>
      <c r="JH15" s="74"/>
      <c r="JI15" s="74"/>
      <c r="JJ15" s="74"/>
      <c r="JK15" s="74"/>
      <c r="JL15" s="74"/>
      <c r="JM15" s="74"/>
      <c r="JN15" s="74"/>
      <c r="JO15" s="74"/>
      <c r="JP15" s="74"/>
      <c r="JQ15" s="74"/>
      <c r="JR15" s="74"/>
      <c r="JS15" s="74"/>
      <c r="JT15" s="74"/>
      <c r="JU15" s="74"/>
      <c r="JV15" s="74"/>
      <c r="JW15" s="74"/>
      <c r="JX15" s="74"/>
      <c r="JY15" s="74"/>
      <c r="JZ15" s="74"/>
      <c r="KA15" s="74"/>
      <c r="KP15" s="125">
        <f t="shared" si="42"/>
        <v>0</v>
      </c>
      <c r="KQ15" s="74">
        <v>0</v>
      </c>
      <c r="KR15" s="74">
        <v>0</v>
      </c>
      <c r="KS15" s="74">
        <v>0</v>
      </c>
      <c r="KT15" s="74">
        <v>0</v>
      </c>
      <c r="KU15" s="125">
        <f t="shared" si="43"/>
        <v>0</v>
      </c>
      <c r="KV15" s="74">
        <v>0</v>
      </c>
      <c r="KW15" s="74">
        <v>0</v>
      </c>
      <c r="KX15" s="74">
        <v>0</v>
      </c>
      <c r="KY15" s="291">
        <v>0</v>
      </c>
      <c r="KZ15" s="331">
        <f t="shared" si="23"/>
        <v>0</v>
      </c>
      <c r="LA15" s="380">
        <f t="shared" si="44"/>
        <v>0</v>
      </c>
      <c r="LB15" s="74">
        <v>0</v>
      </c>
      <c r="LC15" s="74">
        <v>0</v>
      </c>
      <c r="LD15" s="74">
        <v>0</v>
      </c>
      <c r="LE15" s="74">
        <v>0</v>
      </c>
      <c r="LF15" s="380">
        <f t="shared" si="45"/>
        <v>0</v>
      </c>
      <c r="LG15" s="74">
        <v>0</v>
      </c>
      <c r="LH15" s="74">
        <v>0</v>
      </c>
      <c r="LI15" s="74">
        <v>0</v>
      </c>
      <c r="LJ15" s="74">
        <v>0</v>
      </c>
      <c r="LK15" s="420">
        <f t="shared" si="27"/>
        <v>0</v>
      </c>
      <c r="LL15" s="74">
        <v>0</v>
      </c>
      <c r="LM15" s="74">
        <v>0</v>
      </c>
      <c r="LN15" s="74">
        <v>0</v>
      </c>
      <c r="LO15" s="74"/>
      <c r="LP15" s="438">
        <f t="shared" si="28"/>
        <v>0</v>
      </c>
      <c r="LQ15" s="440">
        <f t="shared" si="29"/>
        <v>0</v>
      </c>
    </row>
    <row r="16" spans="1:329" s="25" customFormat="1" ht="16.5" customHeight="1" x14ac:dyDescent="0.35">
      <c r="A16" s="466"/>
      <c r="B16" s="459"/>
      <c r="C16" s="502"/>
      <c r="D16" s="130" t="s">
        <v>652</v>
      </c>
      <c r="E16" s="125">
        <f t="shared" si="41"/>
        <v>0</v>
      </c>
      <c r="F16" s="76"/>
      <c r="G16" s="76"/>
      <c r="H16" s="76"/>
      <c r="I16" s="76"/>
      <c r="J16" s="76"/>
      <c r="K16" s="76"/>
      <c r="L16" s="76"/>
      <c r="M16" s="76"/>
      <c r="N16" s="7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v>0</v>
      </c>
      <c r="HT16" s="76">
        <v>0</v>
      </c>
      <c r="HU16" s="76">
        <v>0</v>
      </c>
      <c r="HV16" s="76">
        <v>0</v>
      </c>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c r="IW16" s="76"/>
      <c r="IX16" s="76"/>
      <c r="IY16" s="76"/>
      <c r="IZ16" s="76"/>
      <c r="JA16" s="76"/>
      <c r="JB16" s="76"/>
      <c r="JC16" s="76"/>
      <c r="JD16" s="76"/>
      <c r="JE16" s="76"/>
      <c r="JF16" s="76"/>
      <c r="JG16" s="76"/>
      <c r="JH16" s="76"/>
      <c r="JI16" s="76"/>
      <c r="JJ16" s="76"/>
      <c r="JK16" s="76"/>
      <c r="JL16" s="76"/>
      <c r="JM16" s="76"/>
      <c r="JN16" s="76"/>
      <c r="JO16" s="76"/>
      <c r="JP16" s="76"/>
      <c r="JQ16" s="76"/>
      <c r="JR16" s="76"/>
      <c r="JS16" s="76"/>
      <c r="JT16" s="76"/>
      <c r="JU16" s="76"/>
      <c r="JV16" s="76"/>
      <c r="JW16" s="76"/>
      <c r="JX16" s="76"/>
      <c r="JY16" s="76"/>
      <c r="JZ16" s="76"/>
      <c r="KA16" s="76"/>
      <c r="KP16" s="125">
        <f t="shared" si="42"/>
        <v>0</v>
      </c>
      <c r="KQ16" s="76">
        <v>0</v>
      </c>
      <c r="KR16" s="76">
        <v>0</v>
      </c>
      <c r="KS16" s="76">
        <v>0</v>
      </c>
      <c r="KT16" s="76">
        <v>0</v>
      </c>
      <c r="KU16" s="125">
        <f t="shared" si="43"/>
        <v>0</v>
      </c>
      <c r="KV16" s="76">
        <v>0</v>
      </c>
      <c r="KW16" s="76">
        <v>0</v>
      </c>
      <c r="KX16" s="76">
        <v>0</v>
      </c>
      <c r="KY16" s="292">
        <v>0</v>
      </c>
      <c r="KZ16" s="331">
        <f t="shared" si="23"/>
        <v>0</v>
      </c>
      <c r="LA16" s="380">
        <f t="shared" si="44"/>
        <v>0</v>
      </c>
      <c r="LB16" s="76">
        <v>0</v>
      </c>
      <c r="LC16" s="76">
        <v>0</v>
      </c>
      <c r="LD16" s="76">
        <v>0</v>
      </c>
      <c r="LE16" s="76">
        <v>0</v>
      </c>
      <c r="LF16" s="380">
        <f t="shared" si="45"/>
        <v>0</v>
      </c>
      <c r="LG16" s="76">
        <v>0</v>
      </c>
      <c r="LH16" s="76">
        <v>0</v>
      </c>
      <c r="LI16" s="76">
        <v>0</v>
      </c>
      <c r="LJ16" s="76">
        <v>0</v>
      </c>
      <c r="LK16" s="420">
        <f t="shared" si="27"/>
        <v>0</v>
      </c>
      <c r="LL16" s="76">
        <v>0</v>
      </c>
      <c r="LM16" s="76">
        <v>0</v>
      </c>
      <c r="LN16" s="76">
        <v>0</v>
      </c>
      <c r="LO16" s="76"/>
      <c r="LP16" s="438">
        <f t="shared" si="28"/>
        <v>0</v>
      </c>
      <c r="LQ16" s="440">
        <f t="shared" si="29"/>
        <v>0</v>
      </c>
    </row>
    <row r="17" spans="1:329" s="25" customFormat="1" ht="16.5" customHeight="1" thickBot="1" x14ac:dyDescent="0.4">
      <c r="A17" s="466"/>
      <c r="B17" s="459"/>
      <c r="C17" s="503"/>
      <c r="D17" s="131" t="s">
        <v>321</v>
      </c>
      <c r="E17" s="125">
        <f t="shared" si="41"/>
        <v>0</v>
      </c>
      <c r="F17" s="79"/>
      <c r="G17" s="79"/>
      <c r="H17" s="79"/>
      <c r="I17" s="79"/>
      <c r="J17" s="79"/>
      <c r="K17" s="79"/>
      <c r="L17" s="79"/>
      <c r="M17" s="79"/>
      <c r="N17" s="78"/>
      <c r="O17" s="79"/>
      <c r="P17" s="79"/>
      <c r="Q17" s="79"/>
      <c r="R17" s="79"/>
      <c r="S17" s="79"/>
      <c r="T17" s="79"/>
      <c r="U17" s="79"/>
      <c r="V17" s="79"/>
      <c r="W17" s="79"/>
      <c r="X17" s="79"/>
      <c r="Y17" s="79"/>
      <c r="Z17" s="79"/>
      <c r="AA17" s="79"/>
      <c r="AB17" s="79"/>
      <c r="AC17" s="79"/>
      <c r="AD17" s="80"/>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v>0</v>
      </c>
      <c r="HT17" s="79">
        <v>0</v>
      </c>
      <c r="HU17" s="79">
        <v>0</v>
      </c>
      <c r="HV17" s="79">
        <v>0</v>
      </c>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c r="IX17" s="79"/>
      <c r="IY17" s="79"/>
      <c r="IZ17" s="79"/>
      <c r="JA17" s="79"/>
      <c r="JB17" s="79"/>
      <c r="JC17" s="79"/>
      <c r="JD17" s="79"/>
      <c r="JE17" s="79"/>
      <c r="JF17" s="79"/>
      <c r="JG17" s="79"/>
      <c r="JH17" s="79"/>
      <c r="JI17" s="79"/>
      <c r="JJ17" s="79"/>
      <c r="JK17" s="79"/>
      <c r="JL17" s="79"/>
      <c r="JM17" s="79"/>
      <c r="JN17" s="79"/>
      <c r="JO17" s="79"/>
      <c r="JP17" s="79"/>
      <c r="JQ17" s="79"/>
      <c r="JR17" s="79"/>
      <c r="JS17" s="79"/>
      <c r="JT17" s="79"/>
      <c r="JU17" s="79"/>
      <c r="JV17" s="79"/>
      <c r="JW17" s="79"/>
      <c r="JX17" s="79"/>
      <c r="JY17" s="79"/>
      <c r="JZ17" s="79"/>
      <c r="KA17" s="79"/>
      <c r="KP17" s="125">
        <f t="shared" si="42"/>
        <v>0</v>
      </c>
      <c r="KQ17" s="79">
        <v>0</v>
      </c>
      <c r="KR17" s="79">
        <v>0</v>
      </c>
      <c r="KS17" s="79">
        <v>0</v>
      </c>
      <c r="KT17" s="79">
        <v>0</v>
      </c>
      <c r="KU17" s="125">
        <f t="shared" si="43"/>
        <v>0</v>
      </c>
      <c r="KV17" s="79">
        <v>0</v>
      </c>
      <c r="KW17" s="79">
        <v>0</v>
      </c>
      <c r="KX17" s="79">
        <v>0</v>
      </c>
      <c r="KY17" s="293">
        <v>0</v>
      </c>
      <c r="KZ17" s="331">
        <f t="shared" si="23"/>
        <v>0</v>
      </c>
      <c r="LA17" s="380">
        <f t="shared" si="44"/>
        <v>0</v>
      </c>
      <c r="LB17" s="79">
        <v>0</v>
      </c>
      <c r="LC17" s="79">
        <v>0</v>
      </c>
      <c r="LD17" s="79">
        <v>0</v>
      </c>
      <c r="LE17" s="79">
        <v>0</v>
      </c>
      <c r="LF17" s="380">
        <f t="shared" si="45"/>
        <v>0</v>
      </c>
      <c r="LG17" s="79">
        <v>0</v>
      </c>
      <c r="LH17" s="79">
        <v>0</v>
      </c>
      <c r="LI17" s="79">
        <v>0</v>
      </c>
      <c r="LJ17" s="79">
        <v>0</v>
      </c>
      <c r="LK17" s="420">
        <f t="shared" si="27"/>
        <v>0</v>
      </c>
      <c r="LL17" s="79">
        <v>0</v>
      </c>
      <c r="LM17" s="79">
        <v>0</v>
      </c>
      <c r="LN17" s="79">
        <v>0</v>
      </c>
      <c r="LO17" s="79"/>
      <c r="LP17" s="438">
        <f t="shared" si="28"/>
        <v>0</v>
      </c>
      <c r="LQ17" s="440">
        <f t="shared" si="29"/>
        <v>0</v>
      </c>
    </row>
    <row r="18" spans="1:329" s="25" customFormat="1" ht="16.5" customHeight="1" x14ac:dyDescent="0.35">
      <c r="A18" s="26"/>
      <c r="B18" s="459"/>
      <c r="C18" s="520" t="s">
        <v>837</v>
      </c>
      <c r="D18" s="521"/>
      <c r="E18" s="125">
        <f t="shared" si="41"/>
        <v>759</v>
      </c>
      <c r="F18" s="72">
        <f t="shared" ref="F18:AN19" si="46">F12+F9+F15</f>
        <v>0</v>
      </c>
      <c r="G18" s="72">
        <f t="shared" si="46"/>
        <v>0</v>
      </c>
      <c r="H18" s="72">
        <f t="shared" si="46"/>
        <v>0</v>
      </c>
      <c r="I18" s="72">
        <f t="shared" ref="I18:L18" si="47">I12+I9+I15</f>
        <v>0</v>
      </c>
      <c r="J18" s="72">
        <f t="shared" si="47"/>
        <v>0</v>
      </c>
      <c r="K18" s="72">
        <f t="shared" si="47"/>
        <v>0</v>
      </c>
      <c r="L18" s="72">
        <f t="shared" si="47"/>
        <v>0</v>
      </c>
      <c r="M18" s="72">
        <f t="shared" si="46"/>
        <v>0</v>
      </c>
      <c r="N18" s="72">
        <f t="shared" si="46"/>
        <v>0</v>
      </c>
      <c r="O18" s="72">
        <f t="shared" si="46"/>
        <v>0</v>
      </c>
      <c r="P18" s="72">
        <f t="shared" si="46"/>
        <v>0</v>
      </c>
      <c r="Q18" s="72">
        <f t="shared" si="46"/>
        <v>0</v>
      </c>
      <c r="R18" s="72">
        <f t="shared" si="46"/>
        <v>0</v>
      </c>
      <c r="S18" s="72">
        <f t="shared" si="46"/>
        <v>0</v>
      </c>
      <c r="T18" s="72">
        <f t="shared" si="46"/>
        <v>0</v>
      </c>
      <c r="U18" s="72">
        <f t="shared" si="46"/>
        <v>0</v>
      </c>
      <c r="V18" s="72">
        <f t="shared" si="46"/>
        <v>0</v>
      </c>
      <c r="W18" s="72">
        <f>W12+W9+W15</f>
        <v>0</v>
      </c>
      <c r="X18" s="72">
        <f t="shared" si="46"/>
        <v>0</v>
      </c>
      <c r="Y18" s="72">
        <f t="shared" si="46"/>
        <v>0</v>
      </c>
      <c r="Z18" s="72">
        <f t="shared" si="46"/>
        <v>0</v>
      </c>
      <c r="AA18" s="72">
        <f t="shared" si="46"/>
        <v>0</v>
      </c>
      <c r="AB18" s="72">
        <f t="shared" si="46"/>
        <v>0</v>
      </c>
      <c r="AC18" s="72">
        <f t="shared" si="46"/>
        <v>0</v>
      </c>
      <c r="AD18" s="72">
        <f t="shared" si="46"/>
        <v>0</v>
      </c>
      <c r="AE18" s="72">
        <f t="shared" si="46"/>
        <v>0</v>
      </c>
      <c r="AF18" s="72">
        <f t="shared" si="46"/>
        <v>0</v>
      </c>
      <c r="AG18" s="72">
        <f t="shared" si="46"/>
        <v>0</v>
      </c>
      <c r="AH18" s="72">
        <f t="shared" si="46"/>
        <v>0</v>
      </c>
      <c r="AI18" s="72">
        <f t="shared" si="46"/>
        <v>0</v>
      </c>
      <c r="AJ18" s="72">
        <f t="shared" si="46"/>
        <v>0</v>
      </c>
      <c r="AK18" s="72">
        <f t="shared" si="46"/>
        <v>0</v>
      </c>
      <c r="AL18" s="72">
        <f t="shared" si="46"/>
        <v>0</v>
      </c>
      <c r="AM18" s="72">
        <f t="shared" ref="AM18" si="48">AM12+AM9+AM15</f>
        <v>0</v>
      </c>
      <c r="AN18" s="72">
        <f t="shared" si="46"/>
        <v>0</v>
      </c>
      <c r="AO18" s="72">
        <f t="shared" ref="AO18:CZ18" si="49">AO12+AO9+AO15</f>
        <v>0</v>
      </c>
      <c r="AP18" s="72">
        <f t="shared" si="49"/>
        <v>0</v>
      </c>
      <c r="AQ18" s="72">
        <f t="shared" si="49"/>
        <v>0</v>
      </c>
      <c r="AR18" s="72">
        <f t="shared" si="49"/>
        <v>0</v>
      </c>
      <c r="AS18" s="72">
        <f t="shared" si="49"/>
        <v>0</v>
      </c>
      <c r="AT18" s="72">
        <f t="shared" si="49"/>
        <v>0</v>
      </c>
      <c r="AU18" s="72">
        <f t="shared" si="49"/>
        <v>0</v>
      </c>
      <c r="AV18" s="72">
        <f t="shared" si="49"/>
        <v>0</v>
      </c>
      <c r="AW18" s="72">
        <f t="shared" si="49"/>
        <v>0</v>
      </c>
      <c r="AX18" s="72">
        <f t="shared" si="49"/>
        <v>0</v>
      </c>
      <c r="AY18" s="72">
        <f t="shared" si="49"/>
        <v>0</v>
      </c>
      <c r="AZ18" s="72">
        <f t="shared" si="49"/>
        <v>0</v>
      </c>
      <c r="BA18" s="72">
        <f t="shared" si="49"/>
        <v>0</v>
      </c>
      <c r="BB18" s="72">
        <f t="shared" si="49"/>
        <v>0</v>
      </c>
      <c r="BC18" s="72">
        <f t="shared" si="49"/>
        <v>0</v>
      </c>
      <c r="BD18" s="72">
        <f t="shared" si="49"/>
        <v>0</v>
      </c>
      <c r="BE18" s="72">
        <f t="shared" si="49"/>
        <v>0</v>
      </c>
      <c r="BF18" s="72">
        <f t="shared" si="49"/>
        <v>0</v>
      </c>
      <c r="BG18" s="72">
        <f t="shared" si="49"/>
        <v>0</v>
      </c>
      <c r="BH18" s="72">
        <f t="shared" si="49"/>
        <v>0</v>
      </c>
      <c r="BI18" s="72">
        <f t="shared" si="49"/>
        <v>0</v>
      </c>
      <c r="BJ18" s="72">
        <f t="shared" si="49"/>
        <v>0</v>
      </c>
      <c r="BK18" s="72">
        <f t="shared" si="49"/>
        <v>0</v>
      </c>
      <c r="BL18" s="72">
        <f t="shared" si="49"/>
        <v>0</v>
      </c>
      <c r="BM18" s="72">
        <f t="shared" si="49"/>
        <v>0</v>
      </c>
      <c r="BN18" s="72">
        <f t="shared" si="49"/>
        <v>0</v>
      </c>
      <c r="BO18" s="72">
        <f t="shared" si="49"/>
        <v>0</v>
      </c>
      <c r="BP18" s="72">
        <f t="shared" si="49"/>
        <v>0</v>
      </c>
      <c r="BQ18" s="72">
        <f t="shared" si="49"/>
        <v>0</v>
      </c>
      <c r="BR18" s="72">
        <f t="shared" si="49"/>
        <v>0</v>
      </c>
      <c r="BS18" s="72">
        <f t="shared" si="49"/>
        <v>0</v>
      </c>
      <c r="BT18" s="72">
        <f t="shared" si="49"/>
        <v>0</v>
      </c>
      <c r="BU18" s="72">
        <f t="shared" si="49"/>
        <v>0</v>
      </c>
      <c r="BV18" s="72">
        <f t="shared" si="49"/>
        <v>0</v>
      </c>
      <c r="BW18" s="72">
        <f t="shared" si="49"/>
        <v>0</v>
      </c>
      <c r="BX18" s="72">
        <f t="shared" si="49"/>
        <v>0</v>
      </c>
      <c r="BY18" s="72">
        <f t="shared" si="49"/>
        <v>0</v>
      </c>
      <c r="BZ18" s="72">
        <f t="shared" si="49"/>
        <v>0</v>
      </c>
      <c r="CA18" s="72">
        <f t="shared" si="49"/>
        <v>0</v>
      </c>
      <c r="CB18" s="72">
        <f t="shared" si="49"/>
        <v>0</v>
      </c>
      <c r="CC18" s="72">
        <f t="shared" si="49"/>
        <v>0</v>
      </c>
      <c r="CD18" s="72">
        <f t="shared" si="49"/>
        <v>0</v>
      </c>
      <c r="CE18" s="72">
        <f t="shared" si="49"/>
        <v>0</v>
      </c>
      <c r="CF18" s="72">
        <f t="shared" si="49"/>
        <v>0</v>
      </c>
      <c r="CG18" s="72">
        <f t="shared" si="49"/>
        <v>0</v>
      </c>
      <c r="CH18" s="72">
        <f t="shared" si="49"/>
        <v>0</v>
      </c>
      <c r="CI18" s="72">
        <f t="shared" si="49"/>
        <v>0</v>
      </c>
      <c r="CJ18" s="72">
        <f t="shared" si="49"/>
        <v>0</v>
      </c>
      <c r="CK18" s="72">
        <f t="shared" si="49"/>
        <v>0</v>
      </c>
      <c r="CL18" s="72">
        <f t="shared" si="49"/>
        <v>0</v>
      </c>
      <c r="CM18" s="72">
        <f t="shared" si="49"/>
        <v>0</v>
      </c>
      <c r="CN18" s="72">
        <f t="shared" si="49"/>
        <v>0</v>
      </c>
      <c r="CO18" s="72">
        <f t="shared" si="49"/>
        <v>0</v>
      </c>
      <c r="CP18" s="72">
        <f t="shared" si="49"/>
        <v>0</v>
      </c>
      <c r="CQ18" s="72">
        <f t="shared" si="49"/>
        <v>0</v>
      </c>
      <c r="CR18" s="72">
        <f t="shared" si="49"/>
        <v>0</v>
      </c>
      <c r="CS18" s="72">
        <f t="shared" si="49"/>
        <v>0</v>
      </c>
      <c r="CT18" s="72">
        <f t="shared" si="49"/>
        <v>0</v>
      </c>
      <c r="CU18" s="72">
        <f t="shared" si="49"/>
        <v>0</v>
      </c>
      <c r="CV18" s="72">
        <f t="shared" si="49"/>
        <v>0</v>
      </c>
      <c r="CW18" s="72">
        <f t="shared" si="49"/>
        <v>0</v>
      </c>
      <c r="CX18" s="72">
        <f t="shared" si="49"/>
        <v>0</v>
      </c>
      <c r="CY18" s="72">
        <f t="shared" si="49"/>
        <v>0</v>
      </c>
      <c r="CZ18" s="72">
        <f t="shared" si="49"/>
        <v>0</v>
      </c>
      <c r="DA18" s="72">
        <f t="shared" ref="DA18:FL18" si="50">DA12+DA9+DA15</f>
        <v>0</v>
      </c>
      <c r="DB18" s="72">
        <f t="shared" si="50"/>
        <v>0</v>
      </c>
      <c r="DC18" s="72">
        <f t="shared" si="50"/>
        <v>0</v>
      </c>
      <c r="DD18" s="72">
        <f t="shared" si="50"/>
        <v>0</v>
      </c>
      <c r="DE18" s="72">
        <f t="shared" si="50"/>
        <v>0</v>
      </c>
      <c r="DF18" s="72">
        <f t="shared" si="50"/>
        <v>0</v>
      </c>
      <c r="DG18" s="72">
        <f t="shared" si="50"/>
        <v>0</v>
      </c>
      <c r="DH18" s="72">
        <f t="shared" si="50"/>
        <v>0</v>
      </c>
      <c r="DI18" s="72">
        <f t="shared" si="50"/>
        <v>0</v>
      </c>
      <c r="DJ18" s="72">
        <f t="shared" si="50"/>
        <v>0</v>
      </c>
      <c r="DK18" s="72">
        <f t="shared" si="50"/>
        <v>0</v>
      </c>
      <c r="DL18" s="72">
        <f t="shared" si="50"/>
        <v>0</v>
      </c>
      <c r="DM18" s="72">
        <f t="shared" si="50"/>
        <v>0</v>
      </c>
      <c r="DN18" s="72">
        <f t="shared" si="50"/>
        <v>0</v>
      </c>
      <c r="DO18" s="72">
        <f t="shared" si="50"/>
        <v>0</v>
      </c>
      <c r="DP18" s="72">
        <f t="shared" si="50"/>
        <v>0</v>
      </c>
      <c r="DQ18" s="72">
        <f t="shared" si="50"/>
        <v>0</v>
      </c>
      <c r="DR18" s="72">
        <f t="shared" si="50"/>
        <v>0</v>
      </c>
      <c r="DS18" s="72">
        <f t="shared" si="50"/>
        <v>0</v>
      </c>
      <c r="DT18" s="72">
        <f t="shared" si="50"/>
        <v>0</v>
      </c>
      <c r="DU18" s="72">
        <f t="shared" si="50"/>
        <v>0</v>
      </c>
      <c r="DV18" s="72">
        <f t="shared" si="50"/>
        <v>0</v>
      </c>
      <c r="DW18" s="72">
        <f t="shared" si="50"/>
        <v>0</v>
      </c>
      <c r="DX18" s="72">
        <f t="shared" si="50"/>
        <v>0</v>
      </c>
      <c r="DY18" s="72">
        <f t="shared" si="50"/>
        <v>0</v>
      </c>
      <c r="DZ18" s="72">
        <f t="shared" si="50"/>
        <v>0</v>
      </c>
      <c r="EA18" s="72">
        <f t="shared" si="50"/>
        <v>0</v>
      </c>
      <c r="EB18" s="72">
        <f t="shared" si="50"/>
        <v>0</v>
      </c>
      <c r="EC18" s="72">
        <f t="shared" si="50"/>
        <v>0</v>
      </c>
      <c r="ED18" s="72">
        <f t="shared" si="50"/>
        <v>0</v>
      </c>
      <c r="EE18" s="72">
        <f t="shared" si="50"/>
        <v>0</v>
      </c>
      <c r="EF18" s="72">
        <f t="shared" si="50"/>
        <v>0</v>
      </c>
      <c r="EG18" s="72">
        <f t="shared" si="50"/>
        <v>0</v>
      </c>
      <c r="EH18" s="72">
        <f t="shared" si="50"/>
        <v>0</v>
      </c>
      <c r="EI18" s="72">
        <f t="shared" si="50"/>
        <v>0</v>
      </c>
      <c r="EJ18" s="72">
        <f t="shared" si="50"/>
        <v>0</v>
      </c>
      <c r="EK18" s="72">
        <f t="shared" si="50"/>
        <v>0</v>
      </c>
      <c r="EL18" s="72">
        <f t="shared" si="50"/>
        <v>0</v>
      </c>
      <c r="EM18" s="72">
        <f t="shared" si="50"/>
        <v>0</v>
      </c>
      <c r="EN18" s="72">
        <f t="shared" si="50"/>
        <v>0</v>
      </c>
      <c r="EO18" s="72">
        <f t="shared" si="50"/>
        <v>0</v>
      </c>
      <c r="EP18" s="72">
        <f t="shared" si="50"/>
        <v>0</v>
      </c>
      <c r="EQ18" s="72">
        <f t="shared" si="50"/>
        <v>0</v>
      </c>
      <c r="ER18" s="72">
        <f t="shared" si="50"/>
        <v>0</v>
      </c>
      <c r="ES18" s="72">
        <f t="shared" si="50"/>
        <v>0</v>
      </c>
      <c r="ET18" s="72">
        <f t="shared" si="50"/>
        <v>0</v>
      </c>
      <c r="EU18" s="72">
        <f t="shared" si="50"/>
        <v>0</v>
      </c>
      <c r="EV18" s="72">
        <f t="shared" si="50"/>
        <v>0</v>
      </c>
      <c r="EW18" s="72">
        <f t="shared" si="50"/>
        <v>0</v>
      </c>
      <c r="EX18" s="72">
        <f t="shared" si="50"/>
        <v>0</v>
      </c>
      <c r="EY18" s="72">
        <f t="shared" si="50"/>
        <v>0</v>
      </c>
      <c r="EZ18" s="72">
        <f t="shared" si="50"/>
        <v>0</v>
      </c>
      <c r="FA18" s="72">
        <f t="shared" si="50"/>
        <v>0</v>
      </c>
      <c r="FB18" s="72">
        <f t="shared" si="50"/>
        <v>0</v>
      </c>
      <c r="FC18" s="72">
        <f t="shared" si="50"/>
        <v>0</v>
      </c>
      <c r="FD18" s="72">
        <f t="shared" si="50"/>
        <v>0</v>
      </c>
      <c r="FE18" s="72">
        <f t="shared" si="50"/>
        <v>0</v>
      </c>
      <c r="FF18" s="72">
        <f t="shared" si="50"/>
        <v>0</v>
      </c>
      <c r="FG18" s="72">
        <f t="shared" si="50"/>
        <v>0</v>
      </c>
      <c r="FH18" s="72">
        <f t="shared" si="50"/>
        <v>0</v>
      </c>
      <c r="FI18" s="72">
        <f t="shared" si="50"/>
        <v>0</v>
      </c>
      <c r="FJ18" s="72">
        <f t="shared" si="50"/>
        <v>0</v>
      </c>
      <c r="FK18" s="72">
        <f t="shared" si="50"/>
        <v>0</v>
      </c>
      <c r="FL18" s="72">
        <f t="shared" si="50"/>
        <v>0</v>
      </c>
      <c r="FM18" s="72">
        <f t="shared" ref="FM18:HX20" si="51">FM12+FM9+FM15</f>
        <v>0</v>
      </c>
      <c r="FN18" s="72">
        <f t="shared" si="51"/>
        <v>0</v>
      </c>
      <c r="FO18" s="72">
        <f t="shared" si="51"/>
        <v>0</v>
      </c>
      <c r="FP18" s="72">
        <f t="shared" si="51"/>
        <v>0</v>
      </c>
      <c r="FQ18" s="72">
        <f t="shared" si="51"/>
        <v>0</v>
      </c>
      <c r="FR18" s="72">
        <f t="shared" si="51"/>
        <v>0</v>
      </c>
      <c r="FS18" s="72">
        <f t="shared" si="51"/>
        <v>0</v>
      </c>
      <c r="FT18" s="72">
        <f t="shared" si="51"/>
        <v>0</v>
      </c>
      <c r="FU18" s="72">
        <f t="shared" si="51"/>
        <v>0</v>
      </c>
      <c r="FV18" s="72">
        <f t="shared" si="51"/>
        <v>0</v>
      </c>
      <c r="FW18" s="72">
        <f t="shared" si="51"/>
        <v>0</v>
      </c>
      <c r="FX18" s="72">
        <f t="shared" si="51"/>
        <v>0</v>
      </c>
      <c r="FY18" s="72">
        <f t="shared" si="51"/>
        <v>0</v>
      </c>
      <c r="FZ18" s="72">
        <f t="shared" si="51"/>
        <v>0</v>
      </c>
      <c r="GA18" s="72">
        <f t="shared" si="51"/>
        <v>0</v>
      </c>
      <c r="GB18" s="72">
        <f t="shared" si="51"/>
        <v>0</v>
      </c>
      <c r="GC18" s="72">
        <f t="shared" si="51"/>
        <v>0</v>
      </c>
      <c r="GD18" s="72">
        <f t="shared" si="51"/>
        <v>0</v>
      </c>
      <c r="GE18" s="72">
        <f t="shared" si="51"/>
        <v>0</v>
      </c>
      <c r="GF18" s="72">
        <f t="shared" si="51"/>
        <v>0</v>
      </c>
      <c r="GG18" s="72">
        <f t="shared" si="51"/>
        <v>0</v>
      </c>
      <c r="GH18" s="72">
        <f t="shared" si="51"/>
        <v>0</v>
      </c>
      <c r="GI18" s="72">
        <f t="shared" si="51"/>
        <v>0</v>
      </c>
      <c r="GJ18" s="72">
        <f t="shared" si="51"/>
        <v>0</v>
      </c>
      <c r="GK18" s="72">
        <f t="shared" si="51"/>
        <v>0</v>
      </c>
      <c r="GL18" s="72">
        <f t="shared" si="51"/>
        <v>0</v>
      </c>
      <c r="GM18" s="72">
        <f t="shared" si="51"/>
        <v>0</v>
      </c>
      <c r="GN18" s="72">
        <f t="shared" si="51"/>
        <v>0</v>
      </c>
      <c r="GO18" s="72">
        <f t="shared" si="51"/>
        <v>0</v>
      </c>
      <c r="GP18" s="72">
        <f t="shared" si="51"/>
        <v>0</v>
      </c>
      <c r="GQ18" s="72">
        <f t="shared" si="51"/>
        <v>0</v>
      </c>
      <c r="GR18" s="72">
        <f t="shared" si="51"/>
        <v>0</v>
      </c>
      <c r="GS18" s="72">
        <f t="shared" si="51"/>
        <v>0</v>
      </c>
      <c r="GT18" s="72">
        <f t="shared" si="51"/>
        <v>0</v>
      </c>
      <c r="GU18" s="72">
        <f t="shared" si="51"/>
        <v>0</v>
      </c>
      <c r="GV18" s="72">
        <f t="shared" si="51"/>
        <v>0</v>
      </c>
      <c r="GW18" s="72">
        <f t="shared" si="51"/>
        <v>0</v>
      </c>
      <c r="GX18" s="72">
        <f t="shared" si="51"/>
        <v>0</v>
      </c>
      <c r="GY18" s="72">
        <f t="shared" si="51"/>
        <v>0</v>
      </c>
      <c r="GZ18" s="72">
        <f t="shared" si="51"/>
        <v>0</v>
      </c>
      <c r="HA18" s="72">
        <f t="shared" si="51"/>
        <v>0</v>
      </c>
      <c r="HB18" s="72">
        <f t="shared" si="51"/>
        <v>0</v>
      </c>
      <c r="HC18" s="72">
        <f t="shared" si="51"/>
        <v>0</v>
      </c>
      <c r="HD18" s="72">
        <f t="shared" si="51"/>
        <v>0</v>
      </c>
      <c r="HE18" s="72">
        <f t="shared" si="51"/>
        <v>0</v>
      </c>
      <c r="HF18" s="72">
        <f t="shared" si="51"/>
        <v>0</v>
      </c>
      <c r="HG18" s="72">
        <f t="shared" si="51"/>
        <v>0</v>
      </c>
      <c r="HH18" s="72">
        <f t="shared" si="51"/>
        <v>0</v>
      </c>
      <c r="HI18" s="72">
        <f t="shared" si="51"/>
        <v>0</v>
      </c>
      <c r="HJ18" s="72">
        <f t="shared" si="51"/>
        <v>0</v>
      </c>
      <c r="HK18" s="72">
        <f t="shared" si="51"/>
        <v>0</v>
      </c>
      <c r="HL18" s="72">
        <f t="shared" si="51"/>
        <v>0</v>
      </c>
      <c r="HM18" s="72">
        <f t="shared" si="51"/>
        <v>0</v>
      </c>
      <c r="HN18" s="72">
        <f t="shared" si="51"/>
        <v>0</v>
      </c>
      <c r="HO18" s="72">
        <f t="shared" si="51"/>
        <v>0</v>
      </c>
      <c r="HP18" s="72">
        <f t="shared" si="51"/>
        <v>0</v>
      </c>
      <c r="HQ18" s="72">
        <f t="shared" si="51"/>
        <v>0</v>
      </c>
      <c r="HR18" s="72">
        <f t="shared" si="51"/>
        <v>0</v>
      </c>
      <c r="HS18" s="72">
        <f>HS12+HS9+HS15</f>
        <v>0</v>
      </c>
      <c r="HT18" s="72">
        <f t="shared" ref="HT18:HV18" si="52">HT12+HT9+HT15</f>
        <v>6</v>
      </c>
      <c r="HU18" s="72">
        <f t="shared" si="52"/>
        <v>0</v>
      </c>
      <c r="HV18" s="72">
        <f t="shared" si="52"/>
        <v>753</v>
      </c>
      <c r="HW18" s="72">
        <f t="shared" si="51"/>
        <v>0</v>
      </c>
      <c r="HX18" s="72">
        <f t="shared" si="51"/>
        <v>0</v>
      </c>
      <c r="HY18" s="72">
        <f t="shared" ref="HY18:KA18" si="53">HY12+HY9+HY15</f>
        <v>0</v>
      </c>
      <c r="HZ18" s="72">
        <f t="shared" si="53"/>
        <v>0</v>
      </c>
      <c r="IA18" s="72">
        <f t="shared" si="53"/>
        <v>0</v>
      </c>
      <c r="IB18" s="72">
        <f t="shared" si="53"/>
        <v>0</v>
      </c>
      <c r="IC18" s="72">
        <f t="shared" si="53"/>
        <v>0</v>
      </c>
      <c r="ID18" s="72">
        <f t="shared" si="53"/>
        <v>0</v>
      </c>
      <c r="IE18" s="72">
        <f t="shared" si="53"/>
        <v>0</v>
      </c>
      <c r="IF18" s="72">
        <f t="shared" si="53"/>
        <v>0</v>
      </c>
      <c r="IG18" s="72">
        <f t="shared" si="53"/>
        <v>0</v>
      </c>
      <c r="IH18" s="72">
        <f t="shared" si="53"/>
        <v>0</v>
      </c>
      <c r="II18" s="72">
        <f t="shared" si="53"/>
        <v>0</v>
      </c>
      <c r="IJ18" s="72">
        <f t="shared" si="53"/>
        <v>0</v>
      </c>
      <c r="IK18" s="72">
        <f t="shared" si="53"/>
        <v>0</v>
      </c>
      <c r="IL18" s="72">
        <f t="shared" si="53"/>
        <v>0</v>
      </c>
      <c r="IM18" s="72">
        <f t="shared" si="53"/>
        <v>0</v>
      </c>
      <c r="IN18" s="72">
        <f t="shared" si="53"/>
        <v>0</v>
      </c>
      <c r="IO18" s="72">
        <f t="shared" si="53"/>
        <v>0</v>
      </c>
      <c r="IP18" s="72">
        <f t="shared" si="53"/>
        <v>0</v>
      </c>
      <c r="IQ18" s="72">
        <f t="shared" si="53"/>
        <v>0</v>
      </c>
      <c r="IR18" s="72">
        <f t="shared" si="53"/>
        <v>0</v>
      </c>
      <c r="IS18" s="72">
        <f t="shared" si="53"/>
        <v>0</v>
      </c>
      <c r="IT18" s="72">
        <f t="shared" si="53"/>
        <v>0</v>
      </c>
      <c r="IU18" s="72">
        <f t="shared" si="53"/>
        <v>0</v>
      </c>
      <c r="IV18" s="72">
        <f t="shared" si="53"/>
        <v>0</v>
      </c>
      <c r="IW18" s="72">
        <f t="shared" si="53"/>
        <v>0</v>
      </c>
      <c r="IX18" s="72">
        <f t="shared" si="53"/>
        <v>0</v>
      </c>
      <c r="IY18" s="72">
        <f t="shared" si="53"/>
        <v>0</v>
      </c>
      <c r="IZ18" s="72">
        <f t="shared" si="53"/>
        <v>0</v>
      </c>
      <c r="JA18" s="72">
        <f t="shared" si="53"/>
        <v>0</v>
      </c>
      <c r="JB18" s="72">
        <f t="shared" si="53"/>
        <v>0</v>
      </c>
      <c r="JC18" s="72">
        <f t="shared" si="53"/>
        <v>0</v>
      </c>
      <c r="JD18" s="72">
        <f t="shared" si="53"/>
        <v>0</v>
      </c>
      <c r="JE18" s="72">
        <f t="shared" si="53"/>
        <v>0</v>
      </c>
      <c r="JF18" s="72">
        <f t="shared" si="53"/>
        <v>0</v>
      </c>
      <c r="JG18" s="72">
        <f t="shared" si="53"/>
        <v>0</v>
      </c>
      <c r="JH18" s="72">
        <f t="shared" si="53"/>
        <v>0</v>
      </c>
      <c r="JI18" s="72">
        <f t="shared" si="53"/>
        <v>0</v>
      </c>
      <c r="JJ18" s="72">
        <f t="shared" si="53"/>
        <v>0</v>
      </c>
      <c r="JK18" s="72">
        <f t="shared" si="53"/>
        <v>0</v>
      </c>
      <c r="JL18" s="72">
        <f t="shared" si="53"/>
        <v>0</v>
      </c>
      <c r="JM18" s="72">
        <f t="shared" si="53"/>
        <v>0</v>
      </c>
      <c r="JN18" s="72">
        <f t="shared" si="53"/>
        <v>0</v>
      </c>
      <c r="JO18" s="72">
        <f t="shared" si="53"/>
        <v>0</v>
      </c>
      <c r="JP18" s="72">
        <f t="shared" si="53"/>
        <v>0</v>
      </c>
      <c r="JQ18" s="72">
        <f t="shared" si="53"/>
        <v>0</v>
      </c>
      <c r="JR18" s="72">
        <f t="shared" si="53"/>
        <v>0</v>
      </c>
      <c r="JS18" s="72">
        <f t="shared" si="53"/>
        <v>0</v>
      </c>
      <c r="JT18" s="72">
        <f t="shared" si="53"/>
        <v>0</v>
      </c>
      <c r="JU18" s="72">
        <f t="shared" si="53"/>
        <v>0</v>
      </c>
      <c r="JV18" s="72">
        <f t="shared" si="53"/>
        <v>0</v>
      </c>
      <c r="JW18" s="72">
        <f t="shared" si="53"/>
        <v>0</v>
      </c>
      <c r="JX18" s="72">
        <f t="shared" si="53"/>
        <v>0</v>
      </c>
      <c r="JY18" s="72">
        <f t="shared" si="53"/>
        <v>0</v>
      </c>
      <c r="JZ18" s="72">
        <f t="shared" si="53"/>
        <v>0</v>
      </c>
      <c r="KA18" s="72">
        <f t="shared" si="53"/>
        <v>0</v>
      </c>
      <c r="KP18" s="125">
        <f t="shared" si="42"/>
        <v>802</v>
      </c>
      <c r="KQ18" s="72">
        <f>KQ12+KQ9+KQ15</f>
        <v>0</v>
      </c>
      <c r="KR18" s="72">
        <f t="shared" ref="KR18:KT18" si="54">KR12+KR9+KR15</f>
        <v>9</v>
      </c>
      <c r="KS18" s="72">
        <f t="shared" si="54"/>
        <v>0</v>
      </c>
      <c r="KT18" s="72">
        <f t="shared" si="54"/>
        <v>793</v>
      </c>
      <c r="KU18" s="125">
        <f t="shared" si="43"/>
        <v>788</v>
      </c>
      <c r="KV18" s="72">
        <f>KV12+KV9+KV15</f>
        <v>0</v>
      </c>
      <c r="KW18" s="72">
        <f t="shared" ref="KW18:KY18" si="55">KW12+KW9+KW15</f>
        <v>16</v>
      </c>
      <c r="KX18" s="72">
        <f t="shared" si="55"/>
        <v>0</v>
      </c>
      <c r="KY18" s="72">
        <f t="shared" si="55"/>
        <v>772</v>
      </c>
      <c r="KZ18" s="331">
        <f t="shared" si="23"/>
        <v>2349</v>
      </c>
      <c r="LA18" s="380">
        <f t="shared" si="44"/>
        <v>921</v>
      </c>
      <c r="LB18" s="72">
        <f>LB12+LB9+LB15</f>
        <v>0</v>
      </c>
      <c r="LC18" s="72">
        <f t="shared" ref="LC18:LE18" si="56">LC12+LC9+LC15</f>
        <v>15</v>
      </c>
      <c r="LD18" s="72">
        <f t="shared" si="56"/>
        <v>0</v>
      </c>
      <c r="LE18" s="72">
        <f t="shared" si="56"/>
        <v>906</v>
      </c>
      <c r="LF18" s="380">
        <f t="shared" si="45"/>
        <v>951</v>
      </c>
      <c r="LG18" s="72">
        <f>LG12+LG9+LG15</f>
        <v>0</v>
      </c>
      <c r="LH18" s="72">
        <f t="shared" ref="LH18:LJ18" si="57">LH12+LH9+LH15</f>
        <v>14</v>
      </c>
      <c r="LI18" s="72">
        <f t="shared" si="57"/>
        <v>0</v>
      </c>
      <c r="LJ18" s="72">
        <f t="shared" si="57"/>
        <v>937</v>
      </c>
      <c r="LK18" s="420">
        <f t="shared" si="27"/>
        <v>1394</v>
      </c>
      <c r="LL18" s="72">
        <f t="shared" ref="LL18:LO20" si="58">LL12+LL9+LL15</f>
        <v>0</v>
      </c>
      <c r="LM18" s="72">
        <f t="shared" si="58"/>
        <v>11</v>
      </c>
      <c r="LN18" s="72">
        <f t="shared" si="58"/>
        <v>0</v>
      </c>
      <c r="LO18" s="72">
        <f t="shared" si="58"/>
        <v>1383</v>
      </c>
      <c r="LP18" s="438">
        <f t="shared" si="28"/>
        <v>3266</v>
      </c>
      <c r="LQ18" s="440">
        <f t="shared" si="29"/>
        <v>5615</v>
      </c>
    </row>
    <row r="19" spans="1:329" s="25" customFormat="1" ht="16.5" customHeight="1" x14ac:dyDescent="0.35">
      <c r="A19" s="26"/>
      <c r="B19" s="459"/>
      <c r="C19" s="476" t="s">
        <v>838</v>
      </c>
      <c r="D19" s="477"/>
      <c r="E19" s="125">
        <f t="shared" si="41"/>
        <v>2</v>
      </c>
      <c r="F19" s="72">
        <f t="shared" ref="F19:X19" si="59">F13+F10+F16</f>
        <v>0</v>
      </c>
      <c r="G19" s="72">
        <f t="shared" si="59"/>
        <v>0</v>
      </c>
      <c r="H19" s="72">
        <f t="shared" si="59"/>
        <v>0</v>
      </c>
      <c r="I19" s="72">
        <f t="shared" ref="I19:L19" si="60">I13+I10+I16</f>
        <v>0</v>
      </c>
      <c r="J19" s="72">
        <f t="shared" si="60"/>
        <v>0</v>
      </c>
      <c r="K19" s="72">
        <f t="shared" si="60"/>
        <v>0</v>
      </c>
      <c r="L19" s="72">
        <f t="shared" si="60"/>
        <v>0</v>
      </c>
      <c r="M19" s="72">
        <f t="shared" si="59"/>
        <v>0</v>
      </c>
      <c r="N19" s="72">
        <f t="shared" si="59"/>
        <v>0</v>
      </c>
      <c r="O19" s="72">
        <f t="shared" si="59"/>
        <v>0</v>
      </c>
      <c r="P19" s="72">
        <f t="shared" si="59"/>
        <v>0</v>
      </c>
      <c r="Q19" s="72">
        <f t="shared" si="59"/>
        <v>0</v>
      </c>
      <c r="R19" s="72">
        <f t="shared" si="59"/>
        <v>0</v>
      </c>
      <c r="S19" s="72">
        <f t="shared" si="59"/>
        <v>0</v>
      </c>
      <c r="T19" s="72">
        <f t="shared" si="59"/>
        <v>0</v>
      </c>
      <c r="U19" s="72">
        <f t="shared" si="59"/>
        <v>0</v>
      </c>
      <c r="V19" s="72">
        <f t="shared" si="59"/>
        <v>0</v>
      </c>
      <c r="W19" s="72">
        <f>W13+W10+W16</f>
        <v>0</v>
      </c>
      <c r="X19" s="72">
        <f t="shared" si="59"/>
        <v>0</v>
      </c>
      <c r="Y19" s="72">
        <f t="shared" si="46"/>
        <v>0</v>
      </c>
      <c r="Z19" s="72">
        <f t="shared" si="46"/>
        <v>0</v>
      </c>
      <c r="AA19" s="72">
        <f t="shared" si="46"/>
        <v>0</v>
      </c>
      <c r="AB19" s="72">
        <f t="shared" si="46"/>
        <v>0</v>
      </c>
      <c r="AC19" s="72">
        <f t="shared" si="46"/>
        <v>0</v>
      </c>
      <c r="AD19" s="72">
        <f t="shared" si="46"/>
        <v>0</v>
      </c>
      <c r="AE19" s="72">
        <f t="shared" si="46"/>
        <v>0</v>
      </c>
      <c r="AF19" s="72">
        <f t="shared" si="46"/>
        <v>0</v>
      </c>
      <c r="AG19" s="72">
        <f t="shared" si="46"/>
        <v>0</v>
      </c>
      <c r="AH19" s="72">
        <f t="shared" si="46"/>
        <v>0</v>
      </c>
      <c r="AI19" s="72">
        <f t="shared" si="46"/>
        <v>0</v>
      </c>
      <c r="AJ19" s="72">
        <f t="shared" si="46"/>
        <v>0</v>
      </c>
      <c r="AK19" s="72">
        <f t="shared" si="46"/>
        <v>0</v>
      </c>
      <c r="AL19" s="72">
        <f t="shared" si="46"/>
        <v>0</v>
      </c>
      <c r="AM19" s="72">
        <f t="shared" ref="AM19" si="61">AM13+AM10+AM16</f>
        <v>0</v>
      </c>
      <c r="AN19" s="72">
        <f t="shared" si="46"/>
        <v>0</v>
      </c>
      <c r="AO19" s="72">
        <f t="shared" ref="AO19:CZ19" si="62">AO13+AO10+AO16</f>
        <v>0</v>
      </c>
      <c r="AP19" s="72">
        <f t="shared" si="62"/>
        <v>0</v>
      </c>
      <c r="AQ19" s="72">
        <f t="shared" si="62"/>
        <v>0</v>
      </c>
      <c r="AR19" s="72">
        <f t="shared" si="62"/>
        <v>0</v>
      </c>
      <c r="AS19" s="72">
        <f t="shared" si="62"/>
        <v>0</v>
      </c>
      <c r="AT19" s="72">
        <f t="shared" si="62"/>
        <v>0</v>
      </c>
      <c r="AU19" s="72">
        <f t="shared" si="62"/>
        <v>0</v>
      </c>
      <c r="AV19" s="72">
        <f t="shared" si="62"/>
        <v>0</v>
      </c>
      <c r="AW19" s="72">
        <f t="shared" si="62"/>
        <v>0</v>
      </c>
      <c r="AX19" s="72">
        <f t="shared" si="62"/>
        <v>0</v>
      </c>
      <c r="AY19" s="72">
        <f t="shared" si="62"/>
        <v>0</v>
      </c>
      <c r="AZ19" s="72">
        <f t="shared" si="62"/>
        <v>0</v>
      </c>
      <c r="BA19" s="72">
        <f t="shared" si="62"/>
        <v>0</v>
      </c>
      <c r="BB19" s="72">
        <f t="shared" si="62"/>
        <v>0</v>
      </c>
      <c r="BC19" s="72">
        <f t="shared" si="62"/>
        <v>0</v>
      </c>
      <c r="BD19" s="72">
        <f t="shared" si="62"/>
        <v>0</v>
      </c>
      <c r="BE19" s="72">
        <f t="shared" si="62"/>
        <v>0</v>
      </c>
      <c r="BF19" s="72">
        <f t="shared" si="62"/>
        <v>0</v>
      </c>
      <c r="BG19" s="72">
        <f t="shared" si="62"/>
        <v>0</v>
      </c>
      <c r="BH19" s="72">
        <f t="shared" si="62"/>
        <v>0</v>
      </c>
      <c r="BI19" s="72">
        <f t="shared" si="62"/>
        <v>0</v>
      </c>
      <c r="BJ19" s="72">
        <f t="shared" si="62"/>
        <v>0</v>
      </c>
      <c r="BK19" s="72">
        <f t="shared" si="62"/>
        <v>0</v>
      </c>
      <c r="BL19" s="72">
        <f t="shared" si="62"/>
        <v>0</v>
      </c>
      <c r="BM19" s="72">
        <f t="shared" si="62"/>
        <v>0</v>
      </c>
      <c r="BN19" s="72">
        <f t="shared" si="62"/>
        <v>0</v>
      </c>
      <c r="BO19" s="72">
        <f t="shared" si="62"/>
        <v>0</v>
      </c>
      <c r="BP19" s="72">
        <f t="shared" si="62"/>
        <v>0</v>
      </c>
      <c r="BQ19" s="72">
        <f t="shared" si="62"/>
        <v>0</v>
      </c>
      <c r="BR19" s="72">
        <f t="shared" si="62"/>
        <v>0</v>
      </c>
      <c r="BS19" s="72">
        <f t="shared" si="62"/>
        <v>0</v>
      </c>
      <c r="BT19" s="72">
        <f t="shared" si="62"/>
        <v>0</v>
      </c>
      <c r="BU19" s="72">
        <f t="shared" si="62"/>
        <v>0</v>
      </c>
      <c r="BV19" s="72">
        <f t="shared" si="62"/>
        <v>0</v>
      </c>
      <c r="BW19" s="72">
        <f t="shared" si="62"/>
        <v>0</v>
      </c>
      <c r="BX19" s="72">
        <f t="shared" si="62"/>
        <v>0</v>
      </c>
      <c r="BY19" s="72">
        <f t="shared" si="62"/>
        <v>0</v>
      </c>
      <c r="BZ19" s="72">
        <f t="shared" si="62"/>
        <v>0</v>
      </c>
      <c r="CA19" s="72">
        <f t="shared" si="62"/>
        <v>0</v>
      </c>
      <c r="CB19" s="72">
        <f t="shared" si="62"/>
        <v>0</v>
      </c>
      <c r="CC19" s="72">
        <f t="shared" si="62"/>
        <v>0</v>
      </c>
      <c r="CD19" s="72">
        <f t="shared" si="62"/>
        <v>0</v>
      </c>
      <c r="CE19" s="72">
        <f t="shared" si="62"/>
        <v>0</v>
      </c>
      <c r="CF19" s="72">
        <f t="shared" si="62"/>
        <v>0</v>
      </c>
      <c r="CG19" s="72">
        <f t="shared" si="62"/>
        <v>0</v>
      </c>
      <c r="CH19" s="72">
        <f t="shared" si="62"/>
        <v>0</v>
      </c>
      <c r="CI19" s="72">
        <f t="shared" si="62"/>
        <v>0</v>
      </c>
      <c r="CJ19" s="72">
        <f t="shared" si="62"/>
        <v>0</v>
      </c>
      <c r="CK19" s="72">
        <f t="shared" si="62"/>
        <v>0</v>
      </c>
      <c r="CL19" s="72">
        <f t="shared" si="62"/>
        <v>0</v>
      </c>
      <c r="CM19" s="72">
        <f t="shared" si="62"/>
        <v>0</v>
      </c>
      <c r="CN19" s="72">
        <f t="shared" si="62"/>
        <v>0</v>
      </c>
      <c r="CO19" s="72">
        <f t="shared" si="62"/>
        <v>0</v>
      </c>
      <c r="CP19" s="72">
        <f t="shared" si="62"/>
        <v>0</v>
      </c>
      <c r="CQ19" s="72">
        <f t="shared" si="62"/>
        <v>0</v>
      </c>
      <c r="CR19" s="72">
        <f t="shared" si="62"/>
        <v>0</v>
      </c>
      <c r="CS19" s="72">
        <f t="shared" si="62"/>
        <v>0</v>
      </c>
      <c r="CT19" s="72">
        <f t="shared" si="62"/>
        <v>0</v>
      </c>
      <c r="CU19" s="72">
        <f t="shared" si="62"/>
        <v>0</v>
      </c>
      <c r="CV19" s="72">
        <f t="shared" si="62"/>
        <v>0</v>
      </c>
      <c r="CW19" s="72">
        <f t="shared" si="62"/>
        <v>0</v>
      </c>
      <c r="CX19" s="72">
        <f t="shared" si="62"/>
        <v>0</v>
      </c>
      <c r="CY19" s="72">
        <f t="shared" si="62"/>
        <v>0</v>
      </c>
      <c r="CZ19" s="72">
        <f t="shared" si="62"/>
        <v>0</v>
      </c>
      <c r="DA19" s="72">
        <f t="shared" ref="DA19:FL19" si="63">DA13+DA10+DA16</f>
        <v>0</v>
      </c>
      <c r="DB19" s="72">
        <f t="shared" si="63"/>
        <v>0</v>
      </c>
      <c r="DC19" s="72">
        <f t="shared" si="63"/>
        <v>0</v>
      </c>
      <c r="DD19" s="72">
        <f t="shared" si="63"/>
        <v>0</v>
      </c>
      <c r="DE19" s="72">
        <f t="shared" si="63"/>
        <v>0</v>
      </c>
      <c r="DF19" s="72">
        <f t="shared" si="63"/>
        <v>0</v>
      </c>
      <c r="DG19" s="72">
        <f t="shared" si="63"/>
        <v>0</v>
      </c>
      <c r="DH19" s="72">
        <f t="shared" si="63"/>
        <v>0</v>
      </c>
      <c r="DI19" s="72">
        <f t="shared" si="63"/>
        <v>0</v>
      </c>
      <c r="DJ19" s="72">
        <f t="shared" si="63"/>
        <v>0</v>
      </c>
      <c r="DK19" s="72">
        <f t="shared" si="63"/>
        <v>0</v>
      </c>
      <c r="DL19" s="72">
        <f t="shared" si="63"/>
        <v>0</v>
      </c>
      <c r="DM19" s="72">
        <f t="shared" si="63"/>
        <v>0</v>
      </c>
      <c r="DN19" s="72">
        <f t="shared" si="63"/>
        <v>0</v>
      </c>
      <c r="DO19" s="72">
        <f t="shared" si="63"/>
        <v>0</v>
      </c>
      <c r="DP19" s="72">
        <f t="shared" si="63"/>
        <v>0</v>
      </c>
      <c r="DQ19" s="72">
        <f t="shared" si="63"/>
        <v>0</v>
      </c>
      <c r="DR19" s="72">
        <f t="shared" si="63"/>
        <v>0</v>
      </c>
      <c r="DS19" s="72">
        <f t="shared" si="63"/>
        <v>0</v>
      </c>
      <c r="DT19" s="72">
        <f t="shared" si="63"/>
        <v>0</v>
      </c>
      <c r="DU19" s="72">
        <f t="shared" si="63"/>
        <v>0</v>
      </c>
      <c r="DV19" s="72">
        <f t="shared" si="63"/>
        <v>0</v>
      </c>
      <c r="DW19" s="72">
        <f t="shared" si="63"/>
        <v>0</v>
      </c>
      <c r="DX19" s="72">
        <f t="shared" si="63"/>
        <v>0</v>
      </c>
      <c r="DY19" s="72">
        <f t="shared" si="63"/>
        <v>0</v>
      </c>
      <c r="DZ19" s="72">
        <f t="shared" si="63"/>
        <v>0</v>
      </c>
      <c r="EA19" s="72">
        <f t="shared" si="63"/>
        <v>0</v>
      </c>
      <c r="EB19" s="72">
        <f t="shared" si="63"/>
        <v>0</v>
      </c>
      <c r="EC19" s="72">
        <f t="shared" si="63"/>
        <v>0</v>
      </c>
      <c r="ED19" s="72">
        <f t="shared" si="63"/>
        <v>0</v>
      </c>
      <c r="EE19" s="72">
        <f t="shared" si="63"/>
        <v>0</v>
      </c>
      <c r="EF19" s="72">
        <f t="shared" si="63"/>
        <v>0</v>
      </c>
      <c r="EG19" s="72">
        <f t="shared" si="63"/>
        <v>0</v>
      </c>
      <c r="EH19" s="72">
        <f t="shared" si="63"/>
        <v>0</v>
      </c>
      <c r="EI19" s="72">
        <f t="shared" si="63"/>
        <v>0</v>
      </c>
      <c r="EJ19" s="72">
        <f t="shared" si="63"/>
        <v>0</v>
      </c>
      <c r="EK19" s="72">
        <f t="shared" si="63"/>
        <v>0</v>
      </c>
      <c r="EL19" s="72">
        <f t="shared" si="63"/>
        <v>0</v>
      </c>
      <c r="EM19" s="72">
        <f t="shared" si="63"/>
        <v>0</v>
      </c>
      <c r="EN19" s="72">
        <f t="shared" si="63"/>
        <v>0</v>
      </c>
      <c r="EO19" s="72">
        <f t="shared" si="63"/>
        <v>0</v>
      </c>
      <c r="EP19" s="72">
        <f t="shared" si="63"/>
        <v>0</v>
      </c>
      <c r="EQ19" s="72">
        <f t="shared" si="63"/>
        <v>0</v>
      </c>
      <c r="ER19" s="72">
        <f t="shared" si="63"/>
        <v>0</v>
      </c>
      <c r="ES19" s="72">
        <f t="shared" si="63"/>
        <v>0</v>
      </c>
      <c r="ET19" s="72">
        <f t="shared" si="63"/>
        <v>0</v>
      </c>
      <c r="EU19" s="72">
        <f t="shared" si="63"/>
        <v>0</v>
      </c>
      <c r="EV19" s="72">
        <f t="shared" si="63"/>
        <v>0</v>
      </c>
      <c r="EW19" s="72">
        <f t="shared" si="63"/>
        <v>0</v>
      </c>
      <c r="EX19" s="72">
        <f t="shared" si="63"/>
        <v>0</v>
      </c>
      <c r="EY19" s="72">
        <f t="shared" si="63"/>
        <v>0</v>
      </c>
      <c r="EZ19" s="72">
        <f t="shared" si="63"/>
        <v>0</v>
      </c>
      <c r="FA19" s="72">
        <f t="shared" si="63"/>
        <v>0</v>
      </c>
      <c r="FB19" s="72">
        <f t="shared" si="63"/>
        <v>0</v>
      </c>
      <c r="FC19" s="72">
        <f t="shared" si="63"/>
        <v>0</v>
      </c>
      <c r="FD19" s="72">
        <f t="shared" si="63"/>
        <v>0</v>
      </c>
      <c r="FE19" s="72">
        <f t="shared" si="63"/>
        <v>0</v>
      </c>
      <c r="FF19" s="72">
        <f t="shared" si="63"/>
        <v>0</v>
      </c>
      <c r="FG19" s="72">
        <f t="shared" si="63"/>
        <v>0</v>
      </c>
      <c r="FH19" s="72">
        <f t="shared" si="63"/>
        <v>0</v>
      </c>
      <c r="FI19" s="72">
        <f t="shared" si="63"/>
        <v>0</v>
      </c>
      <c r="FJ19" s="72">
        <f t="shared" si="63"/>
        <v>0</v>
      </c>
      <c r="FK19" s="72">
        <f t="shared" si="63"/>
        <v>0</v>
      </c>
      <c r="FL19" s="72">
        <f t="shared" si="63"/>
        <v>0</v>
      </c>
      <c r="FM19" s="72">
        <f t="shared" ref="FM19:HX19" si="64">FM13+FM10+FM16</f>
        <v>0</v>
      </c>
      <c r="FN19" s="72">
        <f t="shared" si="64"/>
        <v>0</v>
      </c>
      <c r="FO19" s="72">
        <f t="shared" si="64"/>
        <v>0</v>
      </c>
      <c r="FP19" s="72">
        <f t="shared" si="64"/>
        <v>0</v>
      </c>
      <c r="FQ19" s="72">
        <f t="shared" si="64"/>
        <v>0</v>
      </c>
      <c r="FR19" s="72">
        <f t="shared" si="64"/>
        <v>0</v>
      </c>
      <c r="FS19" s="72">
        <f t="shared" si="64"/>
        <v>0</v>
      </c>
      <c r="FT19" s="72">
        <f t="shared" si="64"/>
        <v>0</v>
      </c>
      <c r="FU19" s="72">
        <f t="shared" si="64"/>
        <v>0</v>
      </c>
      <c r="FV19" s="72">
        <f t="shared" si="64"/>
        <v>0</v>
      </c>
      <c r="FW19" s="72">
        <f t="shared" si="64"/>
        <v>0</v>
      </c>
      <c r="FX19" s="72">
        <f t="shared" si="64"/>
        <v>0</v>
      </c>
      <c r="FY19" s="72">
        <f t="shared" si="64"/>
        <v>0</v>
      </c>
      <c r="FZ19" s="72">
        <f t="shared" si="64"/>
        <v>0</v>
      </c>
      <c r="GA19" s="72">
        <f t="shared" si="64"/>
        <v>0</v>
      </c>
      <c r="GB19" s="72">
        <f t="shared" si="64"/>
        <v>0</v>
      </c>
      <c r="GC19" s="72">
        <f t="shared" si="64"/>
        <v>0</v>
      </c>
      <c r="GD19" s="72">
        <f t="shared" si="64"/>
        <v>0</v>
      </c>
      <c r="GE19" s="72">
        <f t="shared" si="64"/>
        <v>0</v>
      </c>
      <c r="GF19" s="72">
        <f t="shared" si="64"/>
        <v>0</v>
      </c>
      <c r="GG19" s="72">
        <f t="shared" si="64"/>
        <v>0</v>
      </c>
      <c r="GH19" s="72">
        <f t="shared" si="64"/>
        <v>0</v>
      </c>
      <c r="GI19" s="72">
        <f t="shared" si="64"/>
        <v>0</v>
      </c>
      <c r="GJ19" s="72">
        <f t="shared" si="64"/>
        <v>0</v>
      </c>
      <c r="GK19" s="72">
        <f t="shared" si="64"/>
        <v>0</v>
      </c>
      <c r="GL19" s="72">
        <f t="shared" si="64"/>
        <v>0</v>
      </c>
      <c r="GM19" s="72">
        <f t="shared" si="64"/>
        <v>0</v>
      </c>
      <c r="GN19" s="72">
        <f t="shared" si="64"/>
        <v>0</v>
      </c>
      <c r="GO19" s="72">
        <f t="shared" si="64"/>
        <v>0</v>
      </c>
      <c r="GP19" s="72">
        <f t="shared" si="64"/>
        <v>0</v>
      </c>
      <c r="GQ19" s="72">
        <f t="shared" si="64"/>
        <v>0</v>
      </c>
      <c r="GR19" s="72">
        <f t="shared" si="64"/>
        <v>0</v>
      </c>
      <c r="GS19" s="72">
        <f t="shared" si="64"/>
        <v>0</v>
      </c>
      <c r="GT19" s="72">
        <f t="shared" si="64"/>
        <v>0</v>
      </c>
      <c r="GU19" s="72">
        <f t="shared" si="64"/>
        <v>0</v>
      </c>
      <c r="GV19" s="72">
        <f t="shared" si="64"/>
        <v>0</v>
      </c>
      <c r="GW19" s="72">
        <f t="shared" si="64"/>
        <v>0</v>
      </c>
      <c r="GX19" s="72">
        <f t="shared" si="64"/>
        <v>0</v>
      </c>
      <c r="GY19" s="72">
        <f t="shared" si="64"/>
        <v>0</v>
      </c>
      <c r="GZ19" s="72">
        <f t="shared" si="64"/>
        <v>0</v>
      </c>
      <c r="HA19" s="72">
        <f t="shared" si="64"/>
        <v>0</v>
      </c>
      <c r="HB19" s="72">
        <f t="shared" si="64"/>
        <v>0</v>
      </c>
      <c r="HC19" s="72">
        <f t="shared" si="64"/>
        <v>0</v>
      </c>
      <c r="HD19" s="72">
        <f t="shared" si="64"/>
        <v>0</v>
      </c>
      <c r="HE19" s="72">
        <f t="shared" si="64"/>
        <v>0</v>
      </c>
      <c r="HF19" s="72">
        <f t="shared" si="64"/>
        <v>0</v>
      </c>
      <c r="HG19" s="72">
        <f t="shared" si="64"/>
        <v>0</v>
      </c>
      <c r="HH19" s="72">
        <f t="shared" si="64"/>
        <v>0</v>
      </c>
      <c r="HI19" s="72">
        <f t="shared" si="64"/>
        <v>0</v>
      </c>
      <c r="HJ19" s="72">
        <f t="shared" si="64"/>
        <v>0</v>
      </c>
      <c r="HK19" s="72">
        <f t="shared" si="64"/>
        <v>0</v>
      </c>
      <c r="HL19" s="72">
        <f t="shared" si="64"/>
        <v>0</v>
      </c>
      <c r="HM19" s="72">
        <f t="shared" si="64"/>
        <v>0</v>
      </c>
      <c r="HN19" s="72">
        <f t="shared" si="64"/>
        <v>0</v>
      </c>
      <c r="HO19" s="72">
        <f t="shared" si="64"/>
        <v>0</v>
      </c>
      <c r="HP19" s="72">
        <f t="shared" si="64"/>
        <v>0</v>
      </c>
      <c r="HQ19" s="72">
        <f t="shared" si="64"/>
        <v>0</v>
      </c>
      <c r="HR19" s="72">
        <f t="shared" si="64"/>
        <v>0</v>
      </c>
      <c r="HS19" s="72">
        <f>HS13+HS10+HS16</f>
        <v>0</v>
      </c>
      <c r="HT19" s="72">
        <f t="shared" ref="HT19:HV19" si="65">HT13+HT10+HT16</f>
        <v>0</v>
      </c>
      <c r="HU19" s="72">
        <f t="shared" si="65"/>
        <v>0</v>
      </c>
      <c r="HV19" s="72">
        <f t="shared" si="65"/>
        <v>2</v>
      </c>
      <c r="HW19" s="72">
        <f t="shared" si="51"/>
        <v>0</v>
      </c>
      <c r="HX19" s="72">
        <f t="shared" si="64"/>
        <v>0</v>
      </c>
      <c r="HY19" s="72">
        <f t="shared" ref="HY19:KA19" si="66">HY13+HY10+HY16</f>
        <v>0</v>
      </c>
      <c r="HZ19" s="72">
        <f t="shared" si="66"/>
        <v>0</v>
      </c>
      <c r="IA19" s="72">
        <f t="shared" si="66"/>
        <v>0</v>
      </c>
      <c r="IB19" s="72">
        <f t="shared" si="66"/>
        <v>0</v>
      </c>
      <c r="IC19" s="72">
        <f t="shared" si="66"/>
        <v>0</v>
      </c>
      <c r="ID19" s="72">
        <f t="shared" si="66"/>
        <v>0</v>
      </c>
      <c r="IE19" s="72">
        <f t="shared" si="66"/>
        <v>0</v>
      </c>
      <c r="IF19" s="72">
        <f t="shared" si="66"/>
        <v>0</v>
      </c>
      <c r="IG19" s="72">
        <f t="shared" si="66"/>
        <v>0</v>
      </c>
      <c r="IH19" s="72">
        <f t="shared" si="66"/>
        <v>0</v>
      </c>
      <c r="II19" s="72">
        <f t="shared" si="66"/>
        <v>0</v>
      </c>
      <c r="IJ19" s="72">
        <f t="shared" si="66"/>
        <v>0</v>
      </c>
      <c r="IK19" s="72">
        <f t="shared" si="66"/>
        <v>0</v>
      </c>
      <c r="IL19" s="72">
        <f t="shared" si="66"/>
        <v>0</v>
      </c>
      <c r="IM19" s="72">
        <f t="shared" si="66"/>
        <v>0</v>
      </c>
      <c r="IN19" s="72">
        <f t="shared" si="66"/>
        <v>0</v>
      </c>
      <c r="IO19" s="72">
        <f t="shared" si="66"/>
        <v>0</v>
      </c>
      <c r="IP19" s="72">
        <f t="shared" si="66"/>
        <v>0</v>
      </c>
      <c r="IQ19" s="72">
        <f t="shared" si="66"/>
        <v>0</v>
      </c>
      <c r="IR19" s="72">
        <f t="shared" si="66"/>
        <v>0</v>
      </c>
      <c r="IS19" s="72">
        <f t="shared" si="66"/>
        <v>0</v>
      </c>
      <c r="IT19" s="72">
        <f t="shared" si="66"/>
        <v>0</v>
      </c>
      <c r="IU19" s="72">
        <f t="shared" si="66"/>
        <v>0</v>
      </c>
      <c r="IV19" s="72">
        <f t="shared" si="66"/>
        <v>0</v>
      </c>
      <c r="IW19" s="72">
        <f t="shared" si="66"/>
        <v>0</v>
      </c>
      <c r="IX19" s="72">
        <f t="shared" si="66"/>
        <v>0</v>
      </c>
      <c r="IY19" s="72">
        <f t="shared" si="66"/>
        <v>0</v>
      </c>
      <c r="IZ19" s="72">
        <f t="shared" si="66"/>
        <v>0</v>
      </c>
      <c r="JA19" s="72">
        <f t="shared" si="66"/>
        <v>0</v>
      </c>
      <c r="JB19" s="72">
        <f t="shared" si="66"/>
        <v>0</v>
      </c>
      <c r="JC19" s="72">
        <f t="shared" si="66"/>
        <v>0</v>
      </c>
      <c r="JD19" s="72">
        <f t="shared" si="66"/>
        <v>0</v>
      </c>
      <c r="JE19" s="72">
        <f t="shared" si="66"/>
        <v>0</v>
      </c>
      <c r="JF19" s="72">
        <f t="shared" si="66"/>
        <v>0</v>
      </c>
      <c r="JG19" s="72">
        <f t="shared" si="66"/>
        <v>0</v>
      </c>
      <c r="JH19" s="72">
        <f t="shared" si="66"/>
        <v>0</v>
      </c>
      <c r="JI19" s="72">
        <f t="shared" si="66"/>
        <v>0</v>
      </c>
      <c r="JJ19" s="72">
        <f t="shared" si="66"/>
        <v>0</v>
      </c>
      <c r="JK19" s="72">
        <f t="shared" si="66"/>
        <v>0</v>
      </c>
      <c r="JL19" s="72">
        <f t="shared" si="66"/>
        <v>0</v>
      </c>
      <c r="JM19" s="72">
        <f t="shared" si="66"/>
        <v>0</v>
      </c>
      <c r="JN19" s="72">
        <f t="shared" si="66"/>
        <v>0</v>
      </c>
      <c r="JO19" s="72">
        <f t="shared" si="66"/>
        <v>0</v>
      </c>
      <c r="JP19" s="72">
        <f t="shared" si="66"/>
        <v>0</v>
      </c>
      <c r="JQ19" s="72">
        <f t="shared" si="66"/>
        <v>0</v>
      </c>
      <c r="JR19" s="72">
        <f t="shared" si="66"/>
        <v>0</v>
      </c>
      <c r="JS19" s="72">
        <f t="shared" si="66"/>
        <v>0</v>
      </c>
      <c r="JT19" s="72">
        <f t="shared" si="66"/>
        <v>0</v>
      </c>
      <c r="JU19" s="72">
        <f t="shared" si="66"/>
        <v>0</v>
      </c>
      <c r="JV19" s="72">
        <f t="shared" si="66"/>
        <v>0</v>
      </c>
      <c r="JW19" s="72">
        <f t="shared" si="66"/>
        <v>0</v>
      </c>
      <c r="JX19" s="72">
        <f t="shared" si="66"/>
        <v>0</v>
      </c>
      <c r="JY19" s="72">
        <f t="shared" si="66"/>
        <v>0</v>
      </c>
      <c r="JZ19" s="72">
        <f t="shared" si="66"/>
        <v>0</v>
      </c>
      <c r="KA19" s="72">
        <f t="shared" si="66"/>
        <v>0</v>
      </c>
      <c r="KP19" s="125">
        <f t="shared" si="42"/>
        <v>0</v>
      </c>
      <c r="KQ19" s="72">
        <f>KQ13+KQ10+KQ16</f>
        <v>0</v>
      </c>
      <c r="KR19" s="72">
        <f t="shared" ref="KR19:KT19" si="67">KR13+KR10+KR16</f>
        <v>0</v>
      </c>
      <c r="KS19" s="72">
        <f t="shared" si="67"/>
        <v>0</v>
      </c>
      <c r="KT19" s="72">
        <f t="shared" si="67"/>
        <v>0</v>
      </c>
      <c r="KU19" s="125">
        <f t="shared" si="43"/>
        <v>0</v>
      </c>
      <c r="KV19" s="72">
        <f>KV13+KV10+KV16</f>
        <v>0</v>
      </c>
      <c r="KW19" s="72">
        <f t="shared" ref="KW19:KY19" si="68">KW13+KW10+KW16</f>
        <v>0</v>
      </c>
      <c r="KX19" s="72">
        <f t="shared" si="68"/>
        <v>0</v>
      </c>
      <c r="KY19" s="72">
        <f t="shared" si="68"/>
        <v>0</v>
      </c>
      <c r="KZ19" s="331">
        <f t="shared" si="23"/>
        <v>2</v>
      </c>
      <c r="LA19" s="380">
        <f t="shared" si="44"/>
        <v>1</v>
      </c>
      <c r="LB19" s="72">
        <f>LB13+LB10+LB16</f>
        <v>0</v>
      </c>
      <c r="LC19" s="72">
        <f t="shared" ref="LC19:LE19" si="69">LC13+LC10+LC16</f>
        <v>0</v>
      </c>
      <c r="LD19" s="72">
        <f t="shared" si="69"/>
        <v>0</v>
      </c>
      <c r="LE19" s="72">
        <f t="shared" si="69"/>
        <v>1</v>
      </c>
      <c r="LF19" s="380">
        <f t="shared" si="45"/>
        <v>0</v>
      </c>
      <c r="LG19" s="72">
        <f>LG13+LG10+LG16</f>
        <v>0</v>
      </c>
      <c r="LH19" s="72">
        <f t="shared" ref="LH19:LJ19" si="70">LH13+LH10+LH16</f>
        <v>0</v>
      </c>
      <c r="LI19" s="72">
        <f t="shared" si="70"/>
        <v>0</v>
      </c>
      <c r="LJ19" s="72">
        <f t="shared" si="70"/>
        <v>0</v>
      </c>
      <c r="LK19" s="420">
        <f t="shared" si="27"/>
        <v>1</v>
      </c>
      <c r="LL19" s="72">
        <f t="shared" si="58"/>
        <v>0</v>
      </c>
      <c r="LM19" s="72">
        <f t="shared" si="58"/>
        <v>0</v>
      </c>
      <c r="LN19" s="72">
        <f t="shared" si="58"/>
        <v>0</v>
      </c>
      <c r="LO19" s="72">
        <f t="shared" si="58"/>
        <v>1</v>
      </c>
      <c r="LP19" s="438">
        <f t="shared" si="28"/>
        <v>2</v>
      </c>
      <c r="LQ19" s="440">
        <f t="shared" si="29"/>
        <v>4</v>
      </c>
    </row>
    <row r="20" spans="1:329" s="25" customFormat="1" ht="16.5" customHeight="1" thickBot="1" x14ac:dyDescent="0.4">
      <c r="A20" s="63"/>
      <c r="B20" s="500"/>
      <c r="C20" s="516" t="s">
        <v>839</v>
      </c>
      <c r="D20" s="517"/>
      <c r="E20" s="125">
        <f t="shared" si="41"/>
        <v>766</v>
      </c>
      <c r="F20" s="72">
        <f t="shared" ref="F20:AN20" si="71">F14+F11+F17</f>
        <v>0</v>
      </c>
      <c r="G20" s="72">
        <f t="shared" si="71"/>
        <v>0</v>
      </c>
      <c r="H20" s="72">
        <f t="shared" si="71"/>
        <v>0</v>
      </c>
      <c r="I20" s="72">
        <f t="shared" ref="I20:L20" si="72">I14+I11+I17</f>
        <v>0</v>
      </c>
      <c r="J20" s="72">
        <f t="shared" si="72"/>
        <v>0</v>
      </c>
      <c r="K20" s="72">
        <f t="shared" si="72"/>
        <v>0</v>
      </c>
      <c r="L20" s="72">
        <f t="shared" si="72"/>
        <v>0</v>
      </c>
      <c r="M20" s="72">
        <f t="shared" si="71"/>
        <v>0</v>
      </c>
      <c r="N20" s="72">
        <f t="shared" si="71"/>
        <v>0</v>
      </c>
      <c r="O20" s="72">
        <f t="shared" si="71"/>
        <v>0</v>
      </c>
      <c r="P20" s="72">
        <f t="shared" si="71"/>
        <v>0</v>
      </c>
      <c r="Q20" s="72">
        <f t="shared" si="71"/>
        <v>0</v>
      </c>
      <c r="R20" s="72">
        <f t="shared" si="71"/>
        <v>0</v>
      </c>
      <c r="S20" s="72">
        <f t="shared" si="71"/>
        <v>0</v>
      </c>
      <c r="T20" s="72">
        <f t="shared" si="71"/>
        <v>0</v>
      </c>
      <c r="U20" s="72">
        <f t="shared" si="71"/>
        <v>0</v>
      </c>
      <c r="V20" s="72">
        <f t="shared" si="71"/>
        <v>0</v>
      </c>
      <c r="W20" s="72">
        <f>W14+W11+W17</f>
        <v>0</v>
      </c>
      <c r="X20" s="72">
        <f t="shared" si="71"/>
        <v>0</v>
      </c>
      <c r="Y20" s="72">
        <f t="shared" si="71"/>
        <v>0</v>
      </c>
      <c r="Z20" s="72">
        <f t="shared" si="71"/>
        <v>0</v>
      </c>
      <c r="AA20" s="72">
        <f t="shared" si="71"/>
        <v>0</v>
      </c>
      <c r="AB20" s="72">
        <f t="shared" si="71"/>
        <v>0</v>
      </c>
      <c r="AC20" s="72">
        <f t="shared" si="71"/>
        <v>0</v>
      </c>
      <c r="AD20" s="72">
        <f t="shared" si="71"/>
        <v>0</v>
      </c>
      <c r="AE20" s="72">
        <f t="shared" si="71"/>
        <v>0</v>
      </c>
      <c r="AF20" s="72">
        <f t="shared" si="71"/>
        <v>0</v>
      </c>
      <c r="AG20" s="72">
        <f t="shared" si="71"/>
        <v>0</v>
      </c>
      <c r="AH20" s="72">
        <f t="shared" si="71"/>
        <v>0</v>
      </c>
      <c r="AI20" s="72">
        <f t="shared" si="71"/>
        <v>0</v>
      </c>
      <c r="AJ20" s="72">
        <f t="shared" si="71"/>
        <v>0</v>
      </c>
      <c r="AK20" s="72">
        <f t="shared" si="71"/>
        <v>0</v>
      </c>
      <c r="AL20" s="72">
        <f t="shared" si="71"/>
        <v>0</v>
      </c>
      <c r="AM20" s="72">
        <f t="shared" ref="AM20" si="73">AM14+AM11+AM17</f>
        <v>0</v>
      </c>
      <c r="AN20" s="72">
        <f t="shared" si="71"/>
        <v>0</v>
      </c>
      <c r="AO20" s="72">
        <f t="shared" ref="AO20:CZ20" si="74">AO14+AO11+AO17</f>
        <v>0</v>
      </c>
      <c r="AP20" s="72">
        <f t="shared" si="74"/>
        <v>0</v>
      </c>
      <c r="AQ20" s="72">
        <f t="shared" si="74"/>
        <v>0</v>
      </c>
      <c r="AR20" s="72">
        <f t="shared" si="74"/>
        <v>0</v>
      </c>
      <c r="AS20" s="72">
        <f t="shared" si="74"/>
        <v>0</v>
      </c>
      <c r="AT20" s="72">
        <f t="shared" si="74"/>
        <v>0</v>
      </c>
      <c r="AU20" s="72">
        <f t="shared" si="74"/>
        <v>0</v>
      </c>
      <c r="AV20" s="72">
        <f t="shared" si="74"/>
        <v>0</v>
      </c>
      <c r="AW20" s="72">
        <f t="shared" si="74"/>
        <v>0</v>
      </c>
      <c r="AX20" s="72">
        <f t="shared" si="74"/>
        <v>0</v>
      </c>
      <c r="AY20" s="72">
        <f t="shared" si="74"/>
        <v>0</v>
      </c>
      <c r="AZ20" s="72">
        <f t="shared" si="74"/>
        <v>0</v>
      </c>
      <c r="BA20" s="72">
        <f t="shared" si="74"/>
        <v>0</v>
      </c>
      <c r="BB20" s="72">
        <f t="shared" si="74"/>
        <v>0</v>
      </c>
      <c r="BC20" s="72">
        <f t="shared" si="74"/>
        <v>0</v>
      </c>
      <c r="BD20" s="72">
        <f t="shared" si="74"/>
        <v>0</v>
      </c>
      <c r="BE20" s="72">
        <f t="shared" si="74"/>
        <v>0</v>
      </c>
      <c r="BF20" s="72">
        <f t="shared" si="74"/>
        <v>0</v>
      </c>
      <c r="BG20" s="72">
        <f t="shared" si="74"/>
        <v>0</v>
      </c>
      <c r="BH20" s="72">
        <f t="shared" si="74"/>
        <v>0</v>
      </c>
      <c r="BI20" s="72">
        <f t="shared" si="74"/>
        <v>0</v>
      </c>
      <c r="BJ20" s="72">
        <f t="shared" si="74"/>
        <v>0</v>
      </c>
      <c r="BK20" s="72">
        <f t="shared" si="74"/>
        <v>0</v>
      </c>
      <c r="BL20" s="72">
        <f t="shared" si="74"/>
        <v>0</v>
      </c>
      <c r="BM20" s="72">
        <f t="shared" si="74"/>
        <v>0</v>
      </c>
      <c r="BN20" s="72">
        <f t="shared" si="74"/>
        <v>0</v>
      </c>
      <c r="BO20" s="72">
        <f t="shared" si="74"/>
        <v>0</v>
      </c>
      <c r="BP20" s="72">
        <f t="shared" si="74"/>
        <v>0</v>
      </c>
      <c r="BQ20" s="72">
        <f t="shared" si="74"/>
        <v>0</v>
      </c>
      <c r="BR20" s="72">
        <f t="shared" si="74"/>
        <v>0</v>
      </c>
      <c r="BS20" s="72">
        <f t="shared" si="74"/>
        <v>0</v>
      </c>
      <c r="BT20" s="72">
        <f t="shared" si="74"/>
        <v>0</v>
      </c>
      <c r="BU20" s="72">
        <f t="shared" si="74"/>
        <v>0</v>
      </c>
      <c r="BV20" s="72">
        <f t="shared" si="74"/>
        <v>0</v>
      </c>
      <c r="BW20" s="72">
        <f t="shared" si="74"/>
        <v>0</v>
      </c>
      <c r="BX20" s="72">
        <f t="shared" si="74"/>
        <v>0</v>
      </c>
      <c r="BY20" s="72">
        <f t="shared" si="74"/>
        <v>0</v>
      </c>
      <c r="BZ20" s="72">
        <f t="shared" si="74"/>
        <v>0</v>
      </c>
      <c r="CA20" s="72">
        <f t="shared" si="74"/>
        <v>0</v>
      </c>
      <c r="CB20" s="72">
        <f t="shared" si="74"/>
        <v>0</v>
      </c>
      <c r="CC20" s="72">
        <f t="shared" si="74"/>
        <v>0</v>
      </c>
      <c r="CD20" s="72">
        <f t="shared" si="74"/>
        <v>0</v>
      </c>
      <c r="CE20" s="72">
        <f t="shared" si="74"/>
        <v>0</v>
      </c>
      <c r="CF20" s="72">
        <f t="shared" si="74"/>
        <v>0</v>
      </c>
      <c r="CG20" s="72">
        <f t="shared" si="74"/>
        <v>0</v>
      </c>
      <c r="CH20" s="72">
        <f t="shared" si="74"/>
        <v>0</v>
      </c>
      <c r="CI20" s="72">
        <f t="shared" si="74"/>
        <v>0</v>
      </c>
      <c r="CJ20" s="72">
        <f t="shared" si="74"/>
        <v>0</v>
      </c>
      <c r="CK20" s="72">
        <f t="shared" si="74"/>
        <v>0</v>
      </c>
      <c r="CL20" s="72">
        <f t="shared" si="74"/>
        <v>0</v>
      </c>
      <c r="CM20" s="72">
        <f t="shared" si="74"/>
        <v>0</v>
      </c>
      <c r="CN20" s="72">
        <f t="shared" si="74"/>
        <v>0</v>
      </c>
      <c r="CO20" s="72">
        <f t="shared" si="74"/>
        <v>0</v>
      </c>
      <c r="CP20" s="72">
        <f t="shared" si="74"/>
        <v>0</v>
      </c>
      <c r="CQ20" s="72">
        <f t="shared" si="74"/>
        <v>0</v>
      </c>
      <c r="CR20" s="72">
        <f t="shared" si="74"/>
        <v>0</v>
      </c>
      <c r="CS20" s="72">
        <f t="shared" si="74"/>
        <v>0</v>
      </c>
      <c r="CT20" s="72">
        <f t="shared" si="74"/>
        <v>0</v>
      </c>
      <c r="CU20" s="72">
        <f t="shared" si="74"/>
        <v>0</v>
      </c>
      <c r="CV20" s="72">
        <f t="shared" si="74"/>
        <v>0</v>
      </c>
      <c r="CW20" s="72">
        <f t="shared" si="74"/>
        <v>0</v>
      </c>
      <c r="CX20" s="72">
        <f t="shared" si="74"/>
        <v>0</v>
      </c>
      <c r="CY20" s="72">
        <f t="shared" si="74"/>
        <v>0</v>
      </c>
      <c r="CZ20" s="72">
        <f t="shared" si="74"/>
        <v>0</v>
      </c>
      <c r="DA20" s="72">
        <f t="shared" ref="DA20:FL20" si="75">DA14+DA11+DA17</f>
        <v>0</v>
      </c>
      <c r="DB20" s="72">
        <f t="shared" si="75"/>
        <v>0</v>
      </c>
      <c r="DC20" s="72">
        <f t="shared" si="75"/>
        <v>0</v>
      </c>
      <c r="DD20" s="72">
        <f t="shared" si="75"/>
        <v>0</v>
      </c>
      <c r="DE20" s="72">
        <f t="shared" si="75"/>
        <v>0</v>
      </c>
      <c r="DF20" s="72">
        <f t="shared" si="75"/>
        <v>0</v>
      </c>
      <c r="DG20" s="72">
        <f t="shared" si="75"/>
        <v>0</v>
      </c>
      <c r="DH20" s="72">
        <f t="shared" si="75"/>
        <v>0</v>
      </c>
      <c r="DI20" s="72">
        <f t="shared" si="75"/>
        <v>0</v>
      </c>
      <c r="DJ20" s="72">
        <f t="shared" si="75"/>
        <v>0</v>
      </c>
      <c r="DK20" s="72">
        <f t="shared" si="75"/>
        <v>0</v>
      </c>
      <c r="DL20" s="72">
        <f t="shared" si="75"/>
        <v>0</v>
      </c>
      <c r="DM20" s="72">
        <f t="shared" si="75"/>
        <v>0</v>
      </c>
      <c r="DN20" s="72">
        <f t="shared" si="75"/>
        <v>0</v>
      </c>
      <c r="DO20" s="72">
        <f t="shared" si="75"/>
        <v>0</v>
      </c>
      <c r="DP20" s="72">
        <f t="shared" si="75"/>
        <v>0</v>
      </c>
      <c r="DQ20" s="72">
        <f t="shared" si="75"/>
        <v>0</v>
      </c>
      <c r="DR20" s="72">
        <f t="shared" si="75"/>
        <v>0</v>
      </c>
      <c r="DS20" s="72">
        <f t="shared" si="75"/>
        <v>0</v>
      </c>
      <c r="DT20" s="72">
        <f t="shared" si="75"/>
        <v>0</v>
      </c>
      <c r="DU20" s="72">
        <f t="shared" si="75"/>
        <v>0</v>
      </c>
      <c r="DV20" s="72">
        <f t="shared" si="75"/>
        <v>0</v>
      </c>
      <c r="DW20" s="72">
        <f t="shared" si="75"/>
        <v>0</v>
      </c>
      <c r="DX20" s="72">
        <f t="shared" si="75"/>
        <v>0</v>
      </c>
      <c r="DY20" s="72">
        <f t="shared" si="75"/>
        <v>0</v>
      </c>
      <c r="DZ20" s="72">
        <f t="shared" si="75"/>
        <v>0</v>
      </c>
      <c r="EA20" s="72">
        <f t="shared" si="75"/>
        <v>0</v>
      </c>
      <c r="EB20" s="72">
        <f t="shared" si="75"/>
        <v>0</v>
      </c>
      <c r="EC20" s="72">
        <f t="shared" si="75"/>
        <v>0</v>
      </c>
      <c r="ED20" s="72">
        <f t="shared" si="75"/>
        <v>0</v>
      </c>
      <c r="EE20" s="72">
        <f t="shared" si="75"/>
        <v>0</v>
      </c>
      <c r="EF20" s="72">
        <f t="shared" si="75"/>
        <v>0</v>
      </c>
      <c r="EG20" s="72">
        <f t="shared" si="75"/>
        <v>0</v>
      </c>
      <c r="EH20" s="72">
        <f t="shared" si="75"/>
        <v>0</v>
      </c>
      <c r="EI20" s="72">
        <f t="shared" si="75"/>
        <v>0</v>
      </c>
      <c r="EJ20" s="72">
        <f t="shared" si="75"/>
        <v>0</v>
      </c>
      <c r="EK20" s="72">
        <f t="shared" si="75"/>
        <v>0</v>
      </c>
      <c r="EL20" s="72">
        <f t="shared" si="75"/>
        <v>0</v>
      </c>
      <c r="EM20" s="72">
        <f t="shared" si="75"/>
        <v>0</v>
      </c>
      <c r="EN20" s="72">
        <f t="shared" si="75"/>
        <v>0</v>
      </c>
      <c r="EO20" s="72">
        <f t="shared" si="75"/>
        <v>0</v>
      </c>
      <c r="EP20" s="72">
        <f t="shared" si="75"/>
        <v>0</v>
      </c>
      <c r="EQ20" s="72">
        <f t="shared" si="75"/>
        <v>0</v>
      </c>
      <c r="ER20" s="72">
        <f t="shared" si="75"/>
        <v>0</v>
      </c>
      <c r="ES20" s="72">
        <f t="shared" si="75"/>
        <v>0</v>
      </c>
      <c r="ET20" s="72">
        <f t="shared" si="75"/>
        <v>0</v>
      </c>
      <c r="EU20" s="72">
        <f t="shared" si="75"/>
        <v>0</v>
      </c>
      <c r="EV20" s="72">
        <f t="shared" si="75"/>
        <v>0</v>
      </c>
      <c r="EW20" s="72">
        <f t="shared" si="75"/>
        <v>0</v>
      </c>
      <c r="EX20" s="72">
        <f t="shared" si="75"/>
        <v>0</v>
      </c>
      <c r="EY20" s="72">
        <f t="shared" si="75"/>
        <v>0</v>
      </c>
      <c r="EZ20" s="72">
        <f t="shared" si="75"/>
        <v>0</v>
      </c>
      <c r="FA20" s="72">
        <f t="shared" si="75"/>
        <v>0</v>
      </c>
      <c r="FB20" s="72">
        <f t="shared" si="75"/>
        <v>0</v>
      </c>
      <c r="FC20" s="72">
        <f t="shared" si="75"/>
        <v>0</v>
      </c>
      <c r="FD20" s="72">
        <f t="shared" si="75"/>
        <v>0</v>
      </c>
      <c r="FE20" s="72">
        <f t="shared" si="75"/>
        <v>0</v>
      </c>
      <c r="FF20" s="72">
        <f t="shared" si="75"/>
        <v>0</v>
      </c>
      <c r="FG20" s="72">
        <f t="shared" si="75"/>
        <v>0</v>
      </c>
      <c r="FH20" s="72">
        <f t="shared" si="75"/>
        <v>0</v>
      </c>
      <c r="FI20" s="72">
        <f t="shared" si="75"/>
        <v>0</v>
      </c>
      <c r="FJ20" s="72">
        <f t="shared" si="75"/>
        <v>0</v>
      </c>
      <c r="FK20" s="72">
        <f t="shared" si="75"/>
        <v>0</v>
      </c>
      <c r="FL20" s="72">
        <f t="shared" si="75"/>
        <v>0</v>
      </c>
      <c r="FM20" s="72">
        <f t="shared" ref="FM20:HX20" si="76">FM14+FM11+FM17</f>
        <v>0</v>
      </c>
      <c r="FN20" s="72">
        <f t="shared" si="76"/>
        <v>0</v>
      </c>
      <c r="FO20" s="72">
        <f t="shared" si="76"/>
        <v>0</v>
      </c>
      <c r="FP20" s="72">
        <f t="shared" si="76"/>
        <v>0</v>
      </c>
      <c r="FQ20" s="72">
        <f t="shared" si="76"/>
        <v>0</v>
      </c>
      <c r="FR20" s="72">
        <f t="shared" si="76"/>
        <v>0</v>
      </c>
      <c r="FS20" s="72">
        <f t="shared" si="76"/>
        <v>0</v>
      </c>
      <c r="FT20" s="72">
        <f t="shared" si="76"/>
        <v>0</v>
      </c>
      <c r="FU20" s="72">
        <f t="shared" si="76"/>
        <v>0</v>
      </c>
      <c r="FV20" s="72">
        <f t="shared" si="76"/>
        <v>0</v>
      </c>
      <c r="FW20" s="72">
        <f t="shared" si="76"/>
        <v>0</v>
      </c>
      <c r="FX20" s="72">
        <f t="shared" si="76"/>
        <v>0</v>
      </c>
      <c r="FY20" s="72">
        <f t="shared" si="76"/>
        <v>0</v>
      </c>
      <c r="FZ20" s="72">
        <f t="shared" si="76"/>
        <v>0</v>
      </c>
      <c r="GA20" s="72">
        <f t="shared" si="76"/>
        <v>0</v>
      </c>
      <c r="GB20" s="72">
        <f t="shared" si="76"/>
        <v>0</v>
      </c>
      <c r="GC20" s="72">
        <f t="shared" si="76"/>
        <v>0</v>
      </c>
      <c r="GD20" s="72">
        <f t="shared" si="76"/>
        <v>0</v>
      </c>
      <c r="GE20" s="72">
        <f t="shared" si="76"/>
        <v>0</v>
      </c>
      <c r="GF20" s="72">
        <f t="shared" si="76"/>
        <v>0</v>
      </c>
      <c r="GG20" s="72">
        <f t="shared" si="76"/>
        <v>0</v>
      </c>
      <c r="GH20" s="72">
        <f t="shared" si="76"/>
        <v>0</v>
      </c>
      <c r="GI20" s="72">
        <f t="shared" si="76"/>
        <v>0</v>
      </c>
      <c r="GJ20" s="72">
        <f t="shared" si="76"/>
        <v>0</v>
      </c>
      <c r="GK20" s="72">
        <f t="shared" si="76"/>
        <v>0</v>
      </c>
      <c r="GL20" s="72">
        <f t="shared" si="76"/>
        <v>0</v>
      </c>
      <c r="GM20" s="72">
        <f t="shared" si="76"/>
        <v>0</v>
      </c>
      <c r="GN20" s="72">
        <f t="shared" si="76"/>
        <v>0</v>
      </c>
      <c r="GO20" s="72">
        <f t="shared" si="76"/>
        <v>0</v>
      </c>
      <c r="GP20" s="72">
        <f t="shared" si="76"/>
        <v>0</v>
      </c>
      <c r="GQ20" s="72">
        <f t="shared" si="76"/>
        <v>0</v>
      </c>
      <c r="GR20" s="72">
        <f t="shared" si="76"/>
        <v>0</v>
      </c>
      <c r="GS20" s="72">
        <f t="shared" si="76"/>
        <v>0</v>
      </c>
      <c r="GT20" s="72">
        <f t="shared" si="76"/>
        <v>0</v>
      </c>
      <c r="GU20" s="72">
        <f t="shared" si="76"/>
        <v>0</v>
      </c>
      <c r="GV20" s="72">
        <f t="shared" si="76"/>
        <v>0</v>
      </c>
      <c r="GW20" s="72">
        <f t="shared" si="76"/>
        <v>0</v>
      </c>
      <c r="GX20" s="72">
        <f t="shared" si="76"/>
        <v>0</v>
      </c>
      <c r="GY20" s="72">
        <f t="shared" si="76"/>
        <v>0</v>
      </c>
      <c r="GZ20" s="72">
        <f t="shared" si="76"/>
        <v>0</v>
      </c>
      <c r="HA20" s="72">
        <f t="shared" si="76"/>
        <v>0</v>
      </c>
      <c r="HB20" s="72">
        <f t="shared" si="76"/>
        <v>0</v>
      </c>
      <c r="HC20" s="72">
        <f t="shared" si="76"/>
        <v>0</v>
      </c>
      <c r="HD20" s="72">
        <f t="shared" si="76"/>
        <v>0</v>
      </c>
      <c r="HE20" s="72">
        <f t="shared" si="76"/>
        <v>0</v>
      </c>
      <c r="HF20" s="72">
        <f t="shared" si="76"/>
        <v>0</v>
      </c>
      <c r="HG20" s="72">
        <f t="shared" si="76"/>
        <v>0</v>
      </c>
      <c r="HH20" s="72">
        <f t="shared" si="76"/>
        <v>0</v>
      </c>
      <c r="HI20" s="72">
        <f t="shared" si="76"/>
        <v>0</v>
      </c>
      <c r="HJ20" s="72">
        <f t="shared" si="76"/>
        <v>0</v>
      </c>
      <c r="HK20" s="72">
        <f t="shared" si="76"/>
        <v>0</v>
      </c>
      <c r="HL20" s="72">
        <f t="shared" si="76"/>
        <v>0</v>
      </c>
      <c r="HM20" s="72">
        <f t="shared" si="76"/>
        <v>0</v>
      </c>
      <c r="HN20" s="72">
        <f t="shared" si="76"/>
        <v>0</v>
      </c>
      <c r="HO20" s="72">
        <f t="shared" si="76"/>
        <v>0</v>
      </c>
      <c r="HP20" s="72">
        <f t="shared" si="76"/>
        <v>0</v>
      </c>
      <c r="HQ20" s="72">
        <f t="shared" si="76"/>
        <v>0</v>
      </c>
      <c r="HR20" s="72">
        <f t="shared" si="76"/>
        <v>0</v>
      </c>
      <c r="HS20" s="72">
        <f>HS14+HS11+HS17</f>
        <v>0</v>
      </c>
      <c r="HT20" s="72">
        <f t="shared" ref="HT20:HV20" si="77">HT14+HT11+HT17</f>
        <v>9</v>
      </c>
      <c r="HU20" s="72">
        <f t="shared" si="77"/>
        <v>0</v>
      </c>
      <c r="HV20" s="72">
        <f t="shared" si="77"/>
        <v>757</v>
      </c>
      <c r="HW20" s="72">
        <f t="shared" si="51"/>
        <v>0</v>
      </c>
      <c r="HX20" s="72">
        <f t="shared" si="76"/>
        <v>0</v>
      </c>
      <c r="HY20" s="72">
        <f t="shared" ref="HY20:KA20" si="78">HY14+HY11+HY17</f>
        <v>0</v>
      </c>
      <c r="HZ20" s="72">
        <f t="shared" si="78"/>
        <v>0</v>
      </c>
      <c r="IA20" s="72">
        <f t="shared" si="78"/>
        <v>0</v>
      </c>
      <c r="IB20" s="72">
        <f t="shared" si="78"/>
        <v>0</v>
      </c>
      <c r="IC20" s="72">
        <f t="shared" si="78"/>
        <v>0</v>
      </c>
      <c r="ID20" s="72">
        <f t="shared" si="78"/>
        <v>0</v>
      </c>
      <c r="IE20" s="72">
        <f t="shared" si="78"/>
        <v>0</v>
      </c>
      <c r="IF20" s="72">
        <f t="shared" si="78"/>
        <v>0</v>
      </c>
      <c r="IG20" s="72">
        <f t="shared" si="78"/>
        <v>0</v>
      </c>
      <c r="IH20" s="72">
        <f t="shared" si="78"/>
        <v>0</v>
      </c>
      <c r="II20" s="72">
        <f t="shared" si="78"/>
        <v>0</v>
      </c>
      <c r="IJ20" s="72">
        <f t="shared" si="78"/>
        <v>0</v>
      </c>
      <c r="IK20" s="72">
        <f t="shared" si="78"/>
        <v>0</v>
      </c>
      <c r="IL20" s="72">
        <f t="shared" si="78"/>
        <v>0</v>
      </c>
      <c r="IM20" s="72">
        <f t="shared" si="78"/>
        <v>0</v>
      </c>
      <c r="IN20" s="72">
        <f t="shared" si="78"/>
        <v>0</v>
      </c>
      <c r="IO20" s="72">
        <f t="shared" si="78"/>
        <v>0</v>
      </c>
      <c r="IP20" s="72">
        <f t="shared" si="78"/>
        <v>0</v>
      </c>
      <c r="IQ20" s="72">
        <f t="shared" si="78"/>
        <v>0</v>
      </c>
      <c r="IR20" s="72">
        <f t="shared" si="78"/>
        <v>0</v>
      </c>
      <c r="IS20" s="72">
        <f t="shared" si="78"/>
        <v>0</v>
      </c>
      <c r="IT20" s="72">
        <f t="shared" si="78"/>
        <v>0</v>
      </c>
      <c r="IU20" s="72">
        <f t="shared" si="78"/>
        <v>0</v>
      </c>
      <c r="IV20" s="72">
        <f t="shared" si="78"/>
        <v>0</v>
      </c>
      <c r="IW20" s="72">
        <f t="shared" si="78"/>
        <v>0</v>
      </c>
      <c r="IX20" s="72">
        <f t="shared" si="78"/>
        <v>0</v>
      </c>
      <c r="IY20" s="72">
        <f t="shared" si="78"/>
        <v>0</v>
      </c>
      <c r="IZ20" s="72">
        <f t="shared" si="78"/>
        <v>0</v>
      </c>
      <c r="JA20" s="72">
        <f t="shared" si="78"/>
        <v>0</v>
      </c>
      <c r="JB20" s="72">
        <f t="shared" si="78"/>
        <v>0</v>
      </c>
      <c r="JC20" s="72">
        <f t="shared" si="78"/>
        <v>0</v>
      </c>
      <c r="JD20" s="72">
        <f t="shared" si="78"/>
        <v>0</v>
      </c>
      <c r="JE20" s="72">
        <f t="shared" si="78"/>
        <v>0</v>
      </c>
      <c r="JF20" s="72">
        <f t="shared" si="78"/>
        <v>0</v>
      </c>
      <c r="JG20" s="72">
        <f t="shared" si="78"/>
        <v>0</v>
      </c>
      <c r="JH20" s="72">
        <f t="shared" si="78"/>
        <v>0</v>
      </c>
      <c r="JI20" s="72">
        <f t="shared" si="78"/>
        <v>0</v>
      </c>
      <c r="JJ20" s="72">
        <f t="shared" si="78"/>
        <v>0</v>
      </c>
      <c r="JK20" s="72">
        <f t="shared" si="78"/>
        <v>0</v>
      </c>
      <c r="JL20" s="72">
        <f t="shared" si="78"/>
        <v>0</v>
      </c>
      <c r="JM20" s="72">
        <f t="shared" si="78"/>
        <v>0</v>
      </c>
      <c r="JN20" s="72">
        <f t="shared" si="78"/>
        <v>0</v>
      </c>
      <c r="JO20" s="72">
        <f t="shared" si="78"/>
        <v>0</v>
      </c>
      <c r="JP20" s="72">
        <f t="shared" si="78"/>
        <v>0</v>
      </c>
      <c r="JQ20" s="72">
        <f t="shared" si="78"/>
        <v>0</v>
      </c>
      <c r="JR20" s="72">
        <f t="shared" si="78"/>
        <v>0</v>
      </c>
      <c r="JS20" s="72">
        <f t="shared" si="78"/>
        <v>0</v>
      </c>
      <c r="JT20" s="72">
        <f t="shared" si="78"/>
        <v>0</v>
      </c>
      <c r="JU20" s="72">
        <f t="shared" si="78"/>
        <v>0</v>
      </c>
      <c r="JV20" s="72">
        <f t="shared" si="78"/>
        <v>0</v>
      </c>
      <c r="JW20" s="72">
        <f t="shared" si="78"/>
        <v>0</v>
      </c>
      <c r="JX20" s="72">
        <f t="shared" si="78"/>
        <v>0</v>
      </c>
      <c r="JY20" s="72">
        <f t="shared" si="78"/>
        <v>0</v>
      </c>
      <c r="JZ20" s="72">
        <f t="shared" si="78"/>
        <v>0</v>
      </c>
      <c r="KA20" s="72">
        <f t="shared" si="78"/>
        <v>0</v>
      </c>
      <c r="KP20" s="125">
        <f t="shared" si="42"/>
        <v>670</v>
      </c>
      <c r="KQ20" s="72">
        <f>KQ14+KQ11+KQ17</f>
        <v>1</v>
      </c>
      <c r="KR20" s="72">
        <f t="shared" ref="KR20:KT20" si="79">KR14+KR11+KR17</f>
        <v>4</v>
      </c>
      <c r="KS20" s="72">
        <f t="shared" si="79"/>
        <v>0</v>
      </c>
      <c r="KT20" s="72">
        <f t="shared" si="79"/>
        <v>665</v>
      </c>
      <c r="KU20" s="125">
        <f t="shared" si="43"/>
        <v>752</v>
      </c>
      <c r="KV20" s="72">
        <f>KV14+KV11+KV17</f>
        <v>0</v>
      </c>
      <c r="KW20" s="72">
        <f t="shared" ref="KW20:KY20" si="80">KW14+KW11+KW17</f>
        <v>16</v>
      </c>
      <c r="KX20" s="72">
        <f t="shared" si="80"/>
        <v>0</v>
      </c>
      <c r="KY20" s="72">
        <f t="shared" si="80"/>
        <v>736</v>
      </c>
      <c r="KZ20" s="331">
        <f t="shared" si="23"/>
        <v>2188</v>
      </c>
      <c r="LA20" s="380">
        <f t="shared" si="44"/>
        <v>782</v>
      </c>
      <c r="LB20" s="72">
        <f>LB14+LB11+LB17</f>
        <v>0</v>
      </c>
      <c r="LC20" s="72">
        <f t="shared" ref="LC20:LE20" si="81">LC14+LC11+LC17</f>
        <v>14</v>
      </c>
      <c r="LD20" s="72">
        <f t="shared" si="81"/>
        <v>0</v>
      </c>
      <c r="LE20" s="72">
        <f t="shared" si="81"/>
        <v>768</v>
      </c>
      <c r="LF20" s="380">
        <f t="shared" si="45"/>
        <v>770</v>
      </c>
      <c r="LG20" s="72">
        <f>LG14+LG11+LG17</f>
        <v>0</v>
      </c>
      <c r="LH20" s="72">
        <f t="shared" ref="LH20:LJ20" si="82">LH14+LH11+LH17</f>
        <v>10</v>
      </c>
      <c r="LI20" s="72">
        <f t="shared" si="82"/>
        <v>0</v>
      </c>
      <c r="LJ20" s="72">
        <f t="shared" si="82"/>
        <v>760</v>
      </c>
      <c r="LK20" s="420">
        <f t="shared" si="27"/>
        <v>955</v>
      </c>
      <c r="LL20" s="72">
        <f t="shared" si="58"/>
        <v>0</v>
      </c>
      <c r="LM20" s="72">
        <f t="shared" si="58"/>
        <v>14</v>
      </c>
      <c r="LN20" s="72">
        <f t="shared" si="58"/>
        <v>0</v>
      </c>
      <c r="LO20" s="72">
        <f t="shared" si="58"/>
        <v>941</v>
      </c>
      <c r="LP20" s="438">
        <f t="shared" si="28"/>
        <v>2507</v>
      </c>
      <c r="LQ20" s="440">
        <f t="shared" si="29"/>
        <v>4695</v>
      </c>
    </row>
    <row r="21" spans="1:329" s="25" customFormat="1" ht="16.5" customHeight="1" x14ac:dyDescent="0.35">
      <c r="A21" s="515">
        <v>1</v>
      </c>
      <c r="B21" s="458" t="s">
        <v>10</v>
      </c>
      <c r="C21" s="514" t="s">
        <v>540</v>
      </c>
      <c r="D21" s="132" t="s">
        <v>328</v>
      </c>
      <c r="E21" s="125">
        <f t="shared" si="41"/>
        <v>67</v>
      </c>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v>1</v>
      </c>
      <c r="HT21" s="83">
        <v>2</v>
      </c>
      <c r="HU21" s="83">
        <v>0</v>
      </c>
      <c r="HV21" s="83">
        <v>64</v>
      </c>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c r="IU21" s="83"/>
      <c r="IV21" s="83"/>
      <c r="IW21" s="83"/>
      <c r="IX21" s="83"/>
      <c r="IY21" s="83"/>
      <c r="IZ21" s="83"/>
      <c r="JA21" s="83"/>
      <c r="JB21" s="83"/>
      <c r="JC21" s="83"/>
      <c r="JD21" s="83"/>
      <c r="JE21" s="83"/>
      <c r="JF21" s="83"/>
      <c r="JG21" s="83"/>
      <c r="JH21" s="83"/>
      <c r="JI21" s="83"/>
      <c r="JJ21" s="83"/>
      <c r="JK21" s="83"/>
      <c r="JL21" s="83"/>
      <c r="JM21" s="83"/>
      <c r="JN21" s="83"/>
      <c r="JO21" s="83"/>
      <c r="JP21" s="83"/>
      <c r="JQ21" s="83"/>
      <c r="JR21" s="83"/>
      <c r="JS21" s="83"/>
      <c r="JT21" s="83"/>
      <c r="JU21" s="83"/>
      <c r="JV21" s="83"/>
      <c r="JW21" s="83"/>
      <c r="JX21" s="83"/>
      <c r="JY21" s="83"/>
      <c r="JZ21" s="83"/>
      <c r="KA21" s="83"/>
      <c r="KP21" s="125">
        <f t="shared" si="42"/>
        <v>50</v>
      </c>
      <c r="KQ21" s="83">
        <v>0</v>
      </c>
      <c r="KR21" s="83">
        <v>1</v>
      </c>
      <c r="KS21" s="83">
        <v>0</v>
      </c>
      <c r="KT21" s="83">
        <v>49</v>
      </c>
      <c r="KU21" s="125">
        <f t="shared" si="43"/>
        <v>59</v>
      </c>
      <c r="KV21" s="83">
        <v>0</v>
      </c>
      <c r="KW21" s="83">
        <v>1</v>
      </c>
      <c r="KX21" s="83">
        <v>0</v>
      </c>
      <c r="KY21" s="294">
        <v>58</v>
      </c>
      <c r="KZ21" s="331">
        <f t="shared" si="23"/>
        <v>176</v>
      </c>
      <c r="LA21" s="380">
        <f t="shared" si="44"/>
        <v>50</v>
      </c>
      <c r="LB21" s="83">
        <v>1</v>
      </c>
      <c r="LC21" s="83">
        <v>1</v>
      </c>
      <c r="LD21" s="83">
        <v>0</v>
      </c>
      <c r="LE21" s="83">
        <v>48</v>
      </c>
      <c r="LF21" s="380">
        <f t="shared" si="45"/>
        <v>71</v>
      </c>
      <c r="LG21" s="83">
        <v>0</v>
      </c>
      <c r="LH21" s="83">
        <v>1</v>
      </c>
      <c r="LI21" s="83">
        <v>1</v>
      </c>
      <c r="LJ21" s="83">
        <v>69</v>
      </c>
      <c r="LK21" s="420">
        <f t="shared" si="27"/>
        <v>89</v>
      </c>
      <c r="LL21" s="83">
        <v>0</v>
      </c>
      <c r="LM21" s="83">
        <v>2</v>
      </c>
      <c r="LN21" s="83">
        <v>0</v>
      </c>
      <c r="LO21" s="83">
        <v>87</v>
      </c>
      <c r="LP21" s="438">
        <f t="shared" si="28"/>
        <v>210</v>
      </c>
      <c r="LQ21" s="440">
        <f t="shared" si="29"/>
        <v>386</v>
      </c>
    </row>
    <row r="22" spans="1:329" s="25" customFormat="1" ht="16.5" customHeight="1" x14ac:dyDescent="0.35">
      <c r="A22" s="466"/>
      <c r="B22" s="459"/>
      <c r="C22" s="502"/>
      <c r="D22" s="130" t="s">
        <v>652</v>
      </c>
      <c r="E22" s="125">
        <f t="shared" si="41"/>
        <v>1</v>
      </c>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v>0</v>
      </c>
      <c r="HT22" s="75">
        <v>0</v>
      </c>
      <c r="HU22" s="75">
        <v>0</v>
      </c>
      <c r="HV22" s="75">
        <v>1</v>
      </c>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c r="IW22" s="75"/>
      <c r="IX22" s="75"/>
      <c r="IY22" s="75"/>
      <c r="IZ22" s="75"/>
      <c r="JA22" s="75"/>
      <c r="JB22" s="75"/>
      <c r="JC22" s="75"/>
      <c r="JD22" s="75"/>
      <c r="JE22" s="75"/>
      <c r="JF22" s="75"/>
      <c r="JG22" s="75"/>
      <c r="JH22" s="75"/>
      <c r="JI22" s="75"/>
      <c r="JJ22" s="75"/>
      <c r="JK22" s="75"/>
      <c r="JL22" s="75"/>
      <c r="JM22" s="75"/>
      <c r="JN22" s="75"/>
      <c r="JO22" s="75"/>
      <c r="JP22" s="75"/>
      <c r="JQ22" s="75"/>
      <c r="JR22" s="75"/>
      <c r="JS22" s="75"/>
      <c r="JT22" s="75"/>
      <c r="JU22" s="75"/>
      <c r="JV22" s="75"/>
      <c r="JW22" s="75"/>
      <c r="JX22" s="75"/>
      <c r="JY22" s="75"/>
      <c r="JZ22" s="75"/>
      <c r="KA22" s="75"/>
      <c r="KP22" s="125">
        <f t="shared" si="42"/>
        <v>0</v>
      </c>
      <c r="KQ22" s="75">
        <v>0</v>
      </c>
      <c r="KR22" s="75">
        <v>0</v>
      </c>
      <c r="KS22" s="75">
        <v>0</v>
      </c>
      <c r="KT22" s="75">
        <v>0</v>
      </c>
      <c r="KU22" s="125">
        <f t="shared" si="43"/>
        <v>0</v>
      </c>
      <c r="KV22" s="75">
        <v>0</v>
      </c>
      <c r="KW22" s="75">
        <v>0</v>
      </c>
      <c r="KX22" s="75">
        <v>0</v>
      </c>
      <c r="KY22" s="295">
        <v>0</v>
      </c>
      <c r="KZ22" s="331">
        <f t="shared" si="23"/>
        <v>1</v>
      </c>
      <c r="LA22" s="380">
        <f t="shared" si="44"/>
        <v>3</v>
      </c>
      <c r="LB22" s="75">
        <v>0</v>
      </c>
      <c r="LC22" s="75">
        <v>0</v>
      </c>
      <c r="LD22" s="75">
        <v>0</v>
      </c>
      <c r="LE22" s="75">
        <v>3</v>
      </c>
      <c r="LF22" s="380">
        <f t="shared" si="45"/>
        <v>0</v>
      </c>
      <c r="LG22" s="75">
        <v>0</v>
      </c>
      <c r="LH22" s="75">
        <v>0</v>
      </c>
      <c r="LI22" s="75">
        <v>0</v>
      </c>
      <c r="LJ22" s="75">
        <v>0</v>
      </c>
      <c r="LK22" s="420">
        <f t="shared" si="27"/>
        <v>2</v>
      </c>
      <c r="LL22" s="75">
        <v>0</v>
      </c>
      <c r="LM22" s="75">
        <v>0</v>
      </c>
      <c r="LN22" s="75">
        <v>0</v>
      </c>
      <c r="LO22" s="75">
        <v>2</v>
      </c>
      <c r="LP22" s="438">
        <f t="shared" si="28"/>
        <v>5</v>
      </c>
      <c r="LQ22" s="440">
        <f t="shared" si="29"/>
        <v>6</v>
      </c>
    </row>
    <row r="23" spans="1:329" s="25" customFormat="1" ht="16.5" customHeight="1" thickBot="1" x14ac:dyDescent="0.4">
      <c r="A23" s="466"/>
      <c r="B23" s="459"/>
      <c r="C23" s="503"/>
      <c r="D23" s="131" t="s">
        <v>321</v>
      </c>
      <c r="E23" s="125">
        <f t="shared" si="41"/>
        <v>42</v>
      </c>
      <c r="F23" s="78"/>
      <c r="G23" s="78"/>
      <c r="H23" s="78"/>
      <c r="I23" s="78"/>
      <c r="J23" s="78"/>
      <c r="K23" s="78"/>
      <c r="L23" s="78"/>
      <c r="M23" s="78"/>
      <c r="N23" s="78"/>
      <c r="O23" s="78"/>
      <c r="P23" s="78"/>
      <c r="Q23" s="78"/>
      <c r="R23" s="78"/>
      <c r="S23" s="80"/>
      <c r="T23" s="80"/>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v>0</v>
      </c>
      <c r="HT23" s="78">
        <v>0</v>
      </c>
      <c r="HU23" s="78">
        <v>0</v>
      </c>
      <c r="HV23" s="78">
        <v>42</v>
      </c>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c r="IW23" s="78"/>
      <c r="IX23" s="78"/>
      <c r="IY23" s="78"/>
      <c r="IZ23" s="78"/>
      <c r="JA23" s="78"/>
      <c r="JB23" s="78"/>
      <c r="JC23" s="78"/>
      <c r="JD23" s="78"/>
      <c r="JE23" s="78"/>
      <c r="JF23" s="78"/>
      <c r="JG23" s="78"/>
      <c r="JH23" s="78"/>
      <c r="JI23" s="78"/>
      <c r="JJ23" s="78"/>
      <c r="JK23" s="78"/>
      <c r="JL23" s="78"/>
      <c r="JM23" s="78"/>
      <c r="JN23" s="78"/>
      <c r="JO23" s="78"/>
      <c r="JP23" s="78"/>
      <c r="JQ23" s="78"/>
      <c r="JR23" s="78"/>
      <c r="JS23" s="78"/>
      <c r="JT23" s="78"/>
      <c r="JU23" s="78"/>
      <c r="JV23" s="78"/>
      <c r="JW23" s="78"/>
      <c r="JX23" s="78"/>
      <c r="JY23" s="78"/>
      <c r="JZ23" s="78"/>
      <c r="KA23" s="78"/>
      <c r="KP23" s="125">
        <f t="shared" si="42"/>
        <v>55</v>
      </c>
      <c r="KQ23" s="78">
        <v>0</v>
      </c>
      <c r="KR23" s="78">
        <v>0</v>
      </c>
      <c r="KS23" s="78">
        <v>0</v>
      </c>
      <c r="KT23" s="78">
        <v>55</v>
      </c>
      <c r="KU23" s="125">
        <f t="shared" si="43"/>
        <v>69</v>
      </c>
      <c r="KV23" s="78">
        <v>0</v>
      </c>
      <c r="KW23" s="78">
        <v>0</v>
      </c>
      <c r="KX23" s="78">
        <v>0</v>
      </c>
      <c r="KY23" s="296">
        <v>69</v>
      </c>
      <c r="KZ23" s="331">
        <f t="shared" si="23"/>
        <v>166</v>
      </c>
      <c r="LA23" s="380">
        <f t="shared" si="44"/>
        <v>53</v>
      </c>
      <c r="LB23" s="78">
        <v>0</v>
      </c>
      <c r="LC23" s="78">
        <v>0</v>
      </c>
      <c r="LD23" s="78">
        <v>0</v>
      </c>
      <c r="LE23" s="78">
        <v>53</v>
      </c>
      <c r="LF23" s="380">
        <f t="shared" si="45"/>
        <v>58</v>
      </c>
      <c r="LG23" s="78">
        <v>0</v>
      </c>
      <c r="LH23" s="78">
        <v>0</v>
      </c>
      <c r="LI23" s="78">
        <v>0</v>
      </c>
      <c r="LJ23" s="78">
        <v>58</v>
      </c>
      <c r="LK23" s="420">
        <f t="shared" si="27"/>
        <v>69</v>
      </c>
      <c r="LL23" s="78">
        <v>0</v>
      </c>
      <c r="LM23" s="78">
        <v>0</v>
      </c>
      <c r="LN23" s="78">
        <v>0</v>
      </c>
      <c r="LO23" s="78">
        <v>69</v>
      </c>
      <c r="LP23" s="438">
        <f t="shared" si="28"/>
        <v>180</v>
      </c>
      <c r="LQ23" s="440">
        <f t="shared" si="29"/>
        <v>346</v>
      </c>
    </row>
    <row r="24" spans="1:329" s="25" customFormat="1" ht="16.5" customHeight="1" x14ac:dyDescent="0.35">
      <c r="A24" s="466">
        <v>2</v>
      </c>
      <c r="B24" s="459"/>
      <c r="C24" s="501" t="s">
        <v>187</v>
      </c>
      <c r="D24" s="129" t="s">
        <v>328</v>
      </c>
      <c r="E24" s="125">
        <f t="shared" si="41"/>
        <v>21</v>
      </c>
      <c r="F24" s="73"/>
      <c r="G24" s="73"/>
      <c r="H24" s="73"/>
      <c r="I24" s="73"/>
      <c r="J24" s="73"/>
      <c r="K24" s="73"/>
      <c r="L24" s="73"/>
      <c r="M24" s="73"/>
      <c r="N24" s="73"/>
      <c r="O24" s="73"/>
      <c r="P24" s="73"/>
      <c r="Q24" s="73"/>
      <c r="R24" s="73"/>
      <c r="S24" s="86"/>
      <c r="T24" s="86"/>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v>0</v>
      </c>
      <c r="HT24" s="73">
        <v>1</v>
      </c>
      <c r="HU24" s="73">
        <v>0</v>
      </c>
      <c r="HV24" s="73">
        <v>20</v>
      </c>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c r="IW24" s="73"/>
      <c r="IX24" s="73"/>
      <c r="IY24" s="73"/>
      <c r="IZ24" s="73"/>
      <c r="JA24" s="73"/>
      <c r="JB24" s="73"/>
      <c r="JC24" s="73"/>
      <c r="JD24" s="73"/>
      <c r="JE24" s="73"/>
      <c r="JF24" s="73"/>
      <c r="JG24" s="73"/>
      <c r="JH24" s="73"/>
      <c r="JI24" s="73"/>
      <c r="JJ24" s="73"/>
      <c r="JK24" s="73"/>
      <c r="JL24" s="73"/>
      <c r="JM24" s="73"/>
      <c r="JN24" s="73"/>
      <c r="JO24" s="73"/>
      <c r="JP24" s="73"/>
      <c r="JQ24" s="73"/>
      <c r="JR24" s="73"/>
      <c r="JS24" s="73"/>
      <c r="JT24" s="73"/>
      <c r="JU24" s="73"/>
      <c r="JV24" s="73"/>
      <c r="JW24" s="73"/>
      <c r="JX24" s="73"/>
      <c r="JY24" s="73"/>
      <c r="JZ24" s="73"/>
      <c r="KA24" s="73"/>
      <c r="KP24" s="125">
        <f t="shared" si="42"/>
        <v>18</v>
      </c>
      <c r="KQ24" s="73">
        <v>0</v>
      </c>
      <c r="KR24" s="73">
        <v>0</v>
      </c>
      <c r="KS24" s="73">
        <v>0</v>
      </c>
      <c r="KT24" s="73">
        <v>18</v>
      </c>
      <c r="KU24" s="125">
        <f t="shared" si="43"/>
        <v>39</v>
      </c>
      <c r="KV24" s="73">
        <v>0</v>
      </c>
      <c r="KW24" s="73">
        <v>2</v>
      </c>
      <c r="KX24" s="73">
        <v>0</v>
      </c>
      <c r="KY24" s="297">
        <v>37</v>
      </c>
      <c r="KZ24" s="331">
        <f t="shared" si="23"/>
        <v>78</v>
      </c>
      <c r="LA24" s="380">
        <f t="shared" si="44"/>
        <v>24</v>
      </c>
      <c r="LB24" s="73">
        <v>0</v>
      </c>
      <c r="LC24" s="73">
        <v>0</v>
      </c>
      <c r="LD24" s="73">
        <v>0</v>
      </c>
      <c r="LE24" s="73">
        <v>24</v>
      </c>
      <c r="LF24" s="380">
        <f t="shared" si="45"/>
        <v>36</v>
      </c>
      <c r="LG24" s="73">
        <v>0</v>
      </c>
      <c r="LH24" s="73">
        <v>1</v>
      </c>
      <c r="LI24" s="73">
        <v>0</v>
      </c>
      <c r="LJ24" s="73">
        <v>35</v>
      </c>
      <c r="LK24" s="420">
        <f t="shared" si="27"/>
        <v>43</v>
      </c>
      <c r="LL24" s="73">
        <v>0</v>
      </c>
      <c r="LM24" s="73">
        <v>0</v>
      </c>
      <c r="LN24" s="73">
        <v>0</v>
      </c>
      <c r="LO24" s="73">
        <v>43</v>
      </c>
      <c r="LP24" s="438">
        <f t="shared" si="28"/>
        <v>103</v>
      </c>
      <c r="LQ24" s="440">
        <f t="shared" si="29"/>
        <v>181</v>
      </c>
    </row>
    <row r="25" spans="1:329" s="25" customFormat="1" ht="16.5" customHeight="1" x14ac:dyDescent="0.35">
      <c r="A25" s="466"/>
      <c r="B25" s="459"/>
      <c r="C25" s="502"/>
      <c r="D25" s="130" t="s">
        <v>652</v>
      </c>
      <c r="E25" s="125">
        <f t="shared" si="41"/>
        <v>2</v>
      </c>
      <c r="F25" s="75"/>
      <c r="G25" s="75"/>
      <c r="H25" s="75"/>
      <c r="I25" s="75"/>
      <c r="J25" s="75"/>
      <c r="K25" s="75"/>
      <c r="L25" s="75"/>
      <c r="M25" s="75"/>
      <c r="N25" s="75"/>
      <c r="O25" s="75"/>
      <c r="P25" s="75"/>
      <c r="Q25" s="75"/>
      <c r="R25" s="75"/>
      <c r="S25" s="82"/>
      <c r="T25" s="82"/>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v>1</v>
      </c>
      <c r="HT25" s="75">
        <v>0</v>
      </c>
      <c r="HU25" s="75">
        <v>0</v>
      </c>
      <c r="HV25" s="75">
        <v>1</v>
      </c>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c r="IW25" s="75"/>
      <c r="IX25" s="75"/>
      <c r="IY25" s="75"/>
      <c r="IZ25" s="75"/>
      <c r="JA25" s="75"/>
      <c r="JB25" s="75"/>
      <c r="JC25" s="75"/>
      <c r="JD25" s="75"/>
      <c r="JE25" s="75"/>
      <c r="JF25" s="75"/>
      <c r="JG25" s="75"/>
      <c r="JH25" s="75"/>
      <c r="JI25" s="75"/>
      <c r="JJ25" s="75"/>
      <c r="JK25" s="75"/>
      <c r="JL25" s="75"/>
      <c r="JM25" s="75"/>
      <c r="JN25" s="75"/>
      <c r="JO25" s="75"/>
      <c r="JP25" s="75"/>
      <c r="JQ25" s="75"/>
      <c r="JR25" s="75"/>
      <c r="JS25" s="75"/>
      <c r="JT25" s="75"/>
      <c r="JU25" s="75"/>
      <c r="JV25" s="75"/>
      <c r="JW25" s="75"/>
      <c r="JX25" s="75"/>
      <c r="JY25" s="75"/>
      <c r="JZ25" s="75"/>
      <c r="KA25" s="75"/>
      <c r="KP25" s="125">
        <f t="shared" si="42"/>
        <v>0</v>
      </c>
      <c r="KQ25" s="75">
        <v>0</v>
      </c>
      <c r="KR25" s="75">
        <v>0</v>
      </c>
      <c r="KS25" s="75">
        <v>0</v>
      </c>
      <c r="KT25" s="75">
        <v>0</v>
      </c>
      <c r="KU25" s="125">
        <f t="shared" si="43"/>
        <v>0</v>
      </c>
      <c r="KV25" s="75">
        <v>0</v>
      </c>
      <c r="KW25" s="75">
        <v>0</v>
      </c>
      <c r="KX25" s="75">
        <v>0</v>
      </c>
      <c r="KY25" s="295">
        <v>0</v>
      </c>
      <c r="KZ25" s="331">
        <f t="shared" si="23"/>
        <v>2</v>
      </c>
      <c r="LA25" s="380">
        <f t="shared" si="44"/>
        <v>0</v>
      </c>
      <c r="LB25" s="75">
        <v>0</v>
      </c>
      <c r="LC25" s="75">
        <v>0</v>
      </c>
      <c r="LD25" s="75">
        <v>0</v>
      </c>
      <c r="LE25" s="75">
        <v>0</v>
      </c>
      <c r="LF25" s="380">
        <f t="shared" si="45"/>
        <v>0</v>
      </c>
      <c r="LG25" s="75">
        <v>0</v>
      </c>
      <c r="LH25" s="75">
        <v>0</v>
      </c>
      <c r="LI25" s="75">
        <v>0</v>
      </c>
      <c r="LJ25" s="75">
        <v>0</v>
      </c>
      <c r="LK25" s="420">
        <f t="shared" si="27"/>
        <v>1</v>
      </c>
      <c r="LL25" s="75">
        <v>0</v>
      </c>
      <c r="LM25" s="75">
        <v>0</v>
      </c>
      <c r="LN25" s="75">
        <v>0</v>
      </c>
      <c r="LO25" s="75">
        <v>1</v>
      </c>
      <c r="LP25" s="438">
        <f t="shared" si="28"/>
        <v>1</v>
      </c>
      <c r="LQ25" s="440">
        <f t="shared" si="29"/>
        <v>3</v>
      </c>
    </row>
    <row r="26" spans="1:329" s="25" customFormat="1" ht="16.5" customHeight="1" thickBot="1" x14ac:dyDescent="0.4">
      <c r="A26" s="466"/>
      <c r="B26" s="459"/>
      <c r="C26" s="503"/>
      <c r="D26" s="131" t="s">
        <v>321</v>
      </c>
      <c r="E26" s="125">
        <f t="shared" si="41"/>
        <v>13</v>
      </c>
      <c r="F26" s="80"/>
      <c r="G26" s="80"/>
      <c r="H26" s="78"/>
      <c r="I26" s="78"/>
      <c r="J26" s="78"/>
      <c r="K26" s="78"/>
      <c r="L26" s="78"/>
      <c r="M26" s="78"/>
      <c r="N26" s="78"/>
      <c r="O26" s="78"/>
      <c r="P26" s="78"/>
      <c r="Q26" s="78"/>
      <c r="R26" s="78"/>
      <c r="S26" s="80"/>
      <c r="T26" s="80"/>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v>0</v>
      </c>
      <c r="HT26" s="78">
        <v>0</v>
      </c>
      <c r="HU26" s="78">
        <v>0</v>
      </c>
      <c r="HV26" s="78">
        <v>13</v>
      </c>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c r="IY26" s="78"/>
      <c r="IZ26" s="78"/>
      <c r="JA26" s="78"/>
      <c r="JB26" s="78"/>
      <c r="JC26" s="78"/>
      <c r="JD26" s="78"/>
      <c r="JE26" s="78"/>
      <c r="JF26" s="78"/>
      <c r="JG26" s="78"/>
      <c r="JH26" s="78"/>
      <c r="JI26" s="78"/>
      <c r="JJ26" s="78"/>
      <c r="JK26" s="78"/>
      <c r="JL26" s="78"/>
      <c r="JM26" s="78"/>
      <c r="JN26" s="78"/>
      <c r="JO26" s="78"/>
      <c r="JP26" s="78"/>
      <c r="JQ26" s="78"/>
      <c r="JR26" s="78"/>
      <c r="JS26" s="78"/>
      <c r="JT26" s="78"/>
      <c r="JU26" s="78"/>
      <c r="JV26" s="78"/>
      <c r="JW26" s="78"/>
      <c r="JX26" s="78"/>
      <c r="JY26" s="78"/>
      <c r="JZ26" s="78"/>
      <c r="KA26" s="78"/>
      <c r="KP26" s="125">
        <f t="shared" si="42"/>
        <v>18</v>
      </c>
      <c r="KQ26" s="78">
        <v>0</v>
      </c>
      <c r="KR26" s="78">
        <v>0</v>
      </c>
      <c r="KS26" s="78">
        <v>0</v>
      </c>
      <c r="KT26" s="78">
        <v>18</v>
      </c>
      <c r="KU26" s="125">
        <f t="shared" si="43"/>
        <v>20</v>
      </c>
      <c r="KV26" s="78">
        <v>0</v>
      </c>
      <c r="KW26" s="78">
        <v>0</v>
      </c>
      <c r="KX26" s="78">
        <v>0</v>
      </c>
      <c r="KY26" s="296">
        <v>20</v>
      </c>
      <c r="KZ26" s="331">
        <f t="shared" si="23"/>
        <v>51</v>
      </c>
      <c r="LA26" s="380">
        <f t="shared" si="44"/>
        <v>33</v>
      </c>
      <c r="LB26" s="78">
        <v>0</v>
      </c>
      <c r="LC26" s="78">
        <v>0</v>
      </c>
      <c r="LD26" s="78">
        <v>0</v>
      </c>
      <c r="LE26" s="78">
        <v>33</v>
      </c>
      <c r="LF26" s="380">
        <f t="shared" si="45"/>
        <v>26</v>
      </c>
      <c r="LG26" s="78">
        <v>0</v>
      </c>
      <c r="LH26" s="78">
        <v>0</v>
      </c>
      <c r="LI26" s="78">
        <v>0</v>
      </c>
      <c r="LJ26" s="78">
        <v>26</v>
      </c>
      <c r="LK26" s="420">
        <f t="shared" si="27"/>
        <v>38</v>
      </c>
      <c r="LL26" s="78">
        <v>0</v>
      </c>
      <c r="LM26" s="78">
        <v>0</v>
      </c>
      <c r="LN26" s="78">
        <v>0</v>
      </c>
      <c r="LO26" s="78">
        <v>38</v>
      </c>
      <c r="LP26" s="438">
        <f t="shared" si="28"/>
        <v>97</v>
      </c>
      <c r="LQ26" s="440">
        <f t="shared" si="29"/>
        <v>148</v>
      </c>
    </row>
    <row r="27" spans="1:329" s="25" customFormat="1" ht="16.5" customHeight="1" x14ac:dyDescent="0.35">
      <c r="A27" s="466">
        <v>3</v>
      </c>
      <c r="B27" s="459"/>
      <c r="C27" s="501" t="s">
        <v>201</v>
      </c>
      <c r="D27" s="129" t="s">
        <v>328</v>
      </c>
      <c r="E27" s="125">
        <f t="shared" si="41"/>
        <v>0</v>
      </c>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v>0</v>
      </c>
      <c r="HT27" s="73">
        <v>0</v>
      </c>
      <c r="HU27" s="73">
        <v>0</v>
      </c>
      <c r="HV27" s="73">
        <v>0</v>
      </c>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c r="IW27" s="73"/>
      <c r="IX27" s="73"/>
      <c r="IY27" s="73"/>
      <c r="IZ27" s="73"/>
      <c r="JA27" s="73"/>
      <c r="JB27" s="73"/>
      <c r="JC27" s="73"/>
      <c r="JD27" s="73"/>
      <c r="JE27" s="73"/>
      <c r="JF27" s="73"/>
      <c r="JG27" s="73"/>
      <c r="JH27" s="73"/>
      <c r="JI27" s="73"/>
      <c r="JJ27" s="73"/>
      <c r="JK27" s="73"/>
      <c r="JL27" s="73"/>
      <c r="JM27" s="73"/>
      <c r="JN27" s="73"/>
      <c r="JO27" s="73"/>
      <c r="JP27" s="73"/>
      <c r="JQ27" s="73"/>
      <c r="JR27" s="73"/>
      <c r="JS27" s="73"/>
      <c r="JT27" s="73"/>
      <c r="JU27" s="73"/>
      <c r="JV27" s="73"/>
      <c r="JW27" s="73"/>
      <c r="JX27" s="73"/>
      <c r="JY27" s="73"/>
      <c r="JZ27" s="73"/>
      <c r="KA27" s="73"/>
      <c r="KP27" s="125">
        <f t="shared" si="42"/>
        <v>0</v>
      </c>
      <c r="KQ27" s="73">
        <v>0</v>
      </c>
      <c r="KR27" s="73">
        <v>0</v>
      </c>
      <c r="KS27" s="73">
        <v>0</v>
      </c>
      <c r="KT27" s="73">
        <v>0</v>
      </c>
      <c r="KU27" s="125">
        <f t="shared" si="43"/>
        <v>0</v>
      </c>
      <c r="KV27" s="73">
        <v>0</v>
      </c>
      <c r="KW27" s="73">
        <v>0</v>
      </c>
      <c r="KX27" s="73">
        <v>0</v>
      </c>
      <c r="KY27" s="297">
        <v>0</v>
      </c>
      <c r="KZ27" s="331">
        <f t="shared" si="23"/>
        <v>0</v>
      </c>
      <c r="LA27" s="380">
        <f t="shared" si="44"/>
        <v>0</v>
      </c>
      <c r="LB27" s="73">
        <v>0</v>
      </c>
      <c r="LC27" s="73">
        <v>0</v>
      </c>
      <c r="LD27" s="73">
        <v>0</v>
      </c>
      <c r="LE27" s="73">
        <v>0</v>
      </c>
      <c r="LF27" s="380">
        <f t="shared" si="45"/>
        <v>0</v>
      </c>
      <c r="LG27" s="73">
        <v>0</v>
      </c>
      <c r="LH27" s="73">
        <v>0</v>
      </c>
      <c r="LI27" s="73">
        <v>0</v>
      </c>
      <c r="LJ27" s="73">
        <v>0</v>
      </c>
      <c r="LK27" s="420">
        <f t="shared" si="27"/>
        <v>0</v>
      </c>
      <c r="LL27" s="73">
        <v>0</v>
      </c>
      <c r="LM27" s="73">
        <v>0</v>
      </c>
      <c r="LN27" s="73">
        <v>0</v>
      </c>
      <c r="LO27" s="73">
        <v>0</v>
      </c>
      <c r="LP27" s="438">
        <f t="shared" si="28"/>
        <v>0</v>
      </c>
      <c r="LQ27" s="440">
        <f t="shared" si="29"/>
        <v>0</v>
      </c>
    </row>
    <row r="28" spans="1:329" s="25" customFormat="1" ht="16.5" customHeight="1" x14ac:dyDescent="0.35">
      <c r="A28" s="466"/>
      <c r="B28" s="459"/>
      <c r="C28" s="502"/>
      <c r="D28" s="130" t="s">
        <v>652</v>
      </c>
      <c r="E28" s="125">
        <f t="shared" si="41"/>
        <v>0</v>
      </c>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v>0</v>
      </c>
      <c r="HT28" s="75">
        <v>0</v>
      </c>
      <c r="HU28" s="75">
        <v>0</v>
      </c>
      <c r="HV28" s="75">
        <v>0</v>
      </c>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c r="IW28" s="75"/>
      <c r="IX28" s="75"/>
      <c r="IY28" s="75"/>
      <c r="IZ28" s="75"/>
      <c r="JA28" s="75"/>
      <c r="JB28" s="75"/>
      <c r="JC28" s="75"/>
      <c r="JD28" s="75"/>
      <c r="JE28" s="75"/>
      <c r="JF28" s="75"/>
      <c r="JG28" s="75"/>
      <c r="JH28" s="75"/>
      <c r="JI28" s="75"/>
      <c r="JJ28" s="75"/>
      <c r="JK28" s="75"/>
      <c r="JL28" s="75"/>
      <c r="JM28" s="75"/>
      <c r="JN28" s="75"/>
      <c r="JO28" s="75"/>
      <c r="JP28" s="75"/>
      <c r="JQ28" s="75"/>
      <c r="JR28" s="75"/>
      <c r="JS28" s="75"/>
      <c r="JT28" s="75"/>
      <c r="JU28" s="75"/>
      <c r="JV28" s="75"/>
      <c r="JW28" s="75"/>
      <c r="JX28" s="75"/>
      <c r="JY28" s="75"/>
      <c r="JZ28" s="75"/>
      <c r="KA28" s="75"/>
      <c r="KP28" s="125">
        <f t="shared" si="42"/>
        <v>0</v>
      </c>
      <c r="KQ28" s="75">
        <v>0</v>
      </c>
      <c r="KR28" s="75">
        <v>0</v>
      </c>
      <c r="KS28" s="75">
        <v>0</v>
      </c>
      <c r="KT28" s="75">
        <v>0</v>
      </c>
      <c r="KU28" s="125">
        <f t="shared" si="43"/>
        <v>0</v>
      </c>
      <c r="KV28" s="75">
        <v>0</v>
      </c>
      <c r="KW28" s="75">
        <v>0</v>
      </c>
      <c r="KX28" s="75">
        <v>0</v>
      </c>
      <c r="KY28" s="295">
        <v>0</v>
      </c>
      <c r="KZ28" s="331">
        <f t="shared" si="23"/>
        <v>0</v>
      </c>
      <c r="LA28" s="380">
        <f t="shared" si="44"/>
        <v>0</v>
      </c>
      <c r="LB28" s="75">
        <v>0</v>
      </c>
      <c r="LC28" s="75">
        <v>0</v>
      </c>
      <c r="LD28" s="75">
        <v>0</v>
      </c>
      <c r="LE28" s="75">
        <v>0</v>
      </c>
      <c r="LF28" s="380">
        <f t="shared" si="45"/>
        <v>0</v>
      </c>
      <c r="LG28" s="75">
        <v>0</v>
      </c>
      <c r="LH28" s="75">
        <v>0</v>
      </c>
      <c r="LI28" s="75">
        <v>0</v>
      </c>
      <c r="LJ28" s="75">
        <v>0</v>
      </c>
      <c r="LK28" s="420">
        <f t="shared" si="27"/>
        <v>0</v>
      </c>
      <c r="LL28" s="75">
        <v>0</v>
      </c>
      <c r="LM28" s="75">
        <v>0</v>
      </c>
      <c r="LN28" s="75">
        <v>0</v>
      </c>
      <c r="LO28" s="75">
        <v>0</v>
      </c>
      <c r="LP28" s="438">
        <f t="shared" si="28"/>
        <v>0</v>
      </c>
      <c r="LQ28" s="440">
        <f t="shared" si="29"/>
        <v>0</v>
      </c>
    </row>
    <row r="29" spans="1:329" s="25" customFormat="1" ht="16.5" customHeight="1" thickBot="1" x14ac:dyDescent="0.4">
      <c r="A29" s="466"/>
      <c r="B29" s="459"/>
      <c r="C29" s="503"/>
      <c r="D29" s="131" t="s">
        <v>321</v>
      </c>
      <c r="E29" s="125">
        <f t="shared" si="41"/>
        <v>0</v>
      </c>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v>0</v>
      </c>
      <c r="HT29" s="78">
        <v>0</v>
      </c>
      <c r="HU29" s="78">
        <v>0</v>
      </c>
      <c r="HV29" s="78">
        <v>0</v>
      </c>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c r="IX29" s="78"/>
      <c r="IY29" s="78"/>
      <c r="IZ29" s="78"/>
      <c r="JA29" s="78"/>
      <c r="JB29" s="78"/>
      <c r="JC29" s="78"/>
      <c r="JD29" s="78"/>
      <c r="JE29" s="78"/>
      <c r="JF29" s="78"/>
      <c r="JG29" s="78"/>
      <c r="JH29" s="78"/>
      <c r="JI29" s="78"/>
      <c r="JJ29" s="78"/>
      <c r="JK29" s="78"/>
      <c r="JL29" s="78"/>
      <c r="JM29" s="78"/>
      <c r="JN29" s="78"/>
      <c r="JO29" s="78"/>
      <c r="JP29" s="78"/>
      <c r="JQ29" s="78"/>
      <c r="JR29" s="78"/>
      <c r="JS29" s="78"/>
      <c r="JT29" s="78"/>
      <c r="JU29" s="78"/>
      <c r="JV29" s="78"/>
      <c r="JW29" s="78"/>
      <c r="JX29" s="78"/>
      <c r="JY29" s="78"/>
      <c r="JZ29" s="78"/>
      <c r="KA29" s="78"/>
      <c r="KP29" s="125">
        <f t="shared" si="42"/>
        <v>0</v>
      </c>
      <c r="KQ29" s="78">
        <v>0</v>
      </c>
      <c r="KR29" s="78">
        <v>0</v>
      </c>
      <c r="KS29" s="78">
        <v>0</v>
      </c>
      <c r="KT29" s="78">
        <v>0</v>
      </c>
      <c r="KU29" s="125">
        <f t="shared" si="43"/>
        <v>0</v>
      </c>
      <c r="KV29" s="78">
        <v>0</v>
      </c>
      <c r="KW29" s="78">
        <v>0</v>
      </c>
      <c r="KX29" s="78">
        <v>0</v>
      </c>
      <c r="KY29" s="296">
        <v>0</v>
      </c>
      <c r="KZ29" s="331">
        <f t="shared" si="23"/>
        <v>0</v>
      </c>
      <c r="LA29" s="380">
        <f t="shared" si="44"/>
        <v>0</v>
      </c>
      <c r="LB29" s="78">
        <v>0</v>
      </c>
      <c r="LC29" s="78">
        <v>0</v>
      </c>
      <c r="LD29" s="78">
        <v>0</v>
      </c>
      <c r="LE29" s="78">
        <v>0</v>
      </c>
      <c r="LF29" s="380">
        <f t="shared" si="45"/>
        <v>0</v>
      </c>
      <c r="LG29" s="78">
        <v>0</v>
      </c>
      <c r="LH29" s="78">
        <v>0</v>
      </c>
      <c r="LI29" s="78">
        <v>0</v>
      </c>
      <c r="LJ29" s="78">
        <v>0</v>
      </c>
      <c r="LK29" s="420">
        <f t="shared" si="27"/>
        <v>0</v>
      </c>
      <c r="LL29" s="78">
        <v>0</v>
      </c>
      <c r="LM29" s="78">
        <v>0</v>
      </c>
      <c r="LN29" s="78">
        <v>0</v>
      </c>
      <c r="LO29" s="78">
        <v>0</v>
      </c>
      <c r="LP29" s="438">
        <f t="shared" si="28"/>
        <v>0</v>
      </c>
      <c r="LQ29" s="440">
        <f t="shared" si="29"/>
        <v>0</v>
      </c>
    </row>
    <row r="30" spans="1:329" s="25" customFormat="1" ht="16.5" customHeight="1" x14ac:dyDescent="0.35">
      <c r="A30" s="466">
        <v>4</v>
      </c>
      <c r="B30" s="459"/>
      <c r="C30" s="501" t="s">
        <v>561</v>
      </c>
      <c r="D30" s="129" t="s">
        <v>328</v>
      </c>
      <c r="E30" s="125">
        <f t="shared" si="41"/>
        <v>236</v>
      </c>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v>0</v>
      </c>
      <c r="HT30" s="73">
        <v>4</v>
      </c>
      <c r="HU30" s="73">
        <v>0</v>
      </c>
      <c r="HV30" s="73">
        <v>232</v>
      </c>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c r="IW30" s="73"/>
      <c r="IX30" s="73"/>
      <c r="IY30" s="73"/>
      <c r="IZ30" s="73"/>
      <c r="JA30" s="73"/>
      <c r="JB30" s="73"/>
      <c r="JC30" s="73"/>
      <c r="JD30" s="73"/>
      <c r="JE30" s="73"/>
      <c r="JF30" s="73"/>
      <c r="JG30" s="73"/>
      <c r="JH30" s="73"/>
      <c r="JI30" s="73"/>
      <c r="JJ30" s="73"/>
      <c r="JK30" s="73"/>
      <c r="JL30" s="73"/>
      <c r="JM30" s="73"/>
      <c r="JN30" s="73"/>
      <c r="JO30" s="73"/>
      <c r="JP30" s="73"/>
      <c r="JQ30" s="73"/>
      <c r="JR30" s="73"/>
      <c r="JS30" s="73"/>
      <c r="JT30" s="73"/>
      <c r="JU30" s="73"/>
      <c r="JV30" s="73"/>
      <c r="JW30" s="73"/>
      <c r="JX30" s="73"/>
      <c r="JY30" s="73"/>
      <c r="JZ30" s="73"/>
      <c r="KA30" s="73"/>
      <c r="KP30" s="125">
        <f t="shared" si="42"/>
        <v>173</v>
      </c>
      <c r="KQ30" s="73">
        <v>0</v>
      </c>
      <c r="KR30" s="73">
        <v>0</v>
      </c>
      <c r="KS30" s="73">
        <v>0</v>
      </c>
      <c r="KT30" s="73">
        <v>173</v>
      </c>
      <c r="KU30" s="125">
        <f t="shared" si="43"/>
        <v>177</v>
      </c>
      <c r="KV30" s="73">
        <v>0</v>
      </c>
      <c r="KW30" s="73">
        <v>4</v>
      </c>
      <c r="KX30" s="73">
        <v>0</v>
      </c>
      <c r="KY30" s="297">
        <v>173</v>
      </c>
      <c r="KZ30" s="331">
        <f t="shared" si="23"/>
        <v>586</v>
      </c>
      <c r="LA30" s="380">
        <f t="shared" si="44"/>
        <v>84</v>
      </c>
      <c r="LB30" s="73">
        <v>0</v>
      </c>
      <c r="LC30" s="73">
        <v>1</v>
      </c>
      <c r="LD30" s="73">
        <v>0</v>
      </c>
      <c r="LE30" s="73">
        <v>83</v>
      </c>
      <c r="LF30" s="380">
        <f t="shared" si="45"/>
        <v>104</v>
      </c>
      <c r="LG30" s="73">
        <v>0</v>
      </c>
      <c r="LH30" s="73">
        <v>5</v>
      </c>
      <c r="LI30" s="73">
        <v>0</v>
      </c>
      <c r="LJ30" s="73">
        <v>99</v>
      </c>
      <c r="LK30" s="420">
        <f t="shared" si="27"/>
        <v>131</v>
      </c>
      <c r="LL30" s="73">
        <v>0</v>
      </c>
      <c r="LM30" s="73">
        <v>5</v>
      </c>
      <c r="LN30" s="73">
        <v>0</v>
      </c>
      <c r="LO30" s="73">
        <v>126</v>
      </c>
      <c r="LP30" s="438">
        <f t="shared" si="28"/>
        <v>319</v>
      </c>
      <c r="LQ30" s="440">
        <f t="shared" si="29"/>
        <v>905</v>
      </c>
    </row>
    <row r="31" spans="1:329" s="25" customFormat="1" ht="16.5" customHeight="1" x14ac:dyDescent="0.35">
      <c r="A31" s="466"/>
      <c r="B31" s="459"/>
      <c r="C31" s="502"/>
      <c r="D31" s="130" t="s">
        <v>652</v>
      </c>
      <c r="E31" s="125">
        <f t="shared" si="41"/>
        <v>0</v>
      </c>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v>0</v>
      </c>
      <c r="HT31" s="75">
        <v>0</v>
      </c>
      <c r="HU31" s="75">
        <v>0</v>
      </c>
      <c r="HV31" s="75">
        <v>0</v>
      </c>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c r="IW31" s="75"/>
      <c r="IX31" s="75"/>
      <c r="IY31" s="75"/>
      <c r="IZ31" s="75"/>
      <c r="JA31" s="75"/>
      <c r="JB31" s="75"/>
      <c r="JC31" s="75"/>
      <c r="JD31" s="75"/>
      <c r="JE31" s="75"/>
      <c r="JF31" s="75"/>
      <c r="JG31" s="75"/>
      <c r="JH31" s="75"/>
      <c r="JI31" s="75"/>
      <c r="JJ31" s="75"/>
      <c r="JK31" s="75"/>
      <c r="JL31" s="75"/>
      <c r="JM31" s="75"/>
      <c r="JN31" s="75"/>
      <c r="JO31" s="75"/>
      <c r="JP31" s="75"/>
      <c r="JQ31" s="75"/>
      <c r="JR31" s="75"/>
      <c r="JS31" s="75"/>
      <c r="JT31" s="75"/>
      <c r="JU31" s="75"/>
      <c r="JV31" s="75"/>
      <c r="JW31" s="75"/>
      <c r="JX31" s="75"/>
      <c r="JY31" s="75"/>
      <c r="JZ31" s="75"/>
      <c r="KA31" s="75"/>
      <c r="KP31" s="125">
        <f t="shared" si="42"/>
        <v>0</v>
      </c>
      <c r="KQ31" s="75">
        <v>0</v>
      </c>
      <c r="KR31" s="75">
        <v>0</v>
      </c>
      <c r="KS31" s="75">
        <v>0</v>
      </c>
      <c r="KT31" s="75">
        <v>0</v>
      </c>
      <c r="KU31" s="125">
        <f t="shared" si="43"/>
        <v>0</v>
      </c>
      <c r="KV31" s="75">
        <v>0</v>
      </c>
      <c r="KW31" s="75">
        <v>0</v>
      </c>
      <c r="KX31" s="75">
        <v>0</v>
      </c>
      <c r="KY31" s="295">
        <v>0</v>
      </c>
      <c r="KZ31" s="331">
        <f t="shared" si="23"/>
        <v>0</v>
      </c>
      <c r="LA31" s="380">
        <f t="shared" si="44"/>
        <v>1</v>
      </c>
      <c r="LB31" s="75">
        <v>0</v>
      </c>
      <c r="LC31" s="75">
        <v>0</v>
      </c>
      <c r="LD31" s="75">
        <v>0</v>
      </c>
      <c r="LE31" s="75">
        <v>1</v>
      </c>
      <c r="LF31" s="380">
        <f t="shared" si="45"/>
        <v>0</v>
      </c>
      <c r="LG31" s="75">
        <v>0</v>
      </c>
      <c r="LH31" s="75">
        <v>0</v>
      </c>
      <c r="LI31" s="75">
        <v>0</v>
      </c>
      <c r="LJ31" s="75">
        <v>0</v>
      </c>
      <c r="LK31" s="420">
        <f t="shared" si="27"/>
        <v>0</v>
      </c>
      <c r="LL31" s="75">
        <v>0</v>
      </c>
      <c r="LM31" s="75">
        <v>0</v>
      </c>
      <c r="LN31" s="75">
        <v>0</v>
      </c>
      <c r="LO31" s="75">
        <v>0</v>
      </c>
      <c r="LP31" s="438">
        <f t="shared" si="28"/>
        <v>1</v>
      </c>
      <c r="LQ31" s="440">
        <f t="shared" si="29"/>
        <v>1</v>
      </c>
    </row>
    <row r="32" spans="1:329" s="25" customFormat="1" ht="16.5" customHeight="1" thickBot="1" x14ac:dyDescent="0.4">
      <c r="A32" s="466"/>
      <c r="B32" s="459"/>
      <c r="C32" s="503"/>
      <c r="D32" s="131" t="s">
        <v>321</v>
      </c>
      <c r="E32" s="125">
        <f t="shared" si="41"/>
        <v>191</v>
      </c>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v>0</v>
      </c>
      <c r="HT32" s="78">
        <v>0</v>
      </c>
      <c r="HU32" s="78">
        <v>0</v>
      </c>
      <c r="HV32" s="78">
        <v>191</v>
      </c>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c r="IW32" s="78"/>
      <c r="IX32" s="78"/>
      <c r="IY32" s="78"/>
      <c r="IZ32" s="78"/>
      <c r="JA32" s="78"/>
      <c r="JB32" s="78"/>
      <c r="JC32" s="78"/>
      <c r="JD32" s="78"/>
      <c r="JE32" s="78"/>
      <c r="JF32" s="78"/>
      <c r="JG32" s="78"/>
      <c r="JH32" s="78"/>
      <c r="JI32" s="78"/>
      <c r="JJ32" s="78"/>
      <c r="JK32" s="78"/>
      <c r="JL32" s="78"/>
      <c r="JM32" s="78"/>
      <c r="JN32" s="78"/>
      <c r="JO32" s="78"/>
      <c r="JP32" s="78"/>
      <c r="JQ32" s="78"/>
      <c r="JR32" s="78"/>
      <c r="JS32" s="78"/>
      <c r="JT32" s="78"/>
      <c r="JU32" s="78"/>
      <c r="JV32" s="78"/>
      <c r="JW32" s="78"/>
      <c r="JX32" s="78"/>
      <c r="JY32" s="78"/>
      <c r="JZ32" s="78"/>
      <c r="KA32" s="78"/>
      <c r="KP32" s="125">
        <f t="shared" si="42"/>
        <v>198</v>
      </c>
      <c r="KQ32" s="78">
        <v>0</v>
      </c>
      <c r="KR32" s="78">
        <v>0</v>
      </c>
      <c r="KS32" s="78">
        <v>0</v>
      </c>
      <c r="KT32" s="78">
        <v>198</v>
      </c>
      <c r="KU32" s="125">
        <f t="shared" si="43"/>
        <v>227</v>
      </c>
      <c r="KV32" s="78">
        <v>0</v>
      </c>
      <c r="KW32" s="78">
        <v>0</v>
      </c>
      <c r="KX32" s="78">
        <v>0</v>
      </c>
      <c r="KY32" s="296">
        <v>227</v>
      </c>
      <c r="KZ32" s="331">
        <f t="shared" si="23"/>
        <v>616</v>
      </c>
      <c r="LA32" s="380">
        <f t="shared" si="44"/>
        <v>72</v>
      </c>
      <c r="LB32" s="78">
        <v>0</v>
      </c>
      <c r="LC32" s="78">
        <v>0</v>
      </c>
      <c r="LD32" s="78">
        <v>0</v>
      </c>
      <c r="LE32" s="78">
        <v>72</v>
      </c>
      <c r="LF32" s="380">
        <f t="shared" si="45"/>
        <v>97</v>
      </c>
      <c r="LG32" s="78">
        <v>0</v>
      </c>
      <c r="LH32" s="78">
        <v>0</v>
      </c>
      <c r="LI32" s="78">
        <v>0</v>
      </c>
      <c r="LJ32" s="78">
        <v>97</v>
      </c>
      <c r="LK32" s="420">
        <f t="shared" si="27"/>
        <v>119</v>
      </c>
      <c r="LL32" s="78">
        <v>0</v>
      </c>
      <c r="LM32" s="78">
        <v>0</v>
      </c>
      <c r="LN32" s="78">
        <v>0</v>
      </c>
      <c r="LO32" s="78">
        <v>119</v>
      </c>
      <c r="LP32" s="438">
        <f t="shared" si="28"/>
        <v>288</v>
      </c>
      <c r="LQ32" s="440">
        <f t="shared" si="29"/>
        <v>904</v>
      </c>
    </row>
    <row r="33" spans="1:329" s="25" customFormat="1" ht="16.5" customHeight="1" x14ac:dyDescent="0.35">
      <c r="A33" s="466">
        <v>5</v>
      </c>
      <c r="B33" s="459"/>
      <c r="C33" s="501" t="s">
        <v>562</v>
      </c>
      <c r="D33" s="129" t="s">
        <v>328</v>
      </c>
      <c r="E33" s="125">
        <f t="shared" si="41"/>
        <v>18</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v>0</v>
      </c>
      <c r="HT33" s="73">
        <v>0</v>
      </c>
      <c r="HU33" s="73">
        <v>0</v>
      </c>
      <c r="HV33" s="73">
        <v>18</v>
      </c>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c r="IW33" s="73"/>
      <c r="IX33" s="73"/>
      <c r="IY33" s="73"/>
      <c r="IZ33" s="73"/>
      <c r="JA33" s="73"/>
      <c r="JB33" s="73"/>
      <c r="JC33" s="73"/>
      <c r="JD33" s="73"/>
      <c r="JE33" s="73"/>
      <c r="JF33" s="73"/>
      <c r="JG33" s="73"/>
      <c r="JH33" s="73"/>
      <c r="JI33" s="73"/>
      <c r="JJ33" s="73"/>
      <c r="JK33" s="73"/>
      <c r="JL33" s="73"/>
      <c r="JM33" s="73"/>
      <c r="JN33" s="73"/>
      <c r="JO33" s="73"/>
      <c r="JP33" s="73"/>
      <c r="JQ33" s="73"/>
      <c r="JR33" s="73"/>
      <c r="JS33" s="73"/>
      <c r="JT33" s="73"/>
      <c r="JU33" s="73"/>
      <c r="JV33" s="73"/>
      <c r="JW33" s="73"/>
      <c r="JX33" s="73"/>
      <c r="JY33" s="73"/>
      <c r="JZ33" s="73"/>
      <c r="KA33" s="73"/>
      <c r="KP33" s="125">
        <f t="shared" si="42"/>
        <v>18</v>
      </c>
      <c r="KQ33" s="73">
        <v>0</v>
      </c>
      <c r="KR33" s="73">
        <v>0</v>
      </c>
      <c r="KS33" s="73">
        <v>0</v>
      </c>
      <c r="KT33" s="73">
        <v>18</v>
      </c>
      <c r="KU33" s="125">
        <f t="shared" si="43"/>
        <v>33</v>
      </c>
      <c r="KV33" s="73">
        <v>0</v>
      </c>
      <c r="KW33" s="73">
        <v>0</v>
      </c>
      <c r="KX33" s="73">
        <v>0</v>
      </c>
      <c r="KY33" s="297">
        <v>33</v>
      </c>
      <c r="KZ33" s="331">
        <f t="shared" si="23"/>
        <v>69</v>
      </c>
      <c r="LA33" s="380">
        <f t="shared" si="44"/>
        <v>61</v>
      </c>
      <c r="LB33" s="73">
        <v>0</v>
      </c>
      <c r="LC33" s="73">
        <v>0</v>
      </c>
      <c r="LD33" s="73">
        <v>0</v>
      </c>
      <c r="LE33" s="73">
        <v>61</v>
      </c>
      <c r="LF33" s="380">
        <f t="shared" si="45"/>
        <v>91</v>
      </c>
      <c r="LG33" s="73">
        <v>0</v>
      </c>
      <c r="LH33" s="73">
        <v>0</v>
      </c>
      <c r="LI33" s="73">
        <v>0</v>
      </c>
      <c r="LJ33" s="73">
        <v>91</v>
      </c>
      <c r="LK33" s="420">
        <f t="shared" si="27"/>
        <v>48</v>
      </c>
      <c r="LL33" s="73">
        <v>0</v>
      </c>
      <c r="LM33" s="73">
        <v>0</v>
      </c>
      <c r="LN33" s="73">
        <v>0</v>
      </c>
      <c r="LO33" s="73">
        <v>48</v>
      </c>
      <c r="LP33" s="438">
        <f t="shared" si="28"/>
        <v>200</v>
      </c>
      <c r="LQ33" s="440">
        <f t="shared" si="29"/>
        <v>269</v>
      </c>
    </row>
    <row r="34" spans="1:329" s="25" customFormat="1" ht="16.5" customHeight="1" x14ac:dyDescent="0.35">
      <c r="A34" s="466"/>
      <c r="B34" s="459"/>
      <c r="C34" s="502"/>
      <c r="D34" s="130" t="s">
        <v>652</v>
      </c>
      <c r="E34" s="125">
        <f t="shared" si="41"/>
        <v>0</v>
      </c>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v>0</v>
      </c>
      <c r="HT34" s="75">
        <v>0</v>
      </c>
      <c r="HU34" s="75">
        <v>0</v>
      </c>
      <c r="HV34" s="75">
        <v>0</v>
      </c>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c r="IW34" s="75"/>
      <c r="IX34" s="75"/>
      <c r="IY34" s="75"/>
      <c r="IZ34" s="75"/>
      <c r="JA34" s="75"/>
      <c r="JB34" s="75"/>
      <c r="JC34" s="75"/>
      <c r="JD34" s="75"/>
      <c r="JE34" s="75"/>
      <c r="JF34" s="75"/>
      <c r="JG34" s="75"/>
      <c r="JH34" s="75"/>
      <c r="JI34" s="75"/>
      <c r="JJ34" s="75"/>
      <c r="JK34" s="75"/>
      <c r="JL34" s="75"/>
      <c r="JM34" s="75"/>
      <c r="JN34" s="75"/>
      <c r="JO34" s="75"/>
      <c r="JP34" s="75"/>
      <c r="JQ34" s="75"/>
      <c r="JR34" s="75"/>
      <c r="JS34" s="75"/>
      <c r="JT34" s="75"/>
      <c r="JU34" s="75"/>
      <c r="JV34" s="75"/>
      <c r="JW34" s="75"/>
      <c r="JX34" s="75"/>
      <c r="JY34" s="75"/>
      <c r="JZ34" s="75"/>
      <c r="KA34" s="75"/>
      <c r="KP34" s="125">
        <f t="shared" si="42"/>
        <v>0</v>
      </c>
      <c r="KQ34" s="75">
        <v>0</v>
      </c>
      <c r="KR34" s="75">
        <v>0</v>
      </c>
      <c r="KS34" s="75">
        <v>0</v>
      </c>
      <c r="KT34" s="75">
        <v>0</v>
      </c>
      <c r="KU34" s="125">
        <f t="shared" si="43"/>
        <v>0</v>
      </c>
      <c r="KV34" s="75">
        <v>0</v>
      </c>
      <c r="KW34" s="75">
        <v>0</v>
      </c>
      <c r="KX34" s="75">
        <v>0</v>
      </c>
      <c r="KY34" s="295">
        <v>0</v>
      </c>
      <c r="KZ34" s="331">
        <f t="shared" si="23"/>
        <v>0</v>
      </c>
      <c r="LA34" s="380">
        <f t="shared" si="44"/>
        <v>1</v>
      </c>
      <c r="LB34" s="75">
        <v>0</v>
      </c>
      <c r="LC34" s="75">
        <v>0</v>
      </c>
      <c r="LD34" s="75">
        <v>0</v>
      </c>
      <c r="LE34" s="75">
        <v>1</v>
      </c>
      <c r="LF34" s="380">
        <f t="shared" si="45"/>
        <v>1</v>
      </c>
      <c r="LG34" s="75">
        <v>0</v>
      </c>
      <c r="LH34" s="75">
        <v>0</v>
      </c>
      <c r="LI34" s="75">
        <v>0</v>
      </c>
      <c r="LJ34" s="75">
        <v>1</v>
      </c>
      <c r="LK34" s="420">
        <f t="shared" si="27"/>
        <v>0</v>
      </c>
      <c r="LL34" s="75">
        <v>0</v>
      </c>
      <c r="LM34" s="75">
        <v>0</v>
      </c>
      <c r="LN34" s="75">
        <v>0</v>
      </c>
      <c r="LO34" s="75">
        <v>0</v>
      </c>
      <c r="LP34" s="438">
        <f t="shared" si="28"/>
        <v>2</v>
      </c>
      <c r="LQ34" s="440">
        <f t="shared" si="29"/>
        <v>2</v>
      </c>
    </row>
    <row r="35" spans="1:329" s="25" customFormat="1" ht="16.5" customHeight="1" thickBot="1" x14ac:dyDescent="0.4">
      <c r="A35" s="466"/>
      <c r="B35" s="459"/>
      <c r="C35" s="503"/>
      <c r="D35" s="131" t="s">
        <v>321</v>
      </c>
      <c r="E35" s="125">
        <f t="shared" si="41"/>
        <v>0</v>
      </c>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v>0</v>
      </c>
      <c r="HT35" s="78">
        <v>0</v>
      </c>
      <c r="HU35" s="78">
        <v>0</v>
      </c>
      <c r="HV35" s="78">
        <v>0</v>
      </c>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8"/>
      <c r="IV35" s="78"/>
      <c r="IW35" s="78"/>
      <c r="IX35" s="78"/>
      <c r="IY35" s="78"/>
      <c r="IZ35" s="78"/>
      <c r="JA35" s="78"/>
      <c r="JB35" s="78"/>
      <c r="JC35" s="78"/>
      <c r="JD35" s="78"/>
      <c r="JE35" s="78"/>
      <c r="JF35" s="78"/>
      <c r="JG35" s="78"/>
      <c r="JH35" s="78"/>
      <c r="JI35" s="78"/>
      <c r="JJ35" s="78"/>
      <c r="JK35" s="78"/>
      <c r="JL35" s="78"/>
      <c r="JM35" s="78"/>
      <c r="JN35" s="78"/>
      <c r="JO35" s="78"/>
      <c r="JP35" s="78"/>
      <c r="JQ35" s="78"/>
      <c r="JR35" s="78"/>
      <c r="JS35" s="78"/>
      <c r="JT35" s="78"/>
      <c r="JU35" s="78"/>
      <c r="JV35" s="78"/>
      <c r="JW35" s="78"/>
      <c r="JX35" s="78"/>
      <c r="JY35" s="78"/>
      <c r="JZ35" s="78"/>
      <c r="KA35" s="78"/>
      <c r="KP35" s="125">
        <f t="shared" si="42"/>
        <v>0</v>
      </c>
      <c r="KQ35" s="78">
        <v>0</v>
      </c>
      <c r="KR35" s="78">
        <v>0</v>
      </c>
      <c r="KS35" s="78">
        <v>0</v>
      </c>
      <c r="KT35" s="78">
        <v>0</v>
      </c>
      <c r="KU35" s="125">
        <f t="shared" si="43"/>
        <v>0</v>
      </c>
      <c r="KV35" s="78">
        <v>0</v>
      </c>
      <c r="KW35" s="78">
        <v>0</v>
      </c>
      <c r="KX35" s="78">
        <v>0</v>
      </c>
      <c r="KY35" s="296">
        <v>0</v>
      </c>
      <c r="KZ35" s="331">
        <f t="shared" si="23"/>
        <v>0</v>
      </c>
      <c r="LA35" s="380">
        <f t="shared" si="44"/>
        <v>0</v>
      </c>
      <c r="LB35" s="78">
        <v>0</v>
      </c>
      <c r="LC35" s="78">
        <v>0</v>
      </c>
      <c r="LD35" s="78">
        <v>0</v>
      </c>
      <c r="LE35" s="78">
        <v>0</v>
      </c>
      <c r="LF35" s="380">
        <f t="shared" si="45"/>
        <v>0</v>
      </c>
      <c r="LG35" s="78">
        <v>0</v>
      </c>
      <c r="LH35" s="78">
        <v>0</v>
      </c>
      <c r="LI35" s="78">
        <v>0</v>
      </c>
      <c r="LJ35" s="78"/>
      <c r="LK35" s="420">
        <f t="shared" si="27"/>
        <v>0</v>
      </c>
      <c r="LL35" s="78">
        <v>0</v>
      </c>
      <c r="LM35" s="78">
        <v>0</v>
      </c>
      <c r="LN35" s="78">
        <v>0</v>
      </c>
      <c r="LO35" s="78">
        <v>0</v>
      </c>
      <c r="LP35" s="438">
        <f t="shared" si="28"/>
        <v>0</v>
      </c>
      <c r="LQ35" s="440">
        <f t="shared" si="29"/>
        <v>0</v>
      </c>
    </row>
    <row r="36" spans="1:329" s="25" customFormat="1" ht="16.5" customHeight="1" x14ac:dyDescent="0.35">
      <c r="A36" s="468">
        <v>6</v>
      </c>
      <c r="B36" s="459"/>
      <c r="C36" s="501" t="s">
        <v>11</v>
      </c>
      <c r="D36" s="129" t="s">
        <v>328</v>
      </c>
      <c r="E36" s="125">
        <f t="shared" si="41"/>
        <v>0</v>
      </c>
      <c r="F36" s="74"/>
      <c r="G36" s="74"/>
      <c r="H36" s="74"/>
      <c r="I36" s="74"/>
      <c r="J36" s="74"/>
      <c r="K36" s="74"/>
      <c r="L36" s="74"/>
      <c r="M36" s="74"/>
      <c r="N36" s="73"/>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v>0</v>
      </c>
      <c r="HT36" s="74">
        <v>0</v>
      </c>
      <c r="HU36" s="74">
        <v>0</v>
      </c>
      <c r="HV36" s="74">
        <v>0</v>
      </c>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4"/>
      <c r="IV36" s="74"/>
      <c r="IW36" s="74"/>
      <c r="IX36" s="74"/>
      <c r="IY36" s="74"/>
      <c r="IZ36" s="74"/>
      <c r="JA36" s="74"/>
      <c r="JB36" s="74"/>
      <c r="JC36" s="74"/>
      <c r="JD36" s="74"/>
      <c r="JE36" s="74"/>
      <c r="JF36" s="74"/>
      <c r="JG36" s="74"/>
      <c r="JH36" s="74"/>
      <c r="JI36" s="74"/>
      <c r="JJ36" s="74"/>
      <c r="JK36" s="74"/>
      <c r="JL36" s="74"/>
      <c r="JM36" s="74"/>
      <c r="JN36" s="74"/>
      <c r="JO36" s="74"/>
      <c r="JP36" s="74"/>
      <c r="JQ36" s="74"/>
      <c r="JR36" s="74"/>
      <c r="JS36" s="74"/>
      <c r="JT36" s="74"/>
      <c r="JU36" s="74"/>
      <c r="JV36" s="74"/>
      <c r="JW36" s="74"/>
      <c r="JX36" s="74"/>
      <c r="JY36" s="74"/>
      <c r="JZ36" s="74"/>
      <c r="KA36" s="74"/>
      <c r="KP36" s="125">
        <f t="shared" si="42"/>
        <v>0</v>
      </c>
      <c r="KQ36" s="73">
        <v>0</v>
      </c>
      <c r="KR36" s="73">
        <v>0</v>
      </c>
      <c r="KS36" s="73">
        <v>0</v>
      </c>
      <c r="KT36" s="74">
        <v>0</v>
      </c>
      <c r="KU36" s="125">
        <f t="shared" si="43"/>
        <v>0</v>
      </c>
      <c r="KV36" s="73">
        <v>0</v>
      </c>
      <c r="KW36" s="73">
        <v>0</v>
      </c>
      <c r="KX36" s="73">
        <v>0</v>
      </c>
      <c r="KY36" s="297">
        <v>0</v>
      </c>
      <c r="KZ36" s="331">
        <f t="shared" si="23"/>
        <v>0</v>
      </c>
      <c r="LA36" s="380">
        <f t="shared" si="44"/>
        <v>0</v>
      </c>
      <c r="LB36" s="74">
        <v>0</v>
      </c>
      <c r="LC36" s="74">
        <v>0</v>
      </c>
      <c r="LD36" s="74">
        <v>0</v>
      </c>
      <c r="LE36" s="74">
        <v>0</v>
      </c>
      <c r="LF36" s="380">
        <f t="shared" si="45"/>
        <v>0</v>
      </c>
      <c r="LG36" s="74">
        <v>0</v>
      </c>
      <c r="LH36" s="74">
        <v>0</v>
      </c>
      <c r="LI36" s="74">
        <v>0</v>
      </c>
      <c r="LJ36" s="74">
        <v>0</v>
      </c>
      <c r="LK36" s="420">
        <f t="shared" si="27"/>
        <v>0</v>
      </c>
      <c r="LL36" s="74">
        <v>0</v>
      </c>
      <c r="LM36" s="74">
        <v>0</v>
      </c>
      <c r="LN36" s="74">
        <v>0</v>
      </c>
      <c r="LO36" s="74">
        <v>0</v>
      </c>
      <c r="LP36" s="438">
        <f t="shared" si="28"/>
        <v>0</v>
      </c>
      <c r="LQ36" s="440">
        <f t="shared" si="29"/>
        <v>0</v>
      </c>
    </row>
    <row r="37" spans="1:329" s="25" customFormat="1" ht="16.5" customHeight="1" x14ac:dyDescent="0.35">
      <c r="A37" s="466"/>
      <c r="B37" s="459"/>
      <c r="C37" s="502"/>
      <c r="D37" s="130" t="s">
        <v>652</v>
      </c>
      <c r="E37" s="125">
        <f t="shared" si="41"/>
        <v>0</v>
      </c>
      <c r="F37" s="76"/>
      <c r="G37" s="76"/>
      <c r="H37" s="76"/>
      <c r="I37" s="76"/>
      <c r="J37" s="76"/>
      <c r="K37" s="76"/>
      <c r="L37" s="76"/>
      <c r="M37" s="76"/>
      <c r="N37" s="75"/>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v>0</v>
      </c>
      <c r="HT37" s="76">
        <v>0</v>
      </c>
      <c r="HU37" s="76">
        <v>0</v>
      </c>
      <c r="HV37" s="76">
        <v>0</v>
      </c>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c r="IW37" s="76"/>
      <c r="IX37" s="76"/>
      <c r="IY37" s="76"/>
      <c r="IZ37" s="76"/>
      <c r="JA37" s="76"/>
      <c r="JB37" s="76"/>
      <c r="JC37" s="76"/>
      <c r="JD37" s="76"/>
      <c r="JE37" s="76"/>
      <c r="JF37" s="76"/>
      <c r="JG37" s="76"/>
      <c r="JH37" s="76"/>
      <c r="JI37" s="76"/>
      <c r="JJ37" s="76"/>
      <c r="JK37" s="76"/>
      <c r="JL37" s="76"/>
      <c r="JM37" s="76"/>
      <c r="JN37" s="76"/>
      <c r="JO37" s="76"/>
      <c r="JP37" s="76"/>
      <c r="JQ37" s="76"/>
      <c r="JR37" s="76"/>
      <c r="JS37" s="76"/>
      <c r="JT37" s="76"/>
      <c r="JU37" s="76"/>
      <c r="JV37" s="76"/>
      <c r="JW37" s="76"/>
      <c r="JX37" s="76"/>
      <c r="JY37" s="76"/>
      <c r="JZ37" s="76"/>
      <c r="KA37" s="76"/>
      <c r="KP37" s="125">
        <f t="shared" si="42"/>
        <v>0</v>
      </c>
      <c r="KQ37" s="75">
        <v>0</v>
      </c>
      <c r="KR37" s="75">
        <v>0</v>
      </c>
      <c r="KS37" s="75">
        <v>0</v>
      </c>
      <c r="KT37" s="76">
        <v>0</v>
      </c>
      <c r="KU37" s="125">
        <f t="shared" si="43"/>
        <v>0</v>
      </c>
      <c r="KV37" s="75">
        <v>0</v>
      </c>
      <c r="KW37" s="75">
        <v>0</v>
      </c>
      <c r="KX37" s="75">
        <v>0</v>
      </c>
      <c r="KY37" s="295">
        <v>0</v>
      </c>
      <c r="KZ37" s="331">
        <f t="shared" si="23"/>
        <v>0</v>
      </c>
      <c r="LA37" s="380">
        <f t="shared" si="44"/>
        <v>0</v>
      </c>
      <c r="LB37" s="76">
        <v>0</v>
      </c>
      <c r="LC37" s="76">
        <v>0</v>
      </c>
      <c r="LD37" s="76">
        <v>0</v>
      </c>
      <c r="LE37" s="76">
        <v>0</v>
      </c>
      <c r="LF37" s="380">
        <f t="shared" si="45"/>
        <v>0</v>
      </c>
      <c r="LG37" s="76">
        <v>0</v>
      </c>
      <c r="LH37" s="76">
        <v>0</v>
      </c>
      <c r="LI37" s="76">
        <v>0</v>
      </c>
      <c r="LJ37" s="76">
        <v>0</v>
      </c>
      <c r="LK37" s="420">
        <f t="shared" si="27"/>
        <v>0</v>
      </c>
      <c r="LL37" s="76">
        <v>0</v>
      </c>
      <c r="LM37" s="76">
        <v>0</v>
      </c>
      <c r="LN37" s="76">
        <v>0</v>
      </c>
      <c r="LO37" s="76">
        <v>0</v>
      </c>
      <c r="LP37" s="438">
        <f t="shared" si="28"/>
        <v>0</v>
      </c>
      <c r="LQ37" s="440">
        <f t="shared" si="29"/>
        <v>0</v>
      </c>
    </row>
    <row r="38" spans="1:329" s="25" customFormat="1" ht="16.5" customHeight="1" thickBot="1" x14ac:dyDescent="0.4">
      <c r="A38" s="466"/>
      <c r="B38" s="459"/>
      <c r="C38" s="503"/>
      <c r="D38" s="131" t="s">
        <v>321</v>
      </c>
      <c r="E38" s="125">
        <f t="shared" si="41"/>
        <v>0</v>
      </c>
      <c r="F38" s="79"/>
      <c r="G38" s="79"/>
      <c r="H38" s="79"/>
      <c r="I38" s="79"/>
      <c r="J38" s="79"/>
      <c r="K38" s="79"/>
      <c r="L38" s="79"/>
      <c r="M38" s="79"/>
      <c r="N38" s="78"/>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v>0</v>
      </c>
      <c r="HT38" s="79">
        <v>0</v>
      </c>
      <c r="HU38" s="79">
        <v>0</v>
      </c>
      <c r="HV38" s="79">
        <v>0</v>
      </c>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c r="IW38" s="79"/>
      <c r="IX38" s="79"/>
      <c r="IY38" s="79"/>
      <c r="IZ38" s="79"/>
      <c r="JA38" s="79"/>
      <c r="JB38" s="79"/>
      <c r="JC38" s="79"/>
      <c r="JD38" s="79"/>
      <c r="JE38" s="79"/>
      <c r="JF38" s="79"/>
      <c r="JG38" s="79"/>
      <c r="JH38" s="79"/>
      <c r="JI38" s="79"/>
      <c r="JJ38" s="79"/>
      <c r="JK38" s="79"/>
      <c r="JL38" s="79"/>
      <c r="JM38" s="79"/>
      <c r="JN38" s="79"/>
      <c r="JO38" s="79"/>
      <c r="JP38" s="79"/>
      <c r="JQ38" s="79"/>
      <c r="JR38" s="79"/>
      <c r="JS38" s="79"/>
      <c r="JT38" s="79"/>
      <c r="JU38" s="79"/>
      <c r="JV38" s="79"/>
      <c r="JW38" s="79"/>
      <c r="JX38" s="79"/>
      <c r="JY38" s="79"/>
      <c r="JZ38" s="79"/>
      <c r="KA38" s="79"/>
      <c r="KP38" s="125">
        <f t="shared" si="42"/>
        <v>0</v>
      </c>
      <c r="KQ38" s="78">
        <v>0</v>
      </c>
      <c r="KR38" s="78">
        <v>0</v>
      </c>
      <c r="KS38" s="78">
        <v>0</v>
      </c>
      <c r="KT38" s="79">
        <v>0</v>
      </c>
      <c r="KU38" s="125">
        <f t="shared" si="43"/>
        <v>0</v>
      </c>
      <c r="KV38" s="78">
        <v>0</v>
      </c>
      <c r="KW38" s="78">
        <v>0</v>
      </c>
      <c r="KX38" s="78">
        <v>0</v>
      </c>
      <c r="KY38" s="296">
        <v>0</v>
      </c>
      <c r="KZ38" s="331">
        <f t="shared" si="23"/>
        <v>0</v>
      </c>
      <c r="LA38" s="380">
        <f t="shared" si="44"/>
        <v>0</v>
      </c>
      <c r="LB38" s="79">
        <v>0</v>
      </c>
      <c r="LC38" s="79">
        <v>0</v>
      </c>
      <c r="LD38" s="79">
        <v>0</v>
      </c>
      <c r="LE38" s="79">
        <v>0</v>
      </c>
      <c r="LF38" s="380">
        <f t="shared" si="45"/>
        <v>0</v>
      </c>
      <c r="LG38" s="79">
        <v>0</v>
      </c>
      <c r="LH38" s="79">
        <v>0</v>
      </c>
      <c r="LI38" s="79">
        <v>0</v>
      </c>
      <c r="LJ38" s="79">
        <v>0</v>
      </c>
      <c r="LK38" s="420">
        <f t="shared" si="27"/>
        <v>0</v>
      </c>
      <c r="LL38" s="79">
        <v>0</v>
      </c>
      <c r="LM38" s="79">
        <v>0</v>
      </c>
      <c r="LN38" s="79">
        <v>0</v>
      </c>
      <c r="LO38" s="79">
        <v>0</v>
      </c>
      <c r="LP38" s="438">
        <f t="shared" si="28"/>
        <v>0</v>
      </c>
      <c r="LQ38" s="440">
        <f t="shared" si="29"/>
        <v>0</v>
      </c>
    </row>
    <row r="39" spans="1:329" s="25" customFormat="1" ht="16.5" customHeight="1" x14ac:dyDescent="0.35">
      <c r="A39" s="466">
        <v>7</v>
      </c>
      <c r="B39" s="459"/>
      <c r="C39" s="471" t="s">
        <v>186</v>
      </c>
      <c r="D39" s="132" t="s">
        <v>328</v>
      </c>
      <c r="E39" s="125">
        <f t="shared" si="41"/>
        <v>35</v>
      </c>
      <c r="F39" s="74"/>
      <c r="G39" s="74"/>
      <c r="H39" s="74"/>
      <c r="I39" s="74"/>
      <c r="J39" s="74"/>
      <c r="K39" s="74"/>
      <c r="L39" s="74"/>
      <c r="M39" s="74"/>
      <c r="N39" s="73"/>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v>1</v>
      </c>
      <c r="HT39" s="74">
        <v>0</v>
      </c>
      <c r="HU39" s="74">
        <v>0</v>
      </c>
      <c r="HV39" s="74">
        <v>34</v>
      </c>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c r="IU39" s="74"/>
      <c r="IV39" s="74"/>
      <c r="IW39" s="74"/>
      <c r="IX39" s="74"/>
      <c r="IY39" s="74"/>
      <c r="IZ39" s="74"/>
      <c r="JA39" s="74"/>
      <c r="JB39" s="74"/>
      <c r="JC39" s="74"/>
      <c r="JD39" s="74"/>
      <c r="JE39" s="74"/>
      <c r="JF39" s="74"/>
      <c r="JG39" s="74"/>
      <c r="JH39" s="74"/>
      <c r="JI39" s="74"/>
      <c r="JJ39" s="74"/>
      <c r="JK39" s="74"/>
      <c r="JL39" s="74"/>
      <c r="JM39" s="74"/>
      <c r="JN39" s="74"/>
      <c r="JO39" s="74"/>
      <c r="JP39" s="74"/>
      <c r="JQ39" s="74"/>
      <c r="JR39" s="74"/>
      <c r="JS39" s="74"/>
      <c r="JT39" s="74"/>
      <c r="JU39" s="74"/>
      <c r="JV39" s="74"/>
      <c r="JW39" s="74"/>
      <c r="JX39" s="74"/>
      <c r="JY39" s="74"/>
      <c r="JZ39" s="74"/>
      <c r="KA39" s="74"/>
      <c r="KP39" s="125">
        <f t="shared" si="42"/>
        <v>44</v>
      </c>
      <c r="KQ39" s="73">
        <v>0</v>
      </c>
      <c r="KR39" s="73">
        <v>0</v>
      </c>
      <c r="KS39" s="73">
        <v>0</v>
      </c>
      <c r="KT39" s="74">
        <v>44</v>
      </c>
      <c r="KU39" s="125">
        <f t="shared" si="43"/>
        <v>37</v>
      </c>
      <c r="KV39" s="74">
        <v>0</v>
      </c>
      <c r="KW39" s="74">
        <v>0</v>
      </c>
      <c r="KX39" s="74">
        <v>0</v>
      </c>
      <c r="KY39" s="291">
        <v>37</v>
      </c>
      <c r="KZ39" s="331">
        <f t="shared" si="23"/>
        <v>116</v>
      </c>
      <c r="LA39" s="380">
        <f t="shared" si="44"/>
        <v>57</v>
      </c>
      <c r="LB39" s="74">
        <v>0</v>
      </c>
      <c r="LC39" s="74">
        <v>3</v>
      </c>
      <c r="LD39" s="74">
        <v>0</v>
      </c>
      <c r="LE39" s="74">
        <v>54</v>
      </c>
      <c r="LF39" s="380">
        <f t="shared" si="45"/>
        <v>86</v>
      </c>
      <c r="LG39" s="74">
        <v>1</v>
      </c>
      <c r="LH39" s="74">
        <v>8</v>
      </c>
      <c r="LI39" s="74">
        <v>1</v>
      </c>
      <c r="LJ39" s="74">
        <v>76</v>
      </c>
      <c r="LK39" s="420">
        <f t="shared" si="27"/>
        <v>71</v>
      </c>
      <c r="LL39" s="74">
        <v>0</v>
      </c>
      <c r="LM39" s="74">
        <v>11</v>
      </c>
      <c r="LN39" s="74">
        <v>6</v>
      </c>
      <c r="LO39" s="74">
        <v>54</v>
      </c>
      <c r="LP39" s="438">
        <f t="shared" si="28"/>
        <v>214</v>
      </c>
      <c r="LQ39" s="440">
        <f t="shared" si="29"/>
        <v>330</v>
      </c>
    </row>
    <row r="40" spans="1:329" s="25" customFormat="1" ht="16.5" customHeight="1" x14ac:dyDescent="0.35">
      <c r="A40" s="466"/>
      <c r="B40" s="459"/>
      <c r="C40" s="467"/>
      <c r="D40" s="130" t="s">
        <v>652</v>
      </c>
      <c r="E40" s="125">
        <f t="shared" si="41"/>
        <v>0</v>
      </c>
      <c r="F40" s="76"/>
      <c r="G40" s="76"/>
      <c r="H40" s="76"/>
      <c r="I40" s="76"/>
      <c r="J40" s="76"/>
      <c r="K40" s="76"/>
      <c r="L40" s="76"/>
      <c r="M40" s="76"/>
      <c r="N40" s="75"/>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v>0</v>
      </c>
      <c r="HT40" s="76">
        <v>0</v>
      </c>
      <c r="HU40" s="76">
        <v>0</v>
      </c>
      <c r="HV40" s="76">
        <v>0</v>
      </c>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c r="IV40" s="76"/>
      <c r="IW40" s="76"/>
      <c r="IX40" s="76"/>
      <c r="IY40" s="76"/>
      <c r="IZ40" s="76"/>
      <c r="JA40" s="76"/>
      <c r="JB40" s="76"/>
      <c r="JC40" s="76"/>
      <c r="JD40" s="76"/>
      <c r="JE40" s="76"/>
      <c r="JF40" s="76"/>
      <c r="JG40" s="76"/>
      <c r="JH40" s="76"/>
      <c r="JI40" s="76"/>
      <c r="JJ40" s="76"/>
      <c r="JK40" s="76"/>
      <c r="JL40" s="76"/>
      <c r="JM40" s="76"/>
      <c r="JN40" s="76"/>
      <c r="JO40" s="76"/>
      <c r="JP40" s="76"/>
      <c r="JQ40" s="76"/>
      <c r="JR40" s="76"/>
      <c r="JS40" s="76"/>
      <c r="JT40" s="76"/>
      <c r="JU40" s="76"/>
      <c r="JV40" s="76"/>
      <c r="JW40" s="76"/>
      <c r="JX40" s="76"/>
      <c r="JY40" s="76"/>
      <c r="JZ40" s="76"/>
      <c r="KA40" s="76"/>
      <c r="KP40" s="125">
        <f t="shared" si="42"/>
        <v>0</v>
      </c>
      <c r="KQ40" s="75">
        <v>0</v>
      </c>
      <c r="KR40" s="75">
        <v>0</v>
      </c>
      <c r="KS40" s="75">
        <v>0</v>
      </c>
      <c r="KT40" s="76">
        <v>0</v>
      </c>
      <c r="KU40" s="125">
        <f t="shared" si="43"/>
        <v>0</v>
      </c>
      <c r="KV40" s="76">
        <v>0</v>
      </c>
      <c r="KW40" s="76">
        <v>0</v>
      </c>
      <c r="KX40" s="76">
        <v>0</v>
      </c>
      <c r="KY40" s="292">
        <v>0</v>
      </c>
      <c r="KZ40" s="331">
        <f t="shared" si="23"/>
        <v>0</v>
      </c>
      <c r="LA40" s="380">
        <f t="shared" si="44"/>
        <v>0</v>
      </c>
      <c r="LB40" s="76">
        <v>0</v>
      </c>
      <c r="LC40" s="76">
        <v>0</v>
      </c>
      <c r="LD40" s="76">
        <v>0</v>
      </c>
      <c r="LE40" s="76">
        <v>0</v>
      </c>
      <c r="LF40" s="380">
        <f t="shared" si="45"/>
        <v>0</v>
      </c>
      <c r="LG40" s="76">
        <v>0</v>
      </c>
      <c r="LH40" s="76">
        <v>0</v>
      </c>
      <c r="LI40" s="76">
        <v>0</v>
      </c>
      <c r="LJ40" s="76">
        <v>0</v>
      </c>
      <c r="LK40" s="420">
        <f t="shared" si="27"/>
        <v>0</v>
      </c>
      <c r="LL40" s="76">
        <v>0</v>
      </c>
      <c r="LM40" s="76">
        <v>0</v>
      </c>
      <c r="LN40" s="76">
        <v>0</v>
      </c>
      <c r="LO40" s="76">
        <v>0</v>
      </c>
      <c r="LP40" s="438">
        <f t="shared" si="28"/>
        <v>0</v>
      </c>
      <c r="LQ40" s="440">
        <f t="shared" si="29"/>
        <v>0</v>
      </c>
    </row>
    <row r="41" spans="1:329" s="25" customFormat="1" ht="16.5" customHeight="1" thickBot="1" x14ac:dyDescent="0.4">
      <c r="A41" s="466"/>
      <c r="B41" s="459"/>
      <c r="C41" s="546"/>
      <c r="D41" s="131" t="s">
        <v>321</v>
      </c>
      <c r="E41" s="125">
        <f t="shared" si="41"/>
        <v>52</v>
      </c>
      <c r="F41" s="196"/>
      <c r="G41" s="196"/>
      <c r="H41" s="196"/>
      <c r="I41" s="196"/>
      <c r="J41" s="196"/>
      <c r="K41" s="196"/>
      <c r="L41" s="196"/>
      <c r="M41" s="196"/>
      <c r="N41" s="197"/>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c r="CS41" s="196"/>
      <c r="CT41" s="196"/>
      <c r="CU41" s="196"/>
      <c r="CV41" s="196"/>
      <c r="CW41" s="196"/>
      <c r="CX41" s="196"/>
      <c r="CY41" s="196"/>
      <c r="CZ41" s="196"/>
      <c r="DA41" s="196"/>
      <c r="DB41" s="196"/>
      <c r="DC41" s="196"/>
      <c r="DD41" s="196"/>
      <c r="DE41" s="196"/>
      <c r="DF41" s="196"/>
      <c r="DG41" s="196"/>
      <c r="DH41" s="196"/>
      <c r="DI41" s="196"/>
      <c r="DJ41" s="196"/>
      <c r="DK41" s="196"/>
      <c r="DL41" s="196"/>
      <c r="DM41" s="196"/>
      <c r="DN41" s="196"/>
      <c r="DO41" s="196"/>
      <c r="DP41" s="196"/>
      <c r="DQ41" s="196"/>
      <c r="DR41" s="196"/>
      <c r="DS41" s="196"/>
      <c r="DT41" s="196"/>
      <c r="DU41" s="196"/>
      <c r="DV41" s="196"/>
      <c r="DW41" s="196"/>
      <c r="DX41" s="196"/>
      <c r="DY41" s="196"/>
      <c r="DZ41" s="196"/>
      <c r="EA41" s="196"/>
      <c r="EB41" s="196"/>
      <c r="EC41" s="196"/>
      <c r="ED41" s="196"/>
      <c r="EE41" s="196"/>
      <c r="EF41" s="196"/>
      <c r="EG41" s="196"/>
      <c r="EH41" s="196"/>
      <c r="EI41" s="196"/>
      <c r="EJ41" s="196"/>
      <c r="EK41" s="196"/>
      <c r="EL41" s="196"/>
      <c r="EM41" s="196"/>
      <c r="EN41" s="196"/>
      <c r="EO41" s="196"/>
      <c r="EP41" s="196"/>
      <c r="EQ41" s="196"/>
      <c r="ER41" s="196"/>
      <c r="ES41" s="196"/>
      <c r="ET41" s="196"/>
      <c r="EU41" s="196"/>
      <c r="EV41" s="196"/>
      <c r="EW41" s="196"/>
      <c r="EX41" s="196"/>
      <c r="EY41" s="196"/>
      <c r="EZ41" s="196"/>
      <c r="FA41" s="196"/>
      <c r="FB41" s="196"/>
      <c r="FC41" s="196"/>
      <c r="FD41" s="196"/>
      <c r="FE41" s="196"/>
      <c r="FF41" s="196"/>
      <c r="FG41" s="196"/>
      <c r="FH41" s="196"/>
      <c r="FI41" s="196"/>
      <c r="FJ41" s="196"/>
      <c r="FK41" s="196"/>
      <c r="FL41" s="196"/>
      <c r="FM41" s="196"/>
      <c r="FN41" s="196"/>
      <c r="FO41" s="196"/>
      <c r="FP41" s="196"/>
      <c r="FQ41" s="196"/>
      <c r="FR41" s="196"/>
      <c r="FS41" s="196"/>
      <c r="FT41" s="196"/>
      <c r="FU41" s="196"/>
      <c r="FV41" s="196"/>
      <c r="FW41" s="196"/>
      <c r="FX41" s="196"/>
      <c r="FY41" s="196"/>
      <c r="FZ41" s="196"/>
      <c r="GA41" s="196"/>
      <c r="GB41" s="196"/>
      <c r="GC41" s="196"/>
      <c r="GD41" s="196"/>
      <c r="GE41" s="196"/>
      <c r="GF41" s="196"/>
      <c r="GG41" s="196"/>
      <c r="GH41" s="196"/>
      <c r="GI41" s="196"/>
      <c r="GJ41" s="196"/>
      <c r="GK41" s="196"/>
      <c r="GL41" s="196"/>
      <c r="GM41" s="196"/>
      <c r="GN41" s="196"/>
      <c r="GO41" s="196"/>
      <c r="GP41" s="196"/>
      <c r="GQ41" s="196"/>
      <c r="GR41" s="196"/>
      <c r="GS41" s="196"/>
      <c r="GT41" s="196"/>
      <c r="GU41" s="196"/>
      <c r="GV41" s="196"/>
      <c r="GW41" s="196"/>
      <c r="GX41" s="196"/>
      <c r="GY41" s="196"/>
      <c r="GZ41" s="196"/>
      <c r="HA41" s="196"/>
      <c r="HB41" s="196"/>
      <c r="HC41" s="196"/>
      <c r="HD41" s="196"/>
      <c r="HE41" s="196"/>
      <c r="HF41" s="196"/>
      <c r="HG41" s="196"/>
      <c r="HH41" s="196"/>
      <c r="HI41" s="196"/>
      <c r="HJ41" s="196"/>
      <c r="HK41" s="196"/>
      <c r="HL41" s="196"/>
      <c r="HM41" s="196"/>
      <c r="HN41" s="196"/>
      <c r="HO41" s="196"/>
      <c r="HP41" s="196"/>
      <c r="HQ41" s="196"/>
      <c r="HR41" s="196"/>
      <c r="HS41" s="196">
        <v>0</v>
      </c>
      <c r="HT41" s="196">
        <v>6</v>
      </c>
      <c r="HU41" s="196">
        <v>0</v>
      </c>
      <c r="HV41" s="196">
        <v>46</v>
      </c>
      <c r="HW41" s="196"/>
      <c r="HX41" s="196"/>
      <c r="HY41" s="196"/>
      <c r="HZ41" s="196"/>
      <c r="IA41" s="196"/>
      <c r="IB41" s="196"/>
      <c r="IC41" s="196"/>
      <c r="ID41" s="196"/>
      <c r="IE41" s="196"/>
      <c r="IF41" s="196"/>
      <c r="IG41" s="196"/>
      <c r="IH41" s="196"/>
      <c r="II41" s="196"/>
      <c r="IJ41" s="196"/>
      <c r="IK41" s="196"/>
      <c r="IL41" s="196"/>
      <c r="IM41" s="196"/>
      <c r="IN41" s="196"/>
      <c r="IO41" s="196"/>
      <c r="IP41" s="196"/>
      <c r="IQ41" s="196"/>
      <c r="IR41" s="196"/>
      <c r="IS41" s="196"/>
      <c r="IT41" s="196"/>
      <c r="IU41" s="196"/>
      <c r="IV41" s="196"/>
      <c r="IW41" s="196"/>
      <c r="IX41" s="196"/>
      <c r="IY41" s="196"/>
      <c r="IZ41" s="196"/>
      <c r="JA41" s="196"/>
      <c r="JB41" s="196"/>
      <c r="JC41" s="196"/>
      <c r="JD41" s="196"/>
      <c r="JE41" s="196"/>
      <c r="JF41" s="196"/>
      <c r="JG41" s="196"/>
      <c r="JH41" s="196"/>
      <c r="JI41" s="196"/>
      <c r="JJ41" s="196"/>
      <c r="JK41" s="196"/>
      <c r="JL41" s="196"/>
      <c r="JM41" s="196"/>
      <c r="JN41" s="196"/>
      <c r="JO41" s="196"/>
      <c r="JP41" s="196"/>
      <c r="JQ41" s="196"/>
      <c r="JR41" s="196"/>
      <c r="JS41" s="196"/>
      <c r="JT41" s="196"/>
      <c r="JU41" s="196"/>
      <c r="JV41" s="196"/>
      <c r="JW41" s="196"/>
      <c r="JX41" s="196"/>
      <c r="JY41" s="196"/>
      <c r="JZ41" s="196"/>
      <c r="KA41" s="196"/>
      <c r="KP41" s="125">
        <f t="shared" si="42"/>
        <v>42</v>
      </c>
      <c r="KQ41" s="78">
        <v>0</v>
      </c>
      <c r="KR41" s="78">
        <v>2</v>
      </c>
      <c r="KS41" s="78">
        <v>0</v>
      </c>
      <c r="KT41" s="196">
        <v>40</v>
      </c>
      <c r="KU41" s="125">
        <f t="shared" si="43"/>
        <v>44</v>
      </c>
      <c r="KV41" s="196">
        <v>0</v>
      </c>
      <c r="KW41" s="196">
        <v>0</v>
      </c>
      <c r="KX41" s="196">
        <v>0</v>
      </c>
      <c r="KY41" s="298">
        <v>44</v>
      </c>
      <c r="KZ41" s="331">
        <f t="shared" si="23"/>
        <v>138</v>
      </c>
      <c r="LA41" s="380">
        <f t="shared" si="44"/>
        <v>68</v>
      </c>
      <c r="LB41" s="196">
        <v>0</v>
      </c>
      <c r="LC41" s="196">
        <v>0</v>
      </c>
      <c r="LD41" s="196">
        <v>0</v>
      </c>
      <c r="LE41" s="196">
        <v>68</v>
      </c>
      <c r="LF41" s="380">
        <f t="shared" si="45"/>
        <v>68</v>
      </c>
      <c r="LG41" s="196">
        <v>1</v>
      </c>
      <c r="LH41" s="196">
        <v>3</v>
      </c>
      <c r="LI41" s="196">
        <v>0</v>
      </c>
      <c r="LJ41" s="196">
        <v>64</v>
      </c>
      <c r="LK41" s="420">
        <f t="shared" si="27"/>
        <v>73</v>
      </c>
      <c r="LL41" s="196">
        <v>0</v>
      </c>
      <c r="LM41" s="196">
        <v>9</v>
      </c>
      <c r="LN41" s="196">
        <v>3</v>
      </c>
      <c r="LO41" s="196">
        <v>61</v>
      </c>
      <c r="LP41" s="438">
        <f t="shared" si="28"/>
        <v>209</v>
      </c>
      <c r="LQ41" s="440">
        <f t="shared" si="29"/>
        <v>347</v>
      </c>
    </row>
    <row r="42" spans="1:329" s="25" customFormat="1" ht="16.5" customHeight="1" x14ac:dyDescent="0.35">
      <c r="A42" s="466">
        <v>8</v>
      </c>
      <c r="B42" s="459"/>
      <c r="C42" s="467" t="s">
        <v>840</v>
      </c>
      <c r="D42" s="132" t="s">
        <v>328</v>
      </c>
      <c r="E42" s="125">
        <f t="shared" si="41"/>
        <v>4</v>
      </c>
      <c r="F42" s="76"/>
      <c r="G42" s="76"/>
      <c r="H42" s="76"/>
      <c r="I42" s="76"/>
      <c r="J42" s="76"/>
      <c r="K42" s="76"/>
      <c r="L42" s="76"/>
      <c r="M42" s="76"/>
      <c r="N42" s="75"/>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v>0</v>
      </c>
      <c r="HT42" s="76">
        <v>0</v>
      </c>
      <c r="HU42" s="76">
        <v>0</v>
      </c>
      <c r="HV42" s="76">
        <v>4</v>
      </c>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c r="IW42" s="76"/>
      <c r="IX42" s="76"/>
      <c r="IY42" s="76"/>
      <c r="IZ42" s="76"/>
      <c r="JA42" s="76"/>
      <c r="JB42" s="76"/>
      <c r="JC42" s="76"/>
      <c r="JD42" s="76"/>
      <c r="JE42" s="76"/>
      <c r="JF42" s="76"/>
      <c r="JG42" s="76"/>
      <c r="JH42" s="76"/>
      <c r="JI42" s="76"/>
      <c r="JJ42" s="76"/>
      <c r="JK42" s="76"/>
      <c r="JL42" s="76"/>
      <c r="JM42" s="76"/>
      <c r="JN42" s="76"/>
      <c r="JO42" s="76"/>
      <c r="JP42" s="76"/>
      <c r="JQ42" s="76"/>
      <c r="JR42" s="76"/>
      <c r="JS42" s="76"/>
      <c r="JT42" s="76"/>
      <c r="JU42" s="76"/>
      <c r="JV42" s="76"/>
      <c r="JW42" s="76"/>
      <c r="JX42" s="76"/>
      <c r="JY42" s="76"/>
      <c r="JZ42" s="76"/>
      <c r="KA42" s="76"/>
      <c r="KP42" s="125">
        <f t="shared" si="42"/>
        <v>20</v>
      </c>
      <c r="KQ42" s="73">
        <v>0</v>
      </c>
      <c r="KR42" s="73">
        <v>0</v>
      </c>
      <c r="KS42" s="73">
        <v>0</v>
      </c>
      <c r="KT42" s="76">
        <v>20</v>
      </c>
      <c r="KU42" s="125">
        <f t="shared" si="43"/>
        <v>12</v>
      </c>
      <c r="KV42" s="76">
        <v>0</v>
      </c>
      <c r="KW42" s="76">
        <v>0</v>
      </c>
      <c r="KX42" s="76">
        <v>0</v>
      </c>
      <c r="KY42" s="292">
        <v>12</v>
      </c>
      <c r="KZ42" s="331">
        <f t="shared" si="23"/>
        <v>36</v>
      </c>
      <c r="LA42" s="380">
        <f t="shared" si="44"/>
        <v>14</v>
      </c>
      <c r="LB42" s="76">
        <v>0</v>
      </c>
      <c r="LC42" s="76">
        <v>0</v>
      </c>
      <c r="LD42" s="76">
        <v>0</v>
      </c>
      <c r="LE42" s="76">
        <v>14</v>
      </c>
      <c r="LF42" s="380">
        <f t="shared" si="45"/>
        <v>9</v>
      </c>
      <c r="LG42" s="76">
        <v>0</v>
      </c>
      <c r="LH42" s="76">
        <v>0</v>
      </c>
      <c r="LI42" s="76">
        <v>0</v>
      </c>
      <c r="LJ42" s="76">
        <v>9</v>
      </c>
      <c r="LK42" s="420">
        <f t="shared" si="27"/>
        <v>6</v>
      </c>
      <c r="LL42" s="76">
        <v>0</v>
      </c>
      <c r="LM42" s="76">
        <v>0</v>
      </c>
      <c r="LN42" s="76">
        <v>0</v>
      </c>
      <c r="LO42" s="76">
        <v>6</v>
      </c>
      <c r="LP42" s="438">
        <f t="shared" si="28"/>
        <v>29</v>
      </c>
      <c r="LQ42" s="440">
        <f t="shared" si="29"/>
        <v>65</v>
      </c>
    </row>
    <row r="43" spans="1:329" s="25" customFormat="1" ht="16.5" customHeight="1" x14ac:dyDescent="0.35">
      <c r="A43" s="466"/>
      <c r="B43" s="459"/>
      <c r="C43" s="547"/>
      <c r="D43" s="130" t="s">
        <v>652</v>
      </c>
      <c r="E43" s="125">
        <f t="shared" si="41"/>
        <v>0</v>
      </c>
      <c r="F43" s="76"/>
      <c r="G43" s="76"/>
      <c r="H43" s="76"/>
      <c r="I43" s="76"/>
      <c r="J43" s="76"/>
      <c r="K43" s="76"/>
      <c r="L43" s="76"/>
      <c r="M43" s="76"/>
      <c r="N43" s="75"/>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v>0</v>
      </c>
      <c r="HT43" s="76">
        <v>0</v>
      </c>
      <c r="HU43" s="76">
        <v>0</v>
      </c>
      <c r="HV43" s="76">
        <v>0</v>
      </c>
      <c r="HW43" s="76"/>
      <c r="HX43" s="76"/>
      <c r="HY43" s="76"/>
      <c r="HZ43" s="76"/>
      <c r="IA43" s="76"/>
      <c r="IB43" s="76"/>
      <c r="IC43" s="76"/>
      <c r="ID43" s="76"/>
      <c r="IE43" s="76"/>
      <c r="IF43" s="76"/>
      <c r="IG43" s="76"/>
      <c r="IH43" s="76"/>
      <c r="II43" s="76"/>
      <c r="IJ43" s="76"/>
      <c r="IK43" s="76"/>
      <c r="IL43" s="76"/>
      <c r="IM43" s="76"/>
      <c r="IN43" s="76"/>
      <c r="IO43" s="76"/>
      <c r="IP43" s="76"/>
      <c r="IQ43" s="76"/>
      <c r="IR43" s="76"/>
      <c r="IS43" s="76"/>
      <c r="IT43" s="76"/>
      <c r="IU43" s="76"/>
      <c r="IV43" s="76"/>
      <c r="IW43" s="76"/>
      <c r="IX43" s="76"/>
      <c r="IY43" s="76"/>
      <c r="IZ43" s="76"/>
      <c r="JA43" s="76"/>
      <c r="JB43" s="76"/>
      <c r="JC43" s="76"/>
      <c r="JD43" s="76"/>
      <c r="JE43" s="76"/>
      <c r="JF43" s="76"/>
      <c r="JG43" s="76"/>
      <c r="JH43" s="76"/>
      <c r="JI43" s="76"/>
      <c r="JJ43" s="76"/>
      <c r="JK43" s="76"/>
      <c r="JL43" s="76"/>
      <c r="JM43" s="76"/>
      <c r="JN43" s="76"/>
      <c r="JO43" s="76"/>
      <c r="JP43" s="76"/>
      <c r="JQ43" s="76"/>
      <c r="JR43" s="76"/>
      <c r="JS43" s="76"/>
      <c r="JT43" s="76"/>
      <c r="JU43" s="76"/>
      <c r="JV43" s="76"/>
      <c r="JW43" s="76"/>
      <c r="JX43" s="76"/>
      <c r="JY43" s="76"/>
      <c r="JZ43" s="76"/>
      <c r="KA43" s="76"/>
      <c r="KP43" s="125">
        <f t="shared" si="42"/>
        <v>0</v>
      </c>
      <c r="KQ43" s="75">
        <v>0</v>
      </c>
      <c r="KR43" s="75">
        <v>0</v>
      </c>
      <c r="KS43" s="75">
        <v>0</v>
      </c>
      <c r="KT43" s="76">
        <v>0</v>
      </c>
      <c r="KU43" s="125">
        <f t="shared" si="43"/>
        <v>0</v>
      </c>
      <c r="KV43" s="76">
        <v>0</v>
      </c>
      <c r="KW43" s="76">
        <v>0</v>
      </c>
      <c r="KX43" s="76">
        <v>0</v>
      </c>
      <c r="KY43" s="292">
        <v>0</v>
      </c>
      <c r="KZ43" s="331">
        <f t="shared" si="23"/>
        <v>0</v>
      </c>
      <c r="LA43" s="380">
        <f t="shared" si="44"/>
        <v>0</v>
      </c>
      <c r="LB43" s="76">
        <v>0</v>
      </c>
      <c r="LC43" s="76">
        <v>0</v>
      </c>
      <c r="LD43" s="76">
        <v>0</v>
      </c>
      <c r="LE43" s="76">
        <v>0</v>
      </c>
      <c r="LF43" s="380">
        <f t="shared" si="45"/>
        <v>0</v>
      </c>
      <c r="LG43" s="76">
        <v>0</v>
      </c>
      <c r="LH43" s="76">
        <v>0</v>
      </c>
      <c r="LI43" s="76">
        <v>0</v>
      </c>
      <c r="LJ43" s="76">
        <v>0</v>
      </c>
      <c r="LK43" s="420">
        <f t="shared" si="27"/>
        <v>0</v>
      </c>
      <c r="LL43" s="76">
        <v>0</v>
      </c>
      <c r="LM43" s="76">
        <v>0</v>
      </c>
      <c r="LN43" s="76">
        <v>0</v>
      </c>
      <c r="LO43" s="76">
        <v>0</v>
      </c>
      <c r="LP43" s="438">
        <f t="shared" si="28"/>
        <v>0</v>
      </c>
      <c r="LQ43" s="440">
        <f t="shared" si="29"/>
        <v>0</v>
      </c>
    </row>
    <row r="44" spans="1:329" s="25" customFormat="1" ht="22.15" customHeight="1" thickBot="1" x14ac:dyDescent="0.4">
      <c r="A44" s="466"/>
      <c r="B44" s="459"/>
      <c r="C44" s="547"/>
      <c r="D44" s="131" t="s">
        <v>321</v>
      </c>
      <c r="E44" s="125">
        <f t="shared" si="41"/>
        <v>5</v>
      </c>
      <c r="F44" s="76"/>
      <c r="G44" s="76"/>
      <c r="H44" s="76"/>
      <c r="I44" s="76"/>
      <c r="J44" s="76"/>
      <c r="K44" s="76"/>
      <c r="L44" s="76"/>
      <c r="M44" s="76"/>
      <c r="N44" s="75"/>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v>0</v>
      </c>
      <c r="HT44" s="76">
        <v>0</v>
      </c>
      <c r="HU44" s="76">
        <v>0</v>
      </c>
      <c r="HV44" s="76">
        <v>5</v>
      </c>
      <c r="HW44" s="76"/>
      <c r="HX44" s="76"/>
      <c r="HY44" s="76"/>
      <c r="HZ44" s="76"/>
      <c r="IA44" s="76"/>
      <c r="IB44" s="76"/>
      <c r="IC44" s="76"/>
      <c r="ID44" s="76"/>
      <c r="IE44" s="76"/>
      <c r="IF44" s="76"/>
      <c r="IG44" s="76"/>
      <c r="IH44" s="76"/>
      <c r="II44" s="76"/>
      <c r="IJ44" s="76"/>
      <c r="IK44" s="76"/>
      <c r="IL44" s="76"/>
      <c r="IM44" s="76"/>
      <c r="IN44" s="76"/>
      <c r="IO44" s="76"/>
      <c r="IP44" s="76"/>
      <c r="IQ44" s="76"/>
      <c r="IR44" s="76"/>
      <c r="IS44" s="76"/>
      <c r="IT44" s="76"/>
      <c r="IU44" s="76"/>
      <c r="IV44" s="76"/>
      <c r="IW44" s="76"/>
      <c r="IX44" s="76"/>
      <c r="IY44" s="76"/>
      <c r="IZ44" s="76"/>
      <c r="JA44" s="76"/>
      <c r="JB44" s="76"/>
      <c r="JC44" s="76"/>
      <c r="JD44" s="76"/>
      <c r="JE44" s="76"/>
      <c r="JF44" s="76"/>
      <c r="JG44" s="76"/>
      <c r="JH44" s="76"/>
      <c r="JI44" s="76"/>
      <c r="JJ44" s="76"/>
      <c r="JK44" s="76"/>
      <c r="JL44" s="76"/>
      <c r="JM44" s="76"/>
      <c r="JN44" s="76"/>
      <c r="JO44" s="76"/>
      <c r="JP44" s="76"/>
      <c r="JQ44" s="76"/>
      <c r="JR44" s="76"/>
      <c r="JS44" s="76"/>
      <c r="JT44" s="76"/>
      <c r="JU44" s="76"/>
      <c r="JV44" s="76"/>
      <c r="JW44" s="76"/>
      <c r="JX44" s="76"/>
      <c r="JY44" s="76"/>
      <c r="JZ44" s="76"/>
      <c r="KA44" s="76"/>
      <c r="KP44" s="125">
        <f t="shared" si="42"/>
        <v>13</v>
      </c>
      <c r="KQ44" s="78">
        <v>0</v>
      </c>
      <c r="KR44" s="78">
        <v>0</v>
      </c>
      <c r="KS44" s="78">
        <v>0</v>
      </c>
      <c r="KT44" s="76">
        <v>13</v>
      </c>
      <c r="KU44" s="125">
        <f t="shared" si="43"/>
        <v>15</v>
      </c>
      <c r="KV44" s="76">
        <v>0</v>
      </c>
      <c r="KW44" s="76">
        <v>0</v>
      </c>
      <c r="KX44" s="76">
        <v>0</v>
      </c>
      <c r="KY44" s="292">
        <v>15</v>
      </c>
      <c r="KZ44" s="331">
        <f t="shared" si="23"/>
        <v>33</v>
      </c>
      <c r="LA44" s="380">
        <f t="shared" si="44"/>
        <v>13</v>
      </c>
      <c r="LB44" s="76">
        <v>0</v>
      </c>
      <c r="LC44" s="76">
        <v>0</v>
      </c>
      <c r="LD44" s="76">
        <v>0</v>
      </c>
      <c r="LE44" s="76">
        <v>13</v>
      </c>
      <c r="LF44" s="380">
        <f t="shared" si="45"/>
        <v>9</v>
      </c>
      <c r="LG44" s="76">
        <v>0</v>
      </c>
      <c r="LH44" s="76">
        <v>0</v>
      </c>
      <c r="LI44" s="76">
        <v>0</v>
      </c>
      <c r="LJ44" s="76">
        <v>9</v>
      </c>
      <c r="LK44" s="420">
        <f t="shared" si="27"/>
        <v>6</v>
      </c>
      <c r="LL44" s="76">
        <v>0</v>
      </c>
      <c r="LM44" s="76">
        <v>0</v>
      </c>
      <c r="LN44" s="76">
        <v>0</v>
      </c>
      <c r="LO44" s="76">
        <v>6</v>
      </c>
      <c r="LP44" s="438">
        <f t="shared" si="28"/>
        <v>28</v>
      </c>
      <c r="LQ44" s="440">
        <f t="shared" si="29"/>
        <v>61</v>
      </c>
    </row>
    <row r="45" spans="1:329" s="25" customFormat="1" ht="16.5" customHeight="1" x14ac:dyDescent="0.35">
      <c r="A45" s="466">
        <v>9</v>
      </c>
      <c r="B45" s="459"/>
      <c r="C45" s="467" t="s">
        <v>841</v>
      </c>
      <c r="D45" s="132" t="s">
        <v>328</v>
      </c>
      <c r="E45" s="125">
        <f t="shared" si="41"/>
        <v>5</v>
      </c>
      <c r="F45" s="76"/>
      <c r="G45" s="76"/>
      <c r="H45" s="76"/>
      <c r="I45" s="76"/>
      <c r="J45" s="76"/>
      <c r="K45" s="76"/>
      <c r="L45" s="76"/>
      <c r="M45" s="76"/>
      <c r="N45" s="75"/>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v>0</v>
      </c>
      <c r="HT45" s="76">
        <v>1</v>
      </c>
      <c r="HU45" s="76">
        <v>0</v>
      </c>
      <c r="HV45" s="76">
        <v>4</v>
      </c>
      <c r="HW45" s="76"/>
      <c r="HX45" s="76"/>
      <c r="HY45" s="76"/>
      <c r="HZ45" s="76"/>
      <c r="IA45" s="76"/>
      <c r="IB45" s="76"/>
      <c r="IC45" s="76"/>
      <c r="ID45" s="76"/>
      <c r="IE45" s="76"/>
      <c r="IF45" s="76"/>
      <c r="IG45" s="76"/>
      <c r="IH45" s="76"/>
      <c r="II45" s="76"/>
      <c r="IJ45" s="76"/>
      <c r="IK45" s="76"/>
      <c r="IL45" s="76"/>
      <c r="IM45" s="76"/>
      <c r="IN45" s="76"/>
      <c r="IO45" s="76"/>
      <c r="IP45" s="76"/>
      <c r="IQ45" s="76"/>
      <c r="IR45" s="76"/>
      <c r="IS45" s="76"/>
      <c r="IT45" s="76"/>
      <c r="IU45" s="76"/>
      <c r="IV45" s="76"/>
      <c r="IW45" s="76"/>
      <c r="IX45" s="76"/>
      <c r="IY45" s="76"/>
      <c r="IZ45" s="76"/>
      <c r="JA45" s="76"/>
      <c r="JB45" s="76"/>
      <c r="JC45" s="76"/>
      <c r="JD45" s="76"/>
      <c r="JE45" s="76"/>
      <c r="JF45" s="76"/>
      <c r="JG45" s="76"/>
      <c r="JH45" s="76"/>
      <c r="JI45" s="76"/>
      <c r="JJ45" s="76"/>
      <c r="JK45" s="76"/>
      <c r="JL45" s="76"/>
      <c r="JM45" s="76"/>
      <c r="JN45" s="76"/>
      <c r="JO45" s="76"/>
      <c r="JP45" s="76"/>
      <c r="JQ45" s="76"/>
      <c r="JR45" s="76"/>
      <c r="JS45" s="76"/>
      <c r="JT45" s="76"/>
      <c r="JU45" s="76"/>
      <c r="JV45" s="76"/>
      <c r="JW45" s="76"/>
      <c r="JX45" s="76"/>
      <c r="JY45" s="76"/>
      <c r="JZ45" s="76"/>
      <c r="KA45" s="76"/>
      <c r="KP45" s="125">
        <f t="shared" si="42"/>
        <v>12</v>
      </c>
      <c r="KQ45" s="73">
        <v>0</v>
      </c>
      <c r="KR45" s="73">
        <v>0</v>
      </c>
      <c r="KS45" s="73">
        <v>0</v>
      </c>
      <c r="KT45" s="76">
        <v>12</v>
      </c>
      <c r="KU45" s="125">
        <f t="shared" si="43"/>
        <v>9</v>
      </c>
      <c r="KV45" s="76">
        <v>0</v>
      </c>
      <c r="KW45" s="76">
        <v>0</v>
      </c>
      <c r="KX45" s="76">
        <v>0</v>
      </c>
      <c r="KY45" s="292">
        <v>9</v>
      </c>
      <c r="KZ45" s="331">
        <f t="shared" si="23"/>
        <v>26</v>
      </c>
      <c r="LA45" s="380">
        <f t="shared" si="44"/>
        <v>7</v>
      </c>
      <c r="LB45" s="76">
        <v>0</v>
      </c>
      <c r="LC45" s="76">
        <v>0</v>
      </c>
      <c r="LD45" s="76">
        <v>0</v>
      </c>
      <c r="LE45" s="76">
        <v>7</v>
      </c>
      <c r="LF45" s="380">
        <f t="shared" si="45"/>
        <v>40</v>
      </c>
      <c r="LG45" s="76">
        <v>0</v>
      </c>
      <c r="LH45" s="76">
        <v>4</v>
      </c>
      <c r="LI45" s="76">
        <v>0</v>
      </c>
      <c r="LJ45" s="76">
        <v>36</v>
      </c>
      <c r="LK45" s="420">
        <f t="shared" si="27"/>
        <v>15</v>
      </c>
      <c r="LL45" s="76">
        <v>0</v>
      </c>
      <c r="LM45" s="76">
        <v>1</v>
      </c>
      <c r="LN45" s="76">
        <v>0</v>
      </c>
      <c r="LO45" s="76">
        <v>14</v>
      </c>
      <c r="LP45" s="438">
        <f t="shared" si="28"/>
        <v>62</v>
      </c>
      <c r="LQ45" s="440">
        <f t="shared" si="29"/>
        <v>88</v>
      </c>
    </row>
    <row r="46" spans="1:329" s="25" customFormat="1" ht="16.5" customHeight="1" x14ac:dyDescent="0.35">
      <c r="A46" s="466"/>
      <c r="B46" s="459"/>
      <c r="C46" s="547"/>
      <c r="D46" s="130" t="s">
        <v>652</v>
      </c>
      <c r="E46" s="125">
        <f t="shared" si="41"/>
        <v>0</v>
      </c>
      <c r="F46" s="76"/>
      <c r="G46" s="76"/>
      <c r="H46" s="76"/>
      <c r="I46" s="76"/>
      <c r="J46" s="76"/>
      <c r="K46" s="76"/>
      <c r="L46" s="76"/>
      <c r="M46" s="76"/>
      <c r="N46" s="75"/>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v>0</v>
      </c>
      <c r="HT46" s="76">
        <v>0</v>
      </c>
      <c r="HU46" s="76">
        <v>0</v>
      </c>
      <c r="HV46" s="76">
        <v>0</v>
      </c>
      <c r="HW46" s="76"/>
      <c r="HX46" s="76"/>
      <c r="HY46" s="76"/>
      <c r="HZ46" s="76"/>
      <c r="IA46" s="76"/>
      <c r="IB46" s="76"/>
      <c r="IC46" s="76"/>
      <c r="ID46" s="76"/>
      <c r="IE46" s="76"/>
      <c r="IF46" s="76"/>
      <c r="IG46" s="76"/>
      <c r="IH46" s="76"/>
      <c r="II46" s="76"/>
      <c r="IJ46" s="76"/>
      <c r="IK46" s="76"/>
      <c r="IL46" s="76"/>
      <c r="IM46" s="76"/>
      <c r="IN46" s="76"/>
      <c r="IO46" s="76"/>
      <c r="IP46" s="76"/>
      <c r="IQ46" s="76"/>
      <c r="IR46" s="76"/>
      <c r="IS46" s="76"/>
      <c r="IT46" s="76"/>
      <c r="IU46" s="76"/>
      <c r="IV46" s="76"/>
      <c r="IW46" s="76"/>
      <c r="IX46" s="76"/>
      <c r="IY46" s="76"/>
      <c r="IZ46" s="76"/>
      <c r="JA46" s="76"/>
      <c r="JB46" s="76"/>
      <c r="JC46" s="76"/>
      <c r="JD46" s="76"/>
      <c r="JE46" s="76"/>
      <c r="JF46" s="76"/>
      <c r="JG46" s="76"/>
      <c r="JH46" s="76"/>
      <c r="JI46" s="76"/>
      <c r="JJ46" s="76"/>
      <c r="JK46" s="76"/>
      <c r="JL46" s="76"/>
      <c r="JM46" s="76"/>
      <c r="JN46" s="76"/>
      <c r="JO46" s="76"/>
      <c r="JP46" s="76"/>
      <c r="JQ46" s="76"/>
      <c r="JR46" s="76"/>
      <c r="JS46" s="76"/>
      <c r="JT46" s="76"/>
      <c r="JU46" s="76"/>
      <c r="JV46" s="76"/>
      <c r="JW46" s="76"/>
      <c r="JX46" s="76"/>
      <c r="JY46" s="76"/>
      <c r="JZ46" s="76"/>
      <c r="KA46" s="76"/>
      <c r="KP46" s="125">
        <f t="shared" si="42"/>
        <v>0</v>
      </c>
      <c r="KQ46" s="75">
        <v>0</v>
      </c>
      <c r="KR46" s="75">
        <v>0</v>
      </c>
      <c r="KS46" s="75">
        <v>0</v>
      </c>
      <c r="KT46" s="76">
        <v>0</v>
      </c>
      <c r="KU46" s="125">
        <f t="shared" si="43"/>
        <v>0</v>
      </c>
      <c r="KV46" s="76">
        <v>0</v>
      </c>
      <c r="KW46" s="76">
        <v>0</v>
      </c>
      <c r="KX46" s="76">
        <v>0</v>
      </c>
      <c r="KY46" s="292">
        <v>0</v>
      </c>
      <c r="KZ46" s="331">
        <f t="shared" si="23"/>
        <v>0</v>
      </c>
      <c r="LA46" s="380">
        <f t="shared" si="44"/>
        <v>0</v>
      </c>
      <c r="LB46" s="76">
        <v>0</v>
      </c>
      <c r="LC46" s="76">
        <v>0</v>
      </c>
      <c r="LD46" s="76">
        <v>0</v>
      </c>
      <c r="LE46" s="76">
        <v>0</v>
      </c>
      <c r="LF46" s="380">
        <f t="shared" si="45"/>
        <v>0</v>
      </c>
      <c r="LG46" s="76">
        <v>0</v>
      </c>
      <c r="LH46" s="76">
        <v>0</v>
      </c>
      <c r="LI46" s="76">
        <v>0</v>
      </c>
      <c r="LJ46" s="76">
        <v>0</v>
      </c>
      <c r="LK46" s="420">
        <f t="shared" si="27"/>
        <v>0</v>
      </c>
      <c r="LL46" s="76">
        <v>0</v>
      </c>
      <c r="LM46" s="76">
        <v>0</v>
      </c>
      <c r="LN46" s="76">
        <v>0</v>
      </c>
      <c r="LO46" s="76">
        <v>0</v>
      </c>
      <c r="LP46" s="438">
        <f t="shared" si="28"/>
        <v>0</v>
      </c>
      <c r="LQ46" s="440">
        <f t="shared" si="29"/>
        <v>0</v>
      </c>
    </row>
    <row r="47" spans="1:329" s="25" customFormat="1" ht="25.15" customHeight="1" thickBot="1" x14ac:dyDescent="0.4">
      <c r="A47" s="466"/>
      <c r="B47" s="459"/>
      <c r="C47" s="547"/>
      <c r="D47" s="131" t="s">
        <v>321</v>
      </c>
      <c r="E47" s="125">
        <f t="shared" si="41"/>
        <v>8</v>
      </c>
      <c r="F47" s="76"/>
      <c r="G47" s="76"/>
      <c r="H47" s="76"/>
      <c r="I47" s="76"/>
      <c r="J47" s="76"/>
      <c r="K47" s="76"/>
      <c r="L47" s="76"/>
      <c r="M47" s="76"/>
      <c r="N47" s="75"/>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v>0</v>
      </c>
      <c r="HT47" s="76">
        <v>2</v>
      </c>
      <c r="HU47" s="76">
        <v>0</v>
      </c>
      <c r="HV47" s="76">
        <v>6</v>
      </c>
      <c r="HW47" s="76"/>
      <c r="HX47" s="76"/>
      <c r="HY47" s="76"/>
      <c r="HZ47" s="76"/>
      <c r="IA47" s="76"/>
      <c r="IB47" s="76"/>
      <c r="IC47" s="76"/>
      <c r="ID47" s="76"/>
      <c r="IE47" s="76"/>
      <c r="IF47" s="76"/>
      <c r="IG47" s="76"/>
      <c r="IH47" s="76"/>
      <c r="II47" s="76"/>
      <c r="IJ47" s="76"/>
      <c r="IK47" s="76"/>
      <c r="IL47" s="76"/>
      <c r="IM47" s="76"/>
      <c r="IN47" s="76"/>
      <c r="IO47" s="76"/>
      <c r="IP47" s="76"/>
      <c r="IQ47" s="76"/>
      <c r="IR47" s="76"/>
      <c r="IS47" s="76"/>
      <c r="IT47" s="76"/>
      <c r="IU47" s="76"/>
      <c r="IV47" s="76"/>
      <c r="IW47" s="76"/>
      <c r="IX47" s="76"/>
      <c r="IY47" s="76"/>
      <c r="IZ47" s="76"/>
      <c r="JA47" s="76"/>
      <c r="JB47" s="76"/>
      <c r="JC47" s="76"/>
      <c r="JD47" s="76"/>
      <c r="JE47" s="76"/>
      <c r="JF47" s="76"/>
      <c r="JG47" s="76"/>
      <c r="JH47" s="76"/>
      <c r="JI47" s="76"/>
      <c r="JJ47" s="76"/>
      <c r="JK47" s="76"/>
      <c r="JL47" s="76"/>
      <c r="JM47" s="76"/>
      <c r="JN47" s="76"/>
      <c r="JO47" s="76"/>
      <c r="JP47" s="76"/>
      <c r="JQ47" s="76"/>
      <c r="JR47" s="76"/>
      <c r="JS47" s="76"/>
      <c r="JT47" s="76"/>
      <c r="JU47" s="76"/>
      <c r="JV47" s="76"/>
      <c r="JW47" s="76"/>
      <c r="JX47" s="76"/>
      <c r="JY47" s="76"/>
      <c r="JZ47" s="76"/>
      <c r="KA47" s="76"/>
      <c r="KP47" s="125">
        <f t="shared" si="42"/>
        <v>10</v>
      </c>
      <c r="KQ47" s="78">
        <v>0</v>
      </c>
      <c r="KR47" s="78">
        <v>0</v>
      </c>
      <c r="KS47" s="78">
        <v>0</v>
      </c>
      <c r="KT47" s="76">
        <v>10</v>
      </c>
      <c r="KU47" s="125">
        <f t="shared" si="43"/>
        <v>13</v>
      </c>
      <c r="KV47" s="76">
        <v>0</v>
      </c>
      <c r="KW47" s="76">
        <v>0</v>
      </c>
      <c r="KX47" s="76">
        <v>0</v>
      </c>
      <c r="KY47" s="292">
        <v>13</v>
      </c>
      <c r="KZ47" s="331">
        <f t="shared" si="23"/>
        <v>31</v>
      </c>
      <c r="LA47" s="380">
        <f t="shared" si="44"/>
        <v>4</v>
      </c>
      <c r="LB47" s="76">
        <v>0</v>
      </c>
      <c r="LC47" s="76">
        <v>0</v>
      </c>
      <c r="LD47" s="76">
        <v>0</v>
      </c>
      <c r="LE47" s="76">
        <v>4</v>
      </c>
      <c r="LF47" s="380">
        <f t="shared" si="45"/>
        <v>21</v>
      </c>
      <c r="LG47" s="76">
        <v>0</v>
      </c>
      <c r="LH47" s="76">
        <v>0</v>
      </c>
      <c r="LI47" s="76">
        <v>0</v>
      </c>
      <c r="LJ47" s="76">
        <v>21</v>
      </c>
      <c r="LK47" s="420">
        <f t="shared" si="27"/>
        <v>32</v>
      </c>
      <c r="LL47" s="76">
        <v>0</v>
      </c>
      <c r="LM47" s="76">
        <v>9</v>
      </c>
      <c r="LN47" s="76">
        <v>0</v>
      </c>
      <c r="LO47" s="76">
        <v>23</v>
      </c>
      <c r="LP47" s="438">
        <f t="shared" si="28"/>
        <v>57</v>
      </c>
      <c r="LQ47" s="440">
        <f t="shared" si="29"/>
        <v>88</v>
      </c>
    </row>
    <row r="48" spans="1:329" s="25" customFormat="1" ht="16.5" customHeight="1" x14ac:dyDescent="0.35">
      <c r="A48" s="26"/>
      <c r="B48" s="459"/>
      <c r="C48" s="507" t="s">
        <v>589</v>
      </c>
      <c r="D48" s="507"/>
      <c r="E48" s="125">
        <f t="shared" si="41"/>
        <v>386</v>
      </c>
      <c r="F48" s="72">
        <f t="shared" ref="F48:H48" si="83">F33+F30+F27+F24+F21+F36+F39+F42+F45</f>
        <v>0</v>
      </c>
      <c r="G48" s="72">
        <f t="shared" si="83"/>
        <v>0</v>
      </c>
      <c r="H48" s="72">
        <f t="shared" si="83"/>
        <v>0</v>
      </c>
      <c r="I48" s="72">
        <f t="shared" ref="I48:K48" si="84">I33+I30+I27+I24+I21+I36+I39+I42+I45</f>
        <v>0</v>
      </c>
      <c r="J48" s="72">
        <f t="shared" si="84"/>
        <v>0</v>
      </c>
      <c r="K48" s="72">
        <f t="shared" si="84"/>
        <v>0</v>
      </c>
      <c r="L48" s="72">
        <f t="shared" ref="L48:BW48" si="85">L33+L30+L27+L24+L21+L36+L39+L42+L45</f>
        <v>0</v>
      </c>
      <c r="M48" s="72">
        <f t="shared" si="85"/>
        <v>0</v>
      </c>
      <c r="N48" s="72">
        <f t="shared" si="85"/>
        <v>0</v>
      </c>
      <c r="O48" s="72">
        <f t="shared" si="85"/>
        <v>0</v>
      </c>
      <c r="P48" s="72">
        <f t="shared" si="85"/>
        <v>0</v>
      </c>
      <c r="Q48" s="72">
        <f t="shared" si="85"/>
        <v>0</v>
      </c>
      <c r="R48" s="72">
        <f t="shared" si="85"/>
        <v>0</v>
      </c>
      <c r="S48" s="72">
        <f t="shared" si="85"/>
        <v>0</v>
      </c>
      <c r="T48" s="72">
        <f t="shared" si="85"/>
        <v>0</v>
      </c>
      <c r="U48" s="72">
        <f t="shared" si="85"/>
        <v>0</v>
      </c>
      <c r="V48" s="72">
        <f t="shared" si="85"/>
        <v>0</v>
      </c>
      <c r="W48" s="72">
        <f t="shared" si="85"/>
        <v>0</v>
      </c>
      <c r="X48" s="72">
        <f t="shared" si="85"/>
        <v>0</v>
      </c>
      <c r="Y48" s="72">
        <f t="shared" si="85"/>
        <v>0</v>
      </c>
      <c r="Z48" s="72">
        <f t="shared" si="85"/>
        <v>0</v>
      </c>
      <c r="AA48" s="72">
        <f t="shared" si="85"/>
        <v>0</v>
      </c>
      <c r="AB48" s="72">
        <f t="shared" si="85"/>
        <v>0</v>
      </c>
      <c r="AC48" s="72">
        <f t="shared" si="85"/>
        <v>0</v>
      </c>
      <c r="AD48" s="72">
        <f t="shared" si="85"/>
        <v>0</v>
      </c>
      <c r="AE48" s="72">
        <f t="shared" si="85"/>
        <v>0</v>
      </c>
      <c r="AF48" s="72">
        <f t="shared" si="85"/>
        <v>0</v>
      </c>
      <c r="AG48" s="72">
        <f t="shared" si="85"/>
        <v>0</v>
      </c>
      <c r="AH48" s="72">
        <f t="shared" si="85"/>
        <v>0</v>
      </c>
      <c r="AI48" s="72">
        <f t="shared" si="85"/>
        <v>0</v>
      </c>
      <c r="AJ48" s="72">
        <f t="shared" si="85"/>
        <v>0</v>
      </c>
      <c r="AK48" s="72">
        <f t="shared" si="85"/>
        <v>0</v>
      </c>
      <c r="AL48" s="72">
        <f t="shared" si="85"/>
        <v>0</v>
      </c>
      <c r="AM48" s="72">
        <f t="shared" si="85"/>
        <v>0</v>
      </c>
      <c r="AN48" s="72">
        <f t="shared" si="85"/>
        <v>0</v>
      </c>
      <c r="AO48" s="72">
        <f t="shared" si="85"/>
        <v>0</v>
      </c>
      <c r="AP48" s="72">
        <f t="shared" si="85"/>
        <v>0</v>
      </c>
      <c r="AQ48" s="72">
        <f t="shared" si="85"/>
        <v>0</v>
      </c>
      <c r="AR48" s="72">
        <f t="shared" si="85"/>
        <v>0</v>
      </c>
      <c r="AS48" s="72">
        <f t="shared" si="85"/>
        <v>0</v>
      </c>
      <c r="AT48" s="72">
        <f t="shared" si="85"/>
        <v>0</v>
      </c>
      <c r="AU48" s="72">
        <f t="shared" si="85"/>
        <v>0</v>
      </c>
      <c r="AV48" s="72">
        <f t="shared" si="85"/>
        <v>0</v>
      </c>
      <c r="AW48" s="72">
        <f t="shared" si="85"/>
        <v>0</v>
      </c>
      <c r="AX48" s="72">
        <f t="shared" si="85"/>
        <v>0</v>
      </c>
      <c r="AY48" s="72">
        <f t="shared" si="85"/>
        <v>0</v>
      </c>
      <c r="AZ48" s="72">
        <f t="shared" si="85"/>
        <v>0</v>
      </c>
      <c r="BA48" s="72">
        <f t="shared" si="85"/>
        <v>0</v>
      </c>
      <c r="BB48" s="72">
        <f t="shared" si="85"/>
        <v>0</v>
      </c>
      <c r="BC48" s="72">
        <f t="shared" si="85"/>
        <v>0</v>
      </c>
      <c r="BD48" s="72">
        <f t="shared" si="85"/>
        <v>0</v>
      </c>
      <c r="BE48" s="72">
        <f t="shared" si="85"/>
        <v>0</v>
      </c>
      <c r="BF48" s="72">
        <f t="shared" si="85"/>
        <v>0</v>
      </c>
      <c r="BG48" s="72">
        <f t="shared" si="85"/>
        <v>0</v>
      </c>
      <c r="BH48" s="72">
        <f t="shared" si="85"/>
        <v>0</v>
      </c>
      <c r="BI48" s="72">
        <f t="shared" si="85"/>
        <v>0</v>
      </c>
      <c r="BJ48" s="72">
        <f t="shared" si="85"/>
        <v>0</v>
      </c>
      <c r="BK48" s="72">
        <f t="shared" si="85"/>
        <v>0</v>
      </c>
      <c r="BL48" s="72">
        <f t="shared" si="85"/>
        <v>0</v>
      </c>
      <c r="BM48" s="72">
        <f t="shared" si="85"/>
        <v>0</v>
      </c>
      <c r="BN48" s="72">
        <f t="shared" si="85"/>
        <v>0</v>
      </c>
      <c r="BO48" s="72">
        <f t="shared" si="85"/>
        <v>0</v>
      </c>
      <c r="BP48" s="72">
        <f t="shared" si="85"/>
        <v>0</v>
      </c>
      <c r="BQ48" s="72">
        <f t="shared" si="85"/>
        <v>0</v>
      </c>
      <c r="BR48" s="72">
        <f t="shared" si="85"/>
        <v>0</v>
      </c>
      <c r="BS48" s="72">
        <f t="shared" si="85"/>
        <v>0</v>
      </c>
      <c r="BT48" s="72">
        <f t="shared" si="85"/>
        <v>0</v>
      </c>
      <c r="BU48" s="72">
        <f t="shared" si="85"/>
        <v>0</v>
      </c>
      <c r="BV48" s="72">
        <f t="shared" si="85"/>
        <v>0</v>
      </c>
      <c r="BW48" s="72">
        <f t="shared" si="85"/>
        <v>0</v>
      </c>
      <c r="BX48" s="72">
        <f t="shared" ref="BX48:EI48" si="86">BX33+BX30+BX27+BX24+BX21+BX36+BX39+BX42+BX45</f>
        <v>0</v>
      </c>
      <c r="BY48" s="72">
        <f t="shared" si="86"/>
        <v>0</v>
      </c>
      <c r="BZ48" s="72">
        <f t="shared" si="86"/>
        <v>0</v>
      </c>
      <c r="CA48" s="72">
        <f t="shared" si="86"/>
        <v>0</v>
      </c>
      <c r="CB48" s="72">
        <f t="shared" si="86"/>
        <v>0</v>
      </c>
      <c r="CC48" s="72">
        <f t="shared" si="86"/>
        <v>0</v>
      </c>
      <c r="CD48" s="72">
        <f t="shared" si="86"/>
        <v>0</v>
      </c>
      <c r="CE48" s="72">
        <f t="shared" si="86"/>
        <v>0</v>
      </c>
      <c r="CF48" s="72">
        <f t="shared" si="86"/>
        <v>0</v>
      </c>
      <c r="CG48" s="72">
        <f t="shared" si="86"/>
        <v>0</v>
      </c>
      <c r="CH48" s="72">
        <f t="shared" si="86"/>
        <v>0</v>
      </c>
      <c r="CI48" s="72">
        <f t="shared" si="86"/>
        <v>0</v>
      </c>
      <c r="CJ48" s="72">
        <f t="shared" si="86"/>
        <v>0</v>
      </c>
      <c r="CK48" s="72">
        <f t="shared" si="86"/>
        <v>0</v>
      </c>
      <c r="CL48" s="72">
        <f t="shared" si="86"/>
        <v>0</v>
      </c>
      <c r="CM48" s="72">
        <f t="shared" si="86"/>
        <v>0</v>
      </c>
      <c r="CN48" s="72">
        <f t="shared" si="86"/>
        <v>0</v>
      </c>
      <c r="CO48" s="72">
        <f t="shared" si="86"/>
        <v>0</v>
      </c>
      <c r="CP48" s="72">
        <f t="shared" si="86"/>
        <v>0</v>
      </c>
      <c r="CQ48" s="72">
        <f t="shared" si="86"/>
        <v>0</v>
      </c>
      <c r="CR48" s="72">
        <f t="shared" si="86"/>
        <v>0</v>
      </c>
      <c r="CS48" s="72">
        <f t="shared" si="86"/>
        <v>0</v>
      </c>
      <c r="CT48" s="72">
        <f t="shared" si="86"/>
        <v>0</v>
      </c>
      <c r="CU48" s="72">
        <f t="shared" si="86"/>
        <v>0</v>
      </c>
      <c r="CV48" s="72">
        <f t="shared" si="86"/>
        <v>0</v>
      </c>
      <c r="CW48" s="72">
        <f t="shared" si="86"/>
        <v>0</v>
      </c>
      <c r="CX48" s="72">
        <f t="shared" si="86"/>
        <v>0</v>
      </c>
      <c r="CY48" s="72">
        <f t="shared" si="86"/>
        <v>0</v>
      </c>
      <c r="CZ48" s="72">
        <f t="shared" si="86"/>
        <v>0</v>
      </c>
      <c r="DA48" s="72">
        <f t="shared" si="86"/>
        <v>0</v>
      </c>
      <c r="DB48" s="72">
        <f t="shared" si="86"/>
        <v>0</v>
      </c>
      <c r="DC48" s="72">
        <f t="shared" si="86"/>
        <v>0</v>
      </c>
      <c r="DD48" s="72">
        <f t="shared" si="86"/>
        <v>0</v>
      </c>
      <c r="DE48" s="72">
        <f t="shared" si="86"/>
        <v>0</v>
      </c>
      <c r="DF48" s="72">
        <f t="shared" si="86"/>
        <v>0</v>
      </c>
      <c r="DG48" s="72">
        <f t="shared" si="86"/>
        <v>0</v>
      </c>
      <c r="DH48" s="72">
        <f t="shared" si="86"/>
        <v>0</v>
      </c>
      <c r="DI48" s="72">
        <f t="shared" si="86"/>
        <v>0</v>
      </c>
      <c r="DJ48" s="72">
        <f t="shared" si="86"/>
        <v>0</v>
      </c>
      <c r="DK48" s="72">
        <f t="shared" si="86"/>
        <v>0</v>
      </c>
      <c r="DL48" s="72">
        <f t="shared" si="86"/>
        <v>0</v>
      </c>
      <c r="DM48" s="72">
        <f t="shared" si="86"/>
        <v>0</v>
      </c>
      <c r="DN48" s="72">
        <f t="shared" si="86"/>
        <v>0</v>
      </c>
      <c r="DO48" s="72">
        <f t="shared" si="86"/>
        <v>0</v>
      </c>
      <c r="DP48" s="72">
        <f t="shared" si="86"/>
        <v>0</v>
      </c>
      <c r="DQ48" s="72">
        <f t="shared" si="86"/>
        <v>0</v>
      </c>
      <c r="DR48" s="72">
        <f t="shared" si="86"/>
        <v>0</v>
      </c>
      <c r="DS48" s="72">
        <f t="shared" si="86"/>
        <v>0</v>
      </c>
      <c r="DT48" s="72">
        <f t="shared" si="86"/>
        <v>0</v>
      </c>
      <c r="DU48" s="72">
        <f t="shared" si="86"/>
        <v>0</v>
      </c>
      <c r="DV48" s="72">
        <f t="shared" si="86"/>
        <v>0</v>
      </c>
      <c r="DW48" s="72">
        <f t="shared" si="86"/>
        <v>0</v>
      </c>
      <c r="DX48" s="72">
        <f t="shared" si="86"/>
        <v>0</v>
      </c>
      <c r="DY48" s="72">
        <f t="shared" si="86"/>
        <v>0</v>
      </c>
      <c r="DZ48" s="72">
        <f t="shared" si="86"/>
        <v>0</v>
      </c>
      <c r="EA48" s="72">
        <f t="shared" si="86"/>
        <v>0</v>
      </c>
      <c r="EB48" s="72">
        <f t="shared" si="86"/>
        <v>0</v>
      </c>
      <c r="EC48" s="72">
        <f t="shared" si="86"/>
        <v>0</v>
      </c>
      <c r="ED48" s="72">
        <f t="shared" si="86"/>
        <v>0</v>
      </c>
      <c r="EE48" s="72">
        <f t="shared" si="86"/>
        <v>0</v>
      </c>
      <c r="EF48" s="72">
        <f t="shared" si="86"/>
        <v>0</v>
      </c>
      <c r="EG48" s="72">
        <f t="shared" si="86"/>
        <v>0</v>
      </c>
      <c r="EH48" s="72">
        <f t="shared" si="86"/>
        <v>0</v>
      </c>
      <c r="EI48" s="72">
        <f t="shared" si="86"/>
        <v>0</v>
      </c>
      <c r="EJ48" s="72">
        <f t="shared" ref="EJ48:GU48" si="87">EJ33+EJ30+EJ27+EJ24+EJ21+EJ36+EJ39+EJ42+EJ45</f>
        <v>0</v>
      </c>
      <c r="EK48" s="72">
        <f t="shared" si="87"/>
        <v>0</v>
      </c>
      <c r="EL48" s="72">
        <f t="shared" si="87"/>
        <v>0</v>
      </c>
      <c r="EM48" s="72">
        <f t="shared" si="87"/>
        <v>0</v>
      </c>
      <c r="EN48" s="72">
        <f t="shared" si="87"/>
        <v>0</v>
      </c>
      <c r="EO48" s="72">
        <f t="shared" si="87"/>
        <v>0</v>
      </c>
      <c r="EP48" s="72">
        <f t="shared" si="87"/>
        <v>0</v>
      </c>
      <c r="EQ48" s="72">
        <f t="shared" si="87"/>
        <v>0</v>
      </c>
      <c r="ER48" s="72">
        <f t="shared" si="87"/>
        <v>0</v>
      </c>
      <c r="ES48" s="72">
        <f t="shared" si="87"/>
        <v>0</v>
      </c>
      <c r="ET48" s="72">
        <f t="shared" si="87"/>
        <v>0</v>
      </c>
      <c r="EU48" s="72">
        <f t="shared" si="87"/>
        <v>0</v>
      </c>
      <c r="EV48" s="72">
        <f t="shared" si="87"/>
        <v>0</v>
      </c>
      <c r="EW48" s="72">
        <f t="shared" si="87"/>
        <v>0</v>
      </c>
      <c r="EX48" s="72">
        <f t="shared" si="87"/>
        <v>0</v>
      </c>
      <c r="EY48" s="72">
        <f t="shared" si="87"/>
        <v>0</v>
      </c>
      <c r="EZ48" s="72">
        <f t="shared" si="87"/>
        <v>0</v>
      </c>
      <c r="FA48" s="72">
        <f t="shared" si="87"/>
        <v>0</v>
      </c>
      <c r="FB48" s="72">
        <f t="shared" si="87"/>
        <v>0</v>
      </c>
      <c r="FC48" s="72">
        <f t="shared" si="87"/>
        <v>0</v>
      </c>
      <c r="FD48" s="72">
        <f t="shared" si="87"/>
        <v>0</v>
      </c>
      <c r="FE48" s="72">
        <f t="shared" si="87"/>
        <v>0</v>
      </c>
      <c r="FF48" s="72">
        <f t="shared" si="87"/>
        <v>0</v>
      </c>
      <c r="FG48" s="72">
        <f t="shared" si="87"/>
        <v>0</v>
      </c>
      <c r="FH48" s="72">
        <f t="shared" si="87"/>
        <v>0</v>
      </c>
      <c r="FI48" s="72">
        <f t="shared" si="87"/>
        <v>0</v>
      </c>
      <c r="FJ48" s="72">
        <f t="shared" si="87"/>
        <v>0</v>
      </c>
      <c r="FK48" s="72">
        <f t="shared" si="87"/>
        <v>0</v>
      </c>
      <c r="FL48" s="72">
        <f t="shared" si="87"/>
        <v>0</v>
      </c>
      <c r="FM48" s="72">
        <f t="shared" si="87"/>
        <v>0</v>
      </c>
      <c r="FN48" s="72">
        <f t="shared" si="87"/>
        <v>0</v>
      </c>
      <c r="FO48" s="72">
        <f t="shared" si="87"/>
        <v>0</v>
      </c>
      <c r="FP48" s="72">
        <f t="shared" si="87"/>
        <v>0</v>
      </c>
      <c r="FQ48" s="72">
        <f t="shared" si="87"/>
        <v>0</v>
      </c>
      <c r="FR48" s="72">
        <f t="shared" si="87"/>
        <v>0</v>
      </c>
      <c r="FS48" s="72">
        <f t="shared" si="87"/>
        <v>0</v>
      </c>
      <c r="FT48" s="72">
        <f t="shared" si="87"/>
        <v>0</v>
      </c>
      <c r="FU48" s="72">
        <f t="shared" si="87"/>
        <v>0</v>
      </c>
      <c r="FV48" s="72">
        <f t="shared" si="87"/>
        <v>0</v>
      </c>
      <c r="FW48" s="72">
        <f t="shared" si="87"/>
        <v>0</v>
      </c>
      <c r="FX48" s="72">
        <f t="shared" si="87"/>
        <v>0</v>
      </c>
      <c r="FY48" s="72">
        <f t="shared" si="87"/>
        <v>0</v>
      </c>
      <c r="FZ48" s="72">
        <f t="shared" si="87"/>
        <v>0</v>
      </c>
      <c r="GA48" s="72">
        <f t="shared" si="87"/>
        <v>0</v>
      </c>
      <c r="GB48" s="72">
        <f t="shared" si="87"/>
        <v>0</v>
      </c>
      <c r="GC48" s="72">
        <f t="shared" si="87"/>
        <v>0</v>
      </c>
      <c r="GD48" s="72">
        <f t="shared" si="87"/>
        <v>0</v>
      </c>
      <c r="GE48" s="72">
        <f t="shared" si="87"/>
        <v>0</v>
      </c>
      <c r="GF48" s="72">
        <f t="shared" si="87"/>
        <v>0</v>
      </c>
      <c r="GG48" s="72">
        <f t="shared" si="87"/>
        <v>0</v>
      </c>
      <c r="GH48" s="72">
        <f t="shared" si="87"/>
        <v>0</v>
      </c>
      <c r="GI48" s="72">
        <f t="shared" si="87"/>
        <v>0</v>
      </c>
      <c r="GJ48" s="72">
        <f t="shared" si="87"/>
        <v>0</v>
      </c>
      <c r="GK48" s="72">
        <f t="shared" si="87"/>
        <v>0</v>
      </c>
      <c r="GL48" s="72">
        <f t="shared" si="87"/>
        <v>0</v>
      </c>
      <c r="GM48" s="72">
        <f t="shared" si="87"/>
        <v>0</v>
      </c>
      <c r="GN48" s="72">
        <f t="shared" si="87"/>
        <v>0</v>
      </c>
      <c r="GO48" s="72">
        <f t="shared" si="87"/>
        <v>0</v>
      </c>
      <c r="GP48" s="72">
        <f t="shared" si="87"/>
        <v>0</v>
      </c>
      <c r="GQ48" s="72">
        <f t="shared" si="87"/>
        <v>0</v>
      </c>
      <c r="GR48" s="72">
        <f t="shared" si="87"/>
        <v>0</v>
      </c>
      <c r="GS48" s="72">
        <f t="shared" si="87"/>
        <v>0</v>
      </c>
      <c r="GT48" s="72">
        <f t="shared" si="87"/>
        <v>0</v>
      </c>
      <c r="GU48" s="72">
        <f t="shared" si="87"/>
        <v>0</v>
      </c>
      <c r="GV48" s="72">
        <f t="shared" ref="GV48:JG50" si="88">GV33+GV30+GV27+GV24+GV21+GV36+GV39+GV42+GV45</f>
        <v>0</v>
      </c>
      <c r="GW48" s="72">
        <f t="shared" si="88"/>
        <v>0</v>
      </c>
      <c r="GX48" s="72">
        <f t="shared" si="88"/>
        <v>0</v>
      </c>
      <c r="GY48" s="72">
        <f t="shared" si="88"/>
        <v>0</v>
      </c>
      <c r="GZ48" s="72">
        <f t="shared" si="88"/>
        <v>0</v>
      </c>
      <c r="HA48" s="72">
        <f t="shared" si="88"/>
        <v>0</v>
      </c>
      <c r="HB48" s="72">
        <f t="shared" si="88"/>
        <v>0</v>
      </c>
      <c r="HC48" s="72">
        <f t="shared" si="88"/>
        <v>0</v>
      </c>
      <c r="HD48" s="72">
        <f t="shared" si="88"/>
        <v>0</v>
      </c>
      <c r="HE48" s="72">
        <f t="shared" si="88"/>
        <v>0</v>
      </c>
      <c r="HF48" s="72">
        <f t="shared" si="88"/>
        <v>0</v>
      </c>
      <c r="HG48" s="72">
        <f t="shared" si="88"/>
        <v>0</v>
      </c>
      <c r="HH48" s="72">
        <f t="shared" si="88"/>
        <v>0</v>
      </c>
      <c r="HI48" s="72">
        <f t="shared" si="88"/>
        <v>0</v>
      </c>
      <c r="HJ48" s="72">
        <f t="shared" si="88"/>
        <v>0</v>
      </c>
      <c r="HK48" s="72">
        <f t="shared" si="88"/>
        <v>0</v>
      </c>
      <c r="HL48" s="72">
        <f t="shared" si="88"/>
        <v>0</v>
      </c>
      <c r="HM48" s="72">
        <f t="shared" si="88"/>
        <v>0</v>
      </c>
      <c r="HN48" s="72">
        <f t="shared" si="88"/>
        <v>0</v>
      </c>
      <c r="HO48" s="72">
        <f t="shared" si="88"/>
        <v>0</v>
      </c>
      <c r="HP48" s="72">
        <f t="shared" si="88"/>
        <v>0</v>
      </c>
      <c r="HQ48" s="72">
        <f t="shared" si="88"/>
        <v>0</v>
      </c>
      <c r="HR48" s="72">
        <f t="shared" si="88"/>
        <v>0</v>
      </c>
      <c r="HS48" s="72">
        <f>HS33+HS30+HS27+HS24+HS21+HS36+HS39+HS42+HS45</f>
        <v>2</v>
      </c>
      <c r="HT48" s="72">
        <f t="shared" ref="HT48:HV48" si="89">HT33+HT30+HT27+HT24+HT21+HT36+HT39+HT42+HT45</f>
        <v>8</v>
      </c>
      <c r="HU48" s="72">
        <f t="shared" si="89"/>
        <v>0</v>
      </c>
      <c r="HV48" s="72">
        <f t="shared" si="89"/>
        <v>376</v>
      </c>
      <c r="HW48" s="72">
        <f t="shared" si="88"/>
        <v>0</v>
      </c>
      <c r="HX48" s="72">
        <f t="shared" si="88"/>
        <v>0</v>
      </c>
      <c r="HY48" s="72">
        <f t="shared" si="88"/>
        <v>0</v>
      </c>
      <c r="HZ48" s="72">
        <f t="shared" si="88"/>
        <v>0</v>
      </c>
      <c r="IA48" s="72">
        <f t="shared" si="88"/>
        <v>0</v>
      </c>
      <c r="IB48" s="72">
        <f t="shared" si="88"/>
        <v>0</v>
      </c>
      <c r="IC48" s="72">
        <f t="shared" si="88"/>
        <v>0</v>
      </c>
      <c r="ID48" s="72">
        <f t="shared" si="88"/>
        <v>0</v>
      </c>
      <c r="IE48" s="72">
        <f t="shared" si="88"/>
        <v>0</v>
      </c>
      <c r="IF48" s="72">
        <f t="shared" si="88"/>
        <v>0</v>
      </c>
      <c r="IG48" s="72">
        <f t="shared" si="88"/>
        <v>0</v>
      </c>
      <c r="IH48" s="72">
        <f t="shared" si="88"/>
        <v>0</v>
      </c>
      <c r="II48" s="72">
        <f t="shared" si="88"/>
        <v>0</v>
      </c>
      <c r="IJ48" s="72">
        <f t="shared" si="88"/>
        <v>0</v>
      </c>
      <c r="IK48" s="72">
        <f t="shared" si="88"/>
        <v>0</v>
      </c>
      <c r="IL48" s="72">
        <f t="shared" si="88"/>
        <v>0</v>
      </c>
      <c r="IM48" s="72">
        <f t="shared" si="88"/>
        <v>0</v>
      </c>
      <c r="IN48" s="72">
        <f t="shared" si="88"/>
        <v>0</v>
      </c>
      <c r="IO48" s="72">
        <f t="shared" si="88"/>
        <v>0</v>
      </c>
      <c r="IP48" s="72">
        <f t="shared" si="88"/>
        <v>0</v>
      </c>
      <c r="IQ48" s="72">
        <f t="shared" si="88"/>
        <v>0</v>
      </c>
      <c r="IR48" s="72">
        <f t="shared" si="88"/>
        <v>0</v>
      </c>
      <c r="IS48" s="72">
        <f t="shared" si="88"/>
        <v>0</v>
      </c>
      <c r="IT48" s="72">
        <f t="shared" si="88"/>
        <v>0</v>
      </c>
      <c r="IU48" s="72">
        <f t="shared" si="88"/>
        <v>0</v>
      </c>
      <c r="IV48" s="72">
        <f t="shared" si="88"/>
        <v>0</v>
      </c>
      <c r="IW48" s="72">
        <f t="shared" si="88"/>
        <v>0</v>
      </c>
      <c r="IX48" s="72">
        <f t="shared" si="88"/>
        <v>0</v>
      </c>
      <c r="IY48" s="72">
        <f t="shared" si="88"/>
        <v>0</v>
      </c>
      <c r="IZ48" s="72">
        <f t="shared" si="88"/>
        <v>0</v>
      </c>
      <c r="JA48" s="72">
        <f t="shared" si="88"/>
        <v>0</v>
      </c>
      <c r="JB48" s="72">
        <f t="shared" si="88"/>
        <v>0</v>
      </c>
      <c r="JC48" s="72">
        <f t="shared" si="88"/>
        <v>0</v>
      </c>
      <c r="JD48" s="72">
        <f t="shared" si="88"/>
        <v>0</v>
      </c>
      <c r="JE48" s="72">
        <f t="shared" si="88"/>
        <v>0</v>
      </c>
      <c r="JF48" s="72">
        <f t="shared" si="88"/>
        <v>0</v>
      </c>
      <c r="JG48" s="72">
        <f t="shared" si="88"/>
        <v>0</v>
      </c>
      <c r="JH48" s="72">
        <f t="shared" ref="JH48:KA48" si="90">JH33+JH30+JH27+JH24+JH21+JH36+JH39+JH42+JH45</f>
        <v>0</v>
      </c>
      <c r="JI48" s="72">
        <f t="shared" si="90"/>
        <v>0</v>
      </c>
      <c r="JJ48" s="72">
        <f t="shared" si="90"/>
        <v>0</v>
      </c>
      <c r="JK48" s="72">
        <f t="shared" si="90"/>
        <v>0</v>
      </c>
      <c r="JL48" s="72">
        <f t="shared" si="90"/>
        <v>0</v>
      </c>
      <c r="JM48" s="72">
        <f t="shared" si="90"/>
        <v>0</v>
      </c>
      <c r="JN48" s="72">
        <f t="shared" si="90"/>
        <v>0</v>
      </c>
      <c r="JO48" s="72">
        <f t="shared" si="90"/>
        <v>0</v>
      </c>
      <c r="JP48" s="72">
        <f t="shared" si="90"/>
        <v>0</v>
      </c>
      <c r="JQ48" s="72">
        <f t="shared" si="90"/>
        <v>0</v>
      </c>
      <c r="JR48" s="72">
        <f t="shared" si="90"/>
        <v>0</v>
      </c>
      <c r="JS48" s="72">
        <f t="shared" si="90"/>
        <v>0</v>
      </c>
      <c r="JT48" s="72">
        <f t="shared" si="90"/>
        <v>0</v>
      </c>
      <c r="JU48" s="72">
        <f t="shared" si="90"/>
        <v>0</v>
      </c>
      <c r="JV48" s="72">
        <f t="shared" si="90"/>
        <v>0</v>
      </c>
      <c r="JW48" s="72">
        <f t="shared" si="90"/>
        <v>0</v>
      </c>
      <c r="JX48" s="72">
        <f t="shared" si="90"/>
        <v>0</v>
      </c>
      <c r="JY48" s="72">
        <f t="shared" si="90"/>
        <v>0</v>
      </c>
      <c r="JZ48" s="72">
        <f t="shared" si="90"/>
        <v>0</v>
      </c>
      <c r="KA48" s="72">
        <f t="shared" si="90"/>
        <v>0</v>
      </c>
      <c r="KP48" s="125">
        <f t="shared" si="42"/>
        <v>335</v>
      </c>
      <c r="KQ48" s="72">
        <f>KQ33+KQ30+KQ27+KQ24+KQ21+KQ36+KQ39+KQ42+KQ45</f>
        <v>0</v>
      </c>
      <c r="KR48" s="72">
        <f t="shared" ref="KR48:KT48" si="91">KR33+KR30+KR27+KR24+KR21+KR36+KR39+KR42+KR45</f>
        <v>1</v>
      </c>
      <c r="KS48" s="72">
        <f t="shared" si="91"/>
        <v>0</v>
      </c>
      <c r="KT48" s="72">
        <f t="shared" si="91"/>
        <v>334</v>
      </c>
      <c r="KU48" s="125">
        <f t="shared" si="43"/>
        <v>366</v>
      </c>
      <c r="KV48" s="72">
        <f>KV33+KV30+KV27+KV24+KV21+KV36+KV39+KV42+KV45</f>
        <v>0</v>
      </c>
      <c r="KW48" s="72">
        <f t="shared" ref="KW48:KY48" si="92">KW33+KW30+KW27+KW24+KW21+KW36+KW39+KW42+KW45</f>
        <v>7</v>
      </c>
      <c r="KX48" s="72">
        <f t="shared" si="92"/>
        <v>0</v>
      </c>
      <c r="KY48" s="72">
        <f t="shared" si="92"/>
        <v>359</v>
      </c>
      <c r="KZ48" s="331">
        <f t="shared" si="23"/>
        <v>1087</v>
      </c>
      <c r="LA48" s="380">
        <f t="shared" si="44"/>
        <v>297</v>
      </c>
      <c r="LB48" s="72">
        <f>LB33+LB30+LB27+LB24+LB21+LB36+LB39+LB42+LB45</f>
        <v>1</v>
      </c>
      <c r="LC48" s="72">
        <f t="shared" ref="LC48:LE48" si="93">LC33+LC30+LC27+LC24+LC21+LC36+LC39+LC42+LC45</f>
        <v>5</v>
      </c>
      <c r="LD48" s="72">
        <f t="shared" si="93"/>
        <v>0</v>
      </c>
      <c r="LE48" s="72">
        <f t="shared" si="93"/>
        <v>291</v>
      </c>
      <c r="LF48" s="380">
        <f t="shared" si="45"/>
        <v>437</v>
      </c>
      <c r="LG48" s="72">
        <f>LG33+LG30+LG27+LG24+LG21+LG36+LG39+LG42+LG45</f>
        <v>1</v>
      </c>
      <c r="LH48" s="72">
        <f t="shared" ref="LH48:LJ48" si="94">LH33+LH30+LH27+LH24+LH21+LH36+LH39+LH42+LH45</f>
        <v>19</v>
      </c>
      <c r="LI48" s="72">
        <f t="shared" si="94"/>
        <v>2</v>
      </c>
      <c r="LJ48" s="72">
        <f t="shared" si="94"/>
        <v>415</v>
      </c>
      <c r="LK48" s="420">
        <f t="shared" si="27"/>
        <v>403</v>
      </c>
      <c r="LL48" s="72">
        <f t="shared" ref="LL48:LO50" si="95">LL33+LL30+LL27+LL24+LL21+LL36+LL39+LL42+LL45</f>
        <v>0</v>
      </c>
      <c r="LM48" s="72">
        <f t="shared" si="95"/>
        <v>19</v>
      </c>
      <c r="LN48" s="72">
        <f t="shared" si="95"/>
        <v>6</v>
      </c>
      <c r="LO48" s="72">
        <f t="shared" si="95"/>
        <v>378</v>
      </c>
      <c r="LP48" s="438">
        <f t="shared" si="28"/>
        <v>1137</v>
      </c>
      <c r="LQ48" s="440">
        <f t="shared" si="29"/>
        <v>2224</v>
      </c>
    </row>
    <row r="49" spans="1:329" s="25" customFormat="1" ht="16.5" customHeight="1" x14ac:dyDescent="0.35">
      <c r="A49" s="26"/>
      <c r="B49" s="459"/>
      <c r="C49" s="526" t="s">
        <v>590</v>
      </c>
      <c r="D49" s="526"/>
      <c r="E49" s="125">
        <f t="shared" si="41"/>
        <v>3</v>
      </c>
      <c r="F49" s="72">
        <f t="shared" ref="F49:H49" si="96">F34+F31+F28+F25+F22+F37+F40+F43+F46</f>
        <v>0</v>
      </c>
      <c r="G49" s="72">
        <f t="shared" si="96"/>
        <v>0</v>
      </c>
      <c r="H49" s="72">
        <f t="shared" si="96"/>
        <v>0</v>
      </c>
      <c r="I49" s="72">
        <f t="shared" ref="I49:K49" si="97">I34+I31+I28+I25+I22+I37+I40+I43+I46</f>
        <v>0</v>
      </c>
      <c r="J49" s="72">
        <f t="shared" si="97"/>
        <v>0</v>
      </c>
      <c r="K49" s="72">
        <f t="shared" si="97"/>
        <v>0</v>
      </c>
      <c r="L49" s="72">
        <f t="shared" ref="L49:BW49" si="98">L34+L31+L28+L25+L22+L37+L40+L43+L46</f>
        <v>0</v>
      </c>
      <c r="M49" s="72">
        <f t="shared" si="98"/>
        <v>0</v>
      </c>
      <c r="N49" s="72">
        <f t="shared" si="98"/>
        <v>0</v>
      </c>
      <c r="O49" s="72">
        <f t="shared" si="98"/>
        <v>0</v>
      </c>
      <c r="P49" s="72">
        <f t="shared" si="98"/>
        <v>0</v>
      </c>
      <c r="Q49" s="72">
        <f t="shared" si="98"/>
        <v>0</v>
      </c>
      <c r="R49" s="72">
        <f t="shared" si="98"/>
        <v>0</v>
      </c>
      <c r="S49" s="72">
        <f t="shared" si="98"/>
        <v>0</v>
      </c>
      <c r="T49" s="72">
        <f t="shared" si="98"/>
        <v>0</v>
      </c>
      <c r="U49" s="72">
        <f t="shared" si="98"/>
        <v>0</v>
      </c>
      <c r="V49" s="72">
        <f t="shared" si="98"/>
        <v>0</v>
      </c>
      <c r="W49" s="72">
        <f t="shared" si="98"/>
        <v>0</v>
      </c>
      <c r="X49" s="72">
        <f t="shared" si="98"/>
        <v>0</v>
      </c>
      <c r="Y49" s="72">
        <f t="shared" si="98"/>
        <v>0</v>
      </c>
      <c r="Z49" s="72">
        <f t="shared" si="98"/>
        <v>0</v>
      </c>
      <c r="AA49" s="72">
        <f t="shared" si="98"/>
        <v>0</v>
      </c>
      <c r="AB49" s="72">
        <f t="shared" si="98"/>
        <v>0</v>
      </c>
      <c r="AC49" s="72">
        <f t="shared" si="98"/>
        <v>0</v>
      </c>
      <c r="AD49" s="72">
        <f t="shared" si="98"/>
        <v>0</v>
      </c>
      <c r="AE49" s="72">
        <f t="shared" si="98"/>
        <v>0</v>
      </c>
      <c r="AF49" s="72">
        <f t="shared" si="98"/>
        <v>0</v>
      </c>
      <c r="AG49" s="72">
        <f t="shared" si="98"/>
        <v>0</v>
      </c>
      <c r="AH49" s="72">
        <f t="shared" si="98"/>
        <v>0</v>
      </c>
      <c r="AI49" s="72">
        <f t="shared" si="98"/>
        <v>0</v>
      </c>
      <c r="AJ49" s="72">
        <f t="shared" si="98"/>
        <v>0</v>
      </c>
      <c r="AK49" s="72">
        <f t="shared" si="98"/>
        <v>0</v>
      </c>
      <c r="AL49" s="72">
        <f t="shared" si="98"/>
        <v>0</v>
      </c>
      <c r="AM49" s="72">
        <f t="shared" si="98"/>
        <v>0</v>
      </c>
      <c r="AN49" s="72">
        <f t="shared" si="98"/>
        <v>0</v>
      </c>
      <c r="AO49" s="72">
        <f t="shared" si="98"/>
        <v>0</v>
      </c>
      <c r="AP49" s="72">
        <f t="shared" si="98"/>
        <v>0</v>
      </c>
      <c r="AQ49" s="72">
        <f t="shared" si="98"/>
        <v>0</v>
      </c>
      <c r="AR49" s="72">
        <f t="shared" si="98"/>
        <v>0</v>
      </c>
      <c r="AS49" s="72">
        <f t="shared" si="98"/>
        <v>0</v>
      </c>
      <c r="AT49" s="72">
        <f t="shared" si="98"/>
        <v>0</v>
      </c>
      <c r="AU49" s="72">
        <f t="shared" si="98"/>
        <v>0</v>
      </c>
      <c r="AV49" s="72">
        <f t="shared" si="98"/>
        <v>0</v>
      </c>
      <c r="AW49" s="72">
        <f t="shared" si="98"/>
        <v>0</v>
      </c>
      <c r="AX49" s="72">
        <f t="shared" si="98"/>
        <v>0</v>
      </c>
      <c r="AY49" s="72">
        <f t="shared" si="98"/>
        <v>0</v>
      </c>
      <c r="AZ49" s="72">
        <f t="shared" si="98"/>
        <v>0</v>
      </c>
      <c r="BA49" s="72">
        <f t="shared" si="98"/>
        <v>0</v>
      </c>
      <c r="BB49" s="72">
        <f t="shared" si="98"/>
        <v>0</v>
      </c>
      <c r="BC49" s="72">
        <f t="shared" si="98"/>
        <v>0</v>
      </c>
      <c r="BD49" s="72">
        <f t="shared" si="98"/>
        <v>0</v>
      </c>
      <c r="BE49" s="72">
        <f t="shared" si="98"/>
        <v>0</v>
      </c>
      <c r="BF49" s="72">
        <f t="shared" si="98"/>
        <v>0</v>
      </c>
      <c r="BG49" s="72">
        <f t="shared" si="98"/>
        <v>0</v>
      </c>
      <c r="BH49" s="72">
        <f t="shared" si="98"/>
        <v>0</v>
      </c>
      <c r="BI49" s="72">
        <f t="shared" si="98"/>
        <v>0</v>
      </c>
      <c r="BJ49" s="72">
        <f t="shared" si="98"/>
        <v>0</v>
      </c>
      <c r="BK49" s="72">
        <f t="shared" si="98"/>
        <v>0</v>
      </c>
      <c r="BL49" s="72">
        <f t="shared" si="98"/>
        <v>0</v>
      </c>
      <c r="BM49" s="72">
        <f t="shared" si="98"/>
        <v>0</v>
      </c>
      <c r="BN49" s="72">
        <f t="shared" si="98"/>
        <v>0</v>
      </c>
      <c r="BO49" s="72">
        <f t="shared" si="98"/>
        <v>0</v>
      </c>
      <c r="BP49" s="72">
        <f t="shared" si="98"/>
        <v>0</v>
      </c>
      <c r="BQ49" s="72">
        <f t="shared" si="98"/>
        <v>0</v>
      </c>
      <c r="BR49" s="72">
        <f t="shared" si="98"/>
        <v>0</v>
      </c>
      <c r="BS49" s="72">
        <f t="shared" si="98"/>
        <v>0</v>
      </c>
      <c r="BT49" s="72">
        <f t="shared" si="98"/>
        <v>0</v>
      </c>
      <c r="BU49" s="72">
        <f t="shared" si="98"/>
        <v>0</v>
      </c>
      <c r="BV49" s="72">
        <f t="shared" si="98"/>
        <v>0</v>
      </c>
      <c r="BW49" s="72">
        <f t="shared" si="98"/>
        <v>0</v>
      </c>
      <c r="BX49" s="72">
        <f t="shared" ref="BX49:EI49" si="99">BX34+BX31+BX28+BX25+BX22+BX37+BX40+BX43+BX46</f>
        <v>0</v>
      </c>
      <c r="BY49" s="72">
        <f t="shared" si="99"/>
        <v>0</v>
      </c>
      <c r="BZ49" s="72">
        <f t="shared" si="99"/>
        <v>0</v>
      </c>
      <c r="CA49" s="72">
        <f t="shared" si="99"/>
        <v>0</v>
      </c>
      <c r="CB49" s="72">
        <f t="shared" si="99"/>
        <v>0</v>
      </c>
      <c r="CC49" s="72">
        <f t="shared" si="99"/>
        <v>0</v>
      </c>
      <c r="CD49" s="72">
        <f t="shared" si="99"/>
        <v>0</v>
      </c>
      <c r="CE49" s="72">
        <f t="shared" si="99"/>
        <v>0</v>
      </c>
      <c r="CF49" s="72">
        <f t="shared" si="99"/>
        <v>0</v>
      </c>
      <c r="CG49" s="72">
        <f t="shared" si="99"/>
        <v>0</v>
      </c>
      <c r="CH49" s="72">
        <f t="shared" si="99"/>
        <v>0</v>
      </c>
      <c r="CI49" s="72">
        <f t="shared" si="99"/>
        <v>0</v>
      </c>
      <c r="CJ49" s="72">
        <f t="shared" si="99"/>
        <v>0</v>
      </c>
      <c r="CK49" s="72">
        <f t="shared" si="99"/>
        <v>0</v>
      </c>
      <c r="CL49" s="72">
        <f t="shared" si="99"/>
        <v>0</v>
      </c>
      <c r="CM49" s="72">
        <f t="shared" si="99"/>
        <v>0</v>
      </c>
      <c r="CN49" s="72">
        <f t="shared" si="99"/>
        <v>0</v>
      </c>
      <c r="CO49" s="72">
        <f t="shared" si="99"/>
        <v>0</v>
      </c>
      <c r="CP49" s="72">
        <f t="shared" si="99"/>
        <v>0</v>
      </c>
      <c r="CQ49" s="72">
        <f t="shared" si="99"/>
        <v>0</v>
      </c>
      <c r="CR49" s="72">
        <f t="shared" si="99"/>
        <v>0</v>
      </c>
      <c r="CS49" s="72">
        <f t="shared" si="99"/>
        <v>0</v>
      </c>
      <c r="CT49" s="72">
        <f t="shared" si="99"/>
        <v>0</v>
      </c>
      <c r="CU49" s="72">
        <f t="shared" si="99"/>
        <v>0</v>
      </c>
      <c r="CV49" s="72">
        <f t="shared" si="99"/>
        <v>0</v>
      </c>
      <c r="CW49" s="72">
        <f t="shared" si="99"/>
        <v>0</v>
      </c>
      <c r="CX49" s="72">
        <f t="shared" si="99"/>
        <v>0</v>
      </c>
      <c r="CY49" s="72">
        <f t="shared" si="99"/>
        <v>0</v>
      </c>
      <c r="CZ49" s="72">
        <f t="shared" si="99"/>
        <v>0</v>
      </c>
      <c r="DA49" s="72">
        <f t="shared" si="99"/>
        <v>0</v>
      </c>
      <c r="DB49" s="72">
        <f t="shared" si="99"/>
        <v>0</v>
      </c>
      <c r="DC49" s="72">
        <f t="shared" si="99"/>
        <v>0</v>
      </c>
      <c r="DD49" s="72">
        <f t="shared" si="99"/>
        <v>0</v>
      </c>
      <c r="DE49" s="72">
        <f t="shared" si="99"/>
        <v>0</v>
      </c>
      <c r="DF49" s="72">
        <f t="shared" si="99"/>
        <v>0</v>
      </c>
      <c r="DG49" s="72">
        <f t="shared" si="99"/>
        <v>0</v>
      </c>
      <c r="DH49" s="72">
        <f t="shared" si="99"/>
        <v>0</v>
      </c>
      <c r="DI49" s="72">
        <f t="shared" si="99"/>
        <v>0</v>
      </c>
      <c r="DJ49" s="72">
        <f t="shared" si="99"/>
        <v>0</v>
      </c>
      <c r="DK49" s="72">
        <f t="shared" si="99"/>
        <v>0</v>
      </c>
      <c r="DL49" s="72">
        <f t="shared" si="99"/>
        <v>0</v>
      </c>
      <c r="DM49" s="72">
        <f t="shared" si="99"/>
        <v>0</v>
      </c>
      <c r="DN49" s="72">
        <f t="shared" si="99"/>
        <v>0</v>
      </c>
      <c r="DO49" s="72">
        <f t="shared" si="99"/>
        <v>0</v>
      </c>
      <c r="DP49" s="72">
        <f t="shared" si="99"/>
        <v>0</v>
      </c>
      <c r="DQ49" s="72">
        <f t="shared" si="99"/>
        <v>0</v>
      </c>
      <c r="DR49" s="72">
        <f t="shared" si="99"/>
        <v>0</v>
      </c>
      <c r="DS49" s="72">
        <f t="shared" si="99"/>
        <v>0</v>
      </c>
      <c r="DT49" s="72">
        <f t="shared" si="99"/>
        <v>0</v>
      </c>
      <c r="DU49" s="72">
        <f t="shared" si="99"/>
        <v>0</v>
      </c>
      <c r="DV49" s="72">
        <f t="shared" si="99"/>
        <v>0</v>
      </c>
      <c r="DW49" s="72">
        <f t="shared" si="99"/>
        <v>0</v>
      </c>
      <c r="DX49" s="72">
        <f t="shared" si="99"/>
        <v>0</v>
      </c>
      <c r="DY49" s="72">
        <f t="shared" si="99"/>
        <v>0</v>
      </c>
      <c r="DZ49" s="72">
        <f t="shared" si="99"/>
        <v>0</v>
      </c>
      <c r="EA49" s="72">
        <f t="shared" si="99"/>
        <v>0</v>
      </c>
      <c r="EB49" s="72">
        <f t="shared" si="99"/>
        <v>0</v>
      </c>
      <c r="EC49" s="72">
        <f t="shared" si="99"/>
        <v>0</v>
      </c>
      <c r="ED49" s="72">
        <f t="shared" si="99"/>
        <v>0</v>
      </c>
      <c r="EE49" s="72">
        <f t="shared" si="99"/>
        <v>0</v>
      </c>
      <c r="EF49" s="72">
        <f t="shared" si="99"/>
        <v>0</v>
      </c>
      <c r="EG49" s="72">
        <f t="shared" si="99"/>
        <v>0</v>
      </c>
      <c r="EH49" s="72">
        <f t="shared" si="99"/>
        <v>0</v>
      </c>
      <c r="EI49" s="72">
        <f t="shared" si="99"/>
        <v>0</v>
      </c>
      <c r="EJ49" s="72">
        <f t="shared" ref="EJ49:GU49" si="100">EJ34+EJ31+EJ28+EJ25+EJ22+EJ37+EJ40+EJ43+EJ46</f>
        <v>0</v>
      </c>
      <c r="EK49" s="72">
        <f t="shared" si="100"/>
        <v>0</v>
      </c>
      <c r="EL49" s="72">
        <f t="shared" si="100"/>
        <v>0</v>
      </c>
      <c r="EM49" s="72">
        <f t="shared" si="100"/>
        <v>0</v>
      </c>
      <c r="EN49" s="72">
        <f t="shared" si="100"/>
        <v>0</v>
      </c>
      <c r="EO49" s="72">
        <f t="shared" si="100"/>
        <v>0</v>
      </c>
      <c r="EP49" s="72">
        <f t="shared" si="100"/>
        <v>0</v>
      </c>
      <c r="EQ49" s="72">
        <f t="shared" si="100"/>
        <v>0</v>
      </c>
      <c r="ER49" s="72">
        <f t="shared" si="100"/>
        <v>0</v>
      </c>
      <c r="ES49" s="72">
        <f t="shared" si="100"/>
        <v>0</v>
      </c>
      <c r="ET49" s="72">
        <f t="shared" si="100"/>
        <v>0</v>
      </c>
      <c r="EU49" s="72">
        <f t="shared" si="100"/>
        <v>0</v>
      </c>
      <c r="EV49" s="72">
        <f t="shared" si="100"/>
        <v>0</v>
      </c>
      <c r="EW49" s="72">
        <f t="shared" si="100"/>
        <v>0</v>
      </c>
      <c r="EX49" s="72">
        <f t="shared" si="100"/>
        <v>0</v>
      </c>
      <c r="EY49" s="72">
        <f t="shared" si="100"/>
        <v>0</v>
      </c>
      <c r="EZ49" s="72">
        <f t="shared" si="100"/>
        <v>0</v>
      </c>
      <c r="FA49" s="72">
        <f t="shared" si="100"/>
        <v>0</v>
      </c>
      <c r="FB49" s="72">
        <f t="shared" si="100"/>
        <v>0</v>
      </c>
      <c r="FC49" s="72">
        <f t="shared" si="100"/>
        <v>0</v>
      </c>
      <c r="FD49" s="72">
        <f t="shared" si="100"/>
        <v>0</v>
      </c>
      <c r="FE49" s="72">
        <f t="shared" si="100"/>
        <v>0</v>
      </c>
      <c r="FF49" s="72">
        <f t="shared" si="100"/>
        <v>0</v>
      </c>
      <c r="FG49" s="72">
        <f t="shared" si="100"/>
        <v>0</v>
      </c>
      <c r="FH49" s="72">
        <f t="shared" si="100"/>
        <v>0</v>
      </c>
      <c r="FI49" s="72">
        <f t="shared" si="100"/>
        <v>0</v>
      </c>
      <c r="FJ49" s="72">
        <f t="shared" si="100"/>
        <v>0</v>
      </c>
      <c r="FK49" s="72">
        <f t="shared" si="100"/>
        <v>0</v>
      </c>
      <c r="FL49" s="72">
        <f t="shared" si="100"/>
        <v>0</v>
      </c>
      <c r="FM49" s="72">
        <f t="shared" si="100"/>
        <v>0</v>
      </c>
      <c r="FN49" s="72">
        <f t="shared" si="100"/>
        <v>0</v>
      </c>
      <c r="FO49" s="72">
        <f t="shared" si="100"/>
        <v>0</v>
      </c>
      <c r="FP49" s="72">
        <f t="shared" si="100"/>
        <v>0</v>
      </c>
      <c r="FQ49" s="72">
        <f t="shared" si="100"/>
        <v>0</v>
      </c>
      <c r="FR49" s="72">
        <f t="shared" si="100"/>
        <v>0</v>
      </c>
      <c r="FS49" s="72">
        <f t="shared" si="100"/>
        <v>0</v>
      </c>
      <c r="FT49" s="72">
        <f t="shared" si="100"/>
        <v>0</v>
      </c>
      <c r="FU49" s="72">
        <f t="shared" si="100"/>
        <v>0</v>
      </c>
      <c r="FV49" s="72">
        <f t="shared" si="100"/>
        <v>0</v>
      </c>
      <c r="FW49" s="72">
        <f t="shared" si="100"/>
        <v>0</v>
      </c>
      <c r="FX49" s="72">
        <f t="shared" si="100"/>
        <v>0</v>
      </c>
      <c r="FY49" s="72">
        <f t="shared" si="100"/>
        <v>0</v>
      </c>
      <c r="FZ49" s="72">
        <f t="shared" si="100"/>
        <v>0</v>
      </c>
      <c r="GA49" s="72">
        <f t="shared" si="100"/>
        <v>0</v>
      </c>
      <c r="GB49" s="72">
        <f t="shared" si="100"/>
        <v>0</v>
      </c>
      <c r="GC49" s="72">
        <f t="shared" si="100"/>
        <v>0</v>
      </c>
      <c r="GD49" s="72">
        <f t="shared" si="100"/>
        <v>0</v>
      </c>
      <c r="GE49" s="72">
        <f t="shared" si="100"/>
        <v>0</v>
      </c>
      <c r="GF49" s="72">
        <f t="shared" si="100"/>
        <v>0</v>
      </c>
      <c r="GG49" s="72">
        <f t="shared" si="100"/>
        <v>0</v>
      </c>
      <c r="GH49" s="72">
        <f t="shared" si="100"/>
        <v>0</v>
      </c>
      <c r="GI49" s="72">
        <f t="shared" si="100"/>
        <v>0</v>
      </c>
      <c r="GJ49" s="72">
        <f t="shared" si="100"/>
        <v>0</v>
      </c>
      <c r="GK49" s="72">
        <f t="shared" si="100"/>
        <v>0</v>
      </c>
      <c r="GL49" s="72">
        <f t="shared" si="100"/>
        <v>0</v>
      </c>
      <c r="GM49" s="72">
        <f t="shared" si="100"/>
        <v>0</v>
      </c>
      <c r="GN49" s="72">
        <f t="shared" si="100"/>
        <v>0</v>
      </c>
      <c r="GO49" s="72">
        <f t="shared" si="100"/>
        <v>0</v>
      </c>
      <c r="GP49" s="72">
        <f t="shared" si="100"/>
        <v>0</v>
      </c>
      <c r="GQ49" s="72">
        <f t="shared" si="100"/>
        <v>0</v>
      </c>
      <c r="GR49" s="72">
        <f t="shared" si="100"/>
        <v>0</v>
      </c>
      <c r="GS49" s="72">
        <f t="shared" si="100"/>
        <v>0</v>
      </c>
      <c r="GT49" s="72">
        <f t="shared" si="100"/>
        <v>0</v>
      </c>
      <c r="GU49" s="72">
        <f t="shared" si="100"/>
        <v>0</v>
      </c>
      <c r="GV49" s="72">
        <f t="shared" ref="GV49:JG49" si="101">GV34+GV31+GV28+GV25+GV22+GV37+GV40+GV43+GV46</f>
        <v>0</v>
      </c>
      <c r="GW49" s="72">
        <f t="shared" si="101"/>
        <v>0</v>
      </c>
      <c r="GX49" s="72">
        <f t="shared" si="101"/>
        <v>0</v>
      </c>
      <c r="GY49" s="72">
        <f t="shared" si="101"/>
        <v>0</v>
      </c>
      <c r="GZ49" s="72">
        <f t="shared" si="101"/>
        <v>0</v>
      </c>
      <c r="HA49" s="72">
        <f t="shared" si="101"/>
        <v>0</v>
      </c>
      <c r="HB49" s="72">
        <f t="shared" si="101"/>
        <v>0</v>
      </c>
      <c r="HC49" s="72">
        <f t="shared" si="101"/>
        <v>0</v>
      </c>
      <c r="HD49" s="72">
        <f t="shared" si="101"/>
        <v>0</v>
      </c>
      <c r="HE49" s="72">
        <f t="shared" si="101"/>
        <v>0</v>
      </c>
      <c r="HF49" s="72">
        <f t="shared" si="101"/>
        <v>0</v>
      </c>
      <c r="HG49" s="72">
        <f t="shared" si="101"/>
        <v>0</v>
      </c>
      <c r="HH49" s="72">
        <f t="shared" si="101"/>
        <v>0</v>
      </c>
      <c r="HI49" s="72">
        <f t="shared" si="101"/>
        <v>0</v>
      </c>
      <c r="HJ49" s="72">
        <f t="shared" si="101"/>
        <v>0</v>
      </c>
      <c r="HK49" s="72">
        <f t="shared" si="101"/>
        <v>0</v>
      </c>
      <c r="HL49" s="72">
        <f t="shared" si="101"/>
        <v>0</v>
      </c>
      <c r="HM49" s="72">
        <f t="shared" si="101"/>
        <v>0</v>
      </c>
      <c r="HN49" s="72">
        <f t="shared" si="101"/>
        <v>0</v>
      </c>
      <c r="HO49" s="72">
        <f t="shared" si="101"/>
        <v>0</v>
      </c>
      <c r="HP49" s="72">
        <f t="shared" si="101"/>
        <v>0</v>
      </c>
      <c r="HQ49" s="72">
        <f t="shared" si="101"/>
        <v>0</v>
      </c>
      <c r="HR49" s="72">
        <f t="shared" si="101"/>
        <v>0</v>
      </c>
      <c r="HS49" s="72">
        <f>HS34+HS31+HS28+HS25+HS22+HS37+HS40+HS43+HS46</f>
        <v>1</v>
      </c>
      <c r="HT49" s="72">
        <f t="shared" ref="HT49:HV49" si="102">HT34+HT31+HT28+HT25+HT22+HT37+HT40+HT43+HT46</f>
        <v>0</v>
      </c>
      <c r="HU49" s="72">
        <f t="shared" si="102"/>
        <v>0</v>
      </c>
      <c r="HV49" s="72">
        <f t="shared" si="102"/>
        <v>2</v>
      </c>
      <c r="HW49" s="72">
        <f t="shared" si="88"/>
        <v>0</v>
      </c>
      <c r="HX49" s="72">
        <f t="shared" si="101"/>
        <v>0</v>
      </c>
      <c r="HY49" s="72">
        <f t="shared" si="101"/>
        <v>0</v>
      </c>
      <c r="HZ49" s="72">
        <f t="shared" si="101"/>
        <v>0</v>
      </c>
      <c r="IA49" s="72">
        <f t="shared" si="101"/>
        <v>0</v>
      </c>
      <c r="IB49" s="72">
        <f t="shared" si="101"/>
        <v>0</v>
      </c>
      <c r="IC49" s="72">
        <f t="shared" si="101"/>
        <v>0</v>
      </c>
      <c r="ID49" s="72">
        <f t="shared" si="101"/>
        <v>0</v>
      </c>
      <c r="IE49" s="72">
        <f t="shared" si="101"/>
        <v>0</v>
      </c>
      <c r="IF49" s="72">
        <f t="shared" si="101"/>
        <v>0</v>
      </c>
      <c r="IG49" s="72">
        <f t="shared" si="101"/>
        <v>0</v>
      </c>
      <c r="IH49" s="72">
        <f t="shared" si="101"/>
        <v>0</v>
      </c>
      <c r="II49" s="72">
        <f t="shared" si="101"/>
        <v>0</v>
      </c>
      <c r="IJ49" s="72">
        <f t="shared" si="101"/>
        <v>0</v>
      </c>
      <c r="IK49" s="72">
        <f t="shared" si="101"/>
        <v>0</v>
      </c>
      <c r="IL49" s="72">
        <f t="shared" si="101"/>
        <v>0</v>
      </c>
      <c r="IM49" s="72">
        <f t="shared" si="101"/>
        <v>0</v>
      </c>
      <c r="IN49" s="72">
        <f t="shared" si="101"/>
        <v>0</v>
      </c>
      <c r="IO49" s="72">
        <f t="shared" si="101"/>
        <v>0</v>
      </c>
      <c r="IP49" s="72">
        <f t="shared" si="101"/>
        <v>0</v>
      </c>
      <c r="IQ49" s="72">
        <f t="shared" si="101"/>
        <v>0</v>
      </c>
      <c r="IR49" s="72">
        <f t="shared" si="101"/>
        <v>0</v>
      </c>
      <c r="IS49" s="72">
        <f t="shared" si="101"/>
        <v>0</v>
      </c>
      <c r="IT49" s="72">
        <f t="shared" si="101"/>
        <v>0</v>
      </c>
      <c r="IU49" s="72">
        <f t="shared" si="101"/>
        <v>0</v>
      </c>
      <c r="IV49" s="72">
        <f t="shared" si="101"/>
        <v>0</v>
      </c>
      <c r="IW49" s="72">
        <f t="shared" si="101"/>
        <v>0</v>
      </c>
      <c r="IX49" s="72">
        <f t="shared" si="101"/>
        <v>0</v>
      </c>
      <c r="IY49" s="72">
        <f t="shared" si="101"/>
        <v>0</v>
      </c>
      <c r="IZ49" s="72">
        <f t="shared" si="101"/>
        <v>0</v>
      </c>
      <c r="JA49" s="72">
        <f t="shared" si="101"/>
        <v>0</v>
      </c>
      <c r="JB49" s="72">
        <f t="shared" si="101"/>
        <v>0</v>
      </c>
      <c r="JC49" s="72">
        <f t="shared" si="101"/>
        <v>0</v>
      </c>
      <c r="JD49" s="72">
        <f t="shared" si="101"/>
        <v>0</v>
      </c>
      <c r="JE49" s="72">
        <f t="shared" si="101"/>
        <v>0</v>
      </c>
      <c r="JF49" s="72">
        <f t="shared" si="101"/>
        <v>0</v>
      </c>
      <c r="JG49" s="72">
        <f t="shared" si="101"/>
        <v>0</v>
      </c>
      <c r="JH49" s="72">
        <f t="shared" ref="JH49:KA49" si="103">JH34+JH31+JH28+JH25+JH22+JH37+JH40+JH43+JH46</f>
        <v>0</v>
      </c>
      <c r="JI49" s="72">
        <f t="shared" si="103"/>
        <v>0</v>
      </c>
      <c r="JJ49" s="72">
        <f t="shared" si="103"/>
        <v>0</v>
      </c>
      <c r="JK49" s="72">
        <f t="shared" si="103"/>
        <v>0</v>
      </c>
      <c r="JL49" s="72">
        <f t="shared" si="103"/>
        <v>0</v>
      </c>
      <c r="JM49" s="72">
        <f t="shared" si="103"/>
        <v>0</v>
      </c>
      <c r="JN49" s="72">
        <f t="shared" si="103"/>
        <v>0</v>
      </c>
      <c r="JO49" s="72">
        <f t="shared" si="103"/>
        <v>0</v>
      </c>
      <c r="JP49" s="72">
        <f t="shared" si="103"/>
        <v>0</v>
      </c>
      <c r="JQ49" s="72">
        <f t="shared" si="103"/>
        <v>0</v>
      </c>
      <c r="JR49" s="72">
        <f t="shared" si="103"/>
        <v>0</v>
      </c>
      <c r="JS49" s="72">
        <f t="shared" si="103"/>
        <v>0</v>
      </c>
      <c r="JT49" s="72">
        <f t="shared" si="103"/>
        <v>0</v>
      </c>
      <c r="JU49" s="72">
        <f t="shared" si="103"/>
        <v>0</v>
      </c>
      <c r="JV49" s="72">
        <f t="shared" si="103"/>
        <v>0</v>
      </c>
      <c r="JW49" s="72">
        <f t="shared" si="103"/>
        <v>0</v>
      </c>
      <c r="JX49" s="72">
        <f t="shared" si="103"/>
        <v>0</v>
      </c>
      <c r="JY49" s="72">
        <f t="shared" si="103"/>
        <v>0</v>
      </c>
      <c r="JZ49" s="72">
        <f t="shared" si="103"/>
        <v>0</v>
      </c>
      <c r="KA49" s="72">
        <f t="shared" si="103"/>
        <v>0</v>
      </c>
      <c r="KP49" s="125">
        <f t="shared" si="42"/>
        <v>0</v>
      </c>
      <c r="KQ49" s="72">
        <f>KQ34+KQ31+KQ28+KQ25+KQ22+KQ37+KQ40+KQ43+KQ46</f>
        <v>0</v>
      </c>
      <c r="KR49" s="72">
        <f t="shared" ref="KR49:KT49" si="104">KR34+KR31+KR28+KR25+KR22+KR37+KR40+KR43+KR46</f>
        <v>0</v>
      </c>
      <c r="KS49" s="72">
        <f t="shared" si="104"/>
        <v>0</v>
      </c>
      <c r="KT49" s="72">
        <f t="shared" si="104"/>
        <v>0</v>
      </c>
      <c r="KU49" s="125">
        <f t="shared" si="43"/>
        <v>0</v>
      </c>
      <c r="KV49" s="72">
        <f>KV34+KV31+KV28+KV25+KV22+KV37+KV40+KV43+KV46</f>
        <v>0</v>
      </c>
      <c r="KW49" s="72">
        <f t="shared" ref="KW49:KY49" si="105">KW34+KW31+KW28+KW25+KW22+KW37+KW40+KW43+KW46</f>
        <v>0</v>
      </c>
      <c r="KX49" s="72">
        <f t="shared" si="105"/>
        <v>0</v>
      </c>
      <c r="KY49" s="72">
        <f t="shared" si="105"/>
        <v>0</v>
      </c>
      <c r="KZ49" s="331">
        <f t="shared" si="23"/>
        <v>3</v>
      </c>
      <c r="LA49" s="380">
        <f t="shared" si="44"/>
        <v>5</v>
      </c>
      <c r="LB49" s="72">
        <f>LB34+LB31+LB28+LB25+LB22+LB37+LB40+LB43+LB46</f>
        <v>0</v>
      </c>
      <c r="LC49" s="72">
        <f t="shared" ref="LC49:LE49" si="106">LC34+LC31+LC28+LC25+LC22+LC37+LC40+LC43+LC46</f>
        <v>0</v>
      </c>
      <c r="LD49" s="72">
        <f t="shared" si="106"/>
        <v>0</v>
      </c>
      <c r="LE49" s="72">
        <f t="shared" si="106"/>
        <v>5</v>
      </c>
      <c r="LF49" s="380">
        <f t="shared" si="45"/>
        <v>1</v>
      </c>
      <c r="LG49" s="72">
        <f>LG34+LG31+LG28+LG25+LG22+LG37+LG40+LG43+LG46</f>
        <v>0</v>
      </c>
      <c r="LH49" s="72">
        <f t="shared" ref="LH49:LJ49" si="107">LH34+LH31+LH28+LH25+LH22+LH37+LH40+LH43+LH46</f>
        <v>0</v>
      </c>
      <c r="LI49" s="72">
        <f t="shared" si="107"/>
        <v>0</v>
      </c>
      <c r="LJ49" s="72">
        <f t="shared" si="107"/>
        <v>1</v>
      </c>
      <c r="LK49" s="420">
        <f t="shared" si="27"/>
        <v>3</v>
      </c>
      <c r="LL49" s="72">
        <f t="shared" si="95"/>
        <v>0</v>
      </c>
      <c r="LM49" s="72">
        <f t="shared" si="95"/>
        <v>0</v>
      </c>
      <c r="LN49" s="72">
        <f t="shared" si="95"/>
        <v>0</v>
      </c>
      <c r="LO49" s="72">
        <f t="shared" si="95"/>
        <v>3</v>
      </c>
      <c r="LP49" s="438">
        <f t="shared" si="28"/>
        <v>9</v>
      </c>
      <c r="LQ49" s="440">
        <f t="shared" si="29"/>
        <v>12</v>
      </c>
    </row>
    <row r="50" spans="1:329" s="25" customFormat="1" ht="16.5" customHeight="1" thickBot="1" x14ac:dyDescent="0.4">
      <c r="A50" s="63"/>
      <c r="B50" s="500"/>
      <c r="C50" s="506" t="s">
        <v>591</v>
      </c>
      <c r="D50" s="506"/>
      <c r="E50" s="125">
        <f t="shared" si="41"/>
        <v>311</v>
      </c>
      <c r="F50" s="72">
        <f t="shared" ref="F50:H50" si="108">F35+F32+F29+F26+F23+F38+F41+F44+F47</f>
        <v>0</v>
      </c>
      <c r="G50" s="72">
        <f t="shared" si="108"/>
        <v>0</v>
      </c>
      <c r="H50" s="72">
        <f t="shared" si="108"/>
        <v>0</v>
      </c>
      <c r="I50" s="72">
        <f t="shared" ref="I50:K50" si="109">I35+I32+I29+I26+I23+I38+I41+I44+I47</f>
        <v>0</v>
      </c>
      <c r="J50" s="72">
        <f t="shared" si="109"/>
        <v>0</v>
      </c>
      <c r="K50" s="72">
        <f t="shared" si="109"/>
        <v>0</v>
      </c>
      <c r="L50" s="72">
        <f t="shared" ref="L50:BW50" si="110">L35+L32+L29+L26+L23+L38+L41+L44+L47</f>
        <v>0</v>
      </c>
      <c r="M50" s="72">
        <f t="shared" si="110"/>
        <v>0</v>
      </c>
      <c r="N50" s="72">
        <f t="shared" si="110"/>
        <v>0</v>
      </c>
      <c r="O50" s="72">
        <f t="shared" si="110"/>
        <v>0</v>
      </c>
      <c r="P50" s="72">
        <f t="shared" si="110"/>
        <v>0</v>
      </c>
      <c r="Q50" s="72">
        <f t="shared" si="110"/>
        <v>0</v>
      </c>
      <c r="R50" s="72">
        <f t="shared" si="110"/>
        <v>0</v>
      </c>
      <c r="S50" s="72">
        <f t="shared" si="110"/>
        <v>0</v>
      </c>
      <c r="T50" s="72">
        <f t="shared" si="110"/>
        <v>0</v>
      </c>
      <c r="U50" s="72">
        <f t="shared" si="110"/>
        <v>0</v>
      </c>
      <c r="V50" s="72">
        <f t="shared" si="110"/>
        <v>0</v>
      </c>
      <c r="W50" s="72">
        <f t="shared" si="110"/>
        <v>0</v>
      </c>
      <c r="X50" s="72">
        <f t="shared" si="110"/>
        <v>0</v>
      </c>
      <c r="Y50" s="72">
        <f t="shared" si="110"/>
        <v>0</v>
      </c>
      <c r="Z50" s="72">
        <f t="shared" si="110"/>
        <v>0</v>
      </c>
      <c r="AA50" s="72">
        <f t="shared" si="110"/>
        <v>0</v>
      </c>
      <c r="AB50" s="72">
        <f t="shared" si="110"/>
        <v>0</v>
      </c>
      <c r="AC50" s="72">
        <f t="shared" si="110"/>
        <v>0</v>
      </c>
      <c r="AD50" s="72">
        <f t="shared" si="110"/>
        <v>0</v>
      </c>
      <c r="AE50" s="72">
        <f t="shared" si="110"/>
        <v>0</v>
      </c>
      <c r="AF50" s="72">
        <f t="shared" si="110"/>
        <v>0</v>
      </c>
      <c r="AG50" s="72">
        <f t="shared" si="110"/>
        <v>0</v>
      </c>
      <c r="AH50" s="72">
        <f t="shared" si="110"/>
        <v>0</v>
      </c>
      <c r="AI50" s="72">
        <f t="shared" si="110"/>
        <v>0</v>
      </c>
      <c r="AJ50" s="72">
        <f t="shared" si="110"/>
        <v>0</v>
      </c>
      <c r="AK50" s="72">
        <f t="shared" si="110"/>
        <v>0</v>
      </c>
      <c r="AL50" s="72">
        <f t="shared" si="110"/>
        <v>0</v>
      </c>
      <c r="AM50" s="72">
        <f t="shared" si="110"/>
        <v>0</v>
      </c>
      <c r="AN50" s="72">
        <f t="shared" si="110"/>
        <v>0</v>
      </c>
      <c r="AO50" s="72">
        <f t="shared" si="110"/>
        <v>0</v>
      </c>
      <c r="AP50" s="72">
        <f t="shared" si="110"/>
        <v>0</v>
      </c>
      <c r="AQ50" s="72">
        <f t="shared" si="110"/>
        <v>0</v>
      </c>
      <c r="AR50" s="72">
        <f t="shared" si="110"/>
        <v>0</v>
      </c>
      <c r="AS50" s="72">
        <f t="shared" si="110"/>
        <v>0</v>
      </c>
      <c r="AT50" s="72">
        <f t="shared" si="110"/>
        <v>0</v>
      </c>
      <c r="AU50" s="72">
        <f t="shared" si="110"/>
        <v>0</v>
      </c>
      <c r="AV50" s="72">
        <f t="shared" si="110"/>
        <v>0</v>
      </c>
      <c r="AW50" s="72">
        <f t="shared" si="110"/>
        <v>0</v>
      </c>
      <c r="AX50" s="72">
        <f t="shared" si="110"/>
        <v>0</v>
      </c>
      <c r="AY50" s="72">
        <f t="shared" si="110"/>
        <v>0</v>
      </c>
      <c r="AZ50" s="72">
        <f t="shared" si="110"/>
        <v>0</v>
      </c>
      <c r="BA50" s="72">
        <f t="shared" si="110"/>
        <v>0</v>
      </c>
      <c r="BB50" s="72">
        <f t="shared" si="110"/>
        <v>0</v>
      </c>
      <c r="BC50" s="72">
        <f t="shared" si="110"/>
        <v>0</v>
      </c>
      <c r="BD50" s="72">
        <f t="shared" si="110"/>
        <v>0</v>
      </c>
      <c r="BE50" s="72">
        <f t="shared" si="110"/>
        <v>0</v>
      </c>
      <c r="BF50" s="72">
        <f t="shared" si="110"/>
        <v>0</v>
      </c>
      <c r="BG50" s="72">
        <f t="shared" si="110"/>
        <v>0</v>
      </c>
      <c r="BH50" s="72">
        <f t="shared" si="110"/>
        <v>0</v>
      </c>
      <c r="BI50" s="72">
        <f t="shared" si="110"/>
        <v>0</v>
      </c>
      <c r="BJ50" s="72">
        <f t="shared" si="110"/>
        <v>0</v>
      </c>
      <c r="BK50" s="72">
        <f t="shared" si="110"/>
        <v>0</v>
      </c>
      <c r="BL50" s="72">
        <f t="shared" si="110"/>
        <v>0</v>
      </c>
      <c r="BM50" s="72">
        <f t="shared" si="110"/>
        <v>0</v>
      </c>
      <c r="BN50" s="72">
        <f t="shared" si="110"/>
        <v>0</v>
      </c>
      <c r="BO50" s="72">
        <f t="shared" si="110"/>
        <v>0</v>
      </c>
      <c r="BP50" s="72">
        <f t="shared" si="110"/>
        <v>0</v>
      </c>
      <c r="BQ50" s="72">
        <f t="shared" si="110"/>
        <v>0</v>
      </c>
      <c r="BR50" s="72">
        <f t="shared" si="110"/>
        <v>0</v>
      </c>
      <c r="BS50" s="72">
        <f t="shared" si="110"/>
        <v>0</v>
      </c>
      <c r="BT50" s="72">
        <f t="shared" si="110"/>
        <v>0</v>
      </c>
      <c r="BU50" s="72">
        <f t="shared" si="110"/>
        <v>0</v>
      </c>
      <c r="BV50" s="72">
        <f t="shared" si="110"/>
        <v>0</v>
      </c>
      <c r="BW50" s="72">
        <f t="shared" si="110"/>
        <v>0</v>
      </c>
      <c r="BX50" s="72">
        <f t="shared" ref="BX50:EI50" si="111">BX35+BX32+BX29+BX26+BX23+BX38+BX41+BX44+BX47</f>
        <v>0</v>
      </c>
      <c r="BY50" s="72">
        <f t="shared" si="111"/>
        <v>0</v>
      </c>
      <c r="BZ50" s="72">
        <f t="shared" si="111"/>
        <v>0</v>
      </c>
      <c r="CA50" s="72">
        <f t="shared" si="111"/>
        <v>0</v>
      </c>
      <c r="CB50" s="72">
        <f t="shared" si="111"/>
        <v>0</v>
      </c>
      <c r="CC50" s="72">
        <f t="shared" si="111"/>
        <v>0</v>
      </c>
      <c r="CD50" s="72">
        <f t="shared" si="111"/>
        <v>0</v>
      </c>
      <c r="CE50" s="72">
        <f t="shared" si="111"/>
        <v>0</v>
      </c>
      <c r="CF50" s="72">
        <f t="shared" si="111"/>
        <v>0</v>
      </c>
      <c r="CG50" s="72">
        <f t="shared" si="111"/>
        <v>0</v>
      </c>
      <c r="CH50" s="72">
        <f t="shared" si="111"/>
        <v>0</v>
      </c>
      <c r="CI50" s="72">
        <f t="shared" si="111"/>
        <v>0</v>
      </c>
      <c r="CJ50" s="72">
        <f t="shared" si="111"/>
        <v>0</v>
      </c>
      <c r="CK50" s="72">
        <f t="shared" si="111"/>
        <v>0</v>
      </c>
      <c r="CL50" s="72">
        <f t="shared" si="111"/>
        <v>0</v>
      </c>
      <c r="CM50" s="72">
        <f t="shared" si="111"/>
        <v>0</v>
      </c>
      <c r="CN50" s="72">
        <f t="shared" si="111"/>
        <v>0</v>
      </c>
      <c r="CO50" s="72">
        <f t="shared" si="111"/>
        <v>0</v>
      </c>
      <c r="CP50" s="72">
        <f t="shared" si="111"/>
        <v>0</v>
      </c>
      <c r="CQ50" s="72">
        <f t="shared" si="111"/>
        <v>0</v>
      </c>
      <c r="CR50" s="72">
        <f t="shared" si="111"/>
        <v>0</v>
      </c>
      <c r="CS50" s="72">
        <f t="shared" si="111"/>
        <v>0</v>
      </c>
      <c r="CT50" s="72">
        <f t="shared" si="111"/>
        <v>0</v>
      </c>
      <c r="CU50" s="72">
        <f t="shared" si="111"/>
        <v>0</v>
      </c>
      <c r="CV50" s="72">
        <f t="shared" si="111"/>
        <v>0</v>
      </c>
      <c r="CW50" s="72">
        <f t="shared" si="111"/>
        <v>0</v>
      </c>
      <c r="CX50" s="72">
        <f t="shared" si="111"/>
        <v>0</v>
      </c>
      <c r="CY50" s="72">
        <f t="shared" si="111"/>
        <v>0</v>
      </c>
      <c r="CZ50" s="72">
        <f t="shared" si="111"/>
        <v>0</v>
      </c>
      <c r="DA50" s="72">
        <f t="shared" si="111"/>
        <v>0</v>
      </c>
      <c r="DB50" s="72">
        <f t="shared" si="111"/>
        <v>0</v>
      </c>
      <c r="DC50" s="72">
        <f t="shared" si="111"/>
        <v>0</v>
      </c>
      <c r="DD50" s="72">
        <f t="shared" si="111"/>
        <v>0</v>
      </c>
      <c r="DE50" s="72">
        <f t="shared" si="111"/>
        <v>0</v>
      </c>
      <c r="DF50" s="72">
        <f t="shared" si="111"/>
        <v>0</v>
      </c>
      <c r="DG50" s="72">
        <f t="shared" si="111"/>
        <v>0</v>
      </c>
      <c r="DH50" s="72">
        <f t="shared" si="111"/>
        <v>0</v>
      </c>
      <c r="DI50" s="72">
        <f t="shared" si="111"/>
        <v>0</v>
      </c>
      <c r="DJ50" s="72">
        <f t="shared" si="111"/>
        <v>0</v>
      </c>
      <c r="DK50" s="72">
        <f t="shared" si="111"/>
        <v>0</v>
      </c>
      <c r="DL50" s="72">
        <f t="shared" si="111"/>
        <v>0</v>
      </c>
      <c r="DM50" s="72">
        <f t="shared" si="111"/>
        <v>0</v>
      </c>
      <c r="DN50" s="72">
        <f t="shared" si="111"/>
        <v>0</v>
      </c>
      <c r="DO50" s="72">
        <f t="shared" si="111"/>
        <v>0</v>
      </c>
      <c r="DP50" s="72">
        <f t="shared" si="111"/>
        <v>0</v>
      </c>
      <c r="DQ50" s="72">
        <f t="shared" si="111"/>
        <v>0</v>
      </c>
      <c r="DR50" s="72">
        <f t="shared" si="111"/>
        <v>0</v>
      </c>
      <c r="DS50" s="72">
        <f t="shared" si="111"/>
        <v>0</v>
      </c>
      <c r="DT50" s="72">
        <f t="shared" si="111"/>
        <v>0</v>
      </c>
      <c r="DU50" s="72">
        <f t="shared" si="111"/>
        <v>0</v>
      </c>
      <c r="DV50" s="72">
        <f t="shared" si="111"/>
        <v>0</v>
      </c>
      <c r="DW50" s="72">
        <f t="shared" si="111"/>
        <v>0</v>
      </c>
      <c r="DX50" s="72">
        <f t="shared" si="111"/>
        <v>0</v>
      </c>
      <c r="DY50" s="72">
        <f t="shared" si="111"/>
        <v>0</v>
      </c>
      <c r="DZ50" s="72">
        <f t="shared" si="111"/>
        <v>0</v>
      </c>
      <c r="EA50" s="72">
        <f t="shared" si="111"/>
        <v>0</v>
      </c>
      <c r="EB50" s="72">
        <f t="shared" si="111"/>
        <v>0</v>
      </c>
      <c r="EC50" s="72">
        <f t="shared" si="111"/>
        <v>0</v>
      </c>
      <c r="ED50" s="72">
        <f t="shared" si="111"/>
        <v>0</v>
      </c>
      <c r="EE50" s="72">
        <f t="shared" si="111"/>
        <v>0</v>
      </c>
      <c r="EF50" s="72">
        <f t="shared" si="111"/>
        <v>0</v>
      </c>
      <c r="EG50" s="72">
        <f t="shared" si="111"/>
        <v>0</v>
      </c>
      <c r="EH50" s="72">
        <f t="shared" si="111"/>
        <v>0</v>
      </c>
      <c r="EI50" s="72">
        <f t="shared" si="111"/>
        <v>0</v>
      </c>
      <c r="EJ50" s="72">
        <f t="shared" ref="EJ50:GU50" si="112">EJ35+EJ32+EJ29+EJ26+EJ23+EJ38+EJ41+EJ44+EJ47</f>
        <v>0</v>
      </c>
      <c r="EK50" s="72">
        <f t="shared" si="112"/>
        <v>0</v>
      </c>
      <c r="EL50" s="72">
        <f t="shared" si="112"/>
        <v>0</v>
      </c>
      <c r="EM50" s="72">
        <f t="shared" si="112"/>
        <v>0</v>
      </c>
      <c r="EN50" s="72">
        <f t="shared" si="112"/>
        <v>0</v>
      </c>
      <c r="EO50" s="72">
        <f t="shared" si="112"/>
        <v>0</v>
      </c>
      <c r="EP50" s="72">
        <f t="shared" si="112"/>
        <v>0</v>
      </c>
      <c r="EQ50" s="72">
        <f t="shared" si="112"/>
        <v>0</v>
      </c>
      <c r="ER50" s="72">
        <f t="shared" si="112"/>
        <v>0</v>
      </c>
      <c r="ES50" s="72">
        <f t="shared" si="112"/>
        <v>0</v>
      </c>
      <c r="ET50" s="72">
        <f t="shared" si="112"/>
        <v>0</v>
      </c>
      <c r="EU50" s="72">
        <f t="shared" si="112"/>
        <v>0</v>
      </c>
      <c r="EV50" s="72">
        <f t="shared" si="112"/>
        <v>0</v>
      </c>
      <c r="EW50" s="72">
        <f t="shared" si="112"/>
        <v>0</v>
      </c>
      <c r="EX50" s="72">
        <f t="shared" si="112"/>
        <v>0</v>
      </c>
      <c r="EY50" s="72">
        <f t="shared" si="112"/>
        <v>0</v>
      </c>
      <c r="EZ50" s="72">
        <f t="shared" si="112"/>
        <v>0</v>
      </c>
      <c r="FA50" s="72">
        <f t="shared" si="112"/>
        <v>0</v>
      </c>
      <c r="FB50" s="72">
        <f t="shared" si="112"/>
        <v>0</v>
      </c>
      <c r="FC50" s="72">
        <f t="shared" si="112"/>
        <v>0</v>
      </c>
      <c r="FD50" s="72">
        <f t="shared" si="112"/>
        <v>0</v>
      </c>
      <c r="FE50" s="72">
        <f t="shared" si="112"/>
        <v>0</v>
      </c>
      <c r="FF50" s="72">
        <f t="shared" si="112"/>
        <v>0</v>
      </c>
      <c r="FG50" s="72">
        <f t="shared" si="112"/>
        <v>0</v>
      </c>
      <c r="FH50" s="72">
        <f t="shared" si="112"/>
        <v>0</v>
      </c>
      <c r="FI50" s="72">
        <f t="shared" si="112"/>
        <v>0</v>
      </c>
      <c r="FJ50" s="72">
        <f t="shared" si="112"/>
        <v>0</v>
      </c>
      <c r="FK50" s="72">
        <f t="shared" si="112"/>
        <v>0</v>
      </c>
      <c r="FL50" s="72">
        <f t="shared" si="112"/>
        <v>0</v>
      </c>
      <c r="FM50" s="72">
        <f t="shared" si="112"/>
        <v>0</v>
      </c>
      <c r="FN50" s="72">
        <f t="shared" si="112"/>
        <v>0</v>
      </c>
      <c r="FO50" s="72">
        <f t="shared" si="112"/>
        <v>0</v>
      </c>
      <c r="FP50" s="72">
        <f t="shared" si="112"/>
        <v>0</v>
      </c>
      <c r="FQ50" s="72">
        <f t="shared" si="112"/>
        <v>0</v>
      </c>
      <c r="FR50" s="72">
        <f t="shared" si="112"/>
        <v>0</v>
      </c>
      <c r="FS50" s="72">
        <f t="shared" si="112"/>
        <v>0</v>
      </c>
      <c r="FT50" s="72">
        <f t="shared" si="112"/>
        <v>0</v>
      </c>
      <c r="FU50" s="72">
        <f t="shared" si="112"/>
        <v>0</v>
      </c>
      <c r="FV50" s="72">
        <f t="shared" si="112"/>
        <v>0</v>
      </c>
      <c r="FW50" s="72">
        <f t="shared" si="112"/>
        <v>0</v>
      </c>
      <c r="FX50" s="72">
        <f t="shared" si="112"/>
        <v>0</v>
      </c>
      <c r="FY50" s="72">
        <f t="shared" si="112"/>
        <v>0</v>
      </c>
      <c r="FZ50" s="72">
        <f t="shared" si="112"/>
        <v>0</v>
      </c>
      <c r="GA50" s="72">
        <f t="shared" si="112"/>
        <v>0</v>
      </c>
      <c r="GB50" s="72">
        <f t="shared" si="112"/>
        <v>0</v>
      </c>
      <c r="GC50" s="72">
        <f t="shared" si="112"/>
        <v>0</v>
      </c>
      <c r="GD50" s="72">
        <f t="shared" si="112"/>
        <v>0</v>
      </c>
      <c r="GE50" s="72">
        <f t="shared" si="112"/>
        <v>0</v>
      </c>
      <c r="GF50" s="72">
        <f t="shared" si="112"/>
        <v>0</v>
      </c>
      <c r="GG50" s="72">
        <f t="shared" si="112"/>
        <v>0</v>
      </c>
      <c r="GH50" s="72">
        <f t="shared" si="112"/>
        <v>0</v>
      </c>
      <c r="GI50" s="72">
        <f t="shared" si="112"/>
        <v>0</v>
      </c>
      <c r="GJ50" s="72">
        <f t="shared" si="112"/>
        <v>0</v>
      </c>
      <c r="GK50" s="72">
        <f t="shared" si="112"/>
        <v>0</v>
      </c>
      <c r="GL50" s="72">
        <f t="shared" si="112"/>
        <v>0</v>
      </c>
      <c r="GM50" s="72">
        <f t="shared" si="112"/>
        <v>0</v>
      </c>
      <c r="GN50" s="72">
        <f t="shared" si="112"/>
        <v>0</v>
      </c>
      <c r="GO50" s="72">
        <f t="shared" si="112"/>
        <v>0</v>
      </c>
      <c r="GP50" s="72">
        <f t="shared" si="112"/>
        <v>0</v>
      </c>
      <c r="GQ50" s="72">
        <f t="shared" si="112"/>
        <v>0</v>
      </c>
      <c r="GR50" s="72">
        <f t="shared" si="112"/>
        <v>0</v>
      </c>
      <c r="GS50" s="72">
        <f t="shared" si="112"/>
        <v>0</v>
      </c>
      <c r="GT50" s="72">
        <f t="shared" si="112"/>
        <v>0</v>
      </c>
      <c r="GU50" s="72">
        <f t="shared" si="112"/>
        <v>0</v>
      </c>
      <c r="GV50" s="72">
        <f t="shared" ref="GV50:JG50" si="113">GV35+GV32+GV29+GV26+GV23+GV38+GV41+GV44+GV47</f>
        <v>0</v>
      </c>
      <c r="GW50" s="72">
        <f t="shared" si="113"/>
        <v>0</v>
      </c>
      <c r="GX50" s="72">
        <f t="shared" si="113"/>
        <v>0</v>
      </c>
      <c r="GY50" s="72">
        <f t="shared" si="113"/>
        <v>0</v>
      </c>
      <c r="GZ50" s="72">
        <f t="shared" si="113"/>
        <v>0</v>
      </c>
      <c r="HA50" s="72">
        <f t="shared" si="113"/>
        <v>0</v>
      </c>
      <c r="HB50" s="72">
        <f t="shared" si="113"/>
        <v>0</v>
      </c>
      <c r="HC50" s="72">
        <f t="shared" si="113"/>
        <v>0</v>
      </c>
      <c r="HD50" s="72">
        <f t="shared" si="113"/>
        <v>0</v>
      </c>
      <c r="HE50" s="72">
        <f t="shared" si="113"/>
        <v>0</v>
      </c>
      <c r="HF50" s="72">
        <f t="shared" si="113"/>
        <v>0</v>
      </c>
      <c r="HG50" s="72">
        <f t="shared" si="113"/>
        <v>0</v>
      </c>
      <c r="HH50" s="72">
        <f t="shared" si="113"/>
        <v>0</v>
      </c>
      <c r="HI50" s="72">
        <f t="shared" si="113"/>
        <v>0</v>
      </c>
      <c r="HJ50" s="72">
        <f t="shared" si="113"/>
        <v>0</v>
      </c>
      <c r="HK50" s="72">
        <f t="shared" si="113"/>
        <v>0</v>
      </c>
      <c r="HL50" s="72">
        <f t="shared" si="113"/>
        <v>0</v>
      </c>
      <c r="HM50" s="72">
        <f t="shared" si="113"/>
        <v>0</v>
      </c>
      <c r="HN50" s="72">
        <f t="shared" si="113"/>
        <v>0</v>
      </c>
      <c r="HO50" s="72">
        <f t="shared" si="113"/>
        <v>0</v>
      </c>
      <c r="HP50" s="72">
        <f t="shared" si="113"/>
        <v>0</v>
      </c>
      <c r="HQ50" s="72">
        <f t="shared" si="113"/>
        <v>0</v>
      </c>
      <c r="HR50" s="72">
        <f t="shared" si="113"/>
        <v>0</v>
      </c>
      <c r="HS50" s="72">
        <f>HS35+HS32+HS29+HS26+HS23+HS38+HS41+HS44+HS47</f>
        <v>0</v>
      </c>
      <c r="HT50" s="72">
        <f t="shared" ref="HT50:HV50" si="114">HT35+HT32+HT29+HT26+HT23+HT38+HT41+HT44+HT47</f>
        <v>8</v>
      </c>
      <c r="HU50" s="72">
        <f t="shared" si="114"/>
        <v>0</v>
      </c>
      <c r="HV50" s="72">
        <f t="shared" si="114"/>
        <v>303</v>
      </c>
      <c r="HW50" s="72">
        <f t="shared" si="88"/>
        <v>0</v>
      </c>
      <c r="HX50" s="72">
        <f t="shared" si="113"/>
        <v>0</v>
      </c>
      <c r="HY50" s="72">
        <f t="shared" si="113"/>
        <v>0</v>
      </c>
      <c r="HZ50" s="72">
        <f t="shared" si="113"/>
        <v>0</v>
      </c>
      <c r="IA50" s="72">
        <f t="shared" si="113"/>
        <v>0</v>
      </c>
      <c r="IB50" s="72">
        <f t="shared" si="113"/>
        <v>0</v>
      </c>
      <c r="IC50" s="72">
        <f t="shared" si="113"/>
        <v>0</v>
      </c>
      <c r="ID50" s="72">
        <f t="shared" si="113"/>
        <v>0</v>
      </c>
      <c r="IE50" s="72">
        <f t="shared" si="113"/>
        <v>0</v>
      </c>
      <c r="IF50" s="72">
        <f t="shared" si="113"/>
        <v>0</v>
      </c>
      <c r="IG50" s="72">
        <f t="shared" si="113"/>
        <v>0</v>
      </c>
      <c r="IH50" s="72">
        <f t="shared" si="113"/>
        <v>0</v>
      </c>
      <c r="II50" s="72">
        <f t="shared" si="113"/>
        <v>0</v>
      </c>
      <c r="IJ50" s="72">
        <f t="shared" si="113"/>
        <v>0</v>
      </c>
      <c r="IK50" s="72">
        <f t="shared" si="113"/>
        <v>0</v>
      </c>
      <c r="IL50" s="72">
        <f t="shared" si="113"/>
        <v>0</v>
      </c>
      <c r="IM50" s="72">
        <f t="shared" si="113"/>
        <v>0</v>
      </c>
      <c r="IN50" s="72">
        <f t="shared" si="113"/>
        <v>0</v>
      </c>
      <c r="IO50" s="72">
        <f t="shared" si="113"/>
        <v>0</v>
      </c>
      <c r="IP50" s="72">
        <f t="shared" si="113"/>
        <v>0</v>
      </c>
      <c r="IQ50" s="72">
        <f t="shared" si="113"/>
        <v>0</v>
      </c>
      <c r="IR50" s="72">
        <f t="shared" si="113"/>
        <v>0</v>
      </c>
      <c r="IS50" s="72">
        <f t="shared" si="113"/>
        <v>0</v>
      </c>
      <c r="IT50" s="72">
        <f t="shared" si="113"/>
        <v>0</v>
      </c>
      <c r="IU50" s="72">
        <f t="shared" si="113"/>
        <v>0</v>
      </c>
      <c r="IV50" s="72">
        <f t="shared" si="113"/>
        <v>0</v>
      </c>
      <c r="IW50" s="72">
        <f t="shared" si="113"/>
        <v>0</v>
      </c>
      <c r="IX50" s="72">
        <f t="shared" si="113"/>
        <v>0</v>
      </c>
      <c r="IY50" s="72">
        <f t="shared" si="113"/>
        <v>0</v>
      </c>
      <c r="IZ50" s="72">
        <f t="shared" si="113"/>
        <v>0</v>
      </c>
      <c r="JA50" s="72">
        <f t="shared" si="113"/>
        <v>0</v>
      </c>
      <c r="JB50" s="72">
        <f t="shared" si="113"/>
        <v>0</v>
      </c>
      <c r="JC50" s="72">
        <f t="shared" si="113"/>
        <v>0</v>
      </c>
      <c r="JD50" s="72">
        <f t="shared" si="113"/>
        <v>0</v>
      </c>
      <c r="JE50" s="72">
        <f t="shared" si="113"/>
        <v>0</v>
      </c>
      <c r="JF50" s="72">
        <f t="shared" si="113"/>
        <v>0</v>
      </c>
      <c r="JG50" s="72">
        <f t="shared" si="113"/>
        <v>0</v>
      </c>
      <c r="JH50" s="72">
        <f t="shared" ref="JH50:KA50" si="115">JH35+JH32+JH29+JH26+JH23+JH38+JH41+JH44+JH47</f>
        <v>0</v>
      </c>
      <c r="JI50" s="72">
        <f t="shared" si="115"/>
        <v>0</v>
      </c>
      <c r="JJ50" s="72">
        <f t="shared" si="115"/>
        <v>0</v>
      </c>
      <c r="JK50" s="72">
        <f t="shared" si="115"/>
        <v>0</v>
      </c>
      <c r="JL50" s="72">
        <f t="shared" si="115"/>
        <v>0</v>
      </c>
      <c r="JM50" s="72">
        <f t="shared" si="115"/>
        <v>0</v>
      </c>
      <c r="JN50" s="72">
        <f t="shared" si="115"/>
        <v>0</v>
      </c>
      <c r="JO50" s="72">
        <f t="shared" si="115"/>
        <v>0</v>
      </c>
      <c r="JP50" s="72">
        <f t="shared" si="115"/>
        <v>0</v>
      </c>
      <c r="JQ50" s="72">
        <f t="shared" si="115"/>
        <v>0</v>
      </c>
      <c r="JR50" s="72">
        <f t="shared" si="115"/>
        <v>0</v>
      </c>
      <c r="JS50" s="72">
        <f t="shared" si="115"/>
        <v>0</v>
      </c>
      <c r="JT50" s="72">
        <f t="shared" si="115"/>
        <v>0</v>
      </c>
      <c r="JU50" s="72">
        <f t="shared" si="115"/>
        <v>0</v>
      </c>
      <c r="JV50" s="72">
        <f t="shared" si="115"/>
        <v>0</v>
      </c>
      <c r="JW50" s="72">
        <f t="shared" si="115"/>
        <v>0</v>
      </c>
      <c r="JX50" s="72">
        <f t="shared" si="115"/>
        <v>0</v>
      </c>
      <c r="JY50" s="72">
        <f t="shared" si="115"/>
        <v>0</v>
      </c>
      <c r="JZ50" s="72">
        <f t="shared" si="115"/>
        <v>0</v>
      </c>
      <c r="KA50" s="72">
        <f t="shared" si="115"/>
        <v>0</v>
      </c>
      <c r="KP50" s="125">
        <f t="shared" si="42"/>
        <v>336</v>
      </c>
      <c r="KQ50" s="72">
        <f>KQ35+KQ32+KQ29+KQ26+KQ23+KQ38+KQ41+KQ44+KQ47</f>
        <v>0</v>
      </c>
      <c r="KR50" s="72">
        <f t="shared" ref="KR50:KT50" si="116">KR35+KR32+KR29+KR26+KR23+KR38+KR41+KR44+KR47</f>
        <v>2</v>
      </c>
      <c r="KS50" s="72">
        <f t="shared" si="116"/>
        <v>0</v>
      </c>
      <c r="KT50" s="72">
        <f t="shared" si="116"/>
        <v>334</v>
      </c>
      <c r="KU50" s="125">
        <f t="shared" si="43"/>
        <v>388</v>
      </c>
      <c r="KV50" s="72">
        <f>KV35+KV32+KV29+KV26+KV23+KV38+KV41+KV44+KV47</f>
        <v>0</v>
      </c>
      <c r="KW50" s="72">
        <f t="shared" ref="KW50:KY50" si="117">KW35+KW32+KW29+KW26+KW23+KW38+KW41+KW44+KW47</f>
        <v>0</v>
      </c>
      <c r="KX50" s="72">
        <f t="shared" si="117"/>
        <v>0</v>
      </c>
      <c r="KY50" s="72">
        <f t="shared" si="117"/>
        <v>388</v>
      </c>
      <c r="KZ50" s="331">
        <f t="shared" si="23"/>
        <v>1035</v>
      </c>
      <c r="LA50" s="380">
        <f t="shared" si="44"/>
        <v>243</v>
      </c>
      <c r="LB50" s="72">
        <f>LB35+LB32+LB29+LB26+LB23+LB38+LB41+LB44+LB47</f>
        <v>0</v>
      </c>
      <c r="LC50" s="72">
        <f t="shared" ref="LC50:LE50" si="118">LC35+LC32+LC29+LC26+LC23+LC38+LC41+LC44+LC47</f>
        <v>0</v>
      </c>
      <c r="LD50" s="72">
        <f t="shared" si="118"/>
        <v>0</v>
      </c>
      <c r="LE50" s="72">
        <f t="shared" si="118"/>
        <v>243</v>
      </c>
      <c r="LF50" s="380">
        <f t="shared" si="45"/>
        <v>279</v>
      </c>
      <c r="LG50" s="72">
        <f>LG35+LG32+LG29+LG26+LG23+LG38+LG41+LG44+LG47</f>
        <v>1</v>
      </c>
      <c r="LH50" s="72">
        <f t="shared" ref="LH50:LJ50" si="119">LH35+LH32+LH29+LH26+LH23+LH38+LH41+LH44+LH47</f>
        <v>3</v>
      </c>
      <c r="LI50" s="72">
        <f t="shared" si="119"/>
        <v>0</v>
      </c>
      <c r="LJ50" s="72">
        <f t="shared" si="119"/>
        <v>275</v>
      </c>
      <c r="LK50" s="420">
        <f t="shared" si="27"/>
        <v>337</v>
      </c>
      <c r="LL50" s="72">
        <f t="shared" si="95"/>
        <v>0</v>
      </c>
      <c r="LM50" s="72">
        <f t="shared" si="95"/>
        <v>18</v>
      </c>
      <c r="LN50" s="72">
        <f t="shared" si="95"/>
        <v>3</v>
      </c>
      <c r="LO50" s="72">
        <f t="shared" si="95"/>
        <v>316</v>
      </c>
      <c r="LP50" s="438">
        <f t="shared" si="28"/>
        <v>859</v>
      </c>
      <c r="LQ50" s="440">
        <f t="shared" si="29"/>
        <v>1894</v>
      </c>
    </row>
    <row r="51" spans="1:329" s="25" customFormat="1" ht="16.5" customHeight="1" x14ac:dyDescent="0.35">
      <c r="A51" s="468">
        <v>1</v>
      </c>
      <c r="B51" s="458" t="s">
        <v>8</v>
      </c>
      <c r="C51" s="502" t="s">
        <v>9</v>
      </c>
      <c r="D51" s="130" t="s">
        <v>328</v>
      </c>
      <c r="E51" s="125">
        <f t="shared" si="41"/>
        <v>12</v>
      </c>
      <c r="F51" s="76"/>
      <c r="G51" s="76"/>
      <c r="H51" s="76"/>
      <c r="I51" s="76"/>
      <c r="J51" s="76"/>
      <c r="K51" s="76"/>
      <c r="L51" s="76"/>
      <c r="M51" s="76"/>
      <c r="N51" s="75"/>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v>0</v>
      </c>
      <c r="HT51" s="76">
        <v>0</v>
      </c>
      <c r="HU51" s="76">
        <v>0</v>
      </c>
      <c r="HV51" s="76">
        <v>12</v>
      </c>
      <c r="HW51" s="76"/>
      <c r="HX51" s="76"/>
      <c r="HY51" s="76"/>
      <c r="HZ51" s="76"/>
      <c r="IA51" s="76"/>
      <c r="IB51" s="76"/>
      <c r="IC51" s="76"/>
      <c r="ID51" s="76"/>
      <c r="IE51" s="76"/>
      <c r="IF51" s="76"/>
      <c r="IG51" s="76"/>
      <c r="IH51" s="76"/>
      <c r="II51" s="76"/>
      <c r="IJ51" s="76"/>
      <c r="IK51" s="76"/>
      <c r="IL51" s="76"/>
      <c r="IM51" s="76"/>
      <c r="IN51" s="76"/>
      <c r="IO51" s="76"/>
      <c r="IP51" s="76"/>
      <c r="IQ51" s="76"/>
      <c r="IR51" s="76"/>
      <c r="IS51" s="76"/>
      <c r="IT51" s="76"/>
      <c r="IU51" s="76"/>
      <c r="IV51" s="76"/>
      <c r="IW51" s="76"/>
      <c r="IX51" s="76"/>
      <c r="IY51" s="76"/>
      <c r="IZ51" s="76"/>
      <c r="JA51" s="76"/>
      <c r="JB51" s="76"/>
      <c r="JC51" s="76"/>
      <c r="JD51" s="76"/>
      <c r="JE51" s="76"/>
      <c r="JF51" s="76"/>
      <c r="JG51" s="76"/>
      <c r="JH51" s="76"/>
      <c r="JI51" s="76"/>
      <c r="JJ51" s="76"/>
      <c r="JK51" s="76"/>
      <c r="JL51" s="76"/>
      <c r="JM51" s="76"/>
      <c r="JN51" s="76"/>
      <c r="JO51" s="76"/>
      <c r="JP51" s="76"/>
      <c r="JQ51" s="76"/>
      <c r="JR51" s="76"/>
      <c r="JS51" s="76"/>
      <c r="JT51" s="76"/>
      <c r="JU51" s="76"/>
      <c r="JV51" s="76"/>
      <c r="JW51" s="76"/>
      <c r="JX51" s="76"/>
      <c r="JY51" s="76"/>
      <c r="JZ51" s="76"/>
      <c r="KA51" s="76"/>
      <c r="KP51" s="125">
        <f t="shared" si="42"/>
        <v>13</v>
      </c>
      <c r="KQ51" s="73">
        <v>0</v>
      </c>
      <c r="KR51" s="73">
        <v>0</v>
      </c>
      <c r="KS51" s="73">
        <v>0</v>
      </c>
      <c r="KT51" s="76">
        <v>13</v>
      </c>
      <c r="KU51" s="125">
        <f t="shared" si="43"/>
        <v>7</v>
      </c>
      <c r="KV51" s="76">
        <v>0</v>
      </c>
      <c r="KW51" s="76">
        <v>0</v>
      </c>
      <c r="KX51" s="76">
        <v>0</v>
      </c>
      <c r="KY51" s="292">
        <v>7</v>
      </c>
      <c r="KZ51" s="331">
        <f t="shared" si="23"/>
        <v>32</v>
      </c>
      <c r="LA51" s="380">
        <f t="shared" si="44"/>
        <v>12</v>
      </c>
      <c r="LB51" s="76">
        <v>0</v>
      </c>
      <c r="LC51" s="76">
        <v>0</v>
      </c>
      <c r="LD51" s="76">
        <v>0</v>
      </c>
      <c r="LE51" s="76">
        <v>12</v>
      </c>
      <c r="LF51" s="380">
        <f t="shared" si="45"/>
        <v>4</v>
      </c>
      <c r="LG51" s="76">
        <v>0</v>
      </c>
      <c r="LH51" s="76">
        <v>0</v>
      </c>
      <c r="LI51" s="76">
        <v>0</v>
      </c>
      <c r="LJ51" s="76">
        <v>4</v>
      </c>
      <c r="LK51" s="420">
        <f t="shared" si="27"/>
        <v>22</v>
      </c>
      <c r="LL51" s="76">
        <v>0</v>
      </c>
      <c r="LM51" s="76">
        <v>0</v>
      </c>
      <c r="LN51" s="76">
        <v>0</v>
      </c>
      <c r="LO51" s="76">
        <v>22</v>
      </c>
      <c r="LP51" s="438">
        <f t="shared" si="28"/>
        <v>38</v>
      </c>
      <c r="LQ51" s="440">
        <f t="shared" si="29"/>
        <v>70</v>
      </c>
    </row>
    <row r="52" spans="1:329" s="25" customFormat="1" ht="16.5" customHeight="1" x14ac:dyDescent="0.35">
      <c r="A52" s="466"/>
      <c r="B52" s="459"/>
      <c r="C52" s="502"/>
      <c r="D52" s="130" t="s">
        <v>652</v>
      </c>
      <c r="E52" s="125">
        <f t="shared" si="41"/>
        <v>0</v>
      </c>
      <c r="F52" s="76"/>
      <c r="G52" s="76"/>
      <c r="H52" s="76"/>
      <c r="I52" s="76"/>
      <c r="J52" s="76"/>
      <c r="K52" s="76"/>
      <c r="L52" s="76"/>
      <c r="M52" s="76"/>
      <c r="N52" s="75"/>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v>0</v>
      </c>
      <c r="HT52" s="76">
        <v>0</v>
      </c>
      <c r="HU52" s="76">
        <v>0</v>
      </c>
      <c r="HV52" s="76">
        <v>0</v>
      </c>
      <c r="HW52" s="76"/>
      <c r="HX52" s="76"/>
      <c r="HY52" s="76"/>
      <c r="HZ52" s="76"/>
      <c r="IA52" s="76"/>
      <c r="IB52" s="76"/>
      <c r="IC52" s="76"/>
      <c r="ID52" s="76"/>
      <c r="IE52" s="76"/>
      <c r="IF52" s="76"/>
      <c r="IG52" s="76"/>
      <c r="IH52" s="76"/>
      <c r="II52" s="76"/>
      <c r="IJ52" s="76"/>
      <c r="IK52" s="76"/>
      <c r="IL52" s="76"/>
      <c r="IM52" s="76"/>
      <c r="IN52" s="76"/>
      <c r="IO52" s="76"/>
      <c r="IP52" s="76"/>
      <c r="IQ52" s="76"/>
      <c r="IR52" s="76"/>
      <c r="IS52" s="76"/>
      <c r="IT52" s="76"/>
      <c r="IU52" s="76"/>
      <c r="IV52" s="76"/>
      <c r="IW52" s="76"/>
      <c r="IX52" s="76"/>
      <c r="IY52" s="76"/>
      <c r="IZ52" s="76"/>
      <c r="JA52" s="76"/>
      <c r="JB52" s="76"/>
      <c r="JC52" s="76"/>
      <c r="JD52" s="76"/>
      <c r="JE52" s="76"/>
      <c r="JF52" s="76"/>
      <c r="JG52" s="76"/>
      <c r="JH52" s="76"/>
      <c r="JI52" s="76"/>
      <c r="JJ52" s="76"/>
      <c r="JK52" s="76"/>
      <c r="JL52" s="76"/>
      <c r="JM52" s="76"/>
      <c r="JN52" s="76"/>
      <c r="JO52" s="76"/>
      <c r="JP52" s="76"/>
      <c r="JQ52" s="76"/>
      <c r="JR52" s="76"/>
      <c r="JS52" s="76"/>
      <c r="JT52" s="76"/>
      <c r="JU52" s="76"/>
      <c r="JV52" s="76"/>
      <c r="JW52" s="76"/>
      <c r="JX52" s="76"/>
      <c r="JY52" s="76"/>
      <c r="JZ52" s="76"/>
      <c r="KA52" s="76"/>
      <c r="KP52" s="125">
        <f t="shared" si="42"/>
        <v>0</v>
      </c>
      <c r="KQ52" s="75">
        <v>0</v>
      </c>
      <c r="KR52" s="75">
        <v>0</v>
      </c>
      <c r="KS52" s="75">
        <v>0</v>
      </c>
      <c r="KT52" s="76">
        <v>0</v>
      </c>
      <c r="KU52" s="125">
        <f t="shared" si="43"/>
        <v>0</v>
      </c>
      <c r="KV52" s="76">
        <v>0</v>
      </c>
      <c r="KW52" s="76">
        <v>0</v>
      </c>
      <c r="KX52" s="76">
        <v>0</v>
      </c>
      <c r="KY52" s="292">
        <v>0</v>
      </c>
      <c r="KZ52" s="331">
        <f t="shared" si="23"/>
        <v>0</v>
      </c>
      <c r="LA52" s="380">
        <f t="shared" si="44"/>
        <v>0</v>
      </c>
      <c r="LB52" s="76">
        <v>0</v>
      </c>
      <c r="LC52" s="76">
        <v>0</v>
      </c>
      <c r="LD52" s="76">
        <v>0</v>
      </c>
      <c r="LE52" s="76">
        <v>0</v>
      </c>
      <c r="LF52" s="380">
        <f t="shared" si="45"/>
        <v>0</v>
      </c>
      <c r="LG52" s="76">
        <v>0</v>
      </c>
      <c r="LH52" s="76">
        <v>0</v>
      </c>
      <c r="LI52" s="76">
        <v>0</v>
      </c>
      <c r="LJ52" s="76">
        <v>0</v>
      </c>
      <c r="LK52" s="420">
        <f t="shared" si="27"/>
        <v>0</v>
      </c>
      <c r="LL52" s="76">
        <v>0</v>
      </c>
      <c r="LM52" s="76">
        <v>0</v>
      </c>
      <c r="LN52" s="76">
        <v>0</v>
      </c>
      <c r="LO52" s="76">
        <v>0</v>
      </c>
      <c r="LP52" s="438">
        <f t="shared" si="28"/>
        <v>0</v>
      </c>
      <c r="LQ52" s="440">
        <f t="shared" si="29"/>
        <v>0</v>
      </c>
    </row>
    <row r="53" spans="1:329" s="25" customFormat="1" ht="16.5" customHeight="1" thickBot="1" x14ac:dyDescent="0.4">
      <c r="A53" s="466"/>
      <c r="B53" s="459"/>
      <c r="C53" s="503"/>
      <c r="D53" s="131" t="s">
        <v>321</v>
      </c>
      <c r="E53" s="125">
        <f t="shared" si="41"/>
        <v>1</v>
      </c>
      <c r="F53" s="79"/>
      <c r="G53" s="79"/>
      <c r="H53" s="79"/>
      <c r="I53" s="79"/>
      <c r="J53" s="79"/>
      <c r="K53" s="79"/>
      <c r="L53" s="79"/>
      <c r="M53" s="79"/>
      <c r="N53" s="78"/>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v>0</v>
      </c>
      <c r="HT53" s="79">
        <v>0</v>
      </c>
      <c r="HU53" s="79">
        <v>0</v>
      </c>
      <c r="HV53" s="79">
        <v>1</v>
      </c>
      <c r="HW53" s="79"/>
      <c r="HX53" s="79"/>
      <c r="HY53" s="79"/>
      <c r="HZ53" s="79"/>
      <c r="IA53" s="79"/>
      <c r="IB53" s="79"/>
      <c r="IC53" s="79"/>
      <c r="ID53" s="79"/>
      <c r="IE53" s="79"/>
      <c r="IF53" s="79"/>
      <c r="IG53" s="79"/>
      <c r="IH53" s="79"/>
      <c r="II53" s="79"/>
      <c r="IJ53" s="79"/>
      <c r="IK53" s="79"/>
      <c r="IL53" s="79"/>
      <c r="IM53" s="79"/>
      <c r="IN53" s="79"/>
      <c r="IO53" s="79"/>
      <c r="IP53" s="79"/>
      <c r="IQ53" s="79"/>
      <c r="IR53" s="79"/>
      <c r="IS53" s="79"/>
      <c r="IT53" s="79"/>
      <c r="IU53" s="79"/>
      <c r="IV53" s="79"/>
      <c r="IW53" s="79"/>
      <c r="IX53" s="79"/>
      <c r="IY53" s="79"/>
      <c r="IZ53" s="79"/>
      <c r="JA53" s="79"/>
      <c r="JB53" s="79"/>
      <c r="JC53" s="79"/>
      <c r="JD53" s="79"/>
      <c r="JE53" s="79"/>
      <c r="JF53" s="79"/>
      <c r="JG53" s="79"/>
      <c r="JH53" s="79"/>
      <c r="JI53" s="79"/>
      <c r="JJ53" s="79"/>
      <c r="JK53" s="79"/>
      <c r="JL53" s="79"/>
      <c r="JM53" s="79"/>
      <c r="JN53" s="79"/>
      <c r="JO53" s="79"/>
      <c r="JP53" s="79"/>
      <c r="JQ53" s="79"/>
      <c r="JR53" s="79"/>
      <c r="JS53" s="79"/>
      <c r="JT53" s="79"/>
      <c r="JU53" s="79"/>
      <c r="JV53" s="79"/>
      <c r="JW53" s="79"/>
      <c r="JX53" s="79"/>
      <c r="JY53" s="79"/>
      <c r="JZ53" s="79"/>
      <c r="KA53" s="79"/>
      <c r="KP53" s="125">
        <f t="shared" si="42"/>
        <v>1</v>
      </c>
      <c r="KQ53" s="78">
        <v>0</v>
      </c>
      <c r="KR53" s="78">
        <v>0</v>
      </c>
      <c r="KS53" s="78">
        <v>0</v>
      </c>
      <c r="KT53" s="79">
        <v>1</v>
      </c>
      <c r="KU53" s="125">
        <f t="shared" si="43"/>
        <v>1</v>
      </c>
      <c r="KV53" s="79">
        <v>0</v>
      </c>
      <c r="KW53" s="79">
        <v>0</v>
      </c>
      <c r="KX53" s="79">
        <v>0</v>
      </c>
      <c r="KY53" s="293">
        <v>1</v>
      </c>
      <c r="KZ53" s="331">
        <f t="shared" si="23"/>
        <v>3</v>
      </c>
      <c r="LA53" s="380">
        <f t="shared" si="44"/>
        <v>1</v>
      </c>
      <c r="LB53" s="79">
        <v>0</v>
      </c>
      <c r="LC53" s="79">
        <v>0</v>
      </c>
      <c r="LD53" s="79">
        <v>0</v>
      </c>
      <c r="LE53" s="79">
        <v>1</v>
      </c>
      <c r="LF53" s="380">
        <f t="shared" si="45"/>
        <v>0</v>
      </c>
      <c r="LG53" s="79">
        <v>0</v>
      </c>
      <c r="LH53" s="79">
        <v>0</v>
      </c>
      <c r="LI53" s="79">
        <v>0</v>
      </c>
      <c r="LJ53" s="79">
        <v>0</v>
      </c>
      <c r="LK53" s="420">
        <f t="shared" si="27"/>
        <v>0</v>
      </c>
      <c r="LL53" s="79">
        <v>0</v>
      </c>
      <c r="LM53" s="79">
        <v>0</v>
      </c>
      <c r="LN53" s="79">
        <v>0</v>
      </c>
      <c r="LO53" s="79">
        <v>0</v>
      </c>
      <c r="LP53" s="438">
        <f t="shared" si="28"/>
        <v>1</v>
      </c>
      <c r="LQ53" s="440">
        <f t="shared" si="29"/>
        <v>4</v>
      </c>
    </row>
    <row r="54" spans="1:329" s="25" customFormat="1" ht="37.15" customHeight="1" x14ac:dyDescent="0.35">
      <c r="A54" s="466">
        <v>2</v>
      </c>
      <c r="B54" s="459"/>
      <c r="C54" s="502" t="s">
        <v>144</v>
      </c>
      <c r="D54" s="130" t="s">
        <v>328</v>
      </c>
      <c r="E54" s="125">
        <f t="shared" si="41"/>
        <v>32</v>
      </c>
      <c r="F54" s="76"/>
      <c r="G54" s="76"/>
      <c r="H54" s="76"/>
      <c r="I54" s="76"/>
      <c r="J54" s="76"/>
      <c r="K54" s="76"/>
      <c r="L54" s="76"/>
      <c r="M54" s="76"/>
      <c r="N54" s="75"/>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v>1</v>
      </c>
      <c r="HT54" s="76">
        <v>1</v>
      </c>
      <c r="HU54" s="76">
        <v>0</v>
      </c>
      <c r="HV54" s="76">
        <v>30</v>
      </c>
      <c r="HW54" s="76"/>
      <c r="HX54" s="76"/>
      <c r="HY54" s="76"/>
      <c r="HZ54" s="76"/>
      <c r="IA54" s="76"/>
      <c r="IB54" s="76"/>
      <c r="IC54" s="76"/>
      <c r="ID54" s="76"/>
      <c r="IE54" s="76"/>
      <c r="IF54" s="76"/>
      <c r="IG54" s="76"/>
      <c r="IH54" s="76"/>
      <c r="II54" s="76"/>
      <c r="IJ54" s="76"/>
      <c r="IK54" s="76"/>
      <c r="IL54" s="76"/>
      <c r="IM54" s="76"/>
      <c r="IN54" s="76"/>
      <c r="IO54" s="76"/>
      <c r="IP54" s="76"/>
      <c r="IQ54" s="76"/>
      <c r="IR54" s="76"/>
      <c r="IS54" s="76"/>
      <c r="IT54" s="76"/>
      <c r="IU54" s="76"/>
      <c r="IV54" s="76"/>
      <c r="IW54" s="76"/>
      <c r="IX54" s="76"/>
      <c r="IY54" s="76"/>
      <c r="IZ54" s="76"/>
      <c r="JA54" s="76"/>
      <c r="JB54" s="76"/>
      <c r="JC54" s="76"/>
      <c r="JD54" s="76"/>
      <c r="JE54" s="76"/>
      <c r="JF54" s="76"/>
      <c r="JG54" s="76"/>
      <c r="JH54" s="76"/>
      <c r="JI54" s="76"/>
      <c r="JJ54" s="76"/>
      <c r="JK54" s="76"/>
      <c r="JL54" s="76"/>
      <c r="JM54" s="76"/>
      <c r="JN54" s="76"/>
      <c r="JO54" s="76"/>
      <c r="JP54" s="76"/>
      <c r="JQ54" s="76"/>
      <c r="JR54" s="76"/>
      <c r="JS54" s="76"/>
      <c r="JT54" s="76"/>
      <c r="JU54" s="76"/>
      <c r="JV54" s="76"/>
      <c r="JW54" s="76"/>
      <c r="JX54" s="76"/>
      <c r="JY54" s="76"/>
      <c r="JZ54" s="76"/>
      <c r="KA54" s="76"/>
      <c r="KP54" s="125">
        <f t="shared" si="42"/>
        <v>24</v>
      </c>
      <c r="KQ54" s="73">
        <v>0</v>
      </c>
      <c r="KR54" s="73">
        <v>0</v>
      </c>
      <c r="KS54" s="73">
        <v>0</v>
      </c>
      <c r="KT54" s="76">
        <v>24</v>
      </c>
      <c r="KU54" s="125">
        <f t="shared" si="43"/>
        <v>41</v>
      </c>
      <c r="KV54" s="76">
        <v>1</v>
      </c>
      <c r="KW54" s="76">
        <v>2</v>
      </c>
      <c r="KX54" s="76">
        <v>0</v>
      </c>
      <c r="KY54" s="292">
        <v>38</v>
      </c>
      <c r="KZ54" s="331">
        <f t="shared" si="23"/>
        <v>97</v>
      </c>
      <c r="LA54" s="380">
        <f t="shared" si="44"/>
        <v>42</v>
      </c>
      <c r="LB54" s="76">
        <v>0</v>
      </c>
      <c r="LC54" s="76">
        <v>2</v>
      </c>
      <c r="LD54" s="76">
        <v>1</v>
      </c>
      <c r="LE54" s="76">
        <v>39</v>
      </c>
      <c r="LF54" s="380">
        <f t="shared" si="45"/>
        <v>59</v>
      </c>
      <c r="LG54" s="76">
        <v>0</v>
      </c>
      <c r="LH54" s="76">
        <v>3</v>
      </c>
      <c r="LI54" s="76">
        <v>0</v>
      </c>
      <c r="LJ54" s="76">
        <v>56</v>
      </c>
      <c r="LK54" s="420">
        <f t="shared" si="27"/>
        <v>44</v>
      </c>
      <c r="LL54" s="76">
        <v>3</v>
      </c>
      <c r="LM54" s="76">
        <v>5</v>
      </c>
      <c r="LN54" s="76">
        <v>0</v>
      </c>
      <c r="LO54" s="76">
        <v>36</v>
      </c>
      <c r="LP54" s="438">
        <f t="shared" si="28"/>
        <v>145</v>
      </c>
      <c r="LQ54" s="440">
        <f t="shared" si="29"/>
        <v>242</v>
      </c>
    </row>
    <row r="55" spans="1:329" s="25" customFormat="1" ht="32.450000000000003" customHeight="1" x14ac:dyDescent="0.35">
      <c r="A55" s="466"/>
      <c r="B55" s="459"/>
      <c r="C55" s="502"/>
      <c r="D55" s="130" t="s">
        <v>652</v>
      </c>
      <c r="E55" s="125">
        <f t="shared" si="41"/>
        <v>0</v>
      </c>
      <c r="F55" s="76"/>
      <c r="G55" s="76"/>
      <c r="H55" s="76"/>
      <c r="I55" s="76"/>
      <c r="J55" s="76"/>
      <c r="K55" s="76"/>
      <c r="L55" s="76"/>
      <c r="M55" s="76"/>
      <c r="N55" s="75"/>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v>0</v>
      </c>
      <c r="HT55" s="76">
        <v>0</v>
      </c>
      <c r="HU55" s="76">
        <v>0</v>
      </c>
      <c r="HV55" s="76">
        <v>0</v>
      </c>
      <c r="HW55" s="76"/>
      <c r="HX55" s="76"/>
      <c r="HY55" s="76"/>
      <c r="HZ55" s="76"/>
      <c r="IA55" s="76"/>
      <c r="IB55" s="76"/>
      <c r="IC55" s="76"/>
      <c r="ID55" s="76"/>
      <c r="IE55" s="76"/>
      <c r="IF55" s="76"/>
      <c r="IG55" s="76"/>
      <c r="IH55" s="76"/>
      <c r="II55" s="76"/>
      <c r="IJ55" s="76"/>
      <c r="IK55" s="76"/>
      <c r="IL55" s="76"/>
      <c r="IM55" s="76"/>
      <c r="IN55" s="76"/>
      <c r="IO55" s="76"/>
      <c r="IP55" s="76"/>
      <c r="IQ55" s="76"/>
      <c r="IR55" s="76"/>
      <c r="IS55" s="76"/>
      <c r="IT55" s="76"/>
      <c r="IU55" s="76"/>
      <c r="IV55" s="76"/>
      <c r="IW55" s="76"/>
      <c r="IX55" s="76"/>
      <c r="IY55" s="76"/>
      <c r="IZ55" s="76"/>
      <c r="JA55" s="76"/>
      <c r="JB55" s="76"/>
      <c r="JC55" s="76"/>
      <c r="JD55" s="76"/>
      <c r="JE55" s="76"/>
      <c r="JF55" s="76"/>
      <c r="JG55" s="76"/>
      <c r="JH55" s="76"/>
      <c r="JI55" s="76"/>
      <c r="JJ55" s="76"/>
      <c r="JK55" s="76"/>
      <c r="JL55" s="76"/>
      <c r="JM55" s="76"/>
      <c r="JN55" s="76"/>
      <c r="JO55" s="76"/>
      <c r="JP55" s="76"/>
      <c r="JQ55" s="76"/>
      <c r="JR55" s="76"/>
      <c r="JS55" s="76"/>
      <c r="JT55" s="76"/>
      <c r="JU55" s="76"/>
      <c r="JV55" s="76"/>
      <c r="JW55" s="76"/>
      <c r="JX55" s="76"/>
      <c r="JY55" s="76"/>
      <c r="JZ55" s="76"/>
      <c r="KA55" s="76"/>
      <c r="KP55" s="125">
        <f t="shared" si="42"/>
        <v>1</v>
      </c>
      <c r="KQ55" s="75">
        <v>0</v>
      </c>
      <c r="KR55" s="75">
        <v>0</v>
      </c>
      <c r="KS55" s="75">
        <v>0</v>
      </c>
      <c r="KT55" s="76">
        <v>1</v>
      </c>
      <c r="KU55" s="125">
        <f t="shared" si="43"/>
        <v>0</v>
      </c>
      <c r="KV55" s="76">
        <v>0</v>
      </c>
      <c r="KW55" s="76">
        <v>0</v>
      </c>
      <c r="KX55" s="76">
        <v>0</v>
      </c>
      <c r="KY55" s="292">
        <v>0</v>
      </c>
      <c r="KZ55" s="331">
        <f t="shared" si="23"/>
        <v>1</v>
      </c>
      <c r="LA55" s="380">
        <f t="shared" si="44"/>
        <v>0</v>
      </c>
      <c r="LB55" s="76">
        <v>0</v>
      </c>
      <c r="LC55" s="76">
        <v>0</v>
      </c>
      <c r="LD55" s="76">
        <v>0</v>
      </c>
      <c r="LE55" s="76">
        <v>0</v>
      </c>
      <c r="LF55" s="380">
        <f t="shared" si="45"/>
        <v>0</v>
      </c>
      <c r="LG55" s="76">
        <v>0</v>
      </c>
      <c r="LH55" s="76">
        <v>0</v>
      </c>
      <c r="LI55" s="76">
        <v>0</v>
      </c>
      <c r="LJ55" s="76">
        <v>0</v>
      </c>
      <c r="LK55" s="420">
        <f t="shared" si="27"/>
        <v>0</v>
      </c>
      <c r="LL55" s="76">
        <v>0</v>
      </c>
      <c r="LM55" s="76">
        <v>0</v>
      </c>
      <c r="LN55" s="76">
        <v>0</v>
      </c>
      <c r="LO55" s="76">
        <v>0</v>
      </c>
      <c r="LP55" s="438">
        <f t="shared" si="28"/>
        <v>0</v>
      </c>
      <c r="LQ55" s="440">
        <f t="shared" si="29"/>
        <v>1</v>
      </c>
    </row>
    <row r="56" spans="1:329" s="25" customFormat="1" ht="29.45" customHeight="1" thickBot="1" x14ac:dyDescent="0.4">
      <c r="A56" s="466"/>
      <c r="B56" s="459"/>
      <c r="C56" s="503"/>
      <c r="D56" s="131" t="s">
        <v>321</v>
      </c>
      <c r="E56" s="125">
        <f t="shared" si="41"/>
        <v>26</v>
      </c>
      <c r="F56" s="79"/>
      <c r="G56" s="79"/>
      <c r="H56" s="79"/>
      <c r="I56" s="79"/>
      <c r="J56" s="79"/>
      <c r="K56" s="79"/>
      <c r="L56" s="79"/>
      <c r="M56" s="79"/>
      <c r="N56" s="78"/>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v>0</v>
      </c>
      <c r="HT56" s="79">
        <v>0</v>
      </c>
      <c r="HU56" s="79">
        <v>0</v>
      </c>
      <c r="HV56" s="79">
        <v>26</v>
      </c>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c r="IV56" s="79"/>
      <c r="IW56" s="79"/>
      <c r="IX56" s="79"/>
      <c r="IY56" s="79"/>
      <c r="IZ56" s="79"/>
      <c r="JA56" s="79"/>
      <c r="JB56" s="79"/>
      <c r="JC56" s="79"/>
      <c r="JD56" s="79"/>
      <c r="JE56" s="79"/>
      <c r="JF56" s="79"/>
      <c r="JG56" s="79"/>
      <c r="JH56" s="79"/>
      <c r="JI56" s="79"/>
      <c r="JJ56" s="79"/>
      <c r="JK56" s="79"/>
      <c r="JL56" s="79"/>
      <c r="JM56" s="79"/>
      <c r="JN56" s="79"/>
      <c r="JO56" s="79"/>
      <c r="JP56" s="79"/>
      <c r="JQ56" s="79"/>
      <c r="JR56" s="79"/>
      <c r="JS56" s="79"/>
      <c r="JT56" s="79"/>
      <c r="JU56" s="79"/>
      <c r="JV56" s="79"/>
      <c r="JW56" s="79"/>
      <c r="JX56" s="79"/>
      <c r="JY56" s="79"/>
      <c r="JZ56" s="79"/>
      <c r="KA56" s="79"/>
      <c r="KP56" s="125">
        <f t="shared" si="42"/>
        <v>23</v>
      </c>
      <c r="KQ56" s="78">
        <v>0</v>
      </c>
      <c r="KR56" s="78">
        <v>1</v>
      </c>
      <c r="KS56" s="78">
        <v>0</v>
      </c>
      <c r="KT56" s="79">
        <v>22</v>
      </c>
      <c r="KU56" s="125">
        <f t="shared" si="43"/>
        <v>30</v>
      </c>
      <c r="KV56" s="79">
        <v>1</v>
      </c>
      <c r="KW56" s="79">
        <v>1</v>
      </c>
      <c r="KX56" s="79">
        <v>0</v>
      </c>
      <c r="KY56" s="293">
        <v>28</v>
      </c>
      <c r="KZ56" s="331">
        <f t="shared" si="23"/>
        <v>79</v>
      </c>
      <c r="LA56" s="380">
        <f t="shared" si="44"/>
        <v>42</v>
      </c>
      <c r="LB56" s="79">
        <v>1</v>
      </c>
      <c r="LC56" s="79">
        <v>1</v>
      </c>
      <c r="LD56" s="79">
        <v>0</v>
      </c>
      <c r="LE56" s="79">
        <v>40</v>
      </c>
      <c r="LF56" s="380">
        <f t="shared" si="45"/>
        <v>56</v>
      </c>
      <c r="LG56" s="79">
        <v>0</v>
      </c>
      <c r="LH56" s="79">
        <v>3</v>
      </c>
      <c r="LI56" s="79">
        <v>1</v>
      </c>
      <c r="LJ56" s="79">
        <v>52</v>
      </c>
      <c r="LK56" s="420">
        <f t="shared" si="27"/>
        <v>38</v>
      </c>
      <c r="LL56" s="79">
        <v>1</v>
      </c>
      <c r="LM56" s="79">
        <v>6</v>
      </c>
      <c r="LN56" s="79">
        <v>0</v>
      </c>
      <c r="LO56" s="79">
        <v>31</v>
      </c>
      <c r="LP56" s="438">
        <f t="shared" si="28"/>
        <v>136</v>
      </c>
      <c r="LQ56" s="440">
        <f t="shared" si="29"/>
        <v>215</v>
      </c>
    </row>
    <row r="57" spans="1:329" s="25" customFormat="1" ht="16.5" customHeight="1" x14ac:dyDescent="0.35">
      <c r="A57" s="466">
        <v>3</v>
      </c>
      <c r="B57" s="459"/>
      <c r="C57" s="502" t="s">
        <v>145</v>
      </c>
      <c r="D57" s="130" t="s">
        <v>328</v>
      </c>
      <c r="E57" s="125">
        <f t="shared" si="41"/>
        <v>0</v>
      </c>
      <c r="F57" s="76"/>
      <c r="G57" s="76"/>
      <c r="H57" s="76"/>
      <c r="I57" s="76"/>
      <c r="J57" s="76"/>
      <c r="K57" s="76"/>
      <c r="L57" s="76"/>
      <c r="M57" s="76"/>
      <c r="N57" s="75"/>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v>0</v>
      </c>
      <c r="HT57" s="76">
        <v>0</v>
      </c>
      <c r="HU57" s="76">
        <v>0</v>
      </c>
      <c r="HV57" s="76">
        <v>0</v>
      </c>
      <c r="HW57" s="76"/>
      <c r="HX57" s="76"/>
      <c r="HY57" s="76"/>
      <c r="HZ57" s="76"/>
      <c r="IA57" s="76"/>
      <c r="IB57" s="76"/>
      <c r="IC57" s="76"/>
      <c r="ID57" s="76"/>
      <c r="IE57" s="76"/>
      <c r="IF57" s="76"/>
      <c r="IG57" s="76"/>
      <c r="IH57" s="76"/>
      <c r="II57" s="76"/>
      <c r="IJ57" s="76"/>
      <c r="IK57" s="76"/>
      <c r="IL57" s="76"/>
      <c r="IM57" s="76"/>
      <c r="IN57" s="76"/>
      <c r="IO57" s="76"/>
      <c r="IP57" s="76"/>
      <c r="IQ57" s="76"/>
      <c r="IR57" s="76"/>
      <c r="IS57" s="76"/>
      <c r="IT57" s="76"/>
      <c r="IU57" s="76"/>
      <c r="IV57" s="76"/>
      <c r="IW57" s="76"/>
      <c r="IX57" s="76"/>
      <c r="IY57" s="76"/>
      <c r="IZ57" s="76"/>
      <c r="JA57" s="76"/>
      <c r="JB57" s="76"/>
      <c r="JC57" s="76"/>
      <c r="JD57" s="76"/>
      <c r="JE57" s="76"/>
      <c r="JF57" s="76"/>
      <c r="JG57" s="76"/>
      <c r="JH57" s="76"/>
      <c r="JI57" s="76"/>
      <c r="JJ57" s="76"/>
      <c r="JK57" s="76"/>
      <c r="JL57" s="76"/>
      <c r="JM57" s="76"/>
      <c r="JN57" s="76"/>
      <c r="JO57" s="76"/>
      <c r="JP57" s="76"/>
      <c r="JQ57" s="76"/>
      <c r="JR57" s="76"/>
      <c r="JS57" s="76"/>
      <c r="JT57" s="76"/>
      <c r="JU57" s="76"/>
      <c r="JV57" s="76"/>
      <c r="JW57" s="76"/>
      <c r="JX57" s="76"/>
      <c r="JY57" s="76"/>
      <c r="JZ57" s="76"/>
      <c r="KA57" s="76"/>
      <c r="KP57" s="125">
        <f t="shared" si="42"/>
        <v>0</v>
      </c>
      <c r="KQ57" s="73">
        <v>0</v>
      </c>
      <c r="KR57" s="73">
        <v>0</v>
      </c>
      <c r="KS57" s="73">
        <v>0</v>
      </c>
      <c r="KT57" s="76">
        <v>0</v>
      </c>
      <c r="KU57" s="125">
        <f t="shared" si="43"/>
        <v>0</v>
      </c>
      <c r="KV57" s="76">
        <v>0</v>
      </c>
      <c r="KW57" s="76">
        <v>0</v>
      </c>
      <c r="KX57" s="76">
        <v>0</v>
      </c>
      <c r="KY57" s="292">
        <v>0</v>
      </c>
      <c r="KZ57" s="331">
        <f t="shared" si="23"/>
        <v>0</v>
      </c>
      <c r="LA57" s="380">
        <f t="shared" si="44"/>
        <v>0</v>
      </c>
      <c r="LB57" s="76">
        <v>0</v>
      </c>
      <c r="LC57" s="76">
        <v>0</v>
      </c>
      <c r="LD57" s="76">
        <v>0</v>
      </c>
      <c r="LE57" s="76">
        <v>0</v>
      </c>
      <c r="LF57" s="380">
        <f t="shared" si="45"/>
        <v>0</v>
      </c>
      <c r="LG57" s="76">
        <v>0</v>
      </c>
      <c r="LH57" s="76">
        <v>0</v>
      </c>
      <c r="LI57" s="76">
        <v>0</v>
      </c>
      <c r="LJ57" s="76">
        <v>0</v>
      </c>
      <c r="LK57" s="420">
        <f t="shared" si="27"/>
        <v>0</v>
      </c>
      <c r="LL57" s="76">
        <v>0</v>
      </c>
      <c r="LM57" s="76">
        <v>0</v>
      </c>
      <c r="LN57" s="76">
        <v>0</v>
      </c>
      <c r="LO57" s="76">
        <v>0</v>
      </c>
      <c r="LP57" s="438">
        <f t="shared" si="28"/>
        <v>0</v>
      </c>
      <c r="LQ57" s="440">
        <f t="shared" si="29"/>
        <v>0</v>
      </c>
    </row>
    <row r="58" spans="1:329" s="25" customFormat="1" ht="16.5" customHeight="1" x14ac:dyDescent="0.35">
      <c r="A58" s="466"/>
      <c r="B58" s="459"/>
      <c r="C58" s="502"/>
      <c r="D58" s="130" t="s">
        <v>652</v>
      </c>
      <c r="E58" s="125">
        <f t="shared" si="41"/>
        <v>0</v>
      </c>
      <c r="F58" s="76"/>
      <c r="G58" s="76"/>
      <c r="H58" s="76"/>
      <c r="I58" s="76"/>
      <c r="J58" s="76"/>
      <c r="K58" s="76"/>
      <c r="L58" s="76"/>
      <c r="M58" s="76"/>
      <c r="N58" s="75"/>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v>0</v>
      </c>
      <c r="HT58" s="76">
        <v>0</v>
      </c>
      <c r="HU58" s="76">
        <v>0</v>
      </c>
      <c r="HV58" s="76">
        <v>0</v>
      </c>
      <c r="HW58" s="76"/>
      <c r="HX58" s="76"/>
      <c r="HY58" s="76"/>
      <c r="HZ58" s="76"/>
      <c r="IA58" s="76"/>
      <c r="IB58" s="76"/>
      <c r="IC58" s="76"/>
      <c r="ID58" s="76"/>
      <c r="IE58" s="76"/>
      <c r="IF58" s="76"/>
      <c r="IG58" s="76"/>
      <c r="IH58" s="76"/>
      <c r="II58" s="76"/>
      <c r="IJ58" s="76"/>
      <c r="IK58" s="76"/>
      <c r="IL58" s="76"/>
      <c r="IM58" s="76"/>
      <c r="IN58" s="76"/>
      <c r="IO58" s="76"/>
      <c r="IP58" s="76"/>
      <c r="IQ58" s="76"/>
      <c r="IR58" s="76"/>
      <c r="IS58" s="76"/>
      <c r="IT58" s="76"/>
      <c r="IU58" s="76"/>
      <c r="IV58" s="76"/>
      <c r="IW58" s="76"/>
      <c r="IX58" s="76"/>
      <c r="IY58" s="76"/>
      <c r="IZ58" s="76"/>
      <c r="JA58" s="76"/>
      <c r="JB58" s="76"/>
      <c r="JC58" s="76"/>
      <c r="JD58" s="76"/>
      <c r="JE58" s="76"/>
      <c r="JF58" s="76"/>
      <c r="JG58" s="76"/>
      <c r="JH58" s="76"/>
      <c r="JI58" s="76"/>
      <c r="JJ58" s="76"/>
      <c r="JK58" s="76"/>
      <c r="JL58" s="76"/>
      <c r="JM58" s="76"/>
      <c r="JN58" s="76"/>
      <c r="JO58" s="76"/>
      <c r="JP58" s="76"/>
      <c r="JQ58" s="76"/>
      <c r="JR58" s="76"/>
      <c r="JS58" s="76"/>
      <c r="JT58" s="76"/>
      <c r="JU58" s="76"/>
      <c r="JV58" s="76"/>
      <c r="JW58" s="76"/>
      <c r="JX58" s="76"/>
      <c r="JY58" s="76"/>
      <c r="JZ58" s="76"/>
      <c r="KA58" s="76"/>
      <c r="KP58" s="125">
        <f t="shared" si="42"/>
        <v>0</v>
      </c>
      <c r="KQ58" s="75">
        <v>0</v>
      </c>
      <c r="KR58" s="75">
        <v>0</v>
      </c>
      <c r="KS58" s="75">
        <v>0</v>
      </c>
      <c r="KT58" s="76">
        <v>0</v>
      </c>
      <c r="KU58" s="125">
        <f t="shared" si="43"/>
        <v>0</v>
      </c>
      <c r="KV58" s="76">
        <v>0</v>
      </c>
      <c r="KW58" s="76">
        <v>0</v>
      </c>
      <c r="KX58" s="76">
        <v>0</v>
      </c>
      <c r="KY58" s="292">
        <v>0</v>
      </c>
      <c r="KZ58" s="331">
        <f t="shared" si="23"/>
        <v>0</v>
      </c>
      <c r="LA58" s="380">
        <f t="shared" si="44"/>
        <v>0</v>
      </c>
      <c r="LB58" s="76">
        <v>0</v>
      </c>
      <c r="LC58" s="76">
        <v>0</v>
      </c>
      <c r="LD58" s="76">
        <v>0</v>
      </c>
      <c r="LE58" s="76">
        <v>0</v>
      </c>
      <c r="LF58" s="380">
        <f t="shared" si="45"/>
        <v>0</v>
      </c>
      <c r="LG58" s="76">
        <v>0</v>
      </c>
      <c r="LH58" s="76">
        <v>0</v>
      </c>
      <c r="LI58" s="76">
        <v>0</v>
      </c>
      <c r="LJ58" s="76">
        <v>0</v>
      </c>
      <c r="LK58" s="420">
        <f t="shared" si="27"/>
        <v>0</v>
      </c>
      <c r="LL58" s="76">
        <v>0</v>
      </c>
      <c r="LM58" s="76">
        <v>0</v>
      </c>
      <c r="LN58" s="76">
        <v>0</v>
      </c>
      <c r="LO58" s="76">
        <v>0</v>
      </c>
      <c r="LP58" s="438">
        <f t="shared" si="28"/>
        <v>0</v>
      </c>
      <c r="LQ58" s="440">
        <f t="shared" si="29"/>
        <v>0</v>
      </c>
    </row>
    <row r="59" spans="1:329" s="25" customFormat="1" ht="16.5" customHeight="1" thickBot="1" x14ac:dyDescent="0.4">
      <c r="A59" s="466"/>
      <c r="B59" s="459"/>
      <c r="C59" s="503"/>
      <c r="D59" s="131" t="s">
        <v>321</v>
      </c>
      <c r="E59" s="125">
        <f t="shared" si="41"/>
        <v>0</v>
      </c>
      <c r="F59" s="79"/>
      <c r="G59" s="79"/>
      <c r="H59" s="79"/>
      <c r="I59" s="79"/>
      <c r="J59" s="79"/>
      <c r="K59" s="79"/>
      <c r="L59" s="79"/>
      <c r="M59" s="79"/>
      <c r="N59" s="78"/>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v>0</v>
      </c>
      <c r="HT59" s="79">
        <v>0</v>
      </c>
      <c r="HU59" s="79">
        <v>0</v>
      </c>
      <c r="HV59" s="79">
        <v>0</v>
      </c>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79"/>
      <c r="JS59" s="79"/>
      <c r="JT59" s="79"/>
      <c r="JU59" s="79"/>
      <c r="JV59" s="79"/>
      <c r="JW59" s="79"/>
      <c r="JX59" s="79"/>
      <c r="JY59" s="79"/>
      <c r="JZ59" s="79"/>
      <c r="KA59" s="79"/>
      <c r="KP59" s="125">
        <f t="shared" si="42"/>
        <v>0</v>
      </c>
      <c r="KQ59" s="78">
        <v>0</v>
      </c>
      <c r="KR59" s="78">
        <v>0</v>
      </c>
      <c r="KS59" s="78">
        <v>0</v>
      </c>
      <c r="KT59" s="79">
        <v>0</v>
      </c>
      <c r="KU59" s="125">
        <f t="shared" si="43"/>
        <v>0</v>
      </c>
      <c r="KV59" s="79">
        <v>0</v>
      </c>
      <c r="KW59" s="79">
        <v>0</v>
      </c>
      <c r="KX59" s="79">
        <v>0</v>
      </c>
      <c r="KY59" s="293">
        <v>0</v>
      </c>
      <c r="KZ59" s="331">
        <f t="shared" si="23"/>
        <v>0</v>
      </c>
      <c r="LA59" s="380">
        <f t="shared" si="44"/>
        <v>0</v>
      </c>
      <c r="LB59" s="79">
        <v>0</v>
      </c>
      <c r="LC59" s="79">
        <v>0</v>
      </c>
      <c r="LD59" s="79">
        <v>0</v>
      </c>
      <c r="LE59" s="79">
        <v>0</v>
      </c>
      <c r="LF59" s="380">
        <f t="shared" si="45"/>
        <v>0</v>
      </c>
      <c r="LG59" s="79">
        <v>0</v>
      </c>
      <c r="LH59" s="79">
        <v>0</v>
      </c>
      <c r="LI59" s="79">
        <v>0</v>
      </c>
      <c r="LJ59" s="79">
        <v>0</v>
      </c>
      <c r="LK59" s="420">
        <f t="shared" si="27"/>
        <v>0</v>
      </c>
      <c r="LL59" s="79">
        <v>0</v>
      </c>
      <c r="LM59" s="79">
        <v>0</v>
      </c>
      <c r="LN59" s="79">
        <v>0</v>
      </c>
      <c r="LO59" s="79">
        <v>0</v>
      </c>
      <c r="LP59" s="438">
        <f t="shared" si="28"/>
        <v>0</v>
      </c>
      <c r="LQ59" s="440">
        <f t="shared" si="29"/>
        <v>0</v>
      </c>
    </row>
    <row r="60" spans="1:329" s="25" customFormat="1" ht="23.45" customHeight="1" x14ac:dyDescent="0.35">
      <c r="A60" s="466">
        <v>4</v>
      </c>
      <c r="B60" s="459"/>
      <c r="C60" s="502" t="s">
        <v>146</v>
      </c>
      <c r="D60" s="130" t="s">
        <v>328</v>
      </c>
      <c r="E60" s="125">
        <f t="shared" si="41"/>
        <v>2</v>
      </c>
      <c r="F60" s="76"/>
      <c r="G60" s="76"/>
      <c r="H60" s="76"/>
      <c r="I60" s="76"/>
      <c r="J60" s="76"/>
      <c r="K60" s="76"/>
      <c r="L60" s="76"/>
      <c r="M60" s="76"/>
      <c r="N60" s="75"/>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v>0</v>
      </c>
      <c r="HT60" s="76">
        <v>0</v>
      </c>
      <c r="HU60" s="76">
        <v>0</v>
      </c>
      <c r="HV60" s="76">
        <v>2</v>
      </c>
      <c r="HW60" s="76"/>
      <c r="HX60" s="76"/>
      <c r="HY60" s="76"/>
      <c r="HZ60" s="76"/>
      <c r="IA60" s="76"/>
      <c r="IB60" s="76"/>
      <c r="IC60" s="76"/>
      <c r="ID60" s="76"/>
      <c r="IE60" s="76"/>
      <c r="IF60" s="76"/>
      <c r="IG60" s="76"/>
      <c r="IH60" s="76"/>
      <c r="II60" s="76"/>
      <c r="IJ60" s="76"/>
      <c r="IK60" s="76"/>
      <c r="IL60" s="76"/>
      <c r="IM60" s="76"/>
      <c r="IN60" s="76"/>
      <c r="IO60" s="76"/>
      <c r="IP60" s="76"/>
      <c r="IQ60" s="76"/>
      <c r="IR60" s="76"/>
      <c r="IS60" s="76"/>
      <c r="IT60" s="76"/>
      <c r="IU60" s="76"/>
      <c r="IV60" s="76"/>
      <c r="IW60" s="76"/>
      <c r="IX60" s="76"/>
      <c r="IY60" s="76"/>
      <c r="IZ60" s="76"/>
      <c r="JA60" s="76"/>
      <c r="JB60" s="76"/>
      <c r="JC60" s="76"/>
      <c r="JD60" s="76"/>
      <c r="JE60" s="76"/>
      <c r="JF60" s="76"/>
      <c r="JG60" s="76"/>
      <c r="JH60" s="76"/>
      <c r="JI60" s="76"/>
      <c r="JJ60" s="76"/>
      <c r="JK60" s="76"/>
      <c r="JL60" s="76"/>
      <c r="JM60" s="76"/>
      <c r="JN60" s="76"/>
      <c r="JO60" s="76"/>
      <c r="JP60" s="76"/>
      <c r="JQ60" s="76"/>
      <c r="JR60" s="76"/>
      <c r="JS60" s="76"/>
      <c r="JT60" s="76"/>
      <c r="JU60" s="76"/>
      <c r="JV60" s="76"/>
      <c r="JW60" s="76"/>
      <c r="JX60" s="76"/>
      <c r="JY60" s="76"/>
      <c r="JZ60" s="76"/>
      <c r="KA60" s="76"/>
      <c r="KP60" s="125">
        <f t="shared" si="42"/>
        <v>4</v>
      </c>
      <c r="KQ60" s="73">
        <v>0</v>
      </c>
      <c r="KR60" s="73">
        <v>0</v>
      </c>
      <c r="KS60" s="73">
        <v>0</v>
      </c>
      <c r="KT60" s="76">
        <v>4</v>
      </c>
      <c r="KU60" s="125">
        <f t="shared" si="43"/>
        <v>2</v>
      </c>
      <c r="KV60" s="76">
        <v>0</v>
      </c>
      <c r="KW60" s="76">
        <v>0</v>
      </c>
      <c r="KX60" s="76">
        <v>0</v>
      </c>
      <c r="KY60" s="292">
        <v>2</v>
      </c>
      <c r="KZ60" s="331">
        <f t="shared" si="23"/>
        <v>8</v>
      </c>
      <c r="LA60" s="380">
        <f t="shared" si="44"/>
        <v>2</v>
      </c>
      <c r="LB60" s="76">
        <v>0</v>
      </c>
      <c r="LC60" s="76">
        <v>0</v>
      </c>
      <c r="LD60" s="76">
        <v>0</v>
      </c>
      <c r="LE60" s="76">
        <v>2</v>
      </c>
      <c r="LF60" s="380">
        <f t="shared" si="45"/>
        <v>5</v>
      </c>
      <c r="LG60" s="76">
        <v>0</v>
      </c>
      <c r="LH60" s="76">
        <v>1</v>
      </c>
      <c r="LI60" s="76">
        <v>0</v>
      </c>
      <c r="LJ60" s="76">
        <v>4</v>
      </c>
      <c r="LK60" s="420">
        <f t="shared" si="27"/>
        <v>3</v>
      </c>
      <c r="LL60" s="76">
        <v>0</v>
      </c>
      <c r="LM60" s="76">
        <v>0</v>
      </c>
      <c r="LN60" s="76">
        <v>0</v>
      </c>
      <c r="LO60" s="76">
        <v>3</v>
      </c>
      <c r="LP60" s="438">
        <f t="shared" si="28"/>
        <v>10</v>
      </c>
      <c r="LQ60" s="440">
        <f t="shared" si="29"/>
        <v>18</v>
      </c>
    </row>
    <row r="61" spans="1:329" s="25" customFormat="1" ht="22.15" customHeight="1" x14ac:dyDescent="0.35">
      <c r="A61" s="466"/>
      <c r="B61" s="459"/>
      <c r="C61" s="502"/>
      <c r="D61" s="130" t="s">
        <v>652</v>
      </c>
      <c r="E61" s="125">
        <f t="shared" si="41"/>
        <v>0</v>
      </c>
      <c r="F61" s="76"/>
      <c r="G61" s="76"/>
      <c r="H61" s="76"/>
      <c r="I61" s="76"/>
      <c r="J61" s="76"/>
      <c r="K61" s="76"/>
      <c r="L61" s="76"/>
      <c r="M61" s="76"/>
      <c r="N61" s="75"/>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v>0</v>
      </c>
      <c r="HT61" s="76">
        <v>0</v>
      </c>
      <c r="HU61" s="76">
        <v>0</v>
      </c>
      <c r="HV61" s="76">
        <v>0</v>
      </c>
      <c r="HW61" s="76"/>
      <c r="HX61" s="76"/>
      <c r="HY61" s="76"/>
      <c r="HZ61" s="76"/>
      <c r="IA61" s="76"/>
      <c r="IB61" s="76"/>
      <c r="IC61" s="76"/>
      <c r="ID61" s="76"/>
      <c r="IE61" s="76"/>
      <c r="IF61" s="76"/>
      <c r="IG61" s="76"/>
      <c r="IH61" s="76"/>
      <c r="II61" s="76"/>
      <c r="IJ61" s="76"/>
      <c r="IK61" s="76"/>
      <c r="IL61" s="76"/>
      <c r="IM61" s="76"/>
      <c r="IN61" s="76"/>
      <c r="IO61" s="76"/>
      <c r="IP61" s="76"/>
      <c r="IQ61" s="76"/>
      <c r="IR61" s="76"/>
      <c r="IS61" s="76"/>
      <c r="IT61" s="76"/>
      <c r="IU61" s="76"/>
      <c r="IV61" s="76"/>
      <c r="IW61" s="76"/>
      <c r="IX61" s="76"/>
      <c r="IY61" s="76"/>
      <c r="IZ61" s="76"/>
      <c r="JA61" s="76"/>
      <c r="JB61" s="76"/>
      <c r="JC61" s="76"/>
      <c r="JD61" s="76"/>
      <c r="JE61" s="76"/>
      <c r="JF61" s="76"/>
      <c r="JG61" s="76"/>
      <c r="JH61" s="76"/>
      <c r="JI61" s="76"/>
      <c r="JJ61" s="76"/>
      <c r="JK61" s="76"/>
      <c r="JL61" s="76"/>
      <c r="JM61" s="76"/>
      <c r="JN61" s="76"/>
      <c r="JO61" s="76"/>
      <c r="JP61" s="76"/>
      <c r="JQ61" s="76"/>
      <c r="JR61" s="76"/>
      <c r="JS61" s="76"/>
      <c r="JT61" s="76"/>
      <c r="JU61" s="76"/>
      <c r="JV61" s="76"/>
      <c r="JW61" s="76"/>
      <c r="JX61" s="76"/>
      <c r="JY61" s="76"/>
      <c r="JZ61" s="76"/>
      <c r="KA61" s="76"/>
      <c r="KP61" s="125">
        <f t="shared" si="42"/>
        <v>0</v>
      </c>
      <c r="KQ61" s="75">
        <v>0</v>
      </c>
      <c r="KR61" s="75">
        <v>0</v>
      </c>
      <c r="KS61" s="75">
        <v>0</v>
      </c>
      <c r="KT61" s="76">
        <v>0</v>
      </c>
      <c r="KU61" s="125">
        <f t="shared" si="43"/>
        <v>0</v>
      </c>
      <c r="KV61" s="76">
        <v>0</v>
      </c>
      <c r="KW61" s="76">
        <v>0</v>
      </c>
      <c r="KX61" s="76">
        <v>0</v>
      </c>
      <c r="KY61" s="292">
        <v>0</v>
      </c>
      <c r="KZ61" s="331">
        <f t="shared" si="23"/>
        <v>0</v>
      </c>
      <c r="LA61" s="380">
        <f t="shared" si="44"/>
        <v>0</v>
      </c>
      <c r="LB61" s="76">
        <v>0</v>
      </c>
      <c r="LC61" s="76">
        <v>0</v>
      </c>
      <c r="LD61" s="76">
        <v>0</v>
      </c>
      <c r="LE61" s="76">
        <v>0</v>
      </c>
      <c r="LF61" s="380">
        <f t="shared" si="45"/>
        <v>0</v>
      </c>
      <c r="LG61" s="76">
        <v>0</v>
      </c>
      <c r="LH61" s="76">
        <v>0</v>
      </c>
      <c r="LI61" s="76">
        <v>0</v>
      </c>
      <c r="LJ61" s="76">
        <v>0</v>
      </c>
      <c r="LK61" s="420">
        <f t="shared" si="27"/>
        <v>0</v>
      </c>
      <c r="LL61" s="76">
        <v>0</v>
      </c>
      <c r="LM61" s="76">
        <v>0</v>
      </c>
      <c r="LN61" s="76">
        <v>0</v>
      </c>
      <c r="LO61" s="76">
        <v>0</v>
      </c>
      <c r="LP61" s="438">
        <f t="shared" si="28"/>
        <v>0</v>
      </c>
      <c r="LQ61" s="440">
        <f t="shared" si="29"/>
        <v>0</v>
      </c>
    </row>
    <row r="62" spans="1:329" s="25" customFormat="1" ht="26.45" customHeight="1" thickBot="1" x14ac:dyDescent="0.4">
      <c r="A62" s="466"/>
      <c r="B62" s="459"/>
      <c r="C62" s="503"/>
      <c r="D62" s="131" t="s">
        <v>321</v>
      </c>
      <c r="E62" s="125">
        <f t="shared" si="41"/>
        <v>2</v>
      </c>
      <c r="F62" s="79"/>
      <c r="G62" s="79"/>
      <c r="H62" s="79"/>
      <c r="I62" s="79"/>
      <c r="J62" s="79"/>
      <c r="K62" s="79"/>
      <c r="L62" s="79"/>
      <c r="M62" s="79"/>
      <c r="N62" s="78"/>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v>0</v>
      </c>
      <c r="HT62" s="79">
        <v>0</v>
      </c>
      <c r="HU62" s="79">
        <v>0</v>
      </c>
      <c r="HV62" s="79">
        <v>2</v>
      </c>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P62" s="125">
        <f t="shared" si="42"/>
        <v>3</v>
      </c>
      <c r="KQ62" s="78">
        <v>0</v>
      </c>
      <c r="KR62" s="78">
        <v>0</v>
      </c>
      <c r="KS62" s="78">
        <v>0</v>
      </c>
      <c r="KT62" s="79">
        <v>3</v>
      </c>
      <c r="KU62" s="125">
        <f t="shared" si="43"/>
        <v>1</v>
      </c>
      <c r="KV62" s="79">
        <v>0</v>
      </c>
      <c r="KW62" s="79">
        <v>0</v>
      </c>
      <c r="KX62" s="79">
        <v>0</v>
      </c>
      <c r="KY62" s="293">
        <v>1</v>
      </c>
      <c r="KZ62" s="331">
        <f t="shared" si="23"/>
        <v>6</v>
      </c>
      <c r="LA62" s="380">
        <f t="shared" si="44"/>
        <v>6</v>
      </c>
      <c r="LB62" s="79">
        <v>0</v>
      </c>
      <c r="LC62" s="79">
        <v>0</v>
      </c>
      <c r="LD62" s="79">
        <v>0</v>
      </c>
      <c r="LE62" s="79">
        <v>6</v>
      </c>
      <c r="LF62" s="380">
        <f t="shared" si="45"/>
        <v>2</v>
      </c>
      <c r="LG62" s="79">
        <v>0</v>
      </c>
      <c r="LH62" s="79">
        <v>0</v>
      </c>
      <c r="LI62" s="79">
        <v>0</v>
      </c>
      <c r="LJ62" s="79">
        <v>2</v>
      </c>
      <c r="LK62" s="420">
        <f t="shared" si="27"/>
        <v>3</v>
      </c>
      <c r="LL62" s="79">
        <v>0</v>
      </c>
      <c r="LM62" s="79">
        <v>0</v>
      </c>
      <c r="LN62" s="79">
        <v>0</v>
      </c>
      <c r="LO62" s="79">
        <v>3</v>
      </c>
      <c r="LP62" s="438">
        <f t="shared" si="28"/>
        <v>11</v>
      </c>
      <c r="LQ62" s="440">
        <f t="shared" si="29"/>
        <v>17</v>
      </c>
    </row>
    <row r="63" spans="1:329" s="25" customFormat="1" ht="16.5" customHeight="1" x14ac:dyDescent="0.35">
      <c r="A63" s="466">
        <v>5</v>
      </c>
      <c r="B63" s="459"/>
      <c r="C63" s="502" t="s">
        <v>287</v>
      </c>
      <c r="D63" s="130" t="s">
        <v>328</v>
      </c>
      <c r="E63" s="125">
        <f t="shared" si="41"/>
        <v>0</v>
      </c>
      <c r="F63" s="76"/>
      <c r="G63" s="76"/>
      <c r="H63" s="76"/>
      <c r="I63" s="76"/>
      <c r="J63" s="76"/>
      <c r="K63" s="76"/>
      <c r="L63" s="76"/>
      <c r="M63" s="76"/>
      <c r="N63" s="75"/>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v>0</v>
      </c>
      <c r="HT63" s="76">
        <v>0</v>
      </c>
      <c r="HU63" s="76">
        <v>0</v>
      </c>
      <c r="HV63" s="76">
        <v>0</v>
      </c>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P63" s="125">
        <f t="shared" si="42"/>
        <v>2</v>
      </c>
      <c r="KQ63" s="73">
        <v>0</v>
      </c>
      <c r="KR63" s="73">
        <v>0</v>
      </c>
      <c r="KS63" s="73">
        <v>0</v>
      </c>
      <c r="KT63" s="76">
        <v>2</v>
      </c>
      <c r="KU63" s="125">
        <f t="shared" si="43"/>
        <v>0</v>
      </c>
      <c r="KV63" s="76">
        <v>0</v>
      </c>
      <c r="KW63" s="76">
        <v>0</v>
      </c>
      <c r="KX63" s="76">
        <v>0</v>
      </c>
      <c r="KY63" s="292">
        <v>0</v>
      </c>
      <c r="KZ63" s="331">
        <f t="shared" si="23"/>
        <v>2</v>
      </c>
      <c r="LA63" s="380">
        <f t="shared" si="44"/>
        <v>0</v>
      </c>
      <c r="LB63" s="76">
        <v>0</v>
      </c>
      <c r="LC63" s="76">
        <v>0</v>
      </c>
      <c r="LD63" s="76">
        <v>0</v>
      </c>
      <c r="LE63" s="76">
        <v>0</v>
      </c>
      <c r="LF63" s="380">
        <f t="shared" si="45"/>
        <v>0</v>
      </c>
      <c r="LG63" s="76">
        <v>0</v>
      </c>
      <c r="LH63" s="76">
        <v>0</v>
      </c>
      <c r="LI63" s="76">
        <v>0</v>
      </c>
      <c r="LJ63" s="76">
        <v>0</v>
      </c>
      <c r="LK63" s="420">
        <f t="shared" si="27"/>
        <v>0</v>
      </c>
      <c r="LL63" s="76">
        <v>0</v>
      </c>
      <c r="LM63" s="76">
        <v>0</v>
      </c>
      <c r="LN63" s="76">
        <v>0</v>
      </c>
      <c r="LO63" s="76">
        <v>0</v>
      </c>
      <c r="LP63" s="438">
        <f t="shared" si="28"/>
        <v>0</v>
      </c>
      <c r="LQ63" s="440">
        <f t="shared" si="29"/>
        <v>2</v>
      </c>
    </row>
    <row r="64" spans="1:329" s="25" customFormat="1" ht="16.5" customHeight="1" x14ac:dyDescent="0.35">
      <c r="A64" s="466"/>
      <c r="B64" s="459"/>
      <c r="C64" s="502"/>
      <c r="D64" s="130" t="s">
        <v>652</v>
      </c>
      <c r="E64" s="125">
        <f t="shared" si="41"/>
        <v>0</v>
      </c>
      <c r="F64" s="76"/>
      <c r="G64" s="76"/>
      <c r="H64" s="76"/>
      <c r="I64" s="76"/>
      <c r="J64" s="76"/>
      <c r="K64" s="76"/>
      <c r="L64" s="76"/>
      <c r="M64" s="76"/>
      <c r="N64" s="75"/>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v>0</v>
      </c>
      <c r="HT64" s="76">
        <v>0</v>
      </c>
      <c r="HU64" s="76">
        <v>0</v>
      </c>
      <c r="HV64" s="76">
        <v>0</v>
      </c>
      <c r="HW64" s="76"/>
      <c r="HX64" s="76"/>
      <c r="HY64" s="76"/>
      <c r="HZ64" s="76"/>
      <c r="IA64" s="76"/>
      <c r="IB64" s="76"/>
      <c r="IC64" s="76"/>
      <c r="ID64" s="76"/>
      <c r="IE64" s="76"/>
      <c r="IF64" s="76"/>
      <c r="IG64" s="76"/>
      <c r="IH64" s="76"/>
      <c r="II64" s="76"/>
      <c r="IJ64" s="76"/>
      <c r="IK64" s="76"/>
      <c r="IL64" s="76"/>
      <c r="IM64" s="76"/>
      <c r="IN64" s="76"/>
      <c r="IO64" s="76"/>
      <c r="IP64" s="76"/>
      <c r="IQ64" s="76"/>
      <c r="IR64" s="76"/>
      <c r="IS64" s="76"/>
      <c r="IT64" s="76"/>
      <c r="IU64" s="76"/>
      <c r="IV64" s="76"/>
      <c r="IW64" s="76"/>
      <c r="IX64" s="76"/>
      <c r="IY64" s="76"/>
      <c r="IZ64" s="76"/>
      <c r="JA64" s="76"/>
      <c r="JB64" s="76"/>
      <c r="JC64" s="76"/>
      <c r="JD64" s="76"/>
      <c r="JE64" s="76"/>
      <c r="JF64" s="76"/>
      <c r="JG64" s="76"/>
      <c r="JH64" s="76"/>
      <c r="JI64" s="76"/>
      <c r="JJ64" s="76"/>
      <c r="JK64" s="76"/>
      <c r="JL64" s="76"/>
      <c r="JM64" s="76"/>
      <c r="JN64" s="76"/>
      <c r="JO64" s="76"/>
      <c r="JP64" s="76"/>
      <c r="JQ64" s="76"/>
      <c r="JR64" s="76"/>
      <c r="JS64" s="76"/>
      <c r="JT64" s="76"/>
      <c r="JU64" s="76"/>
      <c r="JV64" s="76"/>
      <c r="JW64" s="76"/>
      <c r="JX64" s="76"/>
      <c r="JY64" s="76"/>
      <c r="JZ64" s="76"/>
      <c r="KA64" s="76"/>
      <c r="KP64" s="125">
        <f t="shared" si="42"/>
        <v>0</v>
      </c>
      <c r="KQ64" s="75">
        <v>0</v>
      </c>
      <c r="KR64" s="75">
        <v>0</v>
      </c>
      <c r="KS64" s="75">
        <v>0</v>
      </c>
      <c r="KT64" s="76">
        <v>0</v>
      </c>
      <c r="KU64" s="125">
        <f t="shared" si="43"/>
        <v>0</v>
      </c>
      <c r="KV64" s="76">
        <v>0</v>
      </c>
      <c r="KW64" s="76">
        <v>0</v>
      </c>
      <c r="KX64" s="76">
        <v>0</v>
      </c>
      <c r="KY64" s="292">
        <v>0</v>
      </c>
      <c r="KZ64" s="331">
        <f t="shared" si="23"/>
        <v>0</v>
      </c>
      <c r="LA64" s="380">
        <f t="shared" si="44"/>
        <v>0</v>
      </c>
      <c r="LB64" s="76">
        <v>0</v>
      </c>
      <c r="LC64" s="76">
        <v>0</v>
      </c>
      <c r="LD64" s="76">
        <v>0</v>
      </c>
      <c r="LE64" s="76">
        <v>0</v>
      </c>
      <c r="LF64" s="380">
        <f t="shared" si="45"/>
        <v>0</v>
      </c>
      <c r="LG64" s="76">
        <v>0</v>
      </c>
      <c r="LH64" s="76">
        <v>0</v>
      </c>
      <c r="LI64" s="76">
        <v>0</v>
      </c>
      <c r="LJ64" s="76">
        <v>0</v>
      </c>
      <c r="LK64" s="420">
        <f t="shared" si="27"/>
        <v>0</v>
      </c>
      <c r="LL64" s="76">
        <v>0</v>
      </c>
      <c r="LM64" s="76">
        <v>0</v>
      </c>
      <c r="LN64" s="76">
        <v>0</v>
      </c>
      <c r="LO64" s="76">
        <v>0</v>
      </c>
      <c r="LP64" s="438">
        <f t="shared" si="28"/>
        <v>0</v>
      </c>
      <c r="LQ64" s="440">
        <f t="shared" si="29"/>
        <v>0</v>
      </c>
    </row>
    <row r="65" spans="1:329" s="25" customFormat="1" ht="16.5" customHeight="1" thickBot="1" x14ac:dyDescent="0.4">
      <c r="A65" s="466"/>
      <c r="B65" s="459"/>
      <c r="C65" s="503"/>
      <c r="D65" s="131" t="s">
        <v>321</v>
      </c>
      <c r="E65" s="125">
        <f t="shared" si="41"/>
        <v>0</v>
      </c>
      <c r="F65" s="79"/>
      <c r="G65" s="79"/>
      <c r="H65" s="79"/>
      <c r="I65" s="79"/>
      <c r="J65" s="79"/>
      <c r="K65" s="79"/>
      <c r="L65" s="79"/>
      <c r="M65" s="79"/>
      <c r="N65" s="78"/>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v>0</v>
      </c>
      <c r="HT65" s="79">
        <v>0</v>
      </c>
      <c r="HU65" s="79">
        <v>0</v>
      </c>
      <c r="HV65" s="79">
        <v>0</v>
      </c>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c r="IV65" s="79"/>
      <c r="IW65" s="79"/>
      <c r="IX65" s="79"/>
      <c r="IY65" s="79"/>
      <c r="IZ65" s="79"/>
      <c r="JA65" s="79"/>
      <c r="JB65" s="79"/>
      <c r="JC65" s="79"/>
      <c r="JD65" s="79"/>
      <c r="JE65" s="79"/>
      <c r="JF65" s="79"/>
      <c r="JG65" s="79"/>
      <c r="JH65" s="79"/>
      <c r="JI65" s="79"/>
      <c r="JJ65" s="79"/>
      <c r="JK65" s="79"/>
      <c r="JL65" s="79"/>
      <c r="JM65" s="79"/>
      <c r="JN65" s="79"/>
      <c r="JO65" s="79"/>
      <c r="JP65" s="79"/>
      <c r="JQ65" s="79"/>
      <c r="JR65" s="79"/>
      <c r="JS65" s="79"/>
      <c r="JT65" s="79"/>
      <c r="JU65" s="79"/>
      <c r="JV65" s="79"/>
      <c r="JW65" s="79"/>
      <c r="JX65" s="79"/>
      <c r="JY65" s="79"/>
      <c r="JZ65" s="79"/>
      <c r="KA65" s="79"/>
      <c r="KP65" s="125">
        <f t="shared" si="42"/>
        <v>0</v>
      </c>
      <c r="KQ65" s="78">
        <v>0</v>
      </c>
      <c r="KR65" s="78">
        <v>0</v>
      </c>
      <c r="KS65" s="78">
        <v>0</v>
      </c>
      <c r="KT65" s="79">
        <v>0</v>
      </c>
      <c r="KU65" s="125">
        <f t="shared" si="43"/>
        <v>1</v>
      </c>
      <c r="KV65" s="79">
        <v>0</v>
      </c>
      <c r="KW65" s="79">
        <v>0</v>
      </c>
      <c r="KX65" s="79">
        <v>0</v>
      </c>
      <c r="KY65" s="293">
        <v>1</v>
      </c>
      <c r="KZ65" s="331">
        <f t="shared" si="23"/>
        <v>1</v>
      </c>
      <c r="LA65" s="380">
        <f t="shared" si="44"/>
        <v>0</v>
      </c>
      <c r="LB65" s="79">
        <v>0</v>
      </c>
      <c r="LC65" s="79">
        <v>0</v>
      </c>
      <c r="LD65" s="79">
        <v>0</v>
      </c>
      <c r="LE65" s="79">
        <v>0</v>
      </c>
      <c r="LF65" s="380">
        <f t="shared" si="45"/>
        <v>0</v>
      </c>
      <c r="LG65" s="79">
        <v>0</v>
      </c>
      <c r="LH65" s="79">
        <v>0</v>
      </c>
      <c r="LI65" s="79">
        <v>0</v>
      </c>
      <c r="LJ65" s="79">
        <v>0</v>
      </c>
      <c r="LK65" s="420">
        <f t="shared" si="27"/>
        <v>0</v>
      </c>
      <c r="LL65" s="79">
        <v>0</v>
      </c>
      <c r="LM65" s="79">
        <v>0</v>
      </c>
      <c r="LN65" s="79">
        <v>0</v>
      </c>
      <c r="LO65" s="79">
        <v>0</v>
      </c>
      <c r="LP65" s="438">
        <f t="shared" si="28"/>
        <v>0</v>
      </c>
      <c r="LQ65" s="440">
        <f t="shared" si="29"/>
        <v>1</v>
      </c>
    </row>
    <row r="66" spans="1:329" s="25" customFormat="1" ht="21" customHeight="1" x14ac:dyDescent="0.35">
      <c r="A66" s="466">
        <v>6</v>
      </c>
      <c r="B66" s="459"/>
      <c r="C66" s="502" t="s">
        <v>147</v>
      </c>
      <c r="D66" s="130" t="s">
        <v>328</v>
      </c>
      <c r="E66" s="125">
        <f t="shared" si="41"/>
        <v>0</v>
      </c>
      <c r="F66" s="76"/>
      <c r="G66" s="76"/>
      <c r="H66" s="76"/>
      <c r="I66" s="76"/>
      <c r="J66" s="76"/>
      <c r="K66" s="76"/>
      <c r="L66" s="76"/>
      <c r="M66" s="76"/>
      <c r="N66" s="75"/>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v>0</v>
      </c>
      <c r="HT66" s="76">
        <v>0</v>
      </c>
      <c r="HU66" s="76">
        <v>0</v>
      </c>
      <c r="HV66" s="76">
        <v>0</v>
      </c>
      <c r="HW66" s="76"/>
      <c r="HX66" s="76"/>
      <c r="HY66" s="76"/>
      <c r="HZ66" s="76"/>
      <c r="IA66" s="76"/>
      <c r="IB66" s="76"/>
      <c r="IC66" s="76"/>
      <c r="ID66" s="76"/>
      <c r="IE66" s="76"/>
      <c r="IF66" s="76"/>
      <c r="IG66" s="76"/>
      <c r="IH66" s="76"/>
      <c r="II66" s="76"/>
      <c r="IJ66" s="76"/>
      <c r="IK66" s="76"/>
      <c r="IL66" s="76"/>
      <c r="IM66" s="76"/>
      <c r="IN66" s="76"/>
      <c r="IO66" s="76"/>
      <c r="IP66" s="76"/>
      <c r="IQ66" s="76"/>
      <c r="IR66" s="76"/>
      <c r="IS66" s="76"/>
      <c r="IT66" s="76"/>
      <c r="IU66" s="76"/>
      <c r="IV66" s="76"/>
      <c r="IW66" s="76"/>
      <c r="IX66" s="76"/>
      <c r="IY66" s="76"/>
      <c r="IZ66" s="76"/>
      <c r="JA66" s="76"/>
      <c r="JB66" s="76"/>
      <c r="JC66" s="76"/>
      <c r="JD66" s="76"/>
      <c r="JE66" s="76"/>
      <c r="JF66" s="76"/>
      <c r="JG66" s="76"/>
      <c r="JH66" s="76"/>
      <c r="JI66" s="76"/>
      <c r="JJ66" s="76"/>
      <c r="JK66" s="76"/>
      <c r="JL66" s="76"/>
      <c r="JM66" s="76"/>
      <c r="JN66" s="76"/>
      <c r="JO66" s="76"/>
      <c r="JP66" s="76"/>
      <c r="JQ66" s="76"/>
      <c r="JR66" s="76"/>
      <c r="JS66" s="76"/>
      <c r="JT66" s="76"/>
      <c r="JU66" s="76"/>
      <c r="JV66" s="76"/>
      <c r="JW66" s="76"/>
      <c r="JX66" s="76"/>
      <c r="JY66" s="76"/>
      <c r="JZ66" s="76"/>
      <c r="KA66" s="76"/>
      <c r="KP66" s="125">
        <f t="shared" si="42"/>
        <v>1</v>
      </c>
      <c r="KQ66" s="73">
        <v>0</v>
      </c>
      <c r="KR66" s="73">
        <v>0</v>
      </c>
      <c r="KS66" s="73">
        <v>0</v>
      </c>
      <c r="KT66" s="76">
        <v>1</v>
      </c>
      <c r="KU66" s="125">
        <f t="shared" si="43"/>
        <v>0</v>
      </c>
      <c r="KV66" s="76">
        <v>0</v>
      </c>
      <c r="KW66" s="76">
        <v>0</v>
      </c>
      <c r="KX66" s="76">
        <v>0</v>
      </c>
      <c r="KY66" s="292">
        <v>0</v>
      </c>
      <c r="KZ66" s="331">
        <f t="shared" si="23"/>
        <v>1</v>
      </c>
      <c r="LA66" s="380">
        <f t="shared" si="44"/>
        <v>0</v>
      </c>
      <c r="LB66" s="76">
        <v>0</v>
      </c>
      <c r="LC66" s="76">
        <v>0</v>
      </c>
      <c r="LD66" s="76">
        <v>0</v>
      </c>
      <c r="LE66" s="76">
        <v>0</v>
      </c>
      <c r="LF66" s="380">
        <f t="shared" si="45"/>
        <v>0</v>
      </c>
      <c r="LG66" s="76">
        <v>0</v>
      </c>
      <c r="LH66" s="76">
        <v>0</v>
      </c>
      <c r="LI66" s="76">
        <v>0</v>
      </c>
      <c r="LJ66" s="76">
        <v>0</v>
      </c>
      <c r="LK66" s="420">
        <f t="shared" si="27"/>
        <v>1</v>
      </c>
      <c r="LL66" s="76">
        <v>0</v>
      </c>
      <c r="LM66" s="76">
        <v>0</v>
      </c>
      <c r="LN66" s="76">
        <v>0</v>
      </c>
      <c r="LO66" s="76">
        <v>1</v>
      </c>
      <c r="LP66" s="438">
        <f t="shared" si="28"/>
        <v>1</v>
      </c>
      <c r="LQ66" s="440">
        <f t="shared" si="29"/>
        <v>2</v>
      </c>
    </row>
    <row r="67" spans="1:329" s="25" customFormat="1" ht="16.5" customHeight="1" x14ac:dyDescent="0.35">
      <c r="A67" s="466"/>
      <c r="B67" s="459"/>
      <c r="C67" s="502"/>
      <c r="D67" s="130" t="s">
        <v>652</v>
      </c>
      <c r="E67" s="125">
        <f t="shared" si="41"/>
        <v>0</v>
      </c>
      <c r="F67" s="76"/>
      <c r="G67" s="76"/>
      <c r="H67" s="76"/>
      <c r="I67" s="76"/>
      <c r="J67" s="76"/>
      <c r="K67" s="76"/>
      <c r="L67" s="76"/>
      <c r="M67" s="76"/>
      <c r="N67" s="75"/>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v>0</v>
      </c>
      <c r="HT67" s="76">
        <v>0</v>
      </c>
      <c r="HU67" s="76">
        <v>0</v>
      </c>
      <c r="HV67" s="76">
        <v>0</v>
      </c>
      <c r="HW67" s="76"/>
      <c r="HX67" s="76"/>
      <c r="HY67" s="76"/>
      <c r="HZ67" s="76"/>
      <c r="IA67" s="76"/>
      <c r="IB67" s="76"/>
      <c r="IC67" s="76"/>
      <c r="ID67" s="76"/>
      <c r="IE67" s="76"/>
      <c r="IF67" s="76"/>
      <c r="IG67" s="76"/>
      <c r="IH67" s="76"/>
      <c r="II67" s="76"/>
      <c r="IJ67" s="76"/>
      <c r="IK67" s="76"/>
      <c r="IL67" s="76"/>
      <c r="IM67" s="76"/>
      <c r="IN67" s="76"/>
      <c r="IO67" s="76"/>
      <c r="IP67" s="76"/>
      <c r="IQ67" s="76"/>
      <c r="IR67" s="76"/>
      <c r="IS67" s="76"/>
      <c r="IT67" s="76"/>
      <c r="IU67" s="76"/>
      <c r="IV67" s="76"/>
      <c r="IW67" s="76"/>
      <c r="IX67" s="76"/>
      <c r="IY67" s="76"/>
      <c r="IZ67" s="76"/>
      <c r="JA67" s="76"/>
      <c r="JB67" s="76"/>
      <c r="JC67" s="76"/>
      <c r="JD67" s="76"/>
      <c r="JE67" s="76"/>
      <c r="JF67" s="76"/>
      <c r="JG67" s="76"/>
      <c r="JH67" s="76"/>
      <c r="JI67" s="76"/>
      <c r="JJ67" s="76"/>
      <c r="JK67" s="76"/>
      <c r="JL67" s="76"/>
      <c r="JM67" s="76"/>
      <c r="JN67" s="76"/>
      <c r="JO67" s="76"/>
      <c r="JP67" s="76"/>
      <c r="JQ67" s="76"/>
      <c r="JR67" s="76"/>
      <c r="JS67" s="76"/>
      <c r="JT67" s="76"/>
      <c r="JU67" s="76"/>
      <c r="JV67" s="76"/>
      <c r="JW67" s="76"/>
      <c r="JX67" s="76"/>
      <c r="JY67" s="76"/>
      <c r="JZ67" s="76"/>
      <c r="KA67" s="76"/>
      <c r="KP67" s="125">
        <f t="shared" si="42"/>
        <v>0</v>
      </c>
      <c r="KQ67" s="75">
        <v>0</v>
      </c>
      <c r="KR67" s="75">
        <v>0</v>
      </c>
      <c r="KS67" s="75">
        <v>0</v>
      </c>
      <c r="KT67" s="76">
        <v>0</v>
      </c>
      <c r="KU67" s="125">
        <f t="shared" si="43"/>
        <v>0</v>
      </c>
      <c r="KV67" s="76">
        <v>0</v>
      </c>
      <c r="KW67" s="76">
        <v>0</v>
      </c>
      <c r="KX67" s="76">
        <v>0</v>
      </c>
      <c r="KY67" s="292">
        <v>0</v>
      </c>
      <c r="KZ67" s="331">
        <f t="shared" si="23"/>
        <v>0</v>
      </c>
      <c r="LA67" s="380">
        <f t="shared" si="44"/>
        <v>0</v>
      </c>
      <c r="LB67" s="76">
        <v>0</v>
      </c>
      <c r="LC67" s="76">
        <v>0</v>
      </c>
      <c r="LD67" s="76">
        <v>0</v>
      </c>
      <c r="LE67" s="76">
        <v>0</v>
      </c>
      <c r="LF67" s="380">
        <f t="shared" si="45"/>
        <v>0</v>
      </c>
      <c r="LG67" s="76">
        <v>0</v>
      </c>
      <c r="LH67" s="76">
        <v>0</v>
      </c>
      <c r="LI67" s="76">
        <v>0</v>
      </c>
      <c r="LJ67" s="76">
        <v>0</v>
      </c>
      <c r="LK67" s="420">
        <f t="shared" si="27"/>
        <v>0</v>
      </c>
      <c r="LL67" s="76">
        <v>0</v>
      </c>
      <c r="LM67" s="76">
        <v>0</v>
      </c>
      <c r="LN67" s="76">
        <v>0</v>
      </c>
      <c r="LO67" s="76">
        <v>0</v>
      </c>
      <c r="LP67" s="438">
        <f t="shared" si="28"/>
        <v>0</v>
      </c>
      <c r="LQ67" s="440">
        <f t="shared" si="29"/>
        <v>0</v>
      </c>
    </row>
    <row r="68" spans="1:329" s="25" customFormat="1" ht="16.5" customHeight="1" thickBot="1" x14ac:dyDescent="0.4">
      <c r="A68" s="466"/>
      <c r="B68" s="459"/>
      <c r="C68" s="503"/>
      <c r="D68" s="131" t="s">
        <v>321</v>
      </c>
      <c r="E68" s="125">
        <f t="shared" si="41"/>
        <v>0</v>
      </c>
      <c r="F68" s="79"/>
      <c r="G68" s="79"/>
      <c r="H68" s="79"/>
      <c r="I68" s="79"/>
      <c r="J68" s="79"/>
      <c r="K68" s="79"/>
      <c r="L68" s="79"/>
      <c r="M68" s="79"/>
      <c r="N68" s="78"/>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v>0</v>
      </c>
      <c r="HT68" s="79">
        <v>0</v>
      </c>
      <c r="HU68" s="79">
        <v>0</v>
      </c>
      <c r="HV68" s="79">
        <v>0</v>
      </c>
      <c r="HW68" s="79"/>
      <c r="HX68" s="79"/>
      <c r="HY68" s="79"/>
      <c r="HZ68" s="79"/>
      <c r="IA68" s="79"/>
      <c r="IB68" s="79"/>
      <c r="IC68" s="79"/>
      <c r="ID68" s="79"/>
      <c r="IE68" s="79"/>
      <c r="IF68" s="79"/>
      <c r="IG68" s="79"/>
      <c r="IH68" s="79"/>
      <c r="II68" s="79"/>
      <c r="IJ68" s="79"/>
      <c r="IK68" s="79"/>
      <c r="IL68" s="79"/>
      <c r="IM68" s="79"/>
      <c r="IN68" s="79"/>
      <c r="IO68" s="79"/>
      <c r="IP68" s="79"/>
      <c r="IQ68" s="79"/>
      <c r="IR68" s="79"/>
      <c r="IS68" s="79"/>
      <c r="IT68" s="79"/>
      <c r="IU68" s="79"/>
      <c r="IV68" s="79"/>
      <c r="IW68" s="79"/>
      <c r="IX68" s="79"/>
      <c r="IY68" s="79"/>
      <c r="IZ68" s="79"/>
      <c r="JA68" s="79"/>
      <c r="JB68" s="79"/>
      <c r="JC68" s="79"/>
      <c r="JD68" s="79"/>
      <c r="JE68" s="79"/>
      <c r="JF68" s="79"/>
      <c r="JG68" s="79"/>
      <c r="JH68" s="79"/>
      <c r="JI68" s="79"/>
      <c r="JJ68" s="79"/>
      <c r="JK68" s="79"/>
      <c r="JL68" s="79"/>
      <c r="JM68" s="79"/>
      <c r="JN68" s="79"/>
      <c r="JO68" s="79"/>
      <c r="JP68" s="79"/>
      <c r="JQ68" s="79"/>
      <c r="JR68" s="79"/>
      <c r="JS68" s="79"/>
      <c r="JT68" s="79"/>
      <c r="JU68" s="79"/>
      <c r="JV68" s="79"/>
      <c r="JW68" s="79"/>
      <c r="JX68" s="79"/>
      <c r="JY68" s="79"/>
      <c r="JZ68" s="79"/>
      <c r="KA68" s="79"/>
      <c r="KP68" s="125">
        <f t="shared" si="42"/>
        <v>0</v>
      </c>
      <c r="KQ68" s="78">
        <v>0</v>
      </c>
      <c r="KR68" s="78">
        <v>0</v>
      </c>
      <c r="KS68" s="78">
        <v>0</v>
      </c>
      <c r="KT68" s="79">
        <v>0</v>
      </c>
      <c r="KU68" s="125">
        <f t="shared" si="43"/>
        <v>1</v>
      </c>
      <c r="KV68" s="79">
        <v>0</v>
      </c>
      <c r="KW68" s="79">
        <v>0</v>
      </c>
      <c r="KX68" s="79">
        <v>0</v>
      </c>
      <c r="KY68" s="293">
        <v>1</v>
      </c>
      <c r="KZ68" s="331">
        <f t="shared" si="23"/>
        <v>1</v>
      </c>
      <c r="LA68" s="380">
        <f t="shared" si="44"/>
        <v>0</v>
      </c>
      <c r="LB68" s="79">
        <v>0</v>
      </c>
      <c r="LC68" s="79">
        <v>0</v>
      </c>
      <c r="LD68" s="79">
        <v>0</v>
      </c>
      <c r="LE68" s="79">
        <v>0</v>
      </c>
      <c r="LF68" s="380">
        <f t="shared" si="45"/>
        <v>1</v>
      </c>
      <c r="LG68" s="79">
        <v>0</v>
      </c>
      <c r="LH68" s="79">
        <v>0</v>
      </c>
      <c r="LI68" s="79">
        <v>0</v>
      </c>
      <c r="LJ68" s="79">
        <v>1</v>
      </c>
      <c r="LK68" s="420">
        <f t="shared" si="27"/>
        <v>1</v>
      </c>
      <c r="LL68" s="79">
        <v>0</v>
      </c>
      <c r="LM68" s="79">
        <v>0</v>
      </c>
      <c r="LN68" s="79">
        <v>0</v>
      </c>
      <c r="LO68" s="79">
        <v>1</v>
      </c>
      <c r="LP68" s="438">
        <f t="shared" si="28"/>
        <v>2</v>
      </c>
      <c r="LQ68" s="440">
        <f t="shared" si="29"/>
        <v>3</v>
      </c>
    </row>
    <row r="69" spans="1:329" s="25" customFormat="1" ht="16.5" customHeight="1" x14ac:dyDescent="0.35">
      <c r="A69" s="466">
        <v>7</v>
      </c>
      <c r="B69" s="459"/>
      <c r="C69" s="508" t="s">
        <v>288</v>
      </c>
      <c r="D69" s="133" t="s">
        <v>208</v>
      </c>
      <c r="E69" s="125">
        <f t="shared" si="41"/>
        <v>3790</v>
      </c>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v>44</v>
      </c>
      <c r="HT69" s="84">
        <v>141</v>
      </c>
      <c r="HU69" s="84">
        <v>33</v>
      </c>
      <c r="HV69" s="84">
        <v>3572</v>
      </c>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P69" s="125">
        <f t="shared" si="42"/>
        <v>3705</v>
      </c>
      <c r="KQ69" s="84">
        <v>29</v>
      </c>
      <c r="KR69" s="84">
        <v>133</v>
      </c>
      <c r="KS69" s="84">
        <v>23</v>
      </c>
      <c r="KT69" s="84">
        <v>3520</v>
      </c>
      <c r="KU69" s="125">
        <f t="shared" si="43"/>
        <v>4727</v>
      </c>
      <c r="KV69" s="84">
        <v>47</v>
      </c>
      <c r="KW69" s="84">
        <v>187</v>
      </c>
      <c r="KX69" s="84">
        <v>19</v>
      </c>
      <c r="KY69" s="299">
        <v>4474</v>
      </c>
      <c r="KZ69" s="331">
        <f t="shared" si="23"/>
        <v>12222</v>
      </c>
      <c r="LA69" s="380">
        <f t="shared" si="44"/>
        <v>4295</v>
      </c>
      <c r="LB69" s="84">
        <v>92</v>
      </c>
      <c r="LC69" s="84">
        <v>194</v>
      </c>
      <c r="LD69" s="84">
        <v>42</v>
      </c>
      <c r="LE69" s="84">
        <v>3967</v>
      </c>
      <c r="LF69" s="380">
        <f t="shared" si="45"/>
        <v>1</v>
      </c>
      <c r="LG69" s="84">
        <v>0</v>
      </c>
      <c r="LH69" s="84">
        <v>0</v>
      </c>
      <c r="LI69" s="84">
        <v>0</v>
      </c>
      <c r="LJ69" s="84">
        <v>1</v>
      </c>
      <c r="LK69" s="420">
        <f t="shared" si="27"/>
        <v>5240</v>
      </c>
      <c r="LL69" s="84">
        <v>185</v>
      </c>
      <c r="LM69" s="84">
        <v>74</v>
      </c>
      <c r="LN69" s="84">
        <v>42</v>
      </c>
      <c r="LO69" s="84">
        <v>4939</v>
      </c>
      <c r="LP69" s="438">
        <f t="shared" si="28"/>
        <v>9536</v>
      </c>
      <c r="LQ69" s="440">
        <f t="shared" si="29"/>
        <v>21758</v>
      </c>
    </row>
    <row r="70" spans="1:329" s="25" customFormat="1" ht="16.5" customHeight="1" x14ac:dyDescent="0.35">
      <c r="A70" s="466"/>
      <c r="B70" s="459"/>
      <c r="C70" s="508"/>
      <c r="D70" s="133" t="s">
        <v>209</v>
      </c>
      <c r="E70" s="125">
        <f t="shared" si="41"/>
        <v>0</v>
      </c>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v>0</v>
      </c>
      <c r="HT70" s="84">
        <v>0</v>
      </c>
      <c r="HU70" s="84">
        <v>0</v>
      </c>
      <c r="HV70" s="84">
        <v>0</v>
      </c>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P70" s="125">
        <f t="shared" si="42"/>
        <v>0</v>
      </c>
      <c r="KQ70" s="84">
        <v>0</v>
      </c>
      <c r="KR70" s="84">
        <v>0</v>
      </c>
      <c r="KS70" s="84">
        <v>0</v>
      </c>
      <c r="KT70" s="84">
        <v>0</v>
      </c>
      <c r="KU70" s="125">
        <f t="shared" si="43"/>
        <v>0</v>
      </c>
      <c r="KV70" s="84">
        <v>0</v>
      </c>
      <c r="KW70" s="84">
        <v>0</v>
      </c>
      <c r="KX70" s="84">
        <v>0</v>
      </c>
      <c r="KY70" s="299">
        <v>0</v>
      </c>
      <c r="KZ70" s="331">
        <f t="shared" si="23"/>
        <v>0</v>
      </c>
      <c r="LA70" s="380">
        <f t="shared" ref="LA70:LA133" si="120">SUM(LB70:LE70)</f>
        <v>0</v>
      </c>
      <c r="LB70" s="84">
        <v>0</v>
      </c>
      <c r="LC70" s="84">
        <v>0</v>
      </c>
      <c r="LD70" s="84">
        <v>0</v>
      </c>
      <c r="LE70" s="84">
        <v>0</v>
      </c>
      <c r="LF70" s="380">
        <f t="shared" ref="LF70:LF133" si="121">SUM(LG70:LJ70)</f>
        <v>0</v>
      </c>
      <c r="LG70" s="84">
        <v>0</v>
      </c>
      <c r="LH70" s="84">
        <v>0</v>
      </c>
      <c r="LI70" s="84">
        <v>0</v>
      </c>
      <c r="LJ70" s="84">
        <v>0</v>
      </c>
      <c r="LK70" s="420">
        <f t="shared" si="27"/>
        <v>0</v>
      </c>
      <c r="LL70" s="84">
        <v>0</v>
      </c>
      <c r="LM70" s="84">
        <v>0</v>
      </c>
      <c r="LN70" s="84">
        <v>0</v>
      </c>
      <c r="LO70" s="84">
        <v>0</v>
      </c>
      <c r="LP70" s="438">
        <f t="shared" si="28"/>
        <v>0</v>
      </c>
      <c r="LQ70" s="440">
        <f t="shared" si="29"/>
        <v>0</v>
      </c>
    </row>
    <row r="71" spans="1:329" s="25" customFormat="1" ht="16.5" customHeight="1" thickBot="1" x14ac:dyDescent="0.4">
      <c r="A71" s="466"/>
      <c r="B71" s="459"/>
      <c r="C71" s="509"/>
      <c r="D71" s="134" t="s">
        <v>210</v>
      </c>
      <c r="E71" s="125">
        <f t="shared" ref="E71:E134" si="122">SUM(F71:KA71)</f>
        <v>421</v>
      </c>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v>5</v>
      </c>
      <c r="HT71" s="85">
        <v>16</v>
      </c>
      <c r="HU71" s="85">
        <v>4</v>
      </c>
      <c r="HV71" s="85">
        <v>396</v>
      </c>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c r="IV71" s="85"/>
      <c r="IW71" s="85"/>
      <c r="IX71" s="85"/>
      <c r="IY71" s="85"/>
      <c r="IZ71" s="85"/>
      <c r="JA71" s="85"/>
      <c r="JB71" s="85"/>
      <c r="JC71" s="85"/>
      <c r="JD71" s="85"/>
      <c r="JE71" s="85"/>
      <c r="JF71" s="85"/>
      <c r="JG71" s="85"/>
      <c r="JH71" s="85"/>
      <c r="JI71" s="85"/>
      <c r="JJ71" s="85"/>
      <c r="JK71" s="85"/>
      <c r="JL71" s="85"/>
      <c r="JM71" s="85"/>
      <c r="JN71" s="85"/>
      <c r="JO71" s="85"/>
      <c r="JP71" s="85"/>
      <c r="JQ71" s="85"/>
      <c r="JR71" s="85"/>
      <c r="JS71" s="85"/>
      <c r="JT71" s="85"/>
      <c r="JU71" s="85"/>
      <c r="JV71" s="85"/>
      <c r="JW71" s="85"/>
      <c r="JX71" s="85"/>
      <c r="JY71" s="85"/>
      <c r="JZ71" s="85"/>
      <c r="KA71" s="85"/>
      <c r="KP71" s="125">
        <f t="shared" ref="KP71:KP134" si="123">KQ71+KR71+KS71+KT71</f>
        <v>549</v>
      </c>
      <c r="KQ71" s="85">
        <v>10</v>
      </c>
      <c r="KR71" s="85">
        <v>44</v>
      </c>
      <c r="KS71" s="85">
        <v>7</v>
      </c>
      <c r="KT71" s="85">
        <v>488</v>
      </c>
      <c r="KU71" s="125">
        <f t="shared" ref="KU71:KU134" si="124">KV71+KW71+KX71+KY71</f>
        <v>894</v>
      </c>
      <c r="KV71" s="85">
        <v>12</v>
      </c>
      <c r="KW71" s="85">
        <v>46</v>
      </c>
      <c r="KX71" s="85">
        <v>4</v>
      </c>
      <c r="KY71" s="300">
        <v>832</v>
      </c>
      <c r="KZ71" s="331">
        <f t="shared" ref="KZ71:KZ134" si="125">HS71+HT71+HU71+HV71+KQ71+KR71+KS71+KT71+KV71+KW71+KX71+KY71</f>
        <v>1864</v>
      </c>
      <c r="LA71" s="380">
        <f t="shared" si="120"/>
        <v>990</v>
      </c>
      <c r="LB71" s="85">
        <v>23</v>
      </c>
      <c r="LC71" s="85">
        <v>48</v>
      </c>
      <c r="LD71" s="85">
        <v>10</v>
      </c>
      <c r="LE71" s="85">
        <v>909</v>
      </c>
      <c r="LF71" s="380">
        <f t="shared" si="121"/>
        <v>1</v>
      </c>
      <c r="LG71" s="85">
        <v>0</v>
      </c>
      <c r="LH71" s="85">
        <v>0</v>
      </c>
      <c r="LI71" s="85">
        <v>0</v>
      </c>
      <c r="LJ71" s="85">
        <v>1</v>
      </c>
      <c r="LK71" s="420">
        <f t="shared" ref="LK71:LK134" si="126">SUM(LL71:LO71)</f>
        <v>1747</v>
      </c>
      <c r="LL71" s="85">
        <v>60</v>
      </c>
      <c r="LM71" s="85">
        <v>23</v>
      </c>
      <c r="LN71" s="85">
        <v>15</v>
      </c>
      <c r="LO71" s="85">
        <v>1649</v>
      </c>
      <c r="LP71" s="438">
        <f t="shared" ref="LP71:LP134" si="127">LB71+LC71+LD71+LE71+LG71+LH71+LI71+LJ71+LL71+LM71+LN71+LO71</f>
        <v>2738</v>
      </c>
      <c r="LQ71" s="440">
        <f t="shared" ref="LQ71:LQ134" si="128">HS71+HT71+HU71+HV71+KQ71+KR71+KS71+KT71+KV71+KW71+KX71+KY71+LB71+LC71+LD71+LE71+LG71+LH71+LI71+LJ71+LL71+LM71+LN71+LO71</f>
        <v>4602</v>
      </c>
    </row>
    <row r="72" spans="1:329" s="25" customFormat="1" ht="16.5" customHeight="1" x14ac:dyDescent="0.35">
      <c r="A72" s="466">
        <v>8</v>
      </c>
      <c r="B72" s="459"/>
      <c r="C72" s="502" t="s">
        <v>214</v>
      </c>
      <c r="D72" s="135" t="s">
        <v>328</v>
      </c>
      <c r="E72" s="125">
        <f t="shared" si="122"/>
        <v>3</v>
      </c>
      <c r="F72" s="76"/>
      <c r="G72" s="76"/>
      <c r="H72" s="76"/>
      <c r="I72" s="76"/>
      <c r="J72" s="76"/>
      <c r="K72" s="76"/>
      <c r="L72" s="76"/>
      <c r="M72" s="76"/>
      <c r="N72" s="75"/>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v>0</v>
      </c>
      <c r="HT72" s="76">
        <v>0</v>
      </c>
      <c r="HU72" s="76">
        <v>1</v>
      </c>
      <c r="HV72" s="76">
        <v>2</v>
      </c>
      <c r="HW72" s="76"/>
      <c r="HX72" s="76"/>
      <c r="HY72" s="76"/>
      <c r="HZ72" s="76"/>
      <c r="IA72" s="76"/>
      <c r="IB72" s="76"/>
      <c r="IC72" s="76"/>
      <c r="ID72" s="76"/>
      <c r="IE72" s="76"/>
      <c r="IF72" s="76"/>
      <c r="IG72" s="76"/>
      <c r="IH72" s="76"/>
      <c r="II72" s="76"/>
      <c r="IJ72" s="76"/>
      <c r="IK72" s="76"/>
      <c r="IL72" s="76"/>
      <c r="IM72" s="76"/>
      <c r="IN72" s="76"/>
      <c r="IO72" s="76"/>
      <c r="IP72" s="76"/>
      <c r="IQ72" s="76"/>
      <c r="IR72" s="76"/>
      <c r="IS72" s="76"/>
      <c r="IT72" s="76"/>
      <c r="IU72" s="76"/>
      <c r="IV72" s="76"/>
      <c r="IW72" s="76"/>
      <c r="IX72" s="76"/>
      <c r="IY72" s="76"/>
      <c r="IZ72" s="76"/>
      <c r="JA72" s="76"/>
      <c r="JB72" s="76"/>
      <c r="JC72" s="76"/>
      <c r="JD72" s="76"/>
      <c r="JE72" s="76"/>
      <c r="JF72" s="76"/>
      <c r="JG72" s="76"/>
      <c r="JH72" s="76"/>
      <c r="JI72" s="76"/>
      <c r="JJ72" s="76"/>
      <c r="JK72" s="76"/>
      <c r="JL72" s="76"/>
      <c r="JM72" s="76"/>
      <c r="JN72" s="76"/>
      <c r="JO72" s="76"/>
      <c r="JP72" s="76"/>
      <c r="JQ72" s="76"/>
      <c r="JR72" s="76"/>
      <c r="JS72" s="76"/>
      <c r="JT72" s="76"/>
      <c r="JU72" s="76"/>
      <c r="JV72" s="76"/>
      <c r="JW72" s="76"/>
      <c r="JX72" s="76"/>
      <c r="JY72" s="76"/>
      <c r="JZ72" s="76"/>
      <c r="KA72" s="76"/>
      <c r="KP72" s="125">
        <f t="shared" si="123"/>
        <v>13</v>
      </c>
      <c r="KQ72" s="73">
        <v>0</v>
      </c>
      <c r="KR72" s="73">
        <v>0</v>
      </c>
      <c r="KS72" s="73">
        <v>0</v>
      </c>
      <c r="KT72" s="76">
        <v>13</v>
      </c>
      <c r="KU72" s="125">
        <f t="shared" si="124"/>
        <v>4</v>
      </c>
      <c r="KV72" s="76">
        <v>0</v>
      </c>
      <c r="KW72" s="76">
        <v>0</v>
      </c>
      <c r="KX72" s="76">
        <v>0</v>
      </c>
      <c r="KY72" s="292">
        <v>4</v>
      </c>
      <c r="KZ72" s="331">
        <f t="shared" si="125"/>
        <v>20</v>
      </c>
      <c r="LA72" s="380">
        <f t="shared" si="120"/>
        <v>6</v>
      </c>
      <c r="LB72" s="76">
        <v>0</v>
      </c>
      <c r="LC72" s="76">
        <v>0</v>
      </c>
      <c r="LD72" s="76">
        <v>0</v>
      </c>
      <c r="LE72" s="76">
        <v>6</v>
      </c>
      <c r="LF72" s="380">
        <f t="shared" si="121"/>
        <v>8</v>
      </c>
      <c r="LG72" s="76">
        <v>0</v>
      </c>
      <c r="LH72" s="76">
        <v>0</v>
      </c>
      <c r="LI72" s="76">
        <v>0</v>
      </c>
      <c r="LJ72" s="76">
        <v>8</v>
      </c>
      <c r="LK72" s="420">
        <f t="shared" si="126"/>
        <v>14</v>
      </c>
      <c r="LL72" s="76">
        <v>0</v>
      </c>
      <c r="LM72" s="76">
        <v>0</v>
      </c>
      <c r="LN72" s="76">
        <v>0</v>
      </c>
      <c r="LO72" s="76">
        <v>14</v>
      </c>
      <c r="LP72" s="438">
        <f t="shared" si="127"/>
        <v>28</v>
      </c>
      <c r="LQ72" s="440">
        <f t="shared" si="128"/>
        <v>48</v>
      </c>
    </row>
    <row r="73" spans="1:329" s="25" customFormat="1" ht="16.5" customHeight="1" x14ac:dyDescent="0.35">
      <c r="A73" s="466"/>
      <c r="B73" s="459"/>
      <c r="C73" s="502"/>
      <c r="D73" s="135" t="s">
        <v>652</v>
      </c>
      <c r="E73" s="125">
        <f t="shared" si="122"/>
        <v>0</v>
      </c>
      <c r="F73" s="76"/>
      <c r="G73" s="76"/>
      <c r="H73" s="76"/>
      <c r="I73" s="76"/>
      <c r="J73" s="76"/>
      <c r="K73" s="76"/>
      <c r="L73" s="76"/>
      <c r="M73" s="76"/>
      <c r="N73" s="75"/>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v>0</v>
      </c>
      <c r="HT73" s="76">
        <v>0</v>
      </c>
      <c r="HU73" s="76">
        <v>0</v>
      </c>
      <c r="HV73" s="76">
        <v>0</v>
      </c>
      <c r="HW73" s="76"/>
      <c r="HX73" s="76"/>
      <c r="HY73" s="76"/>
      <c r="HZ73" s="76"/>
      <c r="IA73" s="76"/>
      <c r="IB73" s="76"/>
      <c r="IC73" s="76"/>
      <c r="ID73" s="76"/>
      <c r="IE73" s="76"/>
      <c r="IF73" s="76"/>
      <c r="IG73" s="76"/>
      <c r="IH73" s="76"/>
      <c r="II73" s="76"/>
      <c r="IJ73" s="76"/>
      <c r="IK73" s="76"/>
      <c r="IL73" s="76"/>
      <c r="IM73" s="76"/>
      <c r="IN73" s="76"/>
      <c r="IO73" s="76"/>
      <c r="IP73" s="76"/>
      <c r="IQ73" s="76"/>
      <c r="IR73" s="76"/>
      <c r="IS73" s="76"/>
      <c r="IT73" s="76"/>
      <c r="IU73" s="76"/>
      <c r="IV73" s="76"/>
      <c r="IW73" s="76"/>
      <c r="IX73" s="76"/>
      <c r="IY73" s="76"/>
      <c r="IZ73" s="76"/>
      <c r="JA73" s="76"/>
      <c r="JB73" s="76"/>
      <c r="JC73" s="76"/>
      <c r="JD73" s="76"/>
      <c r="JE73" s="76"/>
      <c r="JF73" s="76"/>
      <c r="JG73" s="76"/>
      <c r="JH73" s="76"/>
      <c r="JI73" s="76"/>
      <c r="JJ73" s="76"/>
      <c r="JK73" s="76"/>
      <c r="JL73" s="76"/>
      <c r="JM73" s="76"/>
      <c r="JN73" s="76"/>
      <c r="JO73" s="76"/>
      <c r="JP73" s="76"/>
      <c r="JQ73" s="76"/>
      <c r="JR73" s="76"/>
      <c r="JS73" s="76"/>
      <c r="JT73" s="76"/>
      <c r="JU73" s="76"/>
      <c r="JV73" s="76"/>
      <c r="JW73" s="76"/>
      <c r="JX73" s="76"/>
      <c r="JY73" s="76"/>
      <c r="JZ73" s="76"/>
      <c r="KA73" s="76"/>
      <c r="KP73" s="125">
        <f t="shared" si="123"/>
        <v>0</v>
      </c>
      <c r="KQ73" s="75">
        <v>0</v>
      </c>
      <c r="KR73" s="75">
        <v>0</v>
      </c>
      <c r="KS73" s="75">
        <v>0</v>
      </c>
      <c r="KT73" s="76">
        <v>0</v>
      </c>
      <c r="KU73" s="125">
        <f t="shared" si="124"/>
        <v>1</v>
      </c>
      <c r="KV73" s="76">
        <v>0</v>
      </c>
      <c r="KW73" s="76">
        <v>0</v>
      </c>
      <c r="KX73" s="76">
        <v>0</v>
      </c>
      <c r="KY73" s="292">
        <v>1</v>
      </c>
      <c r="KZ73" s="331">
        <f t="shared" si="125"/>
        <v>1</v>
      </c>
      <c r="LA73" s="380">
        <f t="shared" si="120"/>
        <v>0</v>
      </c>
      <c r="LB73" s="76">
        <v>0</v>
      </c>
      <c r="LC73" s="76">
        <v>0</v>
      </c>
      <c r="LD73" s="76">
        <v>0</v>
      </c>
      <c r="LE73" s="76">
        <v>0</v>
      </c>
      <c r="LF73" s="380">
        <f t="shared" si="121"/>
        <v>0</v>
      </c>
      <c r="LG73" s="76">
        <v>0</v>
      </c>
      <c r="LH73" s="76">
        <v>0</v>
      </c>
      <c r="LI73" s="76">
        <v>0</v>
      </c>
      <c r="LJ73" s="76">
        <v>0</v>
      </c>
      <c r="LK73" s="420">
        <f t="shared" si="126"/>
        <v>1</v>
      </c>
      <c r="LL73" s="76">
        <v>0</v>
      </c>
      <c r="LM73" s="76">
        <v>0</v>
      </c>
      <c r="LN73" s="76">
        <v>0</v>
      </c>
      <c r="LO73" s="76">
        <v>1</v>
      </c>
      <c r="LP73" s="438">
        <f t="shared" si="127"/>
        <v>1</v>
      </c>
      <c r="LQ73" s="440">
        <f t="shared" si="128"/>
        <v>2</v>
      </c>
    </row>
    <row r="74" spans="1:329" s="25" customFormat="1" ht="16.5" customHeight="1" thickBot="1" x14ac:dyDescent="0.4">
      <c r="A74" s="466"/>
      <c r="B74" s="459"/>
      <c r="C74" s="503"/>
      <c r="D74" s="136" t="s">
        <v>321</v>
      </c>
      <c r="E74" s="125">
        <f t="shared" si="122"/>
        <v>0</v>
      </c>
      <c r="F74" s="79"/>
      <c r="G74" s="79"/>
      <c r="H74" s="79"/>
      <c r="I74" s="79"/>
      <c r="J74" s="79"/>
      <c r="K74" s="79"/>
      <c r="L74" s="79"/>
      <c r="M74" s="79"/>
      <c r="N74" s="78"/>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v>0</v>
      </c>
      <c r="HT74" s="79">
        <v>0</v>
      </c>
      <c r="HU74" s="79">
        <v>0</v>
      </c>
      <c r="HV74" s="79">
        <v>0</v>
      </c>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c r="IV74" s="79"/>
      <c r="IW74" s="79"/>
      <c r="IX74" s="79"/>
      <c r="IY74" s="79"/>
      <c r="IZ74" s="79"/>
      <c r="JA74" s="79"/>
      <c r="JB74" s="79"/>
      <c r="JC74" s="79"/>
      <c r="JD74" s="79"/>
      <c r="JE74" s="79"/>
      <c r="JF74" s="79"/>
      <c r="JG74" s="79"/>
      <c r="JH74" s="79"/>
      <c r="JI74" s="79"/>
      <c r="JJ74" s="79"/>
      <c r="JK74" s="79"/>
      <c r="JL74" s="79"/>
      <c r="JM74" s="79"/>
      <c r="JN74" s="79"/>
      <c r="JO74" s="79"/>
      <c r="JP74" s="79"/>
      <c r="JQ74" s="79"/>
      <c r="JR74" s="79"/>
      <c r="JS74" s="79"/>
      <c r="JT74" s="79"/>
      <c r="JU74" s="79"/>
      <c r="JV74" s="79"/>
      <c r="JW74" s="79"/>
      <c r="JX74" s="79"/>
      <c r="JY74" s="79"/>
      <c r="JZ74" s="79"/>
      <c r="KA74" s="79"/>
      <c r="KP74" s="125">
        <f t="shared" si="123"/>
        <v>0</v>
      </c>
      <c r="KQ74" s="78">
        <v>0</v>
      </c>
      <c r="KR74" s="78">
        <v>0</v>
      </c>
      <c r="KS74" s="78">
        <v>0</v>
      </c>
      <c r="KT74" s="79">
        <v>0</v>
      </c>
      <c r="KU74" s="125">
        <f t="shared" si="124"/>
        <v>0</v>
      </c>
      <c r="KV74" s="79">
        <v>0</v>
      </c>
      <c r="KW74" s="79">
        <v>0</v>
      </c>
      <c r="KX74" s="79">
        <v>0</v>
      </c>
      <c r="KY74" s="293">
        <v>0</v>
      </c>
      <c r="KZ74" s="331">
        <f t="shared" si="125"/>
        <v>0</v>
      </c>
      <c r="LA74" s="380">
        <f t="shared" si="120"/>
        <v>0</v>
      </c>
      <c r="LB74" s="79">
        <v>0</v>
      </c>
      <c r="LC74" s="79">
        <v>0</v>
      </c>
      <c r="LD74" s="79">
        <v>0</v>
      </c>
      <c r="LE74" s="79">
        <v>0</v>
      </c>
      <c r="LF74" s="380">
        <f t="shared" si="121"/>
        <v>0</v>
      </c>
      <c r="LG74" s="79">
        <v>0</v>
      </c>
      <c r="LH74" s="79">
        <v>0</v>
      </c>
      <c r="LI74" s="79">
        <v>0</v>
      </c>
      <c r="LJ74" s="79">
        <v>0</v>
      </c>
      <c r="LK74" s="420">
        <f t="shared" si="126"/>
        <v>0</v>
      </c>
      <c r="LL74" s="79">
        <v>0</v>
      </c>
      <c r="LM74" s="79">
        <v>0</v>
      </c>
      <c r="LN74" s="79">
        <v>0</v>
      </c>
      <c r="LO74" s="79">
        <v>0</v>
      </c>
      <c r="LP74" s="438">
        <f t="shared" si="127"/>
        <v>0</v>
      </c>
      <c r="LQ74" s="440">
        <f t="shared" si="128"/>
        <v>0</v>
      </c>
    </row>
    <row r="75" spans="1:329" s="25" customFormat="1" ht="16.5" customHeight="1" x14ac:dyDescent="0.35">
      <c r="A75" s="466">
        <v>9</v>
      </c>
      <c r="B75" s="459"/>
      <c r="C75" s="510" t="s">
        <v>889</v>
      </c>
      <c r="D75" s="201" t="s">
        <v>328</v>
      </c>
      <c r="E75" s="125">
        <f t="shared" si="122"/>
        <v>0</v>
      </c>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v>0</v>
      </c>
      <c r="HT75" s="86">
        <v>0</v>
      </c>
      <c r="HU75" s="86">
        <v>0</v>
      </c>
      <c r="HV75" s="86">
        <v>0</v>
      </c>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c r="IW75" s="86"/>
      <c r="IX75" s="86"/>
      <c r="IY75" s="86"/>
      <c r="IZ75" s="86"/>
      <c r="JA75" s="86"/>
      <c r="JB75" s="86"/>
      <c r="JC75" s="86"/>
      <c r="JD75" s="86"/>
      <c r="JE75" s="86"/>
      <c r="JF75" s="86"/>
      <c r="JG75" s="86"/>
      <c r="JH75" s="86"/>
      <c r="JI75" s="86"/>
      <c r="JJ75" s="86"/>
      <c r="JK75" s="86"/>
      <c r="JL75" s="86"/>
      <c r="JM75" s="86"/>
      <c r="JN75" s="86"/>
      <c r="JO75" s="86"/>
      <c r="JP75" s="86"/>
      <c r="JQ75" s="86"/>
      <c r="JR75" s="86"/>
      <c r="JS75" s="86"/>
      <c r="JT75" s="86"/>
      <c r="JU75" s="86"/>
      <c r="JV75" s="86"/>
      <c r="JW75" s="86"/>
      <c r="JX75" s="86"/>
      <c r="JY75" s="86"/>
      <c r="JZ75" s="86"/>
      <c r="KA75" s="86"/>
      <c r="KP75" s="125">
        <f t="shared" si="123"/>
        <v>0</v>
      </c>
      <c r="KQ75" s="73">
        <v>0</v>
      </c>
      <c r="KR75" s="73">
        <v>0</v>
      </c>
      <c r="KS75" s="73">
        <v>0</v>
      </c>
      <c r="KT75" s="86">
        <v>0</v>
      </c>
      <c r="KU75" s="125">
        <f t="shared" si="124"/>
        <v>0</v>
      </c>
      <c r="KV75" s="86">
        <v>0</v>
      </c>
      <c r="KW75" s="86">
        <v>0</v>
      </c>
      <c r="KX75" s="86">
        <v>0</v>
      </c>
      <c r="KY75" s="301">
        <v>0</v>
      </c>
      <c r="KZ75" s="331">
        <f t="shared" si="125"/>
        <v>0</v>
      </c>
      <c r="LA75" s="380">
        <f t="shared" si="120"/>
        <v>1</v>
      </c>
      <c r="LB75" s="86">
        <v>0</v>
      </c>
      <c r="LC75" s="86">
        <v>0</v>
      </c>
      <c r="LD75" s="86">
        <v>0</v>
      </c>
      <c r="LE75" s="86">
        <v>1</v>
      </c>
      <c r="LF75" s="380">
        <f t="shared" si="121"/>
        <v>0</v>
      </c>
      <c r="LG75" s="86">
        <v>0</v>
      </c>
      <c r="LH75" s="86">
        <v>0</v>
      </c>
      <c r="LI75" s="86">
        <v>0</v>
      </c>
      <c r="LJ75" s="86">
        <v>0</v>
      </c>
      <c r="LK75" s="420">
        <f t="shared" si="126"/>
        <v>0</v>
      </c>
      <c r="LL75" s="86">
        <v>0</v>
      </c>
      <c r="LM75" s="86">
        <v>0</v>
      </c>
      <c r="LN75" s="86">
        <v>0</v>
      </c>
      <c r="LO75" s="86">
        <v>0</v>
      </c>
      <c r="LP75" s="438">
        <f t="shared" si="127"/>
        <v>1</v>
      </c>
      <c r="LQ75" s="440">
        <f t="shared" si="128"/>
        <v>1</v>
      </c>
    </row>
    <row r="76" spans="1:329" s="25" customFormat="1" ht="16.5" customHeight="1" x14ac:dyDescent="0.35">
      <c r="A76" s="466"/>
      <c r="B76" s="459"/>
      <c r="C76" s="511"/>
      <c r="D76" s="202" t="s">
        <v>652</v>
      </c>
      <c r="E76" s="125">
        <f t="shared" si="122"/>
        <v>0</v>
      </c>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v>0</v>
      </c>
      <c r="HT76" s="82">
        <v>0</v>
      </c>
      <c r="HU76" s="82">
        <v>0</v>
      </c>
      <c r="HV76" s="82">
        <v>0</v>
      </c>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c r="IW76" s="82"/>
      <c r="IX76" s="82"/>
      <c r="IY76" s="82"/>
      <c r="IZ76" s="82"/>
      <c r="JA76" s="82"/>
      <c r="JB76" s="82"/>
      <c r="JC76" s="82"/>
      <c r="JD76" s="82"/>
      <c r="JE76" s="82"/>
      <c r="JF76" s="82"/>
      <c r="JG76" s="82"/>
      <c r="JH76" s="82"/>
      <c r="JI76" s="82"/>
      <c r="JJ76" s="82"/>
      <c r="JK76" s="82"/>
      <c r="JL76" s="82"/>
      <c r="JM76" s="82"/>
      <c r="JN76" s="82"/>
      <c r="JO76" s="82"/>
      <c r="JP76" s="82"/>
      <c r="JQ76" s="82"/>
      <c r="JR76" s="82"/>
      <c r="JS76" s="82"/>
      <c r="JT76" s="82"/>
      <c r="JU76" s="82"/>
      <c r="JV76" s="82"/>
      <c r="JW76" s="82"/>
      <c r="JX76" s="82"/>
      <c r="JY76" s="82"/>
      <c r="JZ76" s="82"/>
      <c r="KA76" s="82"/>
      <c r="KP76" s="125">
        <f t="shared" si="123"/>
        <v>0</v>
      </c>
      <c r="KQ76" s="75">
        <v>0</v>
      </c>
      <c r="KR76" s="75">
        <v>0</v>
      </c>
      <c r="KS76" s="75">
        <v>0</v>
      </c>
      <c r="KT76" s="82">
        <v>0</v>
      </c>
      <c r="KU76" s="125">
        <f t="shared" si="124"/>
        <v>0</v>
      </c>
      <c r="KV76" s="82">
        <v>0</v>
      </c>
      <c r="KW76" s="82">
        <v>0</v>
      </c>
      <c r="KX76" s="82">
        <v>0</v>
      </c>
      <c r="KY76" s="302">
        <v>0</v>
      </c>
      <c r="KZ76" s="331">
        <f t="shared" si="125"/>
        <v>0</v>
      </c>
      <c r="LA76" s="380">
        <f t="shared" si="120"/>
        <v>0</v>
      </c>
      <c r="LB76" s="82">
        <v>0</v>
      </c>
      <c r="LC76" s="82">
        <v>0</v>
      </c>
      <c r="LD76" s="82">
        <v>0</v>
      </c>
      <c r="LE76" s="82">
        <v>0</v>
      </c>
      <c r="LF76" s="380">
        <f t="shared" si="121"/>
        <v>0</v>
      </c>
      <c r="LG76" s="82">
        <v>0</v>
      </c>
      <c r="LH76" s="82">
        <v>0</v>
      </c>
      <c r="LI76" s="82">
        <v>0</v>
      </c>
      <c r="LJ76" s="82">
        <v>0</v>
      </c>
      <c r="LK76" s="420">
        <f t="shared" si="126"/>
        <v>0</v>
      </c>
      <c r="LL76" s="82">
        <v>0</v>
      </c>
      <c r="LM76" s="82">
        <v>0</v>
      </c>
      <c r="LN76" s="82">
        <v>0</v>
      </c>
      <c r="LO76" s="82">
        <v>0</v>
      </c>
      <c r="LP76" s="438">
        <f t="shared" si="127"/>
        <v>0</v>
      </c>
      <c r="LQ76" s="440">
        <f t="shared" si="128"/>
        <v>0</v>
      </c>
    </row>
    <row r="77" spans="1:329" s="25" customFormat="1" ht="16.5" customHeight="1" thickBot="1" x14ac:dyDescent="0.4">
      <c r="A77" s="466"/>
      <c r="B77" s="459"/>
      <c r="C77" s="512"/>
      <c r="D77" s="203" t="s">
        <v>321</v>
      </c>
      <c r="E77" s="125">
        <f t="shared" si="122"/>
        <v>0</v>
      </c>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v>0</v>
      </c>
      <c r="HT77" s="80">
        <v>0</v>
      </c>
      <c r="HU77" s="80">
        <v>0</v>
      </c>
      <c r="HV77" s="80">
        <v>0</v>
      </c>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c r="IW77" s="80"/>
      <c r="IX77" s="80"/>
      <c r="IY77" s="80"/>
      <c r="IZ77" s="80"/>
      <c r="JA77" s="80"/>
      <c r="JB77" s="80"/>
      <c r="JC77" s="80"/>
      <c r="JD77" s="80"/>
      <c r="JE77" s="80"/>
      <c r="JF77" s="80"/>
      <c r="JG77" s="80"/>
      <c r="JH77" s="80"/>
      <c r="JI77" s="80"/>
      <c r="JJ77" s="80"/>
      <c r="JK77" s="80"/>
      <c r="JL77" s="80"/>
      <c r="JM77" s="80"/>
      <c r="JN77" s="80"/>
      <c r="JO77" s="80"/>
      <c r="JP77" s="80"/>
      <c r="JQ77" s="80"/>
      <c r="JR77" s="80"/>
      <c r="JS77" s="80"/>
      <c r="JT77" s="80"/>
      <c r="JU77" s="80"/>
      <c r="JV77" s="80"/>
      <c r="JW77" s="80"/>
      <c r="JX77" s="80"/>
      <c r="JY77" s="80"/>
      <c r="JZ77" s="80"/>
      <c r="KA77" s="80"/>
      <c r="KP77" s="125">
        <f t="shared" si="123"/>
        <v>0</v>
      </c>
      <c r="KQ77" s="78">
        <v>0</v>
      </c>
      <c r="KR77" s="78">
        <v>0</v>
      </c>
      <c r="KS77" s="78">
        <v>0</v>
      </c>
      <c r="KT77" s="80">
        <v>0</v>
      </c>
      <c r="KU77" s="125">
        <f t="shared" si="124"/>
        <v>0</v>
      </c>
      <c r="KV77" s="80">
        <v>0</v>
      </c>
      <c r="KW77" s="80">
        <v>0</v>
      </c>
      <c r="KX77" s="80">
        <v>0</v>
      </c>
      <c r="KY77" s="303">
        <v>0</v>
      </c>
      <c r="KZ77" s="331">
        <f t="shared" si="125"/>
        <v>0</v>
      </c>
      <c r="LA77" s="380">
        <f t="shared" si="120"/>
        <v>0</v>
      </c>
      <c r="LB77" s="80">
        <v>0</v>
      </c>
      <c r="LC77" s="80">
        <v>0</v>
      </c>
      <c r="LD77" s="80">
        <v>0</v>
      </c>
      <c r="LE77" s="80">
        <v>0</v>
      </c>
      <c r="LF77" s="380">
        <f t="shared" si="121"/>
        <v>0</v>
      </c>
      <c r="LG77" s="80">
        <v>0</v>
      </c>
      <c r="LH77" s="80">
        <v>0</v>
      </c>
      <c r="LI77" s="80">
        <v>0</v>
      </c>
      <c r="LJ77" s="80">
        <v>0</v>
      </c>
      <c r="LK77" s="420">
        <f t="shared" si="126"/>
        <v>0</v>
      </c>
      <c r="LL77" s="80">
        <v>0</v>
      </c>
      <c r="LM77" s="80">
        <v>0</v>
      </c>
      <c r="LN77" s="80">
        <v>0</v>
      </c>
      <c r="LO77" s="80">
        <v>0</v>
      </c>
      <c r="LP77" s="438">
        <f t="shared" si="127"/>
        <v>0</v>
      </c>
      <c r="LQ77" s="440">
        <f t="shared" si="128"/>
        <v>0</v>
      </c>
    </row>
    <row r="78" spans="1:329" s="25" customFormat="1" ht="16.5" customHeight="1" x14ac:dyDescent="0.35">
      <c r="A78" s="466">
        <v>10</v>
      </c>
      <c r="B78" s="459"/>
      <c r="C78" s="510" t="s">
        <v>215</v>
      </c>
      <c r="D78" s="201" t="s">
        <v>328</v>
      </c>
      <c r="E78" s="125">
        <f t="shared" si="122"/>
        <v>0</v>
      </c>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c r="GP78" s="86"/>
      <c r="GQ78" s="86"/>
      <c r="GR78" s="86"/>
      <c r="GS78" s="86"/>
      <c r="GT78" s="86"/>
      <c r="GU78" s="86"/>
      <c r="GV78" s="86"/>
      <c r="GW78" s="86"/>
      <c r="GX78" s="86"/>
      <c r="GY78" s="86"/>
      <c r="GZ78" s="86"/>
      <c r="HA78" s="86"/>
      <c r="HB78" s="86"/>
      <c r="HC78" s="86"/>
      <c r="HD78" s="86"/>
      <c r="HE78" s="86"/>
      <c r="HF78" s="86"/>
      <c r="HG78" s="86"/>
      <c r="HH78" s="86"/>
      <c r="HI78" s="86"/>
      <c r="HJ78" s="86"/>
      <c r="HK78" s="86"/>
      <c r="HL78" s="86"/>
      <c r="HM78" s="86"/>
      <c r="HN78" s="86"/>
      <c r="HO78" s="86"/>
      <c r="HP78" s="86"/>
      <c r="HQ78" s="86"/>
      <c r="HR78" s="86"/>
      <c r="HS78" s="86">
        <v>0</v>
      </c>
      <c r="HT78" s="86">
        <v>0</v>
      </c>
      <c r="HU78" s="86">
        <v>0</v>
      </c>
      <c r="HV78" s="86">
        <v>0</v>
      </c>
      <c r="HW78" s="86"/>
      <c r="HX78" s="86"/>
      <c r="HY78" s="86"/>
      <c r="HZ78" s="86"/>
      <c r="IA78" s="86"/>
      <c r="IB78" s="86"/>
      <c r="IC78" s="86"/>
      <c r="ID78" s="86"/>
      <c r="IE78" s="86"/>
      <c r="IF78" s="86"/>
      <c r="IG78" s="86"/>
      <c r="IH78" s="86"/>
      <c r="II78" s="86"/>
      <c r="IJ78" s="86"/>
      <c r="IK78" s="86"/>
      <c r="IL78" s="86"/>
      <c r="IM78" s="86"/>
      <c r="IN78" s="86"/>
      <c r="IO78" s="86"/>
      <c r="IP78" s="86"/>
      <c r="IQ78" s="86"/>
      <c r="IR78" s="86"/>
      <c r="IS78" s="86"/>
      <c r="IT78" s="86"/>
      <c r="IU78" s="86"/>
      <c r="IV78" s="86"/>
      <c r="IW78" s="86"/>
      <c r="IX78" s="86"/>
      <c r="IY78" s="86"/>
      <c r="IZ78" s="86"/>
      <c r="JA78" s="86"/>
      <c r="JB78" s="86"/>
      <c r="JC78" s="86"/>
      <c r="JD78" s="86"/>
      <c r="JE78" s="86"/>
      <c r="JF78" s="86"/>
      <c r="JG78" s="86"/>
      <c r="JH78" s="86"/>
      <c r="JI78" s="86"/>
      <c r="JJ78" s="86"/>
      <c r="JK78" s="86"/>
      <c r="JL78" s="86"/>
      <c r="JM78" s="86"/>
      <c r="JN78" s="86"/>
      <c r="JO78" s="86"/>
      <c r="JP78" s="86"/>
      <c r="JQ78" s="86"/>
      <c r="JR78" s="86"/>
      <c r="JS78" s="86"/>
      <c r="JT78" s="86"/>
      <c r="JU78" s="86"/>
      <c r="JV78" s="86"/>
      <c r="JW78" s="86"/>
      <c r="JX78" s="86"/>
      <c r="JY78" s="86"/>
      <c r="JZ78" s="86"/>
      <c r="KA78" s="86"/>
      <c r="KP78" s="125">
        <f t="shared" si="123"/>
        <v>0</v>
      </c>
      <c r="KQ78" s="73">
        <v>0</v>
      </c>
      <c r="KR78" s="73">
        <v>0</v>
      </c>
      <c r="KS78" s="73">
        <v>0</v>
      </c>
      <c r="KT78" s="86">
        <v>0</v>
      </c>
      <c r="KU78" s="125">
        <f t="shared" si="124"/>
        <v>0</v>
      </c>
      <c r="KV78" s="86">
        <v>0</v>
      </c>
      <c r="KW78" s="86">
        <v>0</v>
      </c>
      <c r="KX78" s="86">
        <v>0</v>
      </c>
      <c r="KY78" s="301">
        <v>0</v>
      </c>
      <c r="KZ78" s="331">
        <f t="shared" si="125"/>
        <v>0</v>
      </c>
      <c r="LA78" s="380">
        <f t="shared" si="120"/>
        <v>0</v>
      </c>
      <c r="LB78" s="86">
        <v>0</v>
      </c>
      <c r="LC78" s="86">
        <v>0</v>
      </c>
      <c r="LD78" s="86">
        <v>0</v>
      </c>
      <c r="LE78" s="86">
        <v>0</v>
      </c>
      <c r="LF78" s="380">
        <f t="shared" si="121"/>
        <v>0</v>
      </c>
      <c r="LG78" s="86">
        <v>0</v>
      </c>
      <c r="LH78" s="86">
        <v>0</v>
      </c>
      <c r="LI78" s="86">
        <v>0</v>
      </c>
      <c r="LJ78" s="86">
        <v>0</v>
      </c>
      <c r="LK78" s="420">
        <f t="shared" si="126"/>
        <v>0</v>
      </c>
      <c r="LL78" s="86">
        <v>0</v>
      </c>
      <c r="LM78" s="86">
        <v>0</v>
      </c>
      <c r="LN78" s="86">
        <v>0</v>
      </c>
      <c r="LO78" s="86">
        <v>0</v>
      </c>
      <c r="LP78" s="438">
        <f t="shared" si="127"/>
        <v>0</v>
      </c>
      <c r="LQ78" s="440">
        <f t="shared" si="128"/>
        <v>0</v>
      </c>
    </row>
    <row r="79" spans="1:329" s="25" customFormat="1" ht="16.5" customHeight="1" x14ac:dyDescent="0.35">
      <c r="A79" s="466"/>
      <c r="B79" s="459"/>
      <c r="C79" s="511"/>
      <c r="D79" s="202" t="s">
        <v>652</v>
      </c>
      <c r="E79" s="125">
        <f t="shared" si="122"/>
        <v>0</v>
      </c>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v>0</v>
      </c>
      <c r="HT79" s="82">
        <v>0</v>
      </c>
      <c r="HU79" s="82">
        <v>0</v>
      </c>
      <c r="HV79" s="82">
        <v>0</v>
      </c>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c r="IW79" s="82"/>
      <c r="IX79" s="82"/>
      <c r="IY79" s="82"/>
      <c r="IZ79" s="82"/>
      <c r="JA79" s="82"/>
      <c r="JB79" s="82"/>
      <c r="JC79" s="82"/>
      <c r="JD79" s="82"/>
      <c r="JE79" s="82"/>
      <c r="JF79" s="82"/>
      <c r="JG79" s="82"/>
      <c r="JH79" s="82"/>
      <c r="JI79" s="82"/>
      <c r="JJ79" s="82"/>
      <c r="JK79" s="82"/>
      <c r="JL79" s="82"/>
      <c r="JM79" s="82"/>
      <c r="JN79" s="82"/>
      <c r="JO79" s="82"/>
      <c r="JP79" s="82"/>
      <c r="JQ79" s="82"/>
      <c r="JR79" s="82"/>
      <c r="JS79" s="82"/>
      <c r="JT79" s="82"/>
      <c r="JU79" s="82"/>
      <c r="JV79" s="82"/>
      <c r="JW79" s="82"/>
      <c r="JX79" s="82"/>
      <c r="JY79" s="82"/>
      <c r="JZ79" s="82"/>
      <c r="KA79" s="82"/>
      <c r="KP79" s="125">
        <f t="shared" si="123"/>
        <v>0</v>
      </c>
      <c r="KQ79" s="75">
        <v>0</v>
      </c>
      <c r="KR79" s="75">
        <v>0</v>
      </c>
      <c r="KS79" s="75">
        <v>0</v>
      </c>
      <c r="KT79" s="82">
        <v>0</v>
      </c>
      <c r="KU79" s="125">
        <f t="shared" si="124"/>
        <v>0</v>
      </c>
      <c r="KV79" s="82">
        <v>0</v>
      </c>
      <c r="KW79" s="82">
        <v>0</v>
      </c>
      <c r="KX79" s="82">
        <v>0</v>
      </c>
      <c r="KY79" s="302">
        <v>0</v>
      </c>
      <c r="KZ79" s="331">
        <f t="shared" si="125"/>
        <v>0</v>
      </c>
      <c r="LA79" s="380">
        <f t="shared" si="120"/>
        <v>0</v>
      </c>
      <c r="LB79" s="82">
        <v>0</v>
      </c>
      <c r="LC79" s="82">
        <v>0</v>
      </c>
      <c r="LD79" s="82">
        <v>0</v>
      </c>
      <c r="LE79" s="82">
        <v>0</v>
      </c>
      <c r="LF79" s="380">
        <f t="shared" si="121"/>
        <v>0</v>
      </c>
      <c r="LG79" s="82">
        <v>0</v>
      </c>
      <c r="LH79" s="82">
        <v>0</v>
      </c>
      <c r="LI79" s="82">
        <v>0</v>
      </c>
      <c r="LJ79" s="82">
        <v>0</v>
      </c>
      <c r="LK79" s="420">
        <f t="shared" si="126"/>
        <v>0</v>
      </c>
      <c r="LL79" s="82">
        <v>0</v>
      </c>
      <c r="LM79" s="82">
        <v>0</v>
      </c>
      <c r="LN79" s="82">
        <v>0</v>
      </c>
      <c r="LO79" s="82">
        <v>0</v>
      </c>
      <c r="LP79" s="438">
        <f t="shared" si="127"/>
        <v>0</v>
      </c>
      <c r="LQ79" s="440">
        <f t="shared" si="128"/>
        <v>0</v>
      </c>
    </row>
    <row r="80" spans="1:329" s="25" customFormat="1" ht="16.5" customHeight="1" thickBot="1" x14ac:dyDescent="0.4">
      <c r="A80" s="466"/>
      <c r="B80" s="459"/>
      <c r="C80" s="512"/>
      <c r="D80" s="203" t="s">
        <v>321</v>
      </c>
      <c r="E80" s="125">
        <f t="shared" si="122"/>
        <v>0</v>
      </c>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v>0</v>
      </c>
      <c r="HT80" s="80">
        <v>0</v>
      </c>
      <c r="HU80" s="80">
        <v>0</v>
      </c>
      <c r="HV80" s="80">
        <v>0</v>
      </c>
      <c r="HW80" s="80"/>
      <c r="HX80" s="80"/>
      <c r="HY80" s="80"/>
      <c r="HZ80" s="80"/>
      <c r="IA80" s="80"/>
      <c r="IB80" s="80"/>
      <c r="IC80" s="80"/>
      <c r="ID80" s="80"/>
      <c r="IE80" s="80"/>
      <c r="IF80" s="80"/>
      <c r="IG80" s="80"/>
      <c r="IH80" s="80"/>
      <c r="II80" s="80"/>
      <c r="IJ80" s="80"/>
      <c r="IK80" s="80"/>
      <c r="IL80" s="80"/>
      <c r="IM80" s="80"/>
      <c r="IN80" s="80"/>
      <c r="IO80" s="80"/>
      <c r="IP80" s="80"/>
      <c r="IQ80" s="80"/>
      <c r="IR80" s="80"/>
      <c r="IS80" s="80"/>
      <c r="IT80" s="80"/>
      <c r="IU80" s="80"/>
      <c r="IV80" s="80"/>
      <c r="IW80" s="80"/>
      <c r="IX80" s="80"/>
      <c r="IY80" s="80"/>
      <c r="IZ80" s="80"/>
      <c r="JA80" s="80"/>
      <c r="JB80" s="80"/>
      <c r="JC80" s="80"/>
      <c r="JD80" s="80"/>
      <c r="JE80" s="80"/>
      <c r="JF80" s="80"/>
      <c r="JG80" s="80"/>
      <c r="JH80" s="80"/>
      <c r="JI80" s="80"/>
      <c r="JJ80" s="80"/>
      <c r="JK80" s="80"/>
      <c r="JL80" s="80"/>
      <c r="JM80" s="80"/>
      <c r="JN80" s="80"/>
      <c r="JO80" s="80"/>
      <c r="JP80" s="80"/>
      <c r="JQ80" s="80"/>
      <c r="JR80" s="80"/>
      <c r="JS80" s="80"/>
      <c r="JT80" s="80"/>
      <c r="JU80" s="80"/>
      <c r="JV80" s="80"/>
      <c r="JW80" s="80"/>
      <c r="JX80" s="80"/>
      <c r="JY80" s="80"/>
      <c r="JZ80" s="80"/>
      <c r="KA80" s="80"/>
      <c r="KP80" s="125">
        <f t="shared" si="123"/>
        <v>0</v>
      </c>
      <c r="KQ80" s="78">
        <v>0</v>
      </c>
      <c r="KR80" s="78">
        <v>0</v>
      </c>
      <c r="KS80" s="78">
        <v>0</v>
      </c>
      <c r="KT80" s="80">
        <v>0</v>
      </c>
      <c r="KU80" s="125">
        <f t="shared" si="124"/>
        <v>0</v>
      </c>
      <c r="KV80" s="80">
        <v>0</v>
      </c>
      <c r="KW80" s="80">
        <v>0</v>
      </c>
      <c r="KX80" s="80">
        <v>0</v>
      </c>
      <c r="KY80" s="303">
        <v>0</v>
      </c>
      <c r="KZ80" s="331">
        <f t="shared" si="125"/>
        <v>0</v>
      </c>
      <c r="LA80" s="380">
        <f t="shared" si="120"/>
        <v>0</v>
      </c>
      <c r="LB80" s="80">
        <v>0</v>
      </c>
      <c r="LC80" s="80">
        <v>0</v>
      </c>
      <c r="LD80" s="80">
        <v>0</v>
      </c>
      <c r="LE80" s="80">
        <v>0</v>
      </c>
      <c r="LF80" s="380">
        <f t="shared" si="121"/>
        <v>0</v>
      </c>
      <c r="LG80" s="80">
        <v>0</v>
      </c>
      <c r="LH80" s="80">
        <v>0</v>
      </c>
      <c r="LI80" s="80">
        <v>0</v>
      </c>
      <c r="LJ80" s="80">
        <v>0</v>
      </c>
      <c r="LK80" s="420">
        <f t="shared" si="126"/>
        <v>0</v>
      </c>
      <c r="LL80" s="80">
        <v>0</v>
      </c>
      <c r="LM80" s="80">
        <v>0</v>
      </c>
      <c r="LN80" s="80">
        <v>0</v>
      </c>
      <c r="LO80" s="80">
        <v>0</v>
      </c>
      <c r="LP80" s="438">
        <f t="shared" si="127"/>
        <v>0</v>
      </c>
      <c r="LQ80" s="440">
        <f t="shared" si="128"/>
        <v>0</v>
      </c>
    </row>
    <row r="81" spans="1:329" s="25" customFormat="1" ht="16.5" customHeight="1" x14ac:dyDescent="0.35">
      <c r="A81" s="466">
        <v>11</v>
      </c>
      <c r="B81" s="459"/>
      <c r="C81" s="510" t="s">
        <v>216</v>
      </c>
      <c r="D81" s="201" t="s">
        <v>328</v>
      </c>
      <c r="E81" s="125">
        <f t="shared" si="122"/>
        <v>0</v>
      </c>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v>0</v>
      </c>
      <c r="HT81" s="86">
        <v>0</v>
      </c>
      <c r="HU81" s="86">
        <v>0</v>
      </c>
      <c r="HV81" s="86">
        <v>0</v>
      </c>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c r="IW81" s="86"/>
      <c r="IX81" s="86"/>
      <c r="IY81" s="86"/>
      <c r="IZ81" s="86"/>
      <c r="JA81" s="86"/>
      <c r="JB81" s="86"/>
      <c r="JC81" s="86"/>
      <c r="JD81" s="86"/>
      <c r="JE81" s="86"/>
      <c r="JF81" s="86"/>
      <c r="JG81" s="86"/>
      <c r="JH81" s="86"/>
      <c r="JI81" s="86"/>
      <c r="JJ81" s="86"/>
      <c r="JK81" s="86"/>
      <c r="JL81" s="86"/>
      <c r="JM81" s="86"/>
      <c r="JN81" s="86"/>
      <c r="JO81" s="86"/>
      <c r="JP81" s="86"/>
      <c r="JQ81" s="86"/>
      <c r="JR81" s="86"/>
      <c r="JS81" s="86"/>
      <c r="JT81" s="86"/>
      <c r="JU81" s="86"/>
      <c r="JV81" s="86"/>
      <c r="JW81" s="86"/>
      <c r="JX81" s="86"/>
      <c r="JY81" s="86"/>
      <c r="JZ81" s="86"/>
      <c r="KA81" s="86"/>
      <c r="KP81" s="125">
        <f t="shared" si="123"/>
        <v>0</v>
      </c>
      <c r="KQ81" s="73">
        <v>0</v>
      </c>
      <c r="KR81" s="73">
        <v>0</v>
      </c>
      <c r="KS81" s="73">
        <v>0</v>
      </c>
      <c r="KT81" s="86">
        <v>0</v>
      </c>
      <c r="KU81" s="125">
        <f t="shared" si="124"/>
        <v>0</v>
      </c>
      <c r="KV81" s="86">
        <v>0</v>
      </c>
      <c r="KW81" s="86">
        <v>0</v>
      </c>
      <c r="KX81" s="86">
        <v>0</v>
      </c>
      <c r="KY81" s="301">
        <v>0</v>
      </c>
      <c r="KZ81" s="331">
        <f t="shared" si="125"/>
        <v>0</v>
      </c>
      <c r="LA81" s="380">
        <f t="shared" si="120"/>
        <v>0</v>
      </c>
      <c r="LB81" s="86">
        <v>0</v>
      </c>
      <c r="LC81" s="86">
        <v>0</v>
      </c>
      <c r="LD81" s="86">
        <v>0</v>
      </c>
      <c r="LE81" s="86">
        <v>0</v>
      </c>
      <c r="LF81" s="380">
        <f t="shared" si="121"/>
        <v>0</v>
      </c>
      <c r="LG81" s="86">
        <v>0</v>
      </c>
      <c r="LH81" s="86">
        <v>0</v>
      </c>
      <c r="LI81" s="86">
        <v>0</v>
      </c>
      <c r="LJ81" s="86">
        <v>0</v>
      </c>
      <c r="LK81" s="420">
        <f t="shared" si="126"/>
        <v>0</v>
      </c>
      <c r="LL81" s="86">
        <v>0</v>
      </c>
      <c r="LM81" s="86">
        <v>0</v>
      </c>
      <c r="LN81" s="86">
        <v>0</v>
      </c>
      <c r="LO81" s="86">
        <v>0</v>
      </c>
      <c r="LP81" s="438">
        <f t="shared" si="127"/>
        <v>0</v>
      </c>
      <c r="LQ81" s="440">
        <f t="shared" si="128"/>
        <v>0</v>
      </c>
    </row>
    <row r="82" spans="1:329" s="25" customFormat="1" ht="16.5" customHeight="1" x14ac:dyDescent="0.35">
      <c r="A82" s="466"/>
      <c r="B82" s="459"/>
      <c r="C82" s="511"/>
      <c r="D82" s="202" t="s">
        <v>652</v>
      </c>
      <c r="E82" s="125">
        <f t="shared" si="122"/>
        <v>0</v>
      </c>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v>0</v>
      </c>
      <c r="HT82" s="82">
        <v>0</v>
      </c>
      <c r="HU82" s="82">
        <v>0</v>
      </c>
      <c r="HV82" s="82">
        <v>0</v>
      </c>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c r="IW82" s="82"/>
      <c r="IX82" s="82"/>
      <c r="IY82" s="82"/>
      <c r="IZ82" s="82"/>
      <c r="JA82" s="82"/>
      <c r="JB82" s="82"/>
      <c r="JC82" s="82"/>
      <c r="JD82" s="82"/>
      <c r="JE82" s="82"/>
      <c r="JF82" s="82"/>
      <c r="JG82" s="82"/>
      <c r="JH82" s="82"/>
      <c r="JI82" s="82"/>
      <c r="JJ82" s="82"/>
      <c r="JK82" s="82"/>
      <c r="JL82" s="82"/>
      <c r="JM82" s="82"/>
      <c r="JN82" s="82"/>
      <c r="JO82" s="82"/>
      <c r="JP82" s="82"/>
      <c r="JQ82" s="82"/>
      <c r="JR82" s="82"/>
      <c r="JS82" s="82"/>
      <c r="JT82" s="82"/>
      <c r="JU82" s="82"/>
      <c r="JV82" s="82"/>
      <c r="JW82" s="82"/>
      <c r="JX82" s="82"/>
      <c r="JY82" s="82"/>
      <c r="JZ82" s="82"/>
      <c r="KA82" s="82"/>
      <c r="KP82" s="125">
        <f t="shared" si="123"/>
        <v>0</v>
      </c>
      <c r="KQ82" s="75">
        <v>0</v>
      </c>
      <c r="KR82" s="75">
        <v>0</v>
      </c>
      <c r="KS82" s="75">
        <v>0</v>
      </c>
      <c r="KT82" s="82">
        <v>0</v>
      </c>
      <c r="KU82" s="125">
        <f t="shared" si="124"/>
        <v>0</v>
      </c>
      <c r="KV82" s="82">
        <v>0</v>
      </c>
      <c r="KW82" s="82">
        <v>0</v>
      </c>
      <c r="KX82" s="82">
        <v>0</v>
      </c>
      <c r="KY82" s="302">
        <v>0</v>
      </c>
      <c r="KZ82" s="331">
        <f t="shared" si="125"/>
        <v>0</v>
      </c>
      <c r="LA82" s="380">
        <f t="shared" si="120"/>
        <v>0</v>
      </c>
      <c r="LB82" s="82">
        <v>0</v>
      </c>
      <c r="LC82" s="82">
        <v>0</v>
      </c>
      <c r="LD82" s="82">
        <v>0</v>
      </c>
      <c r="LE82" s="82">
        <v>0</v>
      </c>
      <c r="LF82" s="380">
        <f t="shared" si="121"/>
        <v>0</v>
      </c>
      <c r="LG82" s="82">
        <v>0</v>
      </c>
      <c r="LH82" s="82">
        <v>0</v>
      </c>
      <c r="LI82" s="82">
        <v>0</v>
      </c>
      <c r="LJ82" s="82">
        <v>0</v>
      </c>
      <c r="LK82" s="420">
        <f t="shared" si="126"/>
        <v>0</v>
      </c>
      <c r="LL82" s="82">
        <v>0</v>
      </c>
      <c r="LM82" s="82">
        <v>0</v>
      </c>
      <c r="LN82" s="82">
        <v>0</v>
      </c>
      <c r="LO82" s="82">
        <v>0</v>
      </c>
      <c r="LP82" s="438">
        <f t="shared" si="127"/>
        <v>0</v>
      </c>
      <c r="LQ82" s="440">
        <f t="shared" si="128"/>
        <v>0</v>
      </c>
    </row>
    <row r="83" spans="1:329" s="25" customFormat="1" ht="16.5" customHeight="1" thickBot="1" x14ac:dyDescent="0.4">
      <c r="A83" s="466"/>
      <c r="B83" s="459"/>
      <c r="C83" s="512"/>
      <c r="D83" s="203" t="s">
        <v>321</v>
      </c>
      <c r="E83" s="125">
        <f t="shared" si="122"/>
        <v>0</v>
      </c>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v>0</v>
      </c>
      <c r="HT83" s="80">
        <v>0</v>
      </c>
      <c r="HU83" s="80">
        <v>0</v>
      </c>
      <c r="HV83" s="80">
        <v>0</v>
      </c>
      <c r="HW83" s="80"/>
      <c r="HX83" s="80"/>
      <c r="HY83" s="80"/>
      <c r="HZ83" s="80"/>
      <c r="IA83" s="80"/>
      <c r="IB83" s="80"/>
      <c r="IC83" s="80"/>
      <c r="ID83" s="80"/>
      <c r="IE83" s="80"/>
      <c r="IF83" s="80"/>
      <c r="IG83" s="80"/>
      <c r="IH83" s="80"/>
      <c r="II83" s="80"/>
      <c r="IJ83" s="80"/>
      <c r="IK83" s="80"/>
      <c r="IL83" s="80"/>
      <c r="IM83" s="80"/>
      <c r="IN83" s="80"/>
      <c r="IO83" s="80"/>
      <c r="IP83" s="80"/>
      <c r="IQ83" s="80"/>
      <c r="IR83" s="80"/>
      <c r="IS83" s="80"/>
      <c r="IT83" s="80"/>
      <c r="IU83" s="80"/>
      <c r="IV83" s="80"/>
      <c r="IW83" s="80"/>
      <c r="IX83" s="80"/>
      <c r="IY83" s="80"/>
      <c r="IZ83" s="80"/>
      <c r="JA83" s="80"/>
      <c r="JB83" s="80"/>
      <c r="JC83" s="80"/>
      <c r="JD83" s="80"/>
      <c r="JE83" s="80"/>
      <c r="JF83" s="80"/>
      <c r="JG83" s="80"/>
      <c r="JH83" s="80"/>
      <c r="JI83" s="80"/>
      <c r="JJ83" s="80"/>
      <c r="JK83" s="80"/>
      <c r="JL83" s="80"/>
      <c r="JM83" s="80"/>
      <c r="JN83" s="80"/>
      <c r="JO83" s="80"/>
      <c r="JP83" s="80"/>
      <c r="JQ83" s="80"/>
      <c r="JR83" s="80"/>
      <c r="JS83" s="80"/>
      <c r="JT83" s="80"/>
      <c r="JU83" s="80"/>
      <c r="JV83" s="80"/>
      <c r="JW83" s="80"/>
      <c r="JX83" s="80"/>
      <c r="JY83" s="80"/>
      <c r="JZ83" s="80"/>
      <c r="KA83" s="80"/>
      <c r="KP83" s="125">
        <f t="shared" si="123"/>
        <v>0</v>
      </c>
      <c r="KQ83" s="78">
        <v>0</v>
      </c>
      <c r="KR83" s="78">
        <v>0</v>
      </c>
      <c r="KS83" s="78">
        <v>0</v>
      </c>
      <c r="KT83" s="80">
        <v>0</v>
      </c>
      <c r="KU83" s="125">
        <f t="shared" si="124"/>
        <v>0</v>
      </c>
      <c r="KV83" s="80">
        <v>0</v>
      </c>
      <c r="KW83" s="80">
        <v>0</v>
      </c>
      <c r="KX83" s="80">
        <v>0</v>
      </c>
      <c r="KY83" s="303">
        <v>0</v>
      </c>
      <c r="KZ83" s="331">
        <f t="shared" si="125"/>
        <v>0</v>
      </c>
      <c r="LA83" s="380">
        <f t="shared" si="120"/>
        <v>0</v>
      </c>
      <c r="LB83" s="80">
        <v>0</v>
      </c>
      <c r="LC83" s="80">
        <v>0</v>
      </c>
      <c r="LD83" s="80">
        <v>0</v>
      </c>
      <c r="LE83" s="80">
        <v>0</v>
      </c>
      <c r="LF83" s="380">
        <f t="shared" si="121"/>
        <v>0</v>
      </c>
      <c r="LG83" s="80">
        <v>0</v>
      </c>
      <c r="LH83" s="80">
        <v>0</v>
      </c>
      <c r="LI83" s="80">
        <v>0</v>
      </c>
      <c r="LJ83" s="80">
        <v>0</v>
      </c>
      <c r="LK83" s="420">
        <f t="shared" si="126"/>
        <v>0</v>
      </c>
      <c r="LL83" s="80">
        <v>0</v>
      </c>
      <c r="LM83" s="80">
        <v>0</v>
      </c>
      <c r="LN83" s="80">
        <v>0</v>
      </c>
      <c r="LO83" s="80">
        <v>0</v>
      </c>
      <c r="LP83" s="438">
        <f t="shared" si="127"/>
        <v>0</v>
      </c>
      <c r="LQ83" s="440">
        <f t="shared" si="128"/>
        <v>0</v>
      </c>
    </row>
    <row r="84" spans="1:329" s="25" customFormat="1" ht="16.5" customHeight="1" x14ac:dyDescent="0.35">
      <c r="A84" s="466">
        <v>12</v>
      </c>
      <c r="B84" s="459"/>
      <c r="C84" s="510" t="s">
        <v>217</v>
      </c>
      <c r="D84" s="201" t="s">
        <v>328</v>
      </c>
      <c r="E84" s="125">
        <f t="shared" si="122"/>
        <v>0</v>
      </c>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v>0</v>
      </c>
      <c r="HT84" s="86">
        <v>0</v>
      </c>
      <c r="HU84" s="86">
        <v>0</v>
      </c>
      <c r="HV84" s="86">
        <v>0</v>
      </c>
      <c r="HW84" s="86"/>
      <c r="HX84" s="86"/>
      <c r="HY84" s="86"/>
      <c r="HZ84" s="86"/>
      <c r="IA84" s="86"/>
      <c r="IB84" s="86"/>
      <c r="IC84" s="86"/>
      <c r="ID84" s="86"/>
      <c r="IE84" s="86"/>
      <c r="IF84" s="86"/>
      <c r="IG84" s="86"/>
      <c r="IH84" s="86"/>
      <c r="II84" s="86"/>
      <c r="IJ84" s="86"/>
      <c r="IK84" s="86"/>
      <c r="IL84" s="86"/>
      <c r="IM84" s="86"/>
      <c r="IN84" s="86"/>
      <c r="IO84" s="86"/>
      <c r="IP84" s="86"/>
      <c r="IQ84" s="86"/>
      <c r="IR84" s="86"/>
      <c r="IS84" s="86"/>
      <c r="IT84" s="86"/>
      <c r="IU84" s="86"/>
      <c r="IV84" s="86"/>
      <c r="IW84" s="86"/>
      <c r="IX84" s="86"/>
      <c r="IY84" s="86"/>
      <c r="IZ84" s="86"/>
      <c r="JA84" s="86"/>
      <c r="JB84" s="86"/>
      <c r="JC84" s="86"/>
      <c r="JD84" s="86"/>
      <c r="JE84" s="86"/>
      <c r="JF84" s="86"/>
      <c r="JG84" s="86"/>
      <c r="JH84" s="86"/>
      <c r="JI84" s="86"/>
      <c r="JJ84" s="86"/>
      <c r="JK84" s="86"/>
      <c r="JL84" s="86"/>
      <c r="JM84" s="86"/>
      <c r="JN84" s="86"/>
      <c r="JO84" s="86"/>
      <c r="JP84" s="86"/>
      <c r="JQ84" s="86"/>
      <c r="JR84" s="86"/>
      <c r="JS84" s="86"/>
      <c r="JT84" s="86"/>
      <c r="JU84" s="86"/>
      <c r="JV84" s="86"/>
      <c r="JW84" s="86"/>
      <c r="JX84" s="86"/>
      <c r="JY84" s="86"/>
      <c r="JZ84" s="86"/>
      <c r="KA84" s="86"/>
      <c r="KP84" s="125">
        <f t="shared" si="123"/>
        <v>0</v>
      </c>
      <c r="KQ84" s="73">
        <v>0</v>
      </c>
      <c r="KR84" s="73">
        <v>0</v>
      </c>
      <c r="KS84" s="73">
        <v>0</v>
      </c>
      <c r="KT84" s="86">
        <v>0</v>
      </c>
      <c r="KU84" s="125">
        <f t="shared" si="124"/>
        <v>0</v>
      </c>
      <c r="KV84" s="86">
        <v>0</v>
      </c>
      <c r="KW84" s="86">
        <v>0</v>
      </c>
      <c r="KX84" s="86">
        <v>0</v>
      </c>
      <c r="KY84" s="301">
        <v>0</v>
      </c>
      <c r="KZ84" s="331">
        <f t="shared" si="125"/>
        <v>0</v>
      </c>
      <c r="LA84" s="380">
        <f t="shared" si="120"/>
        <v>0</v>
      </c>
      <c r="LB84" s="86">
        <v>0</v>
      </c>
      <c r="LC84" s="86">
        <v>0</v>
      </c>
      <c r="LD84" s="86">
        <v>0</v>
      </c>
      <c r="LE84" s="86">
        <v>0</v>
      </c>
      <c r="LF84" s="380">
        <f t="shared" si="121"/>
        <v>0</v>
      </c>
      <c r="LG84" s="86">
        <v>0</v>
      </c>
      <c r="LH84" s="86">
        <v>0</v>
      </c>
      <c r="LI84" s="86">
        <v>0</v>
      </c>
      <c r="LJ84" s="86">
        <v>0</v>
      </c>
      <c r="LK84" s="420">
        <f t="shared" si="126"/>
        <v>0</v>
      </c>
      <c r="LL84" s="86">
        <v>0</v>
      </c>
      <c r="LM84" s="86">
        <v>0</v>
      </c>
      <c r="LN84" s="86">
        <v>0</v>
      </c>
      <c r="LO84" s="86">
        <v>0</v>
      </c>
      <c r="LP84" s="438">
        <f t="shared" si="127"/>
        <v>0</v>
      </c>
      <c r="LQ84" s="440">
        <f t="shared" si="128"/>
        <v>0</v>
      </c>
    </row>
    <row r="85" spans="1:329" s="25" customFormat="1" ht="16.5" customHeight="1" x14ac:dyDescent="0.35">
      <c r="A85" s="466"/>
      <c r="B85" s="459"/>
      <c r="C85" s="511"/>
      <c r="D85" s="202" t="s">
        <v>652</v>
      </c>
      <c r="E85" s="125">
        <f t="shared" si="122"/>
        <v>0</v>
      </c>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v>0</v>
      </c>
      <c r="HT85" s="82">
        <v>0</v>
      </c>
      <c r="HU85" s="82">
        <v>0</v>
      </c>
      <c r="HV85" s="82">
        <v>0</v>
      </c>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c r="IW85" s="82"/>
      <c r="IX85" s="82"/>
      <c r="IY85" s="82"/>
      <c r="IZ85" s="82"/>
      <c r="JA85" s="82"/>
      <c r="JB85" s="82"/>
      <c r="JC85" s="82"/>
      <c r="JD85" s="82"/>
      <c r="JE85" s="82"/>
      <c r="JF85" s="82"/>
      <c r="JG85" s="82"/>
      <c r="JH85" s="82"/>
      <c r="JI85" s="82"/>
      <c r="JJ85" s="82"/>
      <c r="JK85" s="82"/>
      <c r="JL85" s="82"/>
      <c r="JM85" s="82"/>
      <c r="JN85" s="82"/>
      <c r="JO85" s="82"/>
      <c r="JP85" s="82"/>
      <c r="JQ85" s="82"/>
      <c r="JR85" s="82"/>
      <c r="JS85" s="82"/>
      <c r="JT85" s="82"/>
      <c r="JU85" s="82"/>
      <c r="JV85" s="82"/>
      <c r="JW85" s="82"/>
      <c r="JX85" s="82"/>
      <c r="JY85" s="82"/>
      <c r="JZ85" s="82"/>
      <c r="KA85" s="82"/>
      <c r="KP85" s="125">
        <f t="shared" si="123"/>
        <v>0</v>
      </c>
      <c r="KQ85" s="75">
        <v>0</v>
      </c>
      <c r="KR85" s="75">
        <v>0</v>
      </c>
      <c r="KS85" s="75">
        <v>0</v>
      </c>
      <c r="KT85" s="82">
        <v>0</v>
      </c>
      <c r="KU85" s="125">
        <f t="shared" si="124"/>
        <v>0</v>
      </c>
      <c r="KV85" s="82">
        <v>0</v>
      </c>
      <c r="KW85" s="82">
        <v>0</v>
      </c>
      <c r="KX85" s="82">
        <v>0</v>
      </c>
      <c r="KY85" s="302">
        <v>0</v>
      </c>
      <c r="KZ85" s="331">
        <f t="shared" si="125"/>
        <v>0</v>
      </c>
      <c r="LA85" s="380">
        <f t="shared" si="120"/>
        <v>0</v>
      </c>
      <c r="LB85" s="82">
        <v>0</v>
      </c>
      <c r="LC85" s="82">
        <v>0</v>
      </c>
      <c r="LD85" s="82">
        <v>0</v>
      </c>
      <c r="LE85" s="82">
        <v>0</v>
      </c>
      <c r="LF85" s="380">
        <f t="shared" si="121"/>
        <v>0</v>
      </c>
      <c r="LG85" s="82">
        <v>0</v>
      </c>
      <c r="LH85" s="82">
        <v>0</v>
      </c>
      <c r="LI85" s="82">
        <v>0</v>
      </c>
      <c r="LJ85" s="82">
        <v>0</v>
      </c>
      <c r="LK85" s="420">
        <f t="shared" si="126"/>
        <v>0</v>
      </c>
      <c r="LL85" s="82">
        <v>0</v>
      </c>
      <c r="LM85" s="82">
        <v>0</v>
      </c>
      <c r="LN85" s="82">
        <v>0</v>
      </c>
      <c r="LO85" s="82">
        <v>0</v>
      </c>
      <c r="LP85" s="438">
        <f t="shared" si="127"/>
        <v>0</v>
      </c>
      <c r="LQ85" s="440">
        <f t="shared" si="128"/>
        <v>0</v>
      </c>
    </row>
    <row r="86" spans="1:329" s="25" customFormat="1" ht="16.5" customHeight="1" thickBot="1" x14ac:dyDescent="0.4">
      <c r="A86" s="466"/>
      <c r="B86" s="459"/>
      <c r="C86" s="512"/>
      <c r="D86" s="203" t="s">
        <v>321</v>
      </c>
      <c r="E86" s="125">
        <f t="shared" si="122"/>
        <v>0</v>
      </c>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v>0</v>
      </c>
      <c r="HT86" s="80">
        <v>0</v>
      </c>
      <c r="HU86" s="80">
        <v>0</v>
      </c>
      <c r="HV86" s="80">
        <v>0</v>
      </c>
      <c r="HW86" s="80"/>
      <c r="HX86" s="80"/>
      <c r="HY86" s="80"/>
      <c r="HZ86" s="80"/>
      <c r="IA86" s="80"/>
      <c r="IB86" s="80"/>
      <c r="IC86" s="80"/>
      <c r="ID86" s="80"/>
      <c r="IE86" s="80"/>
      <c r="IF86" s="80"/>
      <c r="IG86" s="80"/>
      <c r="IH86" s="80"/>
      <c r="II86" s="80"/>
      <c r="IJ86" s="80"/>
      <c r="IK86" s="80"/>
      <c r="IL86" s="80"/>
      <c r="IM86" s="80"/>
      <c r="IN86" s="80"/>
      <c r="IO86" s="80"/>
      <c r="IP86" s="80"/>
      <c r="IQ86" s="80"/>
      <c r="IR86" s="80"/>
      <c r="IS86" s="80"/>
      <c r="IT86" s="80"/>
      <c r="IU86" s="80"/>
      <c r="IV86" s="80"/>
      <c r="IW86" s="80"/>
      <c r="IX86" s="80"/>
      <c r="IY86" s="80"/>
      <c r="IZ86" s="80"/>
      <c r="JA86" s="80"/>
      <c r="JB86" s="80"/>
      <c r="JC86" s="80"/>
      <c r="JD86" s="80"/>
      <c r="JE86" s="80"/>
      <c r="JF86" s="80"/>
      <c r="JG86" s="80"/>
      <c r="JH86" s="80"/>
      <c r="JI86" s="80"/>
      <c r="JJ86" s="80"/>
      <c r="JK86" s="80"/>
      <c r="JL86" s="80"/>
      <c r="JM86" s="80"/>
      <c r="JN86" s="80"/>
      <c r="JO86" s="80"/>
      <c r="JP86" s="80"/>
      <c r="JQ86" s="80"/>
      <c r="JR86" s="80"/>
      <c r="JS86" s="80"/>
      <c r="JT86" s="80"/>
      <c r="JU86" s="80"/>
      <c r="JV86" s="80"/>
      <c r="JW86" s="80"/>
      <c r="JX86" s="80"/>
      <c r="JY86" s="80"/>
      <c r="JZ86" s="80"/>
      <c r="KA86" s="80"/>
      <c r="KP86" s="125">
        <f t="shared" si="123"/>
        <v>0</v>
      </c>
      <c r="KQ86" s="78">
        <v>0</v>
      </c>
      <c r="KR86" s="78">
        <v>0</v>
      </c>
      <c r="KS86" s="78">
        <v>0</v>
      </c>
      <c r="KT86" s="80">
        <v>0</v>
      </c>
      <c r="KU86" s="125">
        <f t="shared" si="124"/>
        <v>0</v>
      </c>
      <c r="KV86" s="80">
        <v>0</v>
      </c>
      <c r="KW86" s="80">
        <v>0</v>
      </c>
      <c r="KX86" s="80">
        <v>0</v>
      </c>
      <c r="KY86" s="303">
        <v>0</v>
      </c>
      <c r="KZ86" s="331">
        <f t="shared" si="125"/>
        <v>0</v>
      </c>
      <c r="LA86" s="380">
        <f t="shared" si="120"/>
        <v>0</v>
      </c>
      <c r="LB86" s="80">
        <v>0</v>
      </c>
      <c r="LC86" s="80">
        <v>0</v>
      </c>
      <c r="LD86" s="80">
        <v>0</v>
      </c>
      <c r="LE86" s="80">
        <v>0</v>
      </c>
      <c r="LF86" s="380">
        <f t="shared" si="121"/>
        <v>0</v>
      </c>
      <c r="LG86" s="80">
        <v>0</v>
      </c>
      <c r="LH86" s="80">
        <v>0</v>
      </c>
      <c r="LI86" s="80">
        <v>0</v>
      </c>
      <c r="LJ86" s="80">
        <v>0</v>
      </c>
      <c r="LK86" s="420">
        <f t="shared" si="126"/>
        <v>0</v>
      </c>
      <c r="LL86" s="80">
        <v>0</v>
      </c>
      <c r="LM86" s="80">
        <v>0</v>
      </c>
      <c r="LN86" s="80">
        <v>0</v>
      </c>
      <c r="LO86" s="80">
        <v>0</v>
      </c>
      <c r="LP86" s="438">
        <f t="shared" si="127"/>
        <v>0</v>
      </c>
      <c r="LQ86" s="440">
        <f t="shared" si="128"/>
        <v>0</v>
      </c>
    </row>
    <row r="87" spans="1:329" s="25" customFormat="1" ht="16.5" customHeight="1" x14ac:dyDescent="0.35">
      <c r="A87" s="466">
        <v>13</v>
      </c>
      <c r="B87" s="459"/>
      <c r="C87" s="501" t="s">
        <v>223</v>
      </c>
      <c r="D87" s="129" t="s">
        <v>328</v>
      </c>
      <c r="E87" s="125">
        <f t="shared" si="122"/>
        <v>0</v>
      </c>
      <c r="F87" s="74"/>
      <c r="G87" s="74"/>
      <c r="H87" s="74"/>
      <c r="I87" s="74"/>
      <c r="J87" s="74"/>
      <c r="K87" s="74"/>
      <c r="L87" s="74"/>
      <c r="M87" s="74"/>
      <c r="N87" s="73"/>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86">
        <v>0</v>
      </c>
      <c r="HT87" s="86">
        <v>0</v>
      </c>
      <c r="HU87" s="86">
        <v>0</v>
      </c>
      <c r="HV87" s="86">
        <v>0</v>
      </c>
      <c r="HW87" s="74"/>
      <c r="HX87" s="74"/>
      <c r="HY87" s="74"/>
      <c r="HZ87" s="74"/>
      <c r="IA87" s="74"/>
      <c r="IB87" s="74"/>
      <c r="IC87" s="74"/>
      <c r="ID87" s="74"/>
      <c r="IE87" s="74"/>
      <c r="IF87" s="74"/>
      <c r="IG87" s="74"/>
      <c r="IH87" s="74"/>
      <c r="II87" s="74"/>
      <c r="IJ87" s="74"/>
      <c r="IK87" s="74"/>
      <c r="IL87" s="74"/>
      <c r="IM87" s="74"/>
      <c r="IN87" s="74"/>
      <c r="IO87" s="74"/>
      <c r="IP87" s="74"/>
      <c r="IQ87" s="74"/>
      <c r="IR87" s="74"/>
      <c r="IS87" s="74"/>
      <c r="IT87" s="74"/>
      <c r="IU87" s="74"/>
      <c r="IV87" s="74"/>
      <c r="IW87" s="74"/>
      <c r="IX87" s="74"/>
      <c r="IY87" s="74"/>
      <c r="IZ87" s="74"/>
      <c r="JA87" s="74"/>
      <c r="JB87" s="74"/>
      <c r="JC87" s="74"/>
      <c r="JD87" s="74"/>
      <c r="JE87" s="74"/>
      <c r="JF87" s="74"/>
      <c r="JG87" s="74"/>
      <c r="JH87" s="74"/>
      <c r="JI87" s="74"/>
      <c r="JJ87" s="74"/>
      <c r="JK87" s="74"/>
      <c r="JL87" s="74"/>
      <c r="JM87" s="74"/>
      <c r="JN87" s="74"/>
      <c r="JO87" s="74"/>
      <c r="JP87" s="74"/>
      <c r="JQ87" s="74"/>
      <c r="JR87" s="74"/>
      <c r="JS87" s="74"/>
      <c r="JT87" s="74"/>
      <c r="JU87" s="74"/>
      <c r="JV87" s="74"/>
      <c r="JW87" s="74"/>
      <c r="JX87" s="74"/>
      <c r="JY87" s="74"/>
      <c r="JZ87" s="74"/>
      <c r="KA87" s="74"/>
      <c r="KP87" s="125">
        <f t="shared" si="123"/>
        <v>0</v>
      </c>
      <c r="KQ87" s="73">
        <v>0</v>
      </c>
      <c r="KR87" s="73">
        <v>0</v>
      </c>
      <c r="KS87" s="73">
        <v>0</v>
      </c>
      <c r="KT87" s="74">
        <v>0</v>
      </c>
      <c r="KU87" s="125">
        <f t="shared" si="124"/>
        <v>0</v>
      </c>
      <c r="KV87" s="74">
        <v>0</v>
      </c>
      <c r="KW87" s="74">
        <v>0</v>
      </c>
      <c r="KX87" s="74">
        <v>0</v>
      </c>
      <c r="KY87" s="291">
        <v>0</v>
      </c>
      <c r="KZ87" s="331">
        <f t="shared" si="125"/>
        <v>0</v>
      </c>
      <c r="LA87" s="380">
        <f t="shared" si="120"/>
        <v>0</v>
      </c>
      <c r="LB87" s="74">
        <v>0</v>
      </c>
      <c r="LC87" s="74">
        <v>0</v>
      </c>
      <c r="LD87" s="74">
        <v>0</v>
      </c>
      <c r="LE87" s="74">
        <v>0</v>
      </c>
      <c r="LF87" s="380">
        <f t="shared" si="121"/>
        <v>0</v>
      </c>
      <c r="LG87" s="74">
        <v>0</v>
      </c>
      <c r="LH87" s="74">
        <v>0</v>
      </c>
      <c r="LI87" s="74">
        <v>0</v>
      </c>
      <c r="LJ87" s="74">
        <v>0</v>
      </c>
      <c r="LK87" s="420">
        <f t="shared" si="126"/>
        <v>0</v>
      </c>
      <c r="LL87" s="74">
        <v>0</v>
      </c>
      <c r="LM87" s="74">
        <v>0</v>
      </c>
      <c r="LN87" s="74">
        <v>0</v>
      </c>
      <c r="LO87" s="74">
        <v>0</v>
      </c>
      <c r="LP87" s="438">
        <f t="shared" si="127"/>
        <v>0</v>
      </c>
      <c r="LQ87" s="440">
        <f t="shared" si="128"/>
        <v>0</v>
      </c>
    </row>
    <row r="88" spans="1:329" s="25" customFormat="1" ht="16.5" customHeight="1" x14ac:dyDescent="0.35">
      <c r="A88" s="466"/>
      <c r="B88" s="459"/>
      <c r="C88" s="502"/>
      <c r="D88" s="130" t="s">
        <v>652</v>
      </c>
      <c r="E88" s="125">
        <f t="shared" si="122"/>
        <v>0</v>
      </c>
      <c r="F88" s="76"/>
      <c r="G88" s="76"/>
      <c r="H88" s="76"/>
      <c r="I88" s="76"/>
      <c r="J88" s="76"/>
      <c r="K88" s="76"/>
      <c r="L88" s="76"/>
      <c r="M88" s="76"/>
      <c r="N88" s="75"/>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82">
        <v>0</v>
      </c>
      <c r="HT88" s="82">
        <v>0</v>
      </c>
      <c r="HU88" s="82">
        <v>0</v>
      </c>
      <c r="HV88" s="82">
        <v>0</v>
      </c>
      <c r="HW88" s="76"/>
      <c r="HX88" s="76"/>
      <c r="HY88" s="76"/>
      <c r="HZ88" s="76"/>
      <c r="IA88" s="76"/>
      <c r="IB88" s="76"/>
      <c r="IC88" s="76"/>
      <c r="ID88" s="76"/>
      <c r="IE88" s="76"/>
      <c r="IF88" s="76"/>
      <c r="IG88" s="76"/>
      <c r="IH88" s="76"/>
      <c r="II88" s="76"/>
      <c r="IJ88" s="76"/>
      <c r="IK88" s="76"/>
      <c r="IL88" s="76"/>
      <c r="IM88" s="76"/>
      <c r="IN88" s="76"/>
      <c r="IO88" s="76"/>
      <c r="IP88" s="76"/>
      <c r="IQ88" s="76"/>
      <c r="IR88" s="76"/>
      <c r="IS88" s="76"/>
      <c r="IT88" s="76"/>
      <c r="IU88" s="76"/>
      <c r="IV88" s="76"/>
      <c r="IW88" s="76"/>
      <c r="IX88" s="76"/>
      <c r="IY88" s="76"/>
      <c r="IZ88" s="76"/>
      <c r="JA88" s="76"/>
      <c r="JB88" s="76"/>
      <c r="JC88" s="76"/>
      <c r="JD88" s="76"/>
      <c r="JE88" s="76"/>
      <c r="JF88" s="76"/>
      <c r="JG88" s="76"/>
      <c r="JH88" s="76"/>
      <c r="JI88" s="76"/>
      <c r="JJ88" s="76"/>
      <c r="JK88" s="76"/>
      <c r="JL88" s="76"/>
      <c r="JM88" s="76"/>
      <c r="JN88" s="76"/>
      <c r="JO88" s="76"/>
      <c r="JP88" s="76"/>
      <c r="JQ88" s="76"/>
      <c r="JR88" s="76"/>
      <c r="JS88" s="76"/>
      <c r="JT88" s="76"/>
      <c r="JU88" s="76"/>
      <c r="JV88" s="76"/>
      <c r="JW88" s="76"/>
      <c r="JX88" s="76"/>
      <c r="JY88" s="76"/>
      <c r="JZ88" s="76"/>
      <c r="KA88" s="76"/>
      <c r="KP88" s="125">
        <f t="shared" si="123"/>
        <v>0</v>
      </c>
      <c r="KQ88" s="75">
        <v>0</v>
      </c>
      <c r="KR88" s="75">
        <v>0</v>
      </c>
      <c r="KS88" s="75">
        <v>0</v>
      </c>
      <c r="KT88" s="76">
        <v>0</v>
      </c>
      <c r="KU88" s="125">
        <f t="shared" si="124"/>
        <v>0</v>
      </c>
      <c r="KV88" s="76">
        <v>0</v>
      </c>
      <c r="KW88" s="76">
        <v>0</v>
      </c>
      <c r="KX88" s="76">
        <v>0</v>
      </c>
      <c r="KY88" s="292">
        <v>0</v>
      </c>
      <c r="KZ88" s="331">
        <f t="shared" si="125"/>
        <v>0</v>
      </c>
      <c r="LA88" s="380">
        <f t="shared" si="120"/>
        <v>0</v>
      </c>
      <c r="LB88" s="76">
        <v>0</v>
      </c>
      <c r="LC88" s="76">
        <v>0</v>
      </c>
      <c r="LD88" s="76">
        <v>0</v>
      </c>
      <c r="LE88" s="76">
        <v>0</v>
      </c>
      <c r="LF88" s="380">
        <f t="shared" si="121"/>
        <v>0</v>
      </c>
      <c r="LG88" s="76">
        <v>0</v>
      </c>
      <c r="LH88" s="76">
        <v>0</v>
      </c>
      <c r="LI88" s="76">
        <v>0</v>
      </c>
      <c r="LJ88" s="76">
        <v>0</v>
      </c>
      <c r="LK88" s="420">
        <f t="shared" si="126"/>
        <v>0</v>
      </c>
      <c r="LL88" s="76">
        <v>0</v>
      </c>
      <c r="LM88" s="76">
        <v>0</v>
      </c>
      <c r="LN88" s="76">
        <v>0</v>
      </c>
      <c r="LO88" s="76">
        <v>0</v>
      </c>
      <c r="LP88" s="438">
        <f t="shared" si="127"/>
        <v>0</v>
      </c>
      <c r="LQ88" s="440">
        <f t="shared" si="128"/>
        <v>0</v>
      </c>
    </row>
    <row r="89" spans="1:329" s="25" customFormat="1" ht="16.5" customHeight="1" thickBot="1" x14ac:dyDescent="0.4">
      <c r="A89" s="466"/>
      <c r="B89" s="459"/>
      <c r="C89" s="513"/>
      <c r="D89" s="131" t="s">
        <v>321</v>
      </c>
      <c r="E89" s="125">
        <f t="shared" si="122"/>
        <v>0</v>
      </c>
      <c r="F89" s="79"/>
      <c r="G89" s="79"/>
      <c r="H89" s="79"/>
      <c r="I89" s="79"/>
      <c r="J89" s="79"/>
      <c r="K89" s="79"/>
      <c r="L89" s="79"/>
      <c r="M89" s="79"/>
      <c r="N89" s="78"/>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80">
        <v>0</v>
      </c>
      <c r="HT89" s="80">
        <v>0</v>
      </c>
      <c r="HU89" s="80">
        <v>0</v>
      </c>
      <c r="HV89" s="80">
        <v>0</v>
      </c>
      <c r="HW89" s="79"/>
      <c r="HX89" s="79"/>
      <c r="HY89" s="79"/>
      <c r="HZ89" s="79"/>
      <c r="IA89" s="79"/>
      <c r="IB89" s="79"/>
      <c r="IC89" s="79"/>
      <c r="ID89" s="79"/>
      <c r="IE89" s="79"/>
      <c r="IF89" s="79"/>
      <c r="IG89" s="79"/>
      <c r="IH89" s="79"/>
      <c r="II89" s="79"/>
      <c r="IJ89" s="79"/>
      <c r="IK89" s="79"/>
      <c r="IL89" s="79"/>
      <c r="IM89" s="79"/>
      <c r="IN89" s="79"/>
      <c r="IO89" s="79"/>
      <c r="IP89" s="79"/>
      <c r="IQ89" s="79"/>
      <c r="IR89" s="79"/>
      <c r="IS89" s="79"/>
      <c r="IT89" s="79"/>
      <c r="IU89" s="79"/>
      <c r="IV89" s="79"/>
      <c r="IW89" s="79"/>
      <c r="IX89" s="79"/>
      <c r="IY89" s="79"/>
      <c r="IZ89" s="79"/>
      <c r="JA89" s="79"/>
      <c r="JB89" s="79"/>
      <c r="JC89" s="79"/>
      <c r="JD89" s="79"/>
      <c r="JE89" s="79"/>
      <c r="JF89" s="79"/>
      <c r="JG89" s="79"/>
      <c r="JH89" s="79"/>
      <c r="JI89" s="79"/>
      <c r="JJ89" s="79"/>
      <c r="JK89" s="79"/>
      <c r="JL89" s="79"/>
      <c r="JM89" s="79"/>
      <c r="JN89" s="79"/>
      <c r="JO89" s="79"/>
      <c r="JP89" s="79"/>
      <c r="JQ89" s="79"/>
      <c r="JR89" s="79"/>
      <c r="JS89" s="79"/>
      <c r="JT89" s="79"/>
      <c r="JU89" s="79"/>
      <c r="JV89" s="79"/>
      <c r="JW89" s="79"/>
      <c r="JX89" s="79"/>
      <c r="JY89" s="79"/>
      <c r="JZ89" s="79"/>
      <c r="KA89" s="79"/>
      <c r="KP89" s="125">
        <f t="shared" si="123"/>
        <v>0</v>
      </c>
      <c r="KQ89" s="78">
        <v>0</v>
      </c>
      <c r="KR89" s="78">
        <v>0</v>
      </c>
      <c r="KS89" s="78">
        <v>0</v>
      </c>
      <c r="KT89" s="79">
        <v>0</v>
      </c>
      <c r="KU89" s="125">
        <f t="shared" si="124"/>
        <v>0</v>
      </c>
      <c r="KV89" s="79">
        <v>0</v>
      </c>
      <c r="KW89" s="79">
        <v>0</v>
      </c>
      <c r="KX89" s="79">
        <v>0</v>
      </c>
      <c r="KY89" s="293">
        <v>0</v>
      </c>
      <c r="KZ89" s="331">
        <f t="shared" si="125"/>
        <v>0</v>
      </c>
      <c r="LA89" s="380">
        <f t="shared" si="120"/>
        <v>0</v>
      </c>
      <c r="LB89" s="79">
        <v>0</v>
      </c>
      <c r="LC89" s="79">
        <v>0</v>
      </c>
      <c r="LD89" s="79">
        <v>0</v>
      </c>
      <c r="LE89" s="79">
        <v>0</v>
      </c>
      <c r="LF89" s="380">
        <f t="shared" si="121"/>
        <v>0</v>
      </c>
      <c r="LG89" s="79">
        <v>0</v>
      </c>
      <c r="LH89" s="79">
        <v>0</v>
      </c>
      <c r="LI89" s="79">
        <v>0</v>
      </c>
      <c r="LJ89" s="79">
        <v>0</v>
      </c>
      <c r="LK89" s="420">
        <f t="shared" si="126"/>
        <v>0</v>
      </c>
      <c r="LL89" s="79">
        <v>0</v>
      </c>
      <c r="LM89" s="79">
        <v>0</v>
      </c>
      <c r="LN89" s="79">
        <v>0</v>
      </c>
      <c r="LO89" s="79">
        <v>0</v>
      </c>
      <c r="LP89" s="438">
        <f t="shared" si="127"/>
        <v>0</v>
      </c>
      <c r="LQ89" s="440">
        <f t="shared" si="128"/>
        <v>0</v>
      </c>
    </row>
    <row r="90" spans="1:329" s="25" customFormat="1" ht="16.5" customHeight="1" x14ac:dyDescent="0.35">
      <c r="A90" s="532">
        <v>14</v>
      </c>
      <c r="B90" s="459"/>
      <c r="C90" s="502" t="s">
        <v>1241</v>
      </c>
      <c r="D90" s="129" t="s">
        <v>328</v>
      </c>
      <c r="E90" s="125">
        <f t="shared" si="122"/>
        <v>0</v>
      </c>
      <c r="F90" s="196"/>
      <c r="G90" s="196"/>
      <c r="H90" s="196"/>
      <c r="I90" s="196"/>
      <c r="J90" s="196"/>
      <c r="K90" s="196"/>
      <c r="L90" s="196"/>
      <c r="M90" s="196"/>
      <c r="N90" s="197"/>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6"/>
      <c r="BR90" s="196"/>
      <c r="BS90" s="196"/>
      <c r="BT90" s="196"/>
      <c r="BU90" s="196"/>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6"/>
      <c r="DW90" s="196"/>
      <c r="DX90" s="196"/>
      <c r="DY90" s="196"/>
      <c r="DZ90" s="196"/>
      <c r="EA90" s="196"/>
      <c r="EB90" s="196"/>
      <c r="EC90" s="196"/>
      <c r="ED90" s="196"/>
      <c r="EE90" s="196"/>
      <c r="EF90" s="196"/>
      <c r="EG90" s="196"/>
      <c r="EH90" s="196"/>
      <c r="EI90" s="196"/>
      <c r="EJ90" s="196"/>
      <c r="EK90" s="196"/>
      <c r="EL90" s="196"/>
      <c r="EM90" s="196"/>
      <c r="EN90" s="196"/>
      <c r="EO90" s="196"/>
      <c r="EP90" s="196"/>
      <c r="EQ90" s="196"/>
      <c r="ER90" s="196"/>
      <c r="ES90" s="196"/>
      <c r="ET90" s="196"/>
      <c r="EU90" s="196"/>
      <c r="EV90" s="196"/>
      <c r="EW90" s="196"/>
      <c r="EX90" s="196"/>
      <c r="EY90" s="196"/>
      <c r="EZ90" s="196"/>
      <c r="FA90" s="196"/>
      <c r="FB90" s="196"/>
      <c r="FC90" s="196"/>
      <c r="FD90" s="196"/>
      <c r="FE90" s="196"/>
      <c r="FF90" s="196"/>
      <c r="FG90" s="196"/>
      <c r="FH90" s="196"/>
      <c r="FI90" s="196"/>
      <c r="FJ90" s="196"/>
      <c r="FK90" s="196"/>
      <c r="FL90" s="196"/>
      <c r="FM90" s="196"/>
      <c r="FN90" s="196"/>
      <c r="FO90" s="196"/>
      <c r="FP90" s="196"/>
      <c r="FQ90" s="196"/>
      <c r="FR90" s="196"/>
      <c r="FS90" s="196"/>
      <c r="FT90" s="196"/>
      <c r="FU90" s="196"/>
      <c r="FV90" s="196"/>
      <c r="FW90" s="196"/>
      <c r="FX90" s="196"/>
      <c r="FY90" s="196"/>
      <c r="FZ90" s="196"/>
      <c r="GA90" s="196"/>
      <c r="GB90" s="196"/>
      <c r="GC90" s="196"/>
      <c r="GD90" s="196"/>
      <c r="GE90" s="196"/>
      <c r="GF90" s="196"/>
      <c r="GG90" s="196"/>
      <c r="GH90" s="196"/>
      <c r="GI90" s="196"/>
      <c r="GJ90" s="196"/>
      <c r="GK90" s="196"/>
      <c r="GL90" s="196"/>
      <c r="GM90" s="196"/>
      <c r="GN90" s="196"/>
      <c r="GO90" s="196"/>
      <c r="GP90" s="196"/>
      <c r="GQ90" s="196"/>
      <c r="GR90" s="196"/>
      <c r="GS90" s="196"/>
      <c r="GT90" s="196"/>
      <c r="GU90" s="196"/>
      <c r="GV90" s="196"/>
      <c r="GW90" s="196"/>
      <c r="GX90" s="196"/>
      <c r="GY90" s="196"/>
      <c r="GZ90" s="196"/>
      <c r="HA90" s="196"/>
      <c r="HB90" s="196"/>
      <c r="HC90" s="196"/>
      <c r="HD90" s="196"/>
      <c r="HE90" s="196"/>
      <c r="HF90" s="196"/>
      <c r="HG90" s="196"/>
      <c r="HH90" s="196"/>
      <c r="HI90" s="196"/>
      <c r="HJ90" s="196"/>
      <c r="HK90" s="196"/>
      <c r="HL90" s="196"/>
      <c r="HM90" s="196"/>
      <c r="HN90" s="196"/>
      <c r="HO90" s="196"/>
      <c r="HP90" s="196"/>
      <c r="HQ90" s="196"/>
      <c r="HR90" s="196"/>
      <c r="HS90" s="86">
        <v>0</v>
      </c>
      <c r="HT90" s="86">
        <v>0</v>
      </c>
      <c r="HU90" s="86">
        <v>0</v>
      </c>
      <c r="HV90" s="86">
        <v>0</v>
      </c>
      <c r="HW90" s="196"/>
      <c r="HX90" s="196"/>
      <c r="HY90" s="196"/>
      <c r="HZ90" s="196"/>
      <c r="IA90" s="196"/>
      <c r="IB90" s="196"/>
      <c r="IC90" s="196"/>
      <c r="ID90" s="196"/>
      <c r="IE90" s="196"/>
      <c r="IF90" s="196"/>
      <c r="IG90" s="196"/>
      <c r="IH90" s="196"/>
      <c r="II90" s="196"/>
      <c r="IJ90" s="196"/>
      <c r="IK90" s="196"/>
      <c r="IL90" s="196"/>
      <c r="IM90" s="196"/>
      <c r="IN90" s="196"/>
      <c r="IO90" s="196"/>
      <c r="IP90" s="196"/>
      <c r="IQ90" s="196"/>
      <c r="IR90" s="196"/>
      <c r="IS90" s="196"/>
      <c r="IT90" s="196"/>
      <c r="IU90" s="196"/>
      <c r="IV90" s="196"/>
      <c r="IW90" s="196"/>
      <c r="IX90" s="196"/>
      <c r="IY90" s="196"/>
      <c r="IZ90" s="196"/>
      <c r="JA90" s="196"/>
      <c r="JB90" s="196"/>
      <c r="JC90" s="196"/>
      <c r="JD90" s="196"/>
      <c r="JE90" s="196"/>
      <c r="JF90" s="196"/>
      <c r="JG90" s="196"/>
      <c r="JH90" s="196"/>
      <c r="JI90" s="196"/>
      <c r="JJ90" s="196"/>
      <c r="JK90" s="196"/>
      <c r="JL90" s="196"/>
      <c r="JM90" s="196"/>
      <c r="JN90" s="196"/>
      <c r="JO90" s="196"/>
      <c r="JP90" s="196"/>
      <c r="JQ90" s="196"/>
      <c r="JR90" s="196"/>
      <c r="JS90" s="196"/>
      <c r="JT90" s="196"/>
      <c r="JU90" s="196"/>
      <c r="JV90" s="196"/>
      <c r="JW90" s="196"/>
      <c r="JX90" s="196"/>
      <c r="JY90" s="196"/>
      <c r="JZ90" s="196"/>
      <c r="KA90" s="196"/>
      <c r="KP90" s="125">
        <f t="shared" si="123"/>
        <v>0</v>
      </c>
      <c r="KQ90" s="73">
        <v>0</v>
      </c>
      <c r="KR90" s="73">
        <v>0</v>
      </c>
      <c r="KS90" s="73">
        <v>0</v>
      </c>
      <c r="KT90" s="196">
        <v>0</v>
      </c>
      <c r="KU90" s="125">
        <f t="shared" si="124"/>
        <v>0</v>
      </c>
      <c r="KV90" s="196">
        <v>0</v>
      </c>
      <c r="KW90" s="196">
        <v>0</v>
      </c>
      <c r="KX90" s="196">
        <v>0</v>
      </c>
      <c r="KY90" s="298">
        <v>0</v>
      </c>
      <c r="KZ90" s="331">
        <f t="shared" si="125"/>
        <v>0</v>
      </c>
      <c r="LA90" s="380">
        <f t="shared" si="120"/>
        <v>0</v>
      </c>
      <c r="LB90" s="196">
        <v>0</v>
      </c>
      <c r="LC90" s="196">
        <v>0</v>
      </c>
      <c r="LD90" s="196">
        <v>0</v>
      </c>
      <c r="LE90" s="196">
        <v>0</v>
      </c>
      <c r="LF90" s="380">
        <f t="shared" si="121"/>
        <v>0</v>
      </c>
      <c r="LG90" s="196">
        <v>0</v>
      </c>
      <c r="LH90" s="196">
        <v>0</v>
      </c>
      <c r="LI90" s="196">
        <v>0</v>
      </c>
      <c r="LJ90" s="196">
        <v>0</v>
      </c>
      <c r="LK90" s="420">
        <f t="shared" si="126"/>
        <v>0</v>
      </c>
      <c r="LL90" s="196">
        <v>0</v>
      </c>
      <c r="LM90" s="196">
        <v>0</v>
      </c>
      <c r="LN90" s="196">
        <v>0</v>
      </c>
      <c r="LO90" s="196">
        <v>0</v>
      </c>
      <c r="LP90" s="438">
        <f t="shared" si="127"/>
        <v>0</v>
      </c>
      <c r="LQ90" s="440">
        <f t="shared" si="128"/>
        <v>0</v>
      </c>
    </row>
    <row r="91" spans="1:329" s="25" customFormat="1" ht="16.5" customHeight="1" x14ac:dyDescent="0.35">
      <c r="A91" s="533"/>
      <c r="B91" s="459"/>
      <c r="C91" s="502"/>
      <c r="D91" s="130" t="s">
        <v>652</v>
      </c>
      <c r="E91" s="125">
        <f t="shared" si="122"/>
        <v>0</v>
      </c>
      <c r="F91" s="196"/>
      <c r="G91" s="196"/>
      <c r="H91" s="196"/>
      <c r="I91" s="196"/>
      <c r="J91" s="196"/>
      <c r="K91" s="196"/>
      <c r="L91" s="196"/>
      <c r="M91" s="196"/>
      <c r="N91" s="197"/>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c r="BQ91" s="196"/>
      <c r="BR91" s="196"/>
      <c r="BS91" s="196"/>
      <c r="BT91" s="196"/>
      <c r="BU91" s="196"/>
      <c r="BV91" s="196"/>
      <c r="BW91" s="196"/>
      <c r="BX91" s="196"/>
      <c r="BY91" s="196"/>
      <c r="BZ91" s="196"/>
      <c r="CA91" s="196"/>
      <c r="CB91" s="196"/>
      <c r="CC91" s="196"/>
      <c r="CD91" s="196"/>
      <c r="CE91" s="196"/>
      <c r="CF91" s="196"/>
      <c r="CG91" s="196"/>
      <c r="CH91" s="196"/>
      <c r="CI91" s="196"/>
      <c r="CJ91" s="196"/>
      <c r="CK91" s="196"/>
      <c r="CL91" s="196"/>
      <c r="CM91" s="196"/>
      <c r="CN91" s="196"/>
      <c r="CO91" s="196"/>
      <c r="CP91" s="196"/>
      <c r="CQ91" s="196"/>
      <c r="CR91" s="196"/>
      <c r="CS91" s="196"/>
      <c r="CT91" s="196"/>
      <c r="CU91" s="196"/>
      <c r="CV91" s="196"/>
      <c r="CW91" s="196"/>
      <c r="CX91" s="196"/>
      <c r="CY91" s="196"/>
      <c r="CZ91" s="196"/>
      <c r="DA91" s="196"/>
      <c r="DB91" s="196"/>
      <c r="DC91" s="196"/>
      <c r="DD91" s="196"/>
      <c r="DE91" s="196"/>
      <c r="DF91" s="196"/>
      <c r="DG91" s="196"/>
      <c r="DH91" s="196"/>
      <c r="DI91" s="196"/>
      <c r="DJ91" s="196"/>
      <c r="DK91" s="196"/>
      <c r="DL91" s="196"/>
      <c r="DM91" s="196"/>
      <c r="DN91" s="196"/>
      <c r="DO91" s="196"/>
      <c r="DP91" s="196"/>
      <c r="DQ91" s="196"/>
      <c r="DR91" s="196"/>
      <c r="DS91" s="196"/>
      <c r="DT91" s="196"/>
      <c r="DU91" s="196"/>
      <c r="DV91" s="196"/>
      <c r="DW91" s="196"/>
      <c r="DX91" s="196"/>
      <c r="DY91" s="196"/>
      <c r="DZ91" s="196"/>
      <c r="EA91" s="196"/>
      <c r="EB91" s="196"/>
      <c r="EC91" s="196"/>
      <c r="ED91" s="196"/>
      <c r="EE91" s="196"/>
      <c r="EF91" s="196"/>
      <c r="EG91" s="196"/>
      <c r="EH91" s="196"/>
      <c r="EI91" s="196"/>
      <c r="EJ91" s="196"/>
      <c r="EK91" s="196"/>
      <c r="EL91" s="196"/>
      <c r="EM91" s="196"/>
      <c r="EN91" s="196"/>
      <c r="EO91" s="196"/>
      <c r="EP91" s="196"/>
      <c r="EQ91" s="196"/>
      <c r="ER91" s="196"/>
      <c r="ES91" s="196"/>
      <c r="ET91" s="196"/>
      <c r="EU91" s="196"/>
      <c r="EV91" s="196"/>
      <c r="EW91" s="196"/>
      <c r="EX91" s="196"/>
      <c r="EY91" s="196"/>
      <c r="EZ91" s="196"/>
      <c r="FA91" s="196"/>
      <c r="FB91" s="196"/>
      <c r="FC91" s="196"/>
      <c r="FD91" s="196"/>
      <c r="FE91" s="196"/>
      <c r="FF91" s="196"/>
      <c r="FG91" s="196"/>
      <c r="FH91" s="196"/>
      <c r="FI91" s="196"/>
      <c r="FJ91" s="196"/>
      <c r="FK91" s="196"/>
      <c r="FL91" s="196"/>
      <c r="FM91" s="196"/>
      <c r="FN91" s="196"/>
      <c r="FO91" s="196"/>
      <c r="FP91" s="196"/>
      <c r="FQ91" s="196"/>
      <c r="FR91" s="196"/>
      <c r="FS91" s="196"/>
      <c r="FT91" s="196"/>
      <c r="FU91" s="196"/>
      <c r="FV91" s="196"/>
      <c r="FW91" s="196"/>
      <c r="FX91" s="196"/>
      <c r="FY91" s="196"/>
      <c r="FZ91" s="196"/>
      <c r="GA91" s="196"/>
      <c r="GB91" s="196"/>
      <c r="GC91" s="196"/>
      <c r="GD91" s="196"/>
      <c r="GE91" s="196"/>
      <c r="GF91" s="196"/>
      <c r="GG91" s="196"/>
      <c r="GH91" s="196"/>
      <c r="GI91" s="196"/>
      <c r="GJ91" s="196"/>
      <c r="GK91" s="196"/>
      <c r="GL91" s="196"/>
      <c r="GM91" s="196"/>
      <c r="GN91" s="196"/>
      <c r="GO91" s="196"/>
      <c r="GP91" s="196"/>
      <c r="GQ91" s="196"/>
      <c r="GR91" s="196"/>
      <c r="GS91" s="196"/>
      <c r="GT91" s="196"/>
      <c r="GU91" s="196"/>
      <c r="GV91" s="196"/>
      <c r="GW91" s="196"/>
      <c r="GX91" s="196"/>
      <c r="GY91" s="196"/>
      <c r="GZ91" s="196"/>
      <c r="HA91" s="196"/>
      <c r="HB91" s="196"/>
      <c r="HC91" s="196"/>
      <c r="HD91" s="196"/>
      <c r="HE91" s="196"/>
      <c r="HF91" s="196"/>
      <c r="HG91" s="196"/>
      <c r="HH91" s="196"/>
      <c r="HI91" s="196"/>
      <c r="HJ91" s="196"/>
      <c r="HK91" s="196"/>
      <c r="HL91" s="196"/>
      <c r="HM91" s="196"/>
      <c r="HN91" s="196"/>
      <c r="HO91" s="196"/>
      <c r="HP91" s="196"/>
      <c r="HQ91" s="196"/>
      <c r="HR91" s="196"/>
      <c r="HS91" s="82">
        <v>0</v>
      </c>
      <c r="HT91" s="82">
        <v>0</v>
      </c>
      <c r="HU91" s="82">
        <v>0</v>
      </c>
      <c r="HV91" s="82">
        <v>0</v>
      </c>
      <c r="HW91" s="196"/>
      <c r="HX91" s="196"/>
      <c r="HY91" s="196"/>
      <c r="HZ91" s="196"/>
      <c r="IA91" s="196"/>
      <c r="IB91" s="196"/>
      <c r="IC91" s="196"/>
      <c r="ID91" s="196"/>
      <c r="IE91" s="196"/>
      <c r="IF91" s="196"/>
      <c r="IG91" s="196"/>
      <c r="IH91" s="196"/>
      <c r="II91" s="196"/>
      <c r="IJ91" s="196"/>
      <c r="IK91" s="196"/>
      <c r="IL91" s="196"/>
      <c r="IM91" s="196"/>
      <c r="IN91" s="196"/>
      <c r="IO91" s="196"/>
      <c r="IP91" s="196"/>
      <c r="IQ91" s="196"/>
      <c r="IR91" s="196"/>
      <c r="IS91" s="196"/>
      <c r="IT91" s="196"/>
      <c r="IU91" s="196"/>
      <c r="IV91" s="196"/>
      <c r="IW91" s="196"/>
      <c r="IX91" s="196"/>
      <c r="IY91" s="196"/>
      <c r="IZ91" s="196"/>
      <c r="JA91" s="196"/>
      <c r="JB91" s="196"/>
      <c r="JC91" s="196"/>
      <c r="JD91" s="196"/>
      <c r="JE91" s="196"/>
      <c r="JF91" s="196"/>
      <c r="JG91" s="196"/>
      <c r="JH91" s="196"/>
      <c r="JI91" s="196"/>
      <c r="JJ91" s="196"/>
      <c r="JK91" s="196"/>
      <c r="JL91" s="196"/>
      <c r="JM91" s="196"/>
      <c r="JN91" s="196"/>
      <c r="JO91" s="196"/>
      <c r="JP91" s="196"/>
      <c r="JQ91" s="196"/>
      <c r="JR91" s="196"/>
      <c r="JS91" s="196"/>
      <c r="JT91" s="196"/>
      <c r="JU91" s="196"/>
      <c r="JV91" s="196"/>
      <c r="JW91" s="196"/>
      <c r="JX91" s="196"/>
      <c r="JY91" s="196"/>
      <c r="JZ91" s="196"/>
      <c r="KA91" s="196"/>
      <c r="KP91" s="125">
        <f t="shared" si="123"/>
        <v>0</v>
      </c>
      <c r="KQ91" s="75">
        <v>0</v>
      </c>
      <c r="KR91" s="75">
        <v>0</v>
      </c>
      <c r="KS91" s="75">
        <v>0</v>
      </c>
      <c r="KT91" s="196">
        <v>0</v>
      </c>
      <c r="KU91" s="125">
        <f t="shared" si="124"/>
        <v>0</v>
      </c>
      <c r="KV91" s="196">
        <v>0</v>
      </c>
      <c r="KW91" s="196">
        <v>0</v>
      </c>
      <c r="KX91" s="196">
        <v>0</v>
      </c>
      <c r="KY91" s="298">
        <v>0</v>
      </c>
      <c r="KZ91" s="331">
        <f t="shared" si="125"/>
        <v>0</v>
      </c>
      <c r="LA91" s="380">
        <f t="shared" si="120"/>
        <v>0</v>
      </c>
      <c r="LB91" s="196">
        <v>0</v>
      </c>
      <c r="LC91" s="196">
        <v>0</v>
      </c>
      <c r="LD91" s="196">
        <v>0</v>
      </c>
      <c r="LE91" s="196">
        <v>0</v>
      </c>
      <c r="LF91" s="380">
        <f t="shared" si="121"/>
        <v>0</v>
      </c>
      <c r="LG91" s="196">
        <v>0</v>
      </c>
      <c r="LH91" s="196">
        <v>0</v>
      </c>
      <c r="LI91" s="196">
        <v>0</v>
      </c>
      <c r="LJ91" s="196">
        <v>0</v>
      </c>
      <c r="LK91" s="420">
        <f t="shared" si="126"/>
        <v>0</v>
      </c>
      <c r="LL91" s="196">
        <v>0</v>
      </c>
      <c r="LM91" s="196">
        <v>0</v>
      </c>
      <c r="LN91" s="196">
        <v>0</v>
      </c>
      <c r="LO91" s="196">
        <v>0</v>
      </c>
      <c r="LP91" s="438">
        <f t="shared" si="127"/>
        <v>0</v>
      </c>
      <c r="LQ91" s="440">
        <f t="shared" si="128"/>
        <v>0</v>
      </c>
    </row>
    <row r="92" spans="1:329" s="25" customFormat="1" ht="16.5" customHeight="1" thickBot="1" x14ac:dyDescent="0.4">
      <c r="A92" s="468"/>
      <c r="B92" s="459"/>
      <c r="C92" s="502"/>
      <c r="D92" s="131" t="s">
        <v>321</v>
      </c>
      <c r="E92" s="125">
        <f t="shared" si="122"/>
        <v>0</v>
      </c>
      <c r="F92" s="196"/>
      <c r="G92" s="196"/>
      <c r="H92" s="196"/>
      <c r="I92" s="196"/>
      <c r="J92" s="196"/>
      <c r="K92" s="196"/>
      <c r="L92" s="196"/>
      <c r="M92" s="196"/>
      <c r="N92" s="197"/>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c r="EI92" s="196"/>
      <c r="EJ92" s="196"/>
      <c r="EK92" s="196"/>
      <c r="EL92" s="196"/>
      <c r="EM92" s="196"/>
      <c r="EN92" s="196"/>
      <c r="EO92" s="196"/>
      <c r="EP92" s="196"/>
      <c r="EQ92" s="196"/>
      <c r="ER92" s="196"/>
      <c r="ES92" s="196"/>
      <c r="ET92" s="196"/>
      <c r="EU92" s="196"/>
      <c r="EV92" s="196"/>
      <c r="EW92" s="196"/>
      <c r="EX92" s="196"/>
      <c r="EY92" s="196"/>
      <c r="EZ92" s="196"/>
      <c r="FA92" s="196"/>
      <c r="FB92" s="196"/>
      <c r="FC92" s="196"/>
      <c r="FD92" s="196"/>
      <c r="FE92" s="196"/>
      <c r="FF92" s="196"/>
      <c r="FG92" s="196"/>
      <c r="FH92" s="196"/>
      <c r="FI92" s="196"/>
      <c r="FJ92" s="196"/>
      <c r="FK92" s="196"/>
      <c r="FL92" s="196"/>
      <c r="FM92" s="196"/>
      <c r="FN92" s="196"/>
      <c r="FO92" s="196"/>
      <c r="FP92" s="196"/>
      <c r="FQ92" s="196"/>
      <c r="FR92" s="196"/>
      <c r="FS92" s="196"/>
      <c r="FT92" s="196"/>
      <c r="FU92" s="196"/>
      <c r="FV92" s="196"/>
      <c r="FW92" s="196"/>
      <c r="FX92" s="196"/>
      <c r="FY92" s="196"/>
      <c r="FZ92" s="196"/>
      <c r="GA92" s="196"/>
      <c r="GB92" s="196"/>
      <c r="GC92" s="196"/>
      <c r="GD92" s="196"/>
      <c r="GE92" s="196"/>
      <c r="GF92" s="196"/>
      <c r="GG92" s="196"/>
      <c r="GH92" s="196"/>
      <c r="GI92" s="196"/>
      <c r="GJ92" s="196"/>
      <c r="GK92" s="196"/>
      <c r="GL92" s="196"/>
      <c r="GM92" s="196"/>
      <c r="GN92" s="196"/>
      <c r="GO92" s="196"/>
      <c r="GP92" s="196"/>
      <c r="GQ92" s="196"/>
      <c r="GR92" s="196"/>
      <c r="GS92" s="196"/>
      <c r="GT92" s="196"/>
      <c r="GU92" s="196"/>
      <c r="GV92" s="196"/>
      <c r="GW92" s="196"/>
      <c r="GX92" s="196"/>
      <c r="GY92" s="196"/>
      <c r="GZ92" s="196"/>
      <c r="HA92" s="196"/>
      <c r="HB92" s="196"/>
      <c r="HC92" s="196"/>
      <c r="HD92" s="196"/>
      <c r="HE92" s="196"/>
      <c r="HF92" s="196"/>
      <c r="HG92" s="196"/>
      <c r="HH92" s="196"/>
      <c r="HI92" s="196"/>
      <c r="HJ92" s="196"/>
      <c r="HK92" s="196"/>
      <c r="HL92" s="196"/>
      <c r="HM92" s="196"/>
      <c r="HN92" s="196"/>
      <c r="HO92" s="196"/>
      <c r="HP92" s="196"/>
      <c r="HQ92" s="196"/>
      <c r="HR92" s="196"/>
      <c r="HS92" s="80">
        <v>0</v>
      </c>
      <c r="HT92" s="80">
        <v>0</v>
      </c>
      <c r="HU92" s="80">
        <v>0</v>
      </c>
      <c r="HV92" s="80">
        <v>0</v>
      </c>
      <c r="HW92" s="196"/>
      <c r="HX92" s="196"/>
      <c r="HY92" s="196"/>
      <c r="HZ92" s="196"/>
      <c r="IA92" s="196"/>
      <c r="IB92" s="196"/>
      <c r="IC92" s="196"/>
      <c r="ID92" s="196"/>
      <c r="IE92" s="196"/>
      <c r="IF92" s="196"/>
      <c r="IG92" s="196"/>
      <c r="IH92" s="196"/>
      <c r="II92" s="196"/>
      <c r="IJ92" s="196"/>
      <c r="IK92" s="196"/>
      <c r="IL92" s="196"/>
      <c r="IM92" s="196"/>
      <c r="IN92" s="196"/>
      <c r="IO92" s="196"/>
      <c r="IP92" s="196"/>
      <c r="IQ92" s="196"/>
      <c r="IR92" s="196"/>
      <c r="IS92" s="196"/>
      <c r="IT92" s="196"/>
      <c r="IU92" s="196"/>
      <c r="IV92" s="196"/>
      <c r="IW92" s="196"/>
      <c r="IX92" s="196"/>
      <c r="IY92" s="196"/>
      <c r="IZ92" s="196"/>
      <c r="JA92" s="196"/>
      <c r="JB92" s="196"/>
      <c r="JC92" s="196"/>
      <c r="JD92" s="196"/>
      <c r="JE92" s="196"/>
      <c r="JF92" s="196"/>
      <c r="JG92" s="196"/>
      <c r="JH92" s="196"/>
      <c r="JI92" s="196"/>
      <c r="JJ92" s="196"/>
      <c r="JK92" s="196"/>
      <c r="JL92" s="196"/>
      <c r="JM92" s="196"/>
      <c r="JN92" s="196"/>
      <c r="JO92" s="196"/>
      <c r="JP92" s="196"/>
      <c r="JQ92" s="196"/>
      <c r="JR92" s="196"/>
      <c r="JS92" s="196"/>
      <c r="JT92" s="196"/>
      <c r="JU92" s="196"/>
      <c r="JV92" s="196"/>
      <c r="JW92" s="196"/>
      <c r="JX92" s="196"/>
      <c r="JY92" s="196"/>
      <c r="JZ92" s="196"/>
      <c r="KA92" s="196"/>
      <c r="KP92" s="125">
        <f t="shared" si="123"/>
        <v>0</v>
      </c>
      <c r="KQ92" s="78">
        <v>0</v>
      </c>
      <c r="KR92" s="78">
        <v>0</v>
      </c>
      <c r="KS92" s="78">
        <v>0</v>
      </c>
      <c r="KT92" s="79">
        <v>0</v>
      </c>
      <c r="KU92" s="125">
        <f t="shared" si="124"/>
        <v>0</v>
      </c>
      <c r="KV92" s="196">
        <v>0</v>
      </c>
      <c r="KW92" s="196">
        <v>0</v>
      </c>
      <c r="KX92" s="196">
        <v>0</v>
      </c>
      <c r="KY92" s="298">
        <v>0</v>
      </c>
      <c r="KZ92" s="331">
        <f t="shared" si="125"/>
        <v>0</v>
      </c>
      <c r="LA92" s="380">
        <f t="shared" si="120"/>
        <v>0</v>
      </c>
      <c r="LB92" s="196">
        <v>0</v>
      </c>
      <c r="LC92" s="196">
        <v>0</v>
      </c>
      <c r="LD92" s="196">
        <v>0</v>
      </c>
      <c r="LE92" s="196">
        <v>0</v>
      </c>
      <c r="LF92" s="380">
        <f t="shared" si="121"/>
        <v>0</v>
      </c>
      <c r="LG92" s="196">
        <v>0</v>
      </c>
      <c r="LH92" s="196">
        <v>0</v>
      </c>
      <c r="LI92" s="196">
        <v>0</v>
      </c>
      <c r="LJ92" s="196">
        <v>0</v>
      </c>
      <c r="LK92" s="420">
        <f t="shared" si="126"/>
        <v>0</v>
      </c>
      <c r="LL92" s="196">
        <v>0</v>
      </c>
      <c r="LM92" s="196">
        <v>0</v>
      </c>
      <c r="LN92" s="196">
        <v>0</v>
      </c>
      <c r="LO92" s="196">
        <v>0</v>
      </c>
      <c r="LP92" s="438">
        <f t="shared" si="127"/>
        <v>0</v>
      </c>
      <c r="LQ92" s="440">
        <f t="shared" si="128"/>
        <v>0</v>
      </c>
    </row>
    <row r="93" spans="1:329" s="25" customFormat="1" ht="16.5" customHeight="1" x14ac:dyDescent="0.35">
      <c r="A93" s="532">
        <v>15</v>
      </c>
      <c r="B93" s="459"/>
      <c r="C93" s="502" t="s">
        <v>1242</v>
      </c>
      <c r="D93" s="129" t="s">
        <v>328</v>
      </c>
      <c r="E93" s="125">
        <f t="shared" si="122"/>
        <v>6</v>
      </c>
      <c r="F93" s="196"/>
      <c r="G93" s="196"/>
      <c r="H93" s="196"/>
      <c r="I93" s="196"/>
      <c r="J93" s="196"/>
      <c r="K93" s="196"/>
      <c r="L93" s="196"/>
      <c r="M93" s="196"/>
      <c r="N93" s="197"/>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c r="EI93" s="196"/>
      <c r="EJ93" s="196"/>
      <c r="EK93" s="196"/>
      <c r="EL93" s="196"/>
      <c r="EM93" s="196"/>
      <c r="EN93" s="196"/>
      <c r="EO93" s="196"/>
      <c r="EP93" s="196"/>
      <c r="EQ93" s="196"/>
      <c r="ER93" s="196"/>
      <c r="ES93" s="196"/>
      <c r="ET93" s="196"/>
      <c r="EU93" s="196"/>
      <c r="EV93" s="196"/>
      <c r="EW93" s="196"/>
      <c r="EX93" s="196"/>
      <c r="EY93" s="196"/>
      <c r="EZ93" s="196"/>
      <c r="FA93" s="196"/>
      <c r="FB93" s="196"/>
      <c r="FC93" s="196"/>
      <c r="FD93" s="196"/>
      <c r="FE93" s="196"/>
      <c r="FF93" s="196"/>
      <c r="FG93" s="196"/>
      <c r="FH93" s="196"/>
      <c r="FI93" s="196"/>
      <c r="FJ93" s="196"/>
      <c r="FK93" s="196"/>
      <c r="FL93" s="196"/>
      <c r="FM93" s="196"/>
      <c r="FN93" s="196"/>
      <c r="FO93" s="196"/>
      <c r="FP93" s="196"/>
      <c r="FQ93" s="196"/>
      <c r="FR93" s="196"/>
      <c r="FS93" s="196"/>
      <c r="FT93" s="196"/>
      <c r="FU93" s="196"/>
      <c r="FV93" s="196"/>
      <c r="FW93" s="196"/>
      <c r="FX93" s="196"/>
      <c r="FY93" s="196"/>
      <c r="FZ93" s="196"/>
      <c r="GA93" s="196"/>
      <c r="GB93" s="196"/>
      <c r="GC93" s="196"/>
      <c r="GD93" s="196"/>
      <c r="GE93" s="196"/>
      <c r="GF93" s="196"/>
      <c r="GG93" s="196"/>
      <c r="GH93" s="196"/>
      <c r="GI93" s="196"/>
      <c r="GJ93" s="196"/>
      <c r="GK93" s="196"/>
      <c r="GL93" s="196"/>
      <c r="GM93" s="196"/>
      <c r="GN93" s="196"/>
      <c r="GO93" s="196"/>
      <c r="GP93" s="196"/>
      <c r="GQ93" s="196"/>
      <c r="GR93" s="196"/>
      <c r="GS93" s="196"/>
      <c r="GT93" s="196"/>
      <c r="GU93" s="196"/>
      <c r="GV93" s="196"/>
      <c r="GW93" s="196"/>
      <c r="GX93" s="196"/>
      <c r="GY93" s="196"/>
      <c r="GZ93" s="196"/>
      <c r="HA93" s="196"/>
      <c r="HB93" s="196"/>
      <c r="HC93" s="196"/>
      <c r="HD93" s="196"/>
      <c r="HE93" s="196"/>
      <c r="HF93" s="196"/>
      <c r="HG93" s="196"/>
      <c r="HH93" s="196"/>
      <c r="HI93" s="196"/>
      <c r="HJ93" s="196"/>
      <c r="HK93" s="196"/>
      <c r="HL93" s="196"/>
      <c r="HM93" s="196"/>
      <c r="HN93" s="196"/>
      <c r="HO93" s="196"/>
      <c r="HP93" s="196"/>
      <c r="HQ93" s="196"/>
      <c r="HR93" s="196"/>
      <c r="HS93" s="196">
        <v>0</v>
      </c>
      <c r="HT93" s="196">
        <v>0</v>
      </c>
      <c r="HU93" s="196">
        <v>0</v>
      </c>
      <c r="HV93" s="196">
        <v>6</v>
      </c>
      <c r="HW93" s="196"/>
      <c r="HX93" s="196"/>
      <c r="HY93" s="196"/>
      <c r="HZ93" s="196"/>
      <c r="IA93" s="196"/>
      <c r="IB93" s="196"/>
      <c r="IC93" s="196"/>
      <c r="ID93" s="196"/>
      <c r="IE93" s="196"/>
      <c r="IF93" s="196"/>
      <c r="IG93" s="196"/>
      <c r="IH93" s="196"/>
      <c r="II93" s="196"/>
      <c r="IJ93" s="196"/>
      <c r="IK93" s="196"/>
      <c r="IL93" s="196"/>
      <c r="IM93" s="196"/>
      <c r="IN93" s="196"/>
      <c r="IO93" s="196"/>
      <c r="IP93" s="196"/>
      <c r="IQ93" s="196"/>
      <c r="IR93" s="196"/>
      <c r="IS93" s="196"/>
      <c r="IT93" s="196"/>
      <c r="IU93" s="196"/>
      <c r="IV93" s="196"/>
      <c r="IW93" s="196"/>
      <c r="IX93" s="196"/>
      <c r="IY93" s="196"/>
      <c r="IZ93" s="196"/>
      <c r="JA93" s="196"/>
      <c r="JB93" s="196"/>
      <c r="JC93" s="196"/>
      <c r="JD93" s="196"/>
      <c r="JE93" s="196"/>
      <c r="JF93" s="196"/>
      <c r="JG93" s="196"/>
      <c r="JH93" s="196"/>
      <c r="JI93" s="196"/>
      <c r="JJ93" s="196"/>
      <c r="JK93" s="196"/>
      <c r="JL93" s="196"/>
      <c r="JM93" s="196"/>
      <c r="JN93" s="196"/>
      <c r="JO93" s="196"/>
      <c r="JP93" s="196"/>
      <c r="JQ93" s="196"/>
      <c r="JR93" s="196"/>
      <c r="JS93" s="196"/>
      <c r="JT93" s="196"/>
      <c r="JU93" s="196"/>
      <c r="JV93" s="196"/>
      <c r="JW93" s="196"/>
      <c r="JX93" s="196"/>
      <c r="JY93" s="196"/>
      <c r="JZ93" s="196"/>
      <c r="KA93" s="196"/>
      <c r="KP93" s="125">
        <f t="shared" si="123"/>
        <v>5</v>
      </c>
      <c r="KQ93" s="73">
        <v>0</v>
      </c>
      <c r="KR93" s="73">
        <v>0</v>
      </c>
      <c r="KS93" s="73">
        <v>0</v>
      </c>
      <c r="KT93" s="288">
        <v>5</v>
      </c>
      <c r="KU93" s="125">
        <f t="shared" si="124"/>
        <v>9</v>
      </c>
      <c r="KV93" s="196">
        <v>0</v>
      </c>
      <c r="KW93" s="196">
        <v>0</v>
      </c>
      <c r="KX93" s="196">
        <v>0</v>
      </c>
      <c r="KY93" s="298">
        <v>9</v>
      </c>
      <c r="KZ93" s="331">
        <f t="shared" si="125"/>
        <v>20</v>
      </c>
      <c r="LA93" s="380">
        <f t="shared" si="120"/>
        <v>21</v>
      </c>
      <c r="LB93" s="196">
        <v>1</v>
      </c>
      <c r="LC93" s="196">
        <v>0</v>
      </c>
      <c r="LD93" s="196">
        <v>0</v>
      </c>
      <c r="LE93" s="196">
        <v>20</v>
      </c>
      <c r="LF93" s="380">
        <f t="shared" si="121"/>
        <v>5</v>
      </c>
      <c r="LG93" s="196">
        <v>0</v>
      </c>
      <c r="LH93" s="196">
        <v>0</v>
      </c>
      <c r="LI93" s="196">
        <v>0</v>
      </c>
      <c r="LJ93" s="196">
        <v>5</v>
      </c>
      <c r="LK93" s="420">
        <f t="shared" si="126"/>
        <v>2</v>
      </c>
      <c r="LL93" s="196">
        <v>0</v>
      </c>
      <c r="LM93" s="196">
        <v>0</v>
      </c>
      <c r="LN93" s="196">
        <v>0</v>
      </c>
      <c r="LO93" s="196">
        <v>2</v>
      </c>
      <c r="LP93" s="438">
        <f t="shared" si="127"/>
        <v>28</v>
      </c>
      <c r="LQ93" s="440">
        <f t="shared" si="128"/>
        <v>48</v>
      </c>
    </row>
    <row r="94" spans="1:329" s="25" customFormat="1" ht="16.5" customHeight="1" x14ac:dyDescent="0.35">
      <c r="A94" s="533"/>
      <c r="B94" s="459"/>
      <c r="C94" s="502"/>
      <c r="D94" s="130" t="s">
        <v>652</v>
      </c>
      <c r="E94" s="125">
        <f t="shared" si="122"/>
        <v>0</v>
      </c>
      <c r="F94" s="196"/>
      <c r="G94" s="196"/>
      <c r="H94" s="196"/>
      <c r="I94" s="196"/>
      <c r="J94" s="196"/>
      <c r="K94" s="196"/>
      <c r="L94" s="196"/>
      <c r="M94" s="196"/>
      <c r="N94" s="197"/>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6"/>
      <c r="BA94" s="196"/>
      <c r="BB94" s="196"/>
      <c r="BC94" s="196"/>
      <c r="BD94" s="196"/>
      <c r="BE94" s="196"/>
      <c r="BF94" s="196"/>
      <c r="BG94" s="196"/>
      <c r="BH94" s="196"/>
      <c r="BI94" s="196"/>
      <c r="BJ94" s="196"/>
      <c r="BK94" s="196"/>
      <c r="BL94" s="196"/>
      <c r="BM94" s="196"/>
      <c r="BN94" s="196"/>
      <c r="BO94" s="196"/>
      <c r="BP94" s="196"/>
      <c r="BQ94" s="196"/>
      <c r="BR94" s="196"/>
      <c r="BS94" s="196"/>
      <c r="BT94" s="196"/>
      <c r="BU94" s="196"/>
      <c r="BV94" s="196"/>
      <c r="BW94" s="196"/>
      <c r="BX94" s="196"/>
      <c r="BY94" s="196"/>
      <c r="BZ94" s="196"/>
      <c r="CA94" s="196"/>
      <c r="CB94" s="196"/>
      <c r="CC94" s="196"/>
      <c r="CD94" s="196"/>
      <c r="CE94" s="196"/>
      <c r="CF94" s="196"/>
      <c r="CG94" s="196"/>
      <c r="CH94" s="196"/>
      <c r="CI94" s="196"/>
      <c r="CJ94" s="196"/>
      <c r="CK94" s="196"/>
      <c r="CL94" s="196"/>
      <c r="CM94" s="196"/>
      <c r="CN94" s="196"/>
      <c r="CO94" s="196"/>
      <c r="CP94" s="196"/>
      <c r="CQ94" s="196"/>
      <c r="CR94" s="196"/>
      <c r="CS94" s="196"/>
      <c r="CT94" s="196"/>
      <c r="CU94" s="196"/>
      <c r="CV94" s="196"/>
      <c r="CW94" s="196"/>
      <c r="CX94" s="196"/>
      <c r="CY94" s="196"/>
      <c r="CZ94" s="196"/>
      <c r="DA94" s="196"/>
      <c r="DB94" s="196"/>
      <c r="DC94" s="196"/>
      <c r="DD94" s="196"/>
      <c r="DE94" s="196"/>
      <c r="DF94" s="196"/>
      <c r="DG94" s="196"/>
      <c r="DH94" s="196"/>
      <c r="DI94" s="196"/>
      <c r="DJ94" s="196"/>
      <c r="DK94" s="196"/>
      <c r="DL94" s="196"/>
      <c r="DM94" s="196"/>
      <c r="DN94" s="196"/>
      <c r="DO94" s="196"/>
      <c r="DP94" s="196"/>
      <c r="DQ94" s="196"/>
      <c r="DR94" s="196"/>
      <c r="DS94" s="196"/>
      <c r="DT94" s="196"/>
      <c r="DU94" s="196"/>
      <c r="DV94" s="196"/>
      <c r="DW94" s="196"/>
      <c r="DX94" s="196"/>
      <c r="DY94" s="196"/>
      <c r="DZ94" s="196"/>
      <c r="EA94" s="196"/>
      <c r="EB94" s="196"/>
      <c r="EC94" s="196"/>
      <c r="ED94" s="196"/>
      <c r="EE94" s="196"/>
      <c r="EF94" s="196"/>
      <c r="EG94" s="196"/>
      <c r="EH94" s="196"/>
      <c r="EI94" s="196"/>
      <c r="EJ94" s="196"/>
      <c r="EK94" s="196"/>
      <c r="EL94" s="196"/>
      <c r="EM94" s="196"/>
      <c r="EN94" s="196"/>
      <c r="EO94" s="196"/>
      <c r="EP94" s="196"/>
      <c r="EQ94" s="196"/>
      <c r="ER94" s="196"/>
      <c r="ES94" s="196"/>
      <c r="ET94" s="196"/>
      <c r="EU94" s="196"/>
      <c r="EV94" s="196"/>
      <c r="EW94" s="196"/>
      <c r="EX94" s="196"/>
      <c r="EY94" s="196"/>
      <c r="EZ94" s="196"/>
      <c r="FA94" s="196"/>
      <c r="FB94" s="196"/>
      <c r="FC94" s="196"/>
      <c r="FD94" s="196"/>
      <c r="FE94" s="196"/>
      <c r="FF94" s="196"/>
      <c r="FG94" s="196"/>
      <c r="FH94" s="196"/>
      <c r="FI94" s="196"/>
      <c r="FJ94" s="196"/>
      <c r="FK94" s="196"/>
      <c r="FL94" s="196"/>
      <c r="FM94" s="196"/>
      <c r="FN94" s="196"/>
      <c r="FO94" s="196"/>
      <c r="FP94" s="196"/>
      <c r="FQ94" s="196"/>
      <c r="FR94" s="196"/>
      <c r="FS94" s="196"/>
      <c r="FT94" s="196"/>
      <c r="FU94" s="196"/>
      <c r="FV94" s="196"/>
      <c r="FW94" s="196"/>
      <c r="FX94" s="196"/>
      <c r="FY94" s="196"/>
      <c r="FZ94" s="196"/>
      <c r="GA94" s="196"/>
      <c r="GB94" s="196"/>
      <c r="GC94" s="196"/>
      <c r="GD94" s="196"/>
      <c r="GE94" s="196"/>
      <c r="GF94" s="196"/>
      <c r="GG94" s="196"/>
      <c r="GH94" s="196"/>
      <c r="GI94" s="196"/>
      <c r="GJ94" s="196"/>
      <c r="GK94" s="196"/>
      <c r="GL94" s="196"/>
      <c r="GM94" s="196"/>
      <c r="GN94" s="196"/>
      <c r="GO94" s="196"/>
      <c r="GP94" s="196"/>
      <c r="GQ94" s="196"/>
      <c r="GR94" s="196"/>
      <c r="GS94" s="196"/>
      <c r="GT94" s="196"/>
      <c r="GU94" s="196"/>
      <c r="GV94" s="196"/>
      <c r="GW94" s="196"/>
      <c r="GX94" s="196"/>
      <c r="GY94" s="196"/>
      <c r="GZ94" s="196"/>
      <c r="HA94" s="196"/>
      <c r="HB94" s="196"/>
      <c r="HC94" s="196"/>
      <c r="HD94" s="196"/>
      <c r="HE94" s="196"/>
      <c r="HF94" s="196"/>
      <c r="HG94" s="196"/>
      <c r="HH94" s="196"/>
      <c r="HI94" s="196"/>
      <c r="HJ94" s="196"/>
      <c r="HK94" s="196"/>
      <c r="HL94" s="196"/>
      <c r="HM94" s="196"/>
      <c r="HN94" s="196"/>
      <c r="HO94" s="196"/>
      <c r="HP94" s="196"/>
      <c r="HQ94" s="196"/>
      <c r="HR94" s="196"/>
      <c r="HS94" s="196">
        <v>0</v>
      </c>
      <c r="HT94" s="196">
        <v>0</v>
      </c>
      <c r="HU94" s="196">
        <v>0</v>
      </c>
      <c r="HV94" s="196">
        <v>0</v>
      </c>
      <c r="HW94" s="196"/>
      <c r="HX94" s="196"/>
      <c r="HY94" s="196"/>
      <c r="HZ94" s="196"/>
      <c r="IA94" s="196"/>
      <c r="IB94" s="196"/>
      <c r="IC94" s="196"/>
      <c r="ID94" s="196"/>
      <c r="IE94" s="196"/>
      <c r="IF94" s="196"/>
      <c r="IG94" s="196"/>
      <c r="IH94" s="196"/>
      <c r="II94" s="196"/>
      <c r="IJ94" s="196"/>
      <c r="IK94" s="196"/>
      <c r="IL94" s="196"/>
      <c r="IM94" s="196"/>
      <c r="IN94" s="196"/>
      <c r="IO94" s="196"/>
      <c r="IP94" s="196"/>
      <c r="IQ94" s="196"/>
      <c r="IR94" s="196"/>
      <c r="IS94" s="196"/>
      <c r="IT94" s="196"/>
      <c r="IU94" s="196"/>
      <c r="IV94" s="196"/>
      <c r="IW94" s="196"/>
      <c r="IX94" s="196"/>
      <c r="IY94" s="196"/>
      <c r="IZ94" s="196"/>
      <c r="JA94" s="196"/>
      <c r="JB94" s="196"/>
      <c r="JC94" s="196"/>
      <c r="JD94" s="196"/>
      <c r="JE94" s="196"/>
      <c r="JF94" s="196"/>
      <c r="JG94" s="196"/>
      <c r="JH94" s="196"/>
      <c r="JI94" s="196"/>
      <c r="JJ94" s="196"/>
      <c r="JK94" s="196"/>
      <c r="JL94" s="196"/>
      <c r="JM94" s="196"/>
      <c r="JN94" s="196"/>
      <c r="JO94" s="196"/>
      <c r="JP94" s="196"/>
      <c r="JQ94" s="196"/>
      <c r="JR94" s="196"/>
      <c r="JS94" s="196"/>
      <c r="JT94" s="196"/>
      <c r="JU94" s="196"/>
      <c r="JV94" s="196"/>
      <c r="JW94" s="196"/>
      <c r="JX94" s="196"/>
      <c r="JY94" s="196"/>
      <c r="JZ94" s="196"/>
      <c r="KA94" s="196"/>
      <c r="KP94" s="125">
        <f t="shared" si="123"/>
        <v>0</v>
      </c>
      <c r="KQ94" s="75">
        <v>0</v>
      </c>
      <c r="KR94" s="75">
        <v>0</v>
      </c>
      <c r="KS94" s="75">
        <v>0</v>
      </c>
      <c r="KT94" s="196">
        <v>0</v>
      </c>
      <c r="KU94" s="125">
        <f t="shared" si="124"/>
        <v>0</v>
      </c>
      <c r="KV94" s="196">
        <v>0</v>
      </c>
      <c r="KW94" s="196">
        <v>0</v>
      </c>
      <c r="KX94" s="196">
        <v>0</v>
      </c>
      <c r="KY94" s="298">
        <v>0</v>
      </c>
      <c r="KZ94" s="331">
        <f t="shared" si="125"/>
        <v>0</v>
      </c>
      <c r="LA94" s="380">
        <f t="shared" si="120"/>
        <v>0</v>
      </c>
      <c r="LB94" s="196">
        <v>0</v>
      </c>
      <c r="LC94" s="196">
        <v>0</v>
      </c>
      <c r="LD94" s="196">
        <v>0</v>
      </c>
      <c r="LE94" s="196">
        <v>0</v>
      </c>
      <c r="LF94" s="380">
        <f t="shared" si="121"/>
        <v>0</v>
      </c>
      <c r="LG94" s="196">
        <v>0</v>
      </c>
      <c r="LH94" s="196">
        <v>0</v>
      </c>
      <c r="LI94" s="196">
        <v>0</v>
      </c>
      <c r="LJ94" s="196">
        <v>0</v>
      </c>
      <c r="LK94" s="420">
        <f t="shared" si="126"/>
        <v>0</v>
      </c>
      <c r="LL94" s="196">
        <v>0</v>
      </c>
      <c r="LM94" s="196">
        <v>0</v>
      </c>
      <c r="LN94" s="196">
        <v>0</v>
      </c>
      <c r="LO94" s="196">
        <v>0</v>
      </c>
      <c r="LP94" s="438">
        <f t="shared" si="127"/>
        <v>0</v>
      </c>
      <c r="LQ94" s="440">
        <f t="shared" si="128"/>
        <v>0</v>
      </c>
    </row>
    <row r="95" spans="1:329" s="25" customFormat="1" ht="16.5" customHeight="1" thickBot="1" x14ac:dyDescent="0.4">
      <c r="A95" s="468"/>
      <c r="B95" s="459"/>
      <c r="C95" s="502"/>
      <c r="D95" s="131" t="s">
        <v>321</v>
      </c>
      <c r="E95" s="125">
        <f t="shared" si="122"/>
        <v>0</v>
      </c>
      <c r="F95" s="196"/>
      <c r="G95" s="196"/>
      <c r="H95" s="196"/>
      <c r="I95" s="196"/>
      <c r="J95" s="196"/>
      <c r="K95" s="196"/>
      <c r="L95" s="196"/>
      <c r="M95" s="196"/>
      <c r="N95" s="197"/>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c r="EI95" s="196"/>
      <c r="EJ95" s="196"/>
      <c r="EK95" s="196"/>
      <c r="EL95" s="196"/>
      <c r="EM95" s="196"/>
      <c r="EN95" s="196"/>
      <c r="EO95" s="196"/>
      <c r="EP95" s="196"/>
      <c r="EQ95" s="196"/>
      <c r="ER95" s="196"/>
      <c r="ES95" s="196"/>
      <c r="ET95" s="196"/>
      <c r="EU95" s="196"/>
      <c r="EV95" s="196"/>
      <c r="EW95" s="196"/>
      <c r="EX95" s="196"/>
      <c r="EY95" s="196"/>
      <c r="EZ95" s="196"/>
      <c r="FA95" s="196"/>
      <c r="FB95" s="196"/>
      <c r="FC95" s="196"/>
      <c r="FD95" s="196"/>
      <c r="FE95" s="196"/>
      <c r="FF95" s="196"/>
      <c r="FG95" s="196"/>
      <c r="FH95" s="196"/>
      <c r="FI95" s="196"/>
      <c r="FJ95" s="196"/>
      <c r="FK95" s="196"/>
      <c r="FL95" s="196"/>
      <c r="FM95" s="196"/>
      <c r="FN95" s="196"/>
      <c r="FO95" s="196"/>
      <c r="FP95" s="196"/>
      <c r="FQ95" s="196"/>
      <c r="FR95" s="196"/>
      <c r="FS95" s="196"/>
      <c r="FT95" s="196"/>
      <c r="FU95" s="196"/>
      <c r="FV95" s="196"/>
      <c r="FW95" s="196"/>
      <c r="FX95" s="196"/>
      <c r="FY95" s="196"/>
      <c r="FZ95" s="196"/>
      <c r="GA95" s="196"/>
      <c r="GB95" s="196"/>
      <c r="GC95" s="196"/>
      <c r="GD95" s="196"/>
      <c r="GE95" s="196"/>
      <c r="GF95" s="196"/>
      <c r="GG95" s="196"/>
      <c r="GH95" s="196"/>
      <c r="GI95" s="196"/>
      <c r="GJ95" s="196"/>
      <c r="GK95" s="196"/>
      <c r="GL95" s="196"/>
      <c r="GM95" s="196"/>
      <c r="GN95" s="196"/>
      <c r="GO95" s="196"/>
      <c r="GP95" s="196"/>
      <c r="GQ95" s="196"/>
      <c r="GR95" s="196"/>
      <c r="GS95" s="196"/>
      <c r="GT95" s="196"/>
      <c r="GU95" s="196"/>
      <c r="GV95" s="196"/>
      <c r="GW95" s="196"/>
      <c r="GX95" s="196"/>
      <c r="GY95" s="196"/>
      <c r="GZ95" s="196"/>
      <c r="HA95" s="196"/>
      <c r="HB95" s="196"/>
      <c r="HC95" s="196"/>
      <c r="HD95" s="196"/>
      <c r="HE95" s="196"/>
      <c r="HF95" s="196"/>
      <c r="HG95" s="196"/>
      <c r="HH95" s="196"/>
      <c r="HI95" s="196"/>
      <c r="HJ95" s="196"/>
      <c r="HK95" s="196"/>
      <c r="HL95" s="196"/>
      <c r="HM95" s="196"/>
      <c r="HN95" s="196"/>
      <c r="HO95" s="196"/>
      <c r="HP95" s="196"/>
      <c r="HQ95" s="196"/>
      <c r="HR95" s="196"/>
      <c r="HS95" s="80">
        <v>0</v>
      </c>
      <c r="HT95" s="80">
        <v>0</v>
      </c>
      <c r="HU95" s="80">
        <v>0</v>
      </c>
      <c r="HV95" s="80">
        <v>0</v>
      </c>
      <c r="HW95" s="196"/>
      <c r="HX95" s="196"/>
      <c r="HY95" s="196"/>
      <c r="HZ95" s="196"/>
      <c r="IA95" s="196"/>
      <c r="IB95" s="196"/>
      <c r="IC95" s="196"/>
      <c r="ID95" s="196"/>
      <c r="IE95" s="196"/>
      <c r="IF95" s="196"/>
      <c r="IG95" s="196"/>
      <c r="IH95" s="196"/>
      <c r="II95" s="196"/>
      <c r="IJ95" s="196"/>
      <c r="IK95" s="196"/>
      <c r="IL95" s="196"/>
      <c r="IM95" s="196"/>
      <c r="IN95" s="196"/>
      <c r="IO95" s="196"/>
      <c r="IP95" s="196"/>
      <c r="IQ95" s="196"/>
      <c r="IR95" s="196"/>
      <c r="IS95" s="196"/>
      <c r="IT95" s="196"/>
      <c r="IU95" s="196"/>
      <c r="IV95" s="196"/>
      <c r="IW95" s="196"/>
      <c r="IX95" s="196"/>
      <c r="IY95" s="196"/>
      <c r="IZ95" s="196"/>
      <c r="JA95" s="196"/>
      <c r="JB95" s="196"/>
      <c r="JC95" s="196"/>
      <c r="JD95" s="196"/>
      <c r="JE95" s="196"/>
      <c r="JF95" s="196"/>
      <c r="JG95" s="196"/>
      <c r="JH95" s="196"/>
      <c r="JI95" s="196"/>
      <c r="JJ95" s="196"/>
      <c r="JK95" s="196"/>
      <c r="JL95" s="196"/>
      <c r="JM95" s="196"/>
      <c r="JN95" s="196"/>
      <c r="JO95" s="196"/>
      <c r="JP95" s="196"/>
      <c r="JQ95" s="196"/>
      <c r="JR95" s="196"/>
      <c r="JS95" s="196"/>
      <c r="JT95" s="196"/>
      <c r="JU95" s="196"/>
      <c r="JV95" s="196"/>
      <c r="JW95" s="196"/>
      <c r="JX95" s="196"/>
      <c r="JY95" s="196"/>
      <c r="JZ95" s="196"/>
      <c r="KA95" s="196"/>
      <c r="KP95" s="125">
        <f t="shared" si="123"/>
        <v>0</v>
      </c>
      <c r="KQ95" s="78">
        <v>0</v>
      </c>
      <c r="KR95" s="78">
        <v>0</v>
      </c>
      <c r="KS95" s="78">
        <v>0</v>
      </c>
      <c r="KT95" s="79">
        <v>0</v>
      </c>
      <c r="KU95" s="125">
        <f t="shared" si="124"/>
        <v>2</v>
      </c>
      <c r="KV95" s="196">
        <v>0</v>
      </c>
      <c r="KW95" s="196">
        <v>0</v>
      </c>
      <c r="KX95" s="196">
        <v>0</v>
      </c>
      <c r="KY95" s="298">
        <v>2</v>
      </c>
      <c r="KZ95" s="331">
        <f t="shared" si="125"/>
        <v>2</v>
      </c>
      <c r="LA95" s="380">
        <f t="shared" si="120"/>
        <v>1</v>
      </c>
      <c r="LB95" s="196">
        <v>0</v>
      </c>
      <c r="LC95" s="196">
        <v>0</v>
      </c>
      <c r="LD95" s="196">
        <v>0</v>
      </c>
      <c r="LE95" s="196">
        <v>1</v>
      </c>
      <c r="LF95" s="380">
        <f t="shared" si="121"/>
        <v>0</v>
      </c>
      <c r="LG95" s="196">
        <v>0</v>
      </c>
      <c r="LH95" s="196">
        <v>0</v>
      </c>
      <c r="LI95" s="196">
        <v>0</v>
      </c>
      <c r="LJ95" s="196">
        <v>0</v>
      </c>
      <c r="LK95" s="420">
        <f t="shared" si="126"/>
        <v>0</v>
      </c>
      <c r="LL95" s="196">
        <v>0</v>
      </c>
      <c r="LM95" s="196">
        <v>0</v>
      </c>
      <c r="LN95" s="196">
        <v>0</v>
      </c>
      <c r="LO95" s="196">
        <v>0</v>
      </c>
      <c r="LP95" s="438">
        <f t="shared" si="127"/>
        <v>1</v>
      </c>
      <c r="LQ95" s="440">
        <f t="shared" si="128"/>
        <v>3</v>
      </c>
    </row>
    <row r="96" spans="1:329" s="25" customFormat="1" ht="16.5" customHeight="1" x14ac:dyDescent="0.35">
      <c r="A96" s="532">
        <v>16</v>
      </c>
      <c r="B96" s="459"/>
      <c r="C96" s="502" t="s">
        <v>1243</v>
      </c>
      <c r="D96" s="129" t="s">
        <v>328</v>
      </c>
      <c r="E96" s="125">
        <f t="shared" si="122"/>
        <v>0</v>
      </c>
      <c r="F96" s="196"/>
      <c r="G96" s="196"/>
      <c r="H96" s="196"/>
      <c r="I96" s="196"/>
      <c r="J96" s="196"/>
      <c r="K96" s="196"/>
      <c r="L96" s="196"/>
      <c r="M96" s="196"/>
      <c r="N96" s="197"/>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96"/>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c r="EN96" s="196"/>
      <c r="EO96" s="196"/>
      <c r="EP96" s="196"/>
      <c r="EQ96" s="196"/>
      <c r="ER96" s="196"/>
      <c r="ES96" s="196"/>
      <c r="ET96" s="196"/>
      <c r="EU96" s="196"/>
      <c r="EV96" s="196"/>
      <c r="EW96" s="196"/>
      <c r="EX96" s="196"/>
      <c r="EY96" s="196"/>
      <c r="EZ96" s="196"/>
      <c r="FA96" s="196"/>
      <c r="FB96" s="196"/>
      <c r="FC96" s="196"/>
      <c r="FD96" s="196"/>
      <c r="FE96" s="196"/>
      <c r="FF96" s="196"/>
      <c r="FG96" s="196"/>
      <c r="FH96" s="196"/>
      <c r="FI96" s="196"/>
      <c r="FJ96" s="196"/>
      <c r="FK96" s="196"/>
      <c r="FL96" s="196"/>
      <c r="FM96" s="196"/>
      <c r="FN96" s="196"/>
      <c r="FO96" s="196"/>
      <c r="FP96" s="196"/>
      <c r="FQ96" s="196"/>
      <c r="FR96" s="196"/>
      <c r="FS96" s="196"/>
      <c r="FT96" s="196"/>
      <c r="FU96" s="196"/>
      <c r="FV96" s="196"/>
      <c r="FW96" s="196"/>
      <c r="FX96" s="196"/>
      <c r="FY96" s="196"/>
      <c r="FZ96" s="196"/>
      <c r="GA96" s="196"/>
      <c r="GB96" s="196"/>
      <c r="GC96" s="196"/>
      <c r="GD96" s="196"/>
      <c r="GE96" s="196"/>
      <c r="GF96" s="196"/>
      <c r="GG96" s="196"/>
      <c r="GH96" s="196"/>
      <c r="GI96" s="196"/>
      <c r="GJ96" s="196"/>
      <c r="GK96" s="196"/>
      <c r="GL96" s="196"/>
      <c r="GM96" s="196"/>
      <c r="GN96" s="196"/>
      <c r="GO96" s="196"/>
      <c r="GP96" s="196"/>
      <c r="GQ96" s="196"/>
      <c r="GR96" s="196"/>
      <c r="GS96" s="196"/>
      <c r="GT96" s="196"/>
      <c r="GU96" s="196"/>
      <c r="GV96" s="196"/>
      <c r="GW96" s="196"/>
      <c r="GX96" s="196"/>
      <c r="GY96" s="196"/>
      <c r="GZ96" s="196"/>
      <c r="HA96" s="196"/>
      <c r="HB96" s="196"/>
      <c r="HC96" s="196"/>
      <c r="HD96" s="196"/>
      <c r="HE96" s="196"/>
      <c r="HF96" s="196"/>
      <c r="HG96" s="196"/>
      <c r="HH96" s="196"/>
      <c r="HI96" s="196"/>
      <c r="HJ96" s="196"/>
      <c r="HK96" s="196"/>
      <c r="HL96" s="196"/>
      <c r="HM96" s="196"/>
      <c r="HN96" s="196"/>
      <c r="HO96" s="196"/>
      <c r="HP96" s="196"/>
      <c r="HQ96" s="196"/>
      <c r="HR96" s="196"/>
      <c r="HS96" s="86">
        <v>0</v>
      </c>
      <c r="HT96" s="86">
        <v>0</v>
      </c>
      <c r="HU96" s="86">
        <v>0</v>
      </c>
      <c r="HV96" s="86">
        <v>0</v>
      </c>
      <c r="HW96" s="196"/>
      <c r="HX96" s="196"/>
      <c r="HY96" s="196"/>
      <c r="HZ96" s="196"/>
      <c r="IA96" s="196"/>
      <c r="IB96" s="196"/>
      <c r="IC96" s="196"/>
      <c r="ID96" s="196"/>
      <c r="IE96" s="196"/>
      <c r="IF96" s="196"/>
      <c r="IG96" s="196"/>
      <c r="IH96" s="196"/>
      <c r="II96" s="196"/>
      <c r="IJ96" s="196"/>
      <c r="IK96" s="196"/>
      <c r="IL96" s="196"/>
      <c r="IM96" s="196"/>
      <c r="IN96" s="196"/>
      <c r="IO96" s="196"/>
      <c r="IP96" s="196"/>
      <c r="IQ96" s="196"/>
      <c r="IR96" s="196"/>
      <c r="IS96" s="196"/>
      <c r="IT96" s="196"/>
      <c r="IU96" s="196"/>
      <c r="IV96" s="196"/>
      <c r="IW96" s="196"/>
      <c r="IX96" s="196"/>
      <c r="IY96" s="196"/>
      <c r="IZ96" s="196"/>
      <c r="JA96" s="196"/>
      <c r="JB96" s="196"/>
      <c r="JC96" s="196"/>
      <c r="JD96" s="196"/>
      <c r="JE96" s="196"/>
      <c r="JF96" s="196"/>
      <c r="JG96" s="196"/>
      <c r="JH96" s="196"/>
      <c r="JI96" s="196"/>
      <c r="JJ96" s="196"/>
      <c r="JK96" s="196"/>
      <c r="JL96" s="196"/>
      <c r="JM96" s="196"/>
      <c r="JN96" s="196"/>
      <c r="JO96" s="196"/>
      <c r="JP96" s="196"/>
      <c r="JQ96" s="196"/>
      <c r="JR96" s="196"/>
      <c r="JS96" s="196"/>
      <c r="JT96" s="196"/>
      <c r="JU96" s="196"/>
      <c r="JV96" s="196"/>
      <c r="JW96" s="196"/>
      <c r="JX96" s="196"/>
      <c r="JY96" s="196"/>
      <c r="JZ96" s="196"/>
      <c r="KA96" s="196"/>
      <c r="KP96" s="125">
        <f t="shared" si="123"/>
        <v>0</v>
      </c>
      <c r="KQ96" s="73">
        <v>0</v>
      </c>
      <c r="KR96" s="73">
        <v>0</v>
      </c>
      <c r="KS96" s="73">
        <v>0</v>
      </c>
      <c r="KT96" s="288">
        <v>0</v>
      </c>
      <c r="KU96" s="125">
        <f t="shared" si="124"/>
        <v>0</v>
      </c>
      <c r="KV96" s="196">
        <v>0</v>
      </c>
      <c r="KW96" s="196">
        <v>0</v>
      </c>
      <c r="KX96" s="196">
        <v>0</v>
      </c>
      <c r="KY96" s="298">
        <v>0</v>
      </c>
      <c r="KZ96" s="331">
        <f t="shared" si="125"/>
        <v>0</v>
      </c>
      <c r="LA96" s="380">
        <f t="shared" si="120"/>
        <v>0</v>
      </c>
      <c r="LB96" s="196">
        <v>0</v>
      </c>
      <c r="LC96" s="196">
        <v>0</v>
      </c>
      <c r="LD96" s="196">
        <v>0</v>
      </c>
      <c r="LE96" s="196">
        <v>0</v>
      </c>
      <c r="LF96" s="380">
        <f t="shared" si="121"/>
        <v>0</v>
      </c>
      <c r="LG96" s="196">
        <v>0</v>
      </c>
      <c r="LH96" s="196">
        <v>0</v>
      </c>
      <c r="LI96" s="196">
        <v>0</v>
      </c>
      <c r="LJ96" s="196">
        <v>0</v>
      </c>
      <c r="LK96" s="420">
        <f t="shared" si="126"/>
        <v>1</v>
      </c>
      <c r="LL96" s="196">
        <v>0</v>
      </c>
      <c r="LM96" s="196">
        <v>0</v>
      </c>
      <c r="LN96" s="196">
        <v>0</v>
      </c>
      <c r="LO96" s="196">
        <v>1</v>
      </c>
      <c r="LP96" s="438">
        <f t="shared" si="127"/>
        <v>1</v>
      </c>
      <c r="LQ96" s="440">
        <f t="shared" si="128"/>
        <v>1</v>
      </c>
    </row>
    <row r="97" spans="1:329" s="25" customFormat="1" ht="16.5" customHeight="1" x14ac:dyDescent="0.35">
      <c r="A97" s="533"/>
      <c r="B97" s="459"/>
      <c r="C97" s="502"/>
      <c r="D97" s="130" t="s">
        <v>652</v>
      </c>
      <c r="E97" s="125">
        <f t="shared" si="122"/>
        <v>0</v>
      </c>
      <c r="F97" s="196"/>
      <c r="G97" s="196"/>
      <c r="H97" s="196"/>
      <c r="I97" s="196"/>
      <c r="J97" s="196"/>
      <c r="K97" s="196"/>
      <c r="L97" s="196"/>
      <c r="M97" s="196"/>
      <c r="N97" s="197"/>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c r="EN97" s="196"/>
      <c r="EO97" s="196"/>
      <c r="EP97" s="196"/>
      <c r="EQ97" s="196"/>
      <c r="ER97" s="196"/>
      <c r="ES97" s="196"/>
      <c r="ET97" s="196"/>
      <c r="EU97" s="196"/>
      <c r="EV97" s="196"/>
      <c r="EW97" s="196"/>
      <c r="EX97" s="196"/>
      <c r="EY97" s="196"/>
      <c r="EZ97" s="196"/>
      <c r="FA97" s="196"/>
      <c r="FB97" s="196"/>
      <c r="FC97" s="196"/>
      <c r="FD97" s="196"/>
      <c r="FE97" s="196"/>
      <c r="FF97" s="196"/>
      <c r="FG97" s="196"/>
      <c r="FH97" s="196"/>
      <c r="FI97" s="196"/>
      <c r="FJ97" s="196"/>
      <c r="FK97" s="196"/>
      <c r="FL97" s="196"/>
      <c r="FM97" s="196"/>
      <c r="FN97" s="196"/>
      <c r="FO97" s="196"/>
      <c r="FP97" s="196"/>
      <c r="FQ97" s="196"/>
      <c r="FR97" s="196"/>
      <c r="FS97" s="196"/>
      <c r="FT97" s="196"/>
      <c r="FU97" s="196"/>
      <c r="FV97" s="196"/>
      <c r="FW97" s="196"/>
      <c r="FX97" s="196"/>
      <c r="FY97" s="196"/>
      <c r="FZ97" s="196"/>
      <c r="GA97" s="196"/>
      <c r="GB97" s="196"/>
      <c r="GC97" s="196"/>
      <c r="GD97" s="196"/>
      <c r="GE97" s="196"/>
      <c r="GF97" s="196"/>
      <c r="GG97" s="196"/>
      <c r="GH97" s="196"/>
      <c r="GI97" s="196"/>
      <c r="GJ97" s="196"/>
      <c r="GK97" s="196"/>
      <c r="GL97" s="196"/>
      <c r="GM97" s="196"/>
      <c r="GN97" s="196"/>
      <c r="GO97" s="196"/>
      <c r="GP97" s="196"/>
      <c r="GQ97" s="196"/>
      <c r="GR97" s="196"/>
      <c r="GS97" s="196"/>
      <c r="GT97" s="196"/>
      <c r="GU97" s="196"/>
      <c r="GV97" s="196"/>
      <c r="GW97" s="196"/>
      <c r="GX97" s="196"/>
      <c r="GY97" s="196"/>
      <c r="GZ97" s="196"/>
      <c r="HA97" s="196"/>
      <c r="HB97" s="196"/>
      <c r="HC97" s="196"/>
      <c r="HD97" s="196"/>
      <c r="HE97" s="196"/>
      <c r="HF97" s="196"/>
      <c r="HG97" s="196"/>
      <c r="HH97" s="196"/>
      <c r="HI97" s="196"/>
      <c r="HJ97" s="196"/>
      <c r="HK97" s="196"/>
      <c r="HL97" s="196"/>
      <c r="HM97" s="196"/>
      <c r="HN97" s="196"/>
      <c r="HO97" s="196"/>
      <c r="HP97" s="196"/>
      <c r="HQ97" s="196"/>
      <c r="HR97" s="196"/>
      <c r="HS97" s="82">
        <v>0</v>
      </c>
      <c r="HT97" s="82">
        <v>0</v>
      </c>
      <c r="HU97" s="82">
        <v>0</v>
      </c>
      <c r="HV97" s="82">
        <v>0</v>
      </c>
      <c r="HW97" s="196"/>
      <c r="HX97" s="196"/>
      <c r="HY97" s="196"/>
      <c r="HZ97" s="196"/>
      <c r="IA97" s="196"/>
      <c r="IB97" s="196"/>
      <c r="IC97" s="196"/>
      <c r="ID97" s="196"/>
      <c r="IE97" s="196"/>
      <c r="IF97" s="196"/>
      <c r="IG97" s="196"/>
      <c r="IH97" s="196"/>
      <c r="II97" s="196"/>
      <c r="IJ97" s="196"/>
      <c r="IK97" s="196"/>
      <c r="IL97" s="196"/>
      <c r="IM97" s="196"/>
      <c r="IN97" s="196"/>
      <c r="IO97" s="196"/>
      <c r="IP97" s="196"/>
      <c r="IQ97" s="196"/>
      <c r="IR97" s="196"/>
      <c r="IS97" s="196"/>
      <c r="IT97" s="196"/>
      <c r="IU97" s="196"/>
      <c r="IV97" s="196"/>
      <c r="IW97" s="196"/>
      <c r="IX97" s="196"/>
      <c r="IY97" s="196"/>
      <c r="IZ97" s="196"/>
      <c r="JA97" s="196"/>
      <c r="JB97" s="196"/>
      <c r="JC97" s="196"/>
      <c r="JD97" s="196"/>
      <c r="JE97" s="196"/>
      <c r="JF97" s="196"/>
      <c r="JG97" s="196"/>
      <c r="JH97" s="196"/>
      <c r="JI97" s="196"/>
      <c r="JJ97" s="196"/>
      <c r="JK97" s="196"/>
      <c r="JL97" s="196"/>
      <c r="JM97" s="196"/>
      <c r="JN97" s="196"/>
      <c r="JO97" s="196"/>
      <c r="JP97" s="196"/>
      <c r="JQ97" s="196"/>
      <c r="JR97" s="196"/>
      <c r="JS97" s="196"/>
      <c r="JT97" s="196"/>
      <c r="JU97" s="196"/>
      <c r="JV97" s="196"/>
      <c r="JW97" s="196"/>
      <c r="JX97" s="196"/>
      <c r="JY97" s="196"/>
      <c r="JZ97" s="196"/>
      <c r="KA97" s="196"/>
      <c r="KP97" s="125">
        <f t="shared" si="123"/>
        <v>0</v>
      </c>
      <c r="KQ97" s="75">
        <v>0</v>
      </c>
      <c r="KR97" s="75">
        <v>0</v>
      </c>
      <c r="KS97" s="75">
        <v>0</v>
      </c>
      <c r="KT97" s="196">
        <v>0</v>
      </c>
      <c r="KU97" s="125">
        <f t="shared" si="124"/>
        <v>0</v>
      </c>
      <c r="KV97" s="196">
        <v>0</v>
      </c>
      <c r="KW97" s="196">
        <v>0</v>
      </c>
      <c r="KX97" s="196">
        <v>0</v>
      </c>
      <c r="KY97" s="298">
        <v>0</v>
      </c>
      <c r="KZ97" s="331">
        <f t="shared" si="125"/>
        <v>0</v>
      </c>
      <c r="LA97" s="380">
        <f t="shared" si="120"/>
        <v>0</v>
      </c>
      <c r="LB97" s="196">
        <v>0</v>
      </c>
      <c r="LC97" s="196">
        <v>0</v>
      </c>
      <c r="LD97" s="196">
        <v>0</v>
      </c>
      <c r="LE97" s="196">
        <v>0</v>
      </c>
      <c r="LF97" s="380">
        <f t="shared" si="121"/>
        <v>0</v>
      </c>
      <c r="LG97" s="196">
        <v>0</v>
      </c>
      <c r="LH97" s="196">
        <v>0</v>
      </c>
      <c r="LI97" s="196">
        <v>0</v>
      </c>
      <c r="LJ97" s="196">
        <v>0</v>
      </c>
      <c r="LK97" s="420">
        <f t="shared" si="126"/>
        <v>0</v>
      </c>
      <c r="LL97" s="196">
        <v>0</v>
      </c>
      <c r="LM97" s="196">
        <v>0</v>
      </c>
      <c r="LN97" s="196">
        <v>0</v>
      </c>
      <c r="LO97" s="196">
        <v>0</v>
      </c>
      <c r="LP97" s="438">
        <f t="shared" si="127"/>
        <v>0</v>
      </c>
      <c r="LQ97" s="440">
        <f t="shared" si="128"/>
        <v>0</v>
      </c>
    </row>
    <row r="98" spans="1:329" s="25" customFormat="1" ht="16.5" customHeight="1" thickBot="1" x14ac:dyDescent="0.4">
      <c r="A98" s="468"/>
      <c r="B98" s="459"/>
      <c r="C98" s="502"/>
      <c r="D98" s="131" t="s">
        <v>321</v>
      </c>
      <c r="E98" s="125">
        <f t="shared" si="122"/>
        <v>0</v>
      </c>
      <c r="F98" s="196"/>
      <c r="G98" s="196"/>
      <c r="H98" s="196"/>
      <c r="I98" s="196"/>
      <c r="J98" s="196"/>
      <c r="K98" s="196"/>
      <c r="L98" s="196"/>
      <c r="M98" s="196"/>
      <c r="N98" s="197"/>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c r="EI98" s="196"/>
      <c r="EJ98" s="196"/>
      <c r="EK98" s="196"/>
      <c r="EL98" s="196"/>
      <c r="EM98" s="196"/>
      <c r="EN98" s="196"/>
      <c r="EO98" s="196"/>
      <c r="EP98" s="196"/>
      <c r="EQ98" s="196"/>
      <c r="ER98" s="196"/>
      <c r="ES98" s="196"/>
      <c r="ET98" s="196"/>
      <c r="EU98" s="196"/>
      <c r="EV98" s="196"/>
      <c r="EW98" s="196"/>
      <c r="EX98" s="196"/>
      <c r="EY98" s="196"/>
      <c r="EZ98" s="196"/>
      <c r="FA98" s="196"/>
      <c r="FB98" s="196"/>
      <c r="FC98" s="196"/>
      <c r="FD98" s="196"/>
      <c r="FE98" s="196"/>
      <c r="FF98" s="196"/>
      <c r="FG98" s="196"/>
      <c r="FH98" s="196"/>
      <c r="FI98" s="196"/>
      <c r="FJ98" s="196"/>
      <c r="FK98" s="196"/>
      <c r="FL98" s="196"/>
      <c r="FM98" s="196"/>
      <c r="FN98" s="196"/>
      <c r="FO98" s="196"/>
      <c r="FP98" s="196"/>
      <c r="FQ98" s="196"/>
      <c r="FR98" s="196"/>
      <c r="FS98" s="196"/>
      <c r="FT98" s="196"/>
      <c r="FU98" s="196"/>
      <c r="FV98" s="196"/>
      <c r="FW98" s="196"/>
      <c r="FX98" s="196"/>
      <c r="FY98" s="196"/>
      <c r="FZ98" s="196"/>
      <c r="GA98" s="196"/>
      <c r="GB98" s="196"/>
      <c r="GC98" s="196"/>
      <c r="GD98" s="196"/>
      <c r="GE98" s="196"/>
      <c r="GF98" s="196"/>
      <c r="GG98" s="196"/>
      <c r="GH98" s="196"/>
      <c r="GI98" s="196"/>
      <c r="GJ98" s="196"/>
      <c r="GK98" s="196"/>
      <c r="GL98" s="196"/>
      <c r="GM98" s="196"/>
      <c r="GN98" s="196"/>
      <c r="GO98" s="196"/>
      <c r="GP98" s="196"/>
      <c r="GQ98" s="196"/>
      <c r="GR98" s="196"/>
      <c r="GS98" s="196"/>
      <c r="GT98" s="196"/>
      <c r="GU98" s="196"/>
      <c r="GV98" s="196"/>
      <c r="GW98" s="196"/>
      <c r="GX98" s="196"/>
      <c r="GY98" s="196"/>
      <c r="GZ98" s="196"/>
      <c r="HA98" s="196"/>
      <c r="HB98" s="196"/>
      <c r="HC98" s="196"/>
      <c r="HD98" s="196"/>
      <c r="HE98" s="196"/>
      <c r="HF98" s="196"/>
      <c r="HG98" s="196"/>
      <c r="HH98" s="196"/>
      <c r="HI98" s="196"/>
      <c r="HJ98" s="196"/>
      <c r="HK98" s="196"/>
      <c r="HL98" s="196"/>
      <c r="HM98" s="196"/>
      <c r="HN98" s="196"/>
      <c r="HO98" s="196"/>
      <c r="HP98" s="196"/>
      <c r="HQ98" s="196"/>
      <c r="HR98" s="196"/>
      <c r="HS98" s="80">
        <v>0</v>
      </c>
      <c r="HT98" s="80">
        <v>0</v>
      </c>
      <c r="HU98" s="80">
        <v>0</v>
      </c>
      <c r="HV98" s="80">
        <v>0</v>
      </c>
      <c r="HW98" s="196"/>
      <c r="HX98" s="196"/>
      <c r="HY98" s="196"/>
      <c r="HZ98" s="196"/>
      <c r="IA98" s="196"/>
      <c r="IB98" s="196"/>
      <c r="IC98" s="196"/>
      <c r="ID98" s="196"/>
      <c r="IE98" s="196"/>
      <c r="IF98" s="196"/>
      <c r="IG98" s="196"/>
      <c r="IH98" s="196"/>
      <c r="II98" s="196"/>
      <c r="IJ98" s="196"/>
      <c r="IK98" s="196"/>
      <c r="IL98" s="196"/>
      <c r="IM98" s="196"/>
      <c r="IN98" s="196"/>
      <c r="IO98" s="196"/>
      <c r="IP98" s="196"/>
      <c r="IQ98" s="196"/>
      <c r="IR98" s="196"/>
      <c r="IS98" s="196"/>
      <c r="IT98" s="196"/>
      <c r="IU98" s="196"/>
      <c r="IV98" s="196"/>
      <c r="IW98" s="196"/>
      <c r="IX98" s="196"/>
      <c r="IY98" s="196"/>
      <c r="IZ98" s="196"/>
      <c r="JA98" s="196"/>
      <c r="JB98" s="196"/>
      <c r="JC98" s="196"/>
      <c r="JD98" s="196"/>
      <c r="JE98" s="196"/>
      <c r="JF98" s="196"/>
      <c r="JG98" s="196"/>
      <c r="JH98" s="196"/>
      <c r="JI98" s="196"/>
      <c r="JJ98" s="196"/>
      <c r="JK98" s="196"/>
      <c r="JL98" s="196"/>
      <c r="JM98" s="196"/>
      <c r="JN98" s="196"/>
      <c r="JO98" s="196"/>
      <c r="JP98" s="196"/>
      <c r="JQ98" s="196"/>
      <c r="JR98" s="196"/>
      <c r="JS98" s="196"/>
      <c r="JT98" s="196"/>
      <c r="JU98" s="196"/>
      <c r="JV98" s="196"/>
      <c r="JW98" s="196"/>
      <c r="JX98" s="196"/>
      <c r="JY98" s="196"/>
      <c r="JZ98" s="196"/>
      <c r="KA98" s="196"/>
      <c r="KP98" s="125">
        <f t="shared" si="123"/>
        <v>0</v>
      </c>
      <c r="KQ98" s="78">
        <v>0</v>
      </c>
      <c r="KR98" s="78">
        <v>0</v>
      </c>
      <c r="KS98" s="78">
        <v>0</v>
      </c>
      <c r="KT98" s="79">
        <v>0</v>
      </c>
      <c r="KU98" s="125">
        <f t="shared" si="124"/>
        <v>0</v>
      </c>
      <c r="KV98" s="196">
        <v>0</v>
      </c>
      <c r="KW98" s="196">
        <v>0</v>
      </c>
      <c r="KX98" s="196">
        <v>0</v>
      </c>
      <c r="KY98" s="298">
        <v>0</v>
      </c>
      <c r="KZ98" s="331">
        <f t="shared" si="125"/>
        <v>0</v>
      </c>
      <c r="LA98" s="380">
        <f t="shared" si="120"/>
        <v>0</v>
      </c>
      <c r="LB98" s="196">
        <v>0</v>
      </c>
      <c r="LC98" s="196">
        <v>0</v>
      </c>
      <c r="LD98" s="196">
        <v>0</v>
      </c>
      <c r="LE98" s="196">
        <v>0</v>
      </c>
      <c r="LF98" s="380">
        <f t="shared" si="121"/>
        <v>0</v>
      </c>
      <c r="LG98" s="196">
        <v>0</v>
      </c>
      <c r="LH98" s="196">
        <v>0</v>
      </c>
      <c r="LI98" s="196">
        <v>0</v>
      </c>
      <c r="LJ98" s="196">
        <v>0</v>
      </c>
      <c r="LK98" s="420">
        <f t="shared" si="126"/>
        <v>0</v>
      </c>
      <c r="LL98" s="196">
        <v>0</v>
      </c>
      <c r="LM98" s="196">
        <v>0</v>
      </c>
      <c r="LN98" s="196">
        <v>0</v>
      </c>
      <c r="LO98" s="196">
        <v>0</v>
      </c>
      <c r="LP98" s="438">
        <f t="shared" si="127"/>
        <v>0</v>
      </c>
      <c r="LQ98" s="440">
        <f t="shared" si="128"/>
        <v>0</v>
      </c>
    </row>
    <row r="99" spans="1:329" s="25" customFormat="1" ht="16.5" customHeight="1" x14ac:dyDescent="0.35">
      <c r="A99" s="26"/>
      <c r="B99" s="459"/>
      <c r="C99" s="473" t="s">
        <v>548</v>
      </c>
      <c r="D99" s="473"/>
      <c r="E99" s="125">
        <f t="shared" si="122"/>
        <v>55</v>
      </c>
      <c r="F99" s="71">
        <f t="shared" ref="F99:H99" si="129">F51+F54+F57+F60+F63+F66+F75+F87+F81+F72+F78+F84+F90+F93+F96</f>
        <v>0</v>
      </c>
      <c r="G99" s="71">
        <f t="shared" si="129"/>
        <v>0</v>
      </c>
      <c r="H99" s="71">
        <f t="shared" si="129"/>
        <v>0</v>
      </c>
      <c r="I99" s="71">
        <f t="shared" ref="I99:BT99" si="130">I51+I54+I57+I60+I63+I66+I75+I87+I81+I72+I78+I84+I90+I93+I96</f>
        <v>0</v>
      </c>
      <c r="J99" s="71">
        <f t="shared" si="130"/>
        <v>0</v>
      </c>
      <c r="K99" s="71">
        <f t="shared" si="130"/>
        <v>0</v>
      </c>
      <c r="L99" s="71">
        <f t="shared" si="130"/>
        <v>0</v>
      </c>
      <c r="M99" s="71">
        <f t="shared" si="130"/>
        <v>0</v>
      </c>
      <c r="N99" s="71">
        <f t="shared" si="130"/>
        <v>0</v>
      </c>
      <c r="O99" s="71">
        <f t="shared" si="130"/>
        <v>0</v>
      </c>
      <c r="P99" s="71">
        <f t="shared" si="130"/>
        <v>0</v>
      </c>
      <c r="Q99" s="71">
        <f t="shared" si="130"/>
        <v>0</v>
      </c>
      <c r="R99" s="71">
        <f t="shared" si="130"/>
        <v>0</v>
      </c>
      <c r="S99" s="71">
        <f t="shared" si="130"/>
        <v>0</v>
      </c>
      <c r="T99" s="71">
        <f t="shared" si="130"/>
        <v>0</v>
      </c>
      <c r="U99" s="71">
        <f t="shared" si="130"/>
        <v>0</v>
      </c>
      <c r="V99" s="71">
        <f t="shared" si="130"/>
        <v>0</v>
      </c>
      <c r="W99" s="71">
        <f t="shared" si="130"/>
        <v>0</v>
      </c>
      <c r="X99" s="71">
        <f t="shared" si="130"/>
        <v>0</v>
      </c>
      <c r="Y99" s="71">
        <f t="shared" si="130"/>
        <v>0</v>
      </c>
      <c r="Z99" s="71">
        <f t="shared" si="130"/>
        <v>0</v>
      </c>
      <c r="AA99" s="71">
        <f t="shared" si="130"/>
        <v>0</v>
      </c>
      <c r="AB99" s="71">
        <f t="shared" si="130"/>
        <v>0</v>
      </c>
      <c r="AC99" s="71">
        <f t="shared" si="130"/>
        <v>0</v>
      </c>
      <c r="AD99" s="71">
        <f t="shared" si="130"/>
        <v>0</v>
      </c>
      <c r="AE99" s="71">
        <f t="shared" si="130"/>
        <v>0</v>
      </c>
      <c r="AF99" s="71">
        <f t="shared" si="130"/>
        <v>0</v>
      </c>
      <c r="AG99" s="71">
        <f t="shared" si="130"/>
        <v>0</v>
      </c>
      <c r="AH99" s="71">
        <f t="shared" si="130"/>
        <v>0</v>
      </c>
      <c r="AI99" s="71">
        <f t="shared" si="130"/>
        <v>0</v>
      </c>
      <c r="AJ99" s="71">
        <f t="shared" si="130"/>
        <v>0</v>
      </c>
      <c r="AK99" s="71">
        <f t="shared" si="130"/>
        <v>0</v>
      </c>
      <c r="AL99" s="71">
        <f t="shared" si="130"/>
        <v>0</v>
      </c>
      <c r="AM99" s="71">
        <f t="shared" si="130"/>
        <v>0</v>
      </c>
      <c r="AN99" s="71">
        <f t="shared" si="130"/>
        <v>0</v>
      </c>
      <c r="AO99" s="71">
        <f t="shared" si="130"/>
        <v>0</v>
      </c>
      <c r="AP99" s="71">
        <f t="shared" si="130"/>
        <v>0</v>
      </c>
      <c r="AQ99" s="71">
        <f t="shared" si="130"/>
        <v>0</v>
      </c>
      <c r="AR99" s="71">
        <f t="shared" si="130"/>
        <v>0</v>
      </c>
      <c r="AS99" s="71">
        <f t="shared" si="130"/>
        <v>0</v>
      </c>
      <c r="AT99" s="71">
        <f t="shared" si="130"/>
        <v>0</v>
      </c>
      <c r="AU99" s="71">
        <f t="shared" si="130"/>
        <v>0</v>
      </c>
      <c r="AV99" s="71">
        <f t="shared" si="130"/>
        <v>0</v>
      </c>
      <c r="AW99" s="71">
        <f t="shared" si="130"/>
        <v>0</v>
      </c>
      <c r="AX99" s="71">
        <f t="shared" si="130"/>
        <v>0</v>
      </c>
      <c r="AY99" s="71">
        <f t="shared" si="130"/>
        <v>0</v>
      </c>
      <c r="AZ99" s="71">
        <f t="shared" si="130"/>
        <v>0</v>
      </c>
      <c r="BA99" s="71">
        <f t="shared" si="130"/>
        <v>0</v>
      </c>
      <c r="BB99" s="71">
        <f t="shared" si="130"/>
        <v>0</v>
      </c>
      <c r="BC99" s="71">
        <f t="shared" si="130"/>
        <v>0</v>
      </c>
      <c r="BD99" s="71">
        <f t="shared" si="130"/>
        <v>0</v>
      </c>
      <c r="BE99" s="71">
        <f t="shared" si="130"/>
        <v>0</v>
      </c>
      <c r="BF99" s="71">
        <f t="shared" si="130"/>
        <v>0</v>
      </c>
      <c r="BG99" s="71">
        <f t="shared" si="130"/>
        <v>0</v>
      </c>
      <c r="BH99" s="71">
        <f t="shared" si="130"/>
        <v>0</v>
      </c>
      <c r="BI99" s="71">
        <f t="shared" si="130"/>
        <v>0</v>
      </c>
      <c r="BJ99" s="71">
        <f t="shared" si="130"/>
        <v>0</v>
      </c>
      <c r="BK99" s="71">
        <f t="shared" si="130"/>
        <v>0</v>
      </c>
      <c r="BL99" s="71">
        <f t="shared" si="130"/>
        <v>0</v>
      </c>
      <c r="BM99" s="71">
        <f t="shared" si="130"/>
        <v>0</v>
      </c>
      <c r="BN99" s="71">
        <f t="shared" si="130"/>
        <v>0</v>
      </c>
      <c r="BO99" s="71">
        <f t="shared" si="130"/>
        <v>0</v>
      </c>
      <c r="BP99" s="71">
        <f t="shared" si="130"/>
        <v>0</v>
      </c>
      <c r="BQ99" s="71">
        <f t="shared" si="130"/>
        <v>0</v>
      </c>
      <c r="BR99" s="71">
        <f t="shared" si="130"/>
        <v>0</v>
      </c>
      <c r="BS99" s="71">
        <f t="shared" si="130"/>
        <v>0</v>
      </c>
      <c r="BT99" s="71">
        <f t="shared" si="130"/>
        <v>0</v>
      </c>
      <c r="BU99" s="71">
        <f t="shared" ref="BU99:EF99" si="131">BU51+BU54+BU57+BU60+BU63+BU66+BU75+BU87+BU81+BU72+BU78+BU84+BU90+BU93+BU96</f>
        <v>0</v>
      </c>
      <c r="BV99" s="71">
        <f t="shared" si="131"/>
        <v>0</v>
      </c>
      <c r="BW99" s="71">
        <f t="shared" si="131"/>
        <v>0</v>
      </c>
      <c r="BX99" s="71">
        <f t="shared" si="131"/>
        <v>0</v>
      </c>
      <c r="BY99" s="71">
        <f t="shared" si="131"/>
        <v>0</v>
      </c>
      <c r="BZ99" s="71">
        <f t="shared" si="131"/>
        <v>0</v>
      </c>
      <c r="CA99" s="71">
        <f t="shared" si="131"/>
        <v>0</v>
      </c>
      <c r="CB99" s="71">
        <f t="shared" si="131"/>
        <v>0</v>
      </c>
      <c r="CC99" s="71">
        <f t="shared" si="131"/>
        <v>0</v>
      </c>
      <c r="CD99" s="71">
        <f t="shared" si="131"/>
        <v>0</v>
      </c>
      <c r="CE99" s="71">
        <f t="shared" si="131"/>
        <v>0</v>
      </c>
      <c r="CF99" s="71">
        <f t="shared" si="131"/>
        <v>0</v>
      </c>
      <c r="CG99" s="71">
        <f t="shared" si="131"/>
        <v>0</v>
      </c>
      <c r="CH99" s="71">
        <f t="shared" si="131"/>
        <v>0</v>
      </c>
      <c r="CI99" s="71">
        <f t="shared" si="131"/>
        <v>0</v>
      </c>
      <c r="CJ99" s="71">
        <f t="shared" si="131"/>
        <v>0</v>
      </c>
      <c r="CK99" s="71">
        <f t="shared" si="131"/>
        <v>0</v>
      </c>
      <c r="CL99" s="71">
        <f t="shared" si="131"/>
        <v>0</v>
      </c>
      <c r="CM99" s="71">
        <f t="shared" si="131"/>
        <v>0</v>
      </c>
      <c r="CN99" s="71">
        <f t="shared" si="131"/>
        <v>0</v>
      </c>
      <c r="CO99" s="71">
        <f t="shared" si="131"/>
        <v>0</v>
      </c>
      <c r="CP99" s="71">
        <f t="shared" si="131"/>
        <v>0</v>
      </c>
      <c r="CQ99" s="71">
        <f t="shared" si="131"/>
        <v>0</v>
      </c>
      <c r="CR99" s="71">
        <f t="shared" si="131"/>
        <v>0</v>
      </c>
      <c r="CS99" s="71">
        <f t="shared" si="131"/>
        <v>0</v>
      </c>
      <c r="CT99" s="71">
        <f t="shared" si="131"/>
        <v>0</v>
      </c>
      <c r="CU99" s="71">
        <f t="shared" si="131"/>
        <v>0</v>
      </c>
      <c r="CV99" s="71">
        <f t="shared" si="131"/>
        <v>0</v>
      </c>
      <c r="CW99" s="71">
        <f t="shared" si="131"/>
        <v>0</v>
      </c>
      <c r="CX99" s="71">
        <f t="shared" si="131"/>
        <v>0</v>
      </c>
      <c r="CY99" s="71">
        <f t="shared" si="131"/>
        <v>0</v>
      </c>
      <c r="CZ99" s="71">
        <f t="shared" si="131"/>
        <v>0</v>
      </c>
      <c r="DA99" s="71">
        <f t="shared" si="131"/>
        <v>0</v>
      </c>
      <c r="DB99" s="71">
        <f t="shared" si="131"/>
        <v>0</v>
      </c>
      <c r="DC99" s="71">
        <f t="shared" si="131"/>
        <v>0</v>
      </c>
      <c r="DD99" s="71">
        <f t="shared" si="131"/>
        <v>0</v>
      </c>
      <c r="DE99" s="71">
        <f t="shared" si="131"/>
        <v>0</v>
      </c>
      <c r="DF99" s="71">
        <f t="shared" si="131"/>
        <v>0</v>
      </c>
      <c r="DG99" s="71">
        <f t="shared" si="131"/>
        <v>0</v>
      </c>
      <c r="DH99" s="71">
        <f t="shared" si="131"/>
        <v>0</v>
      </c>
      <c r="DI99" s="71">
        <f t="shared" si="131"/>
        <v>0</v>
      </c>
      <c r="DJ99" s="71">
        <f t="shared" si="131"/>
        <v>0</v>
      </c>
      <c r="DK99" s="71">
        <f t="shared" si="131"/>
        <v>0</v>
      </c>
      <c r="DL99" s="71">
        <f t="shared" si="131"/>
        <v>0</v>
      </c>
      <c r="DM99" s="71">
        <f t="shared" si="131"/>
        <v>0</v>
      </c>
      <c r="DN99" s="71">
        <f t="shared" si="131"/>
        <v>0</v>
      </c>
      <c r="DO99" s="71">
        <f t="shared" si="131"/>
        <v>0</v>
      </c>
      <c r="DP99" s="71">
        <f t="shared" si="131"/>
        <v>0</v>
      </c>
      <c r="DQ99" s="71">
        <f t="shared" si="131"/>
        <v>0</v>
      </c>
      <c r="DR99" s="71">
        <f t="shared" si="131"/>
        <v>0</v>
      </c>
      <c r="DS99" s="71">
        <f t="shared" si="131"/>
        <v>0</v>
      </c>
      <c r="DT99" s="71">
        <f t="shared" si="131"/>
        <v>0</v>
      </c>
      <c r="DU99" s="71">
        <f t="shared" si="131"/>
        <v>0</v>
      </c>
      <c r="DV99" s="71">
        <f t="shared" si="131"/>
        <v>0</v>
      </c>
      <c r="DW99" s="71">
        <f t="shared" si="131"/>
        <v>0</v>
      </c>
      <c r="DX99" s="71">
        <f t="shared" si="131"/>
        <v>0</v>
      </c>
      <c r="DY99" s="71">
        <f t="shared" si="131"/>
        <v>0</v>
      </c>
      <c r="DZ99" s="71">
        <f t="shared" si="131"/>
        <v>0</v>
      </c>
      <c r="EA99" s="71">
        <f t="shared" si="131"/>
        <v>0</v>
      </c>
      <c r="EB99" s="71">
        <f t="shared" si="131"/>
        <v>0</v>
      </c>
      <c r="EC99" s="71">
        <f t="shared" si="131"/>
        <v>0</v>
      </c>
      <c r="ED99" s="71">
        <f t="shared" si="131"/>
        <v>0</v>
      </c>
      <c r="EE99" s="71">
        <f t="shared" si="131"/>
        <v>0</v>
      </c>
      <c r="EF99" s="71">
        <f t="shared" si="131"/>
        <v>0</v>
      </c>
      <c r="EG99" s="71">
        <f t="shared" ref="EG99:GR99" si="132">EG51+EG54+EG57+EG60+EG63+EG66+EG75+EG87+EG81+EG72+EG78+EG84+EG90+EG93+EG96</f>
        <v>0</v>
      </c>
      <c r="EH99" s="71">
        <f t="shared" si="132"/>
        <v>0</v>
      </c>
      <c r="EI99" s="71">
        <f t="shared" si="132"/>
        <v>0</v>
      </c>
      <c r="EJ99" s="71">
        <f t="shared" si="132"/>
        <v>0</v>
      </c>
      <c r="EK99" s="71">
        <f t="shared" si="132"/>
        <v>0</v>
      </c>
      <c r="EL99" s="71">
        <f t="shared" si="132"/>
        <v>0</v>
      </c>
      <c r="EM99" s="71">
        <f t="shared" si="132"/>
        <v>0</v>
      </c>
      <c r="EN99" s="71">
        <f t="shared" si="132"/>
        <v>0</v>
      </c>
      <c r="EO99" s="71">
        <f t="shared" si="132"/>
        <v>0</v>
      </c>
      <c r="EP99" s="71">
        <f t="shared" si="132"/>
        <v>0</v>
      </c>
      <c r="EQ99" s="71">
        <f t="shared" si="132"/>
        <v>0</v>
      </c>
      <c r="ER99" s="71">
        <f t="shared" si="132"/>
        <v>0</v>
      </c>
      <c r="ES99" s="71">
        <f t="shared" si="132"/>
        <v>0</v>
      </c>
      <c r="ET99" s="71">
        <f t="shared" si="132"/>
        <v>0</v>
      </c>
      <c r="EU99" s="71">
        <f t="shared" si="132"/>
        <v>0</v>
      </c>
      <c r="EV99" s="71">
        <f t="shared" si="132"/>
        <v>0</v>
      </c>
      <c r="EW99" s="71">
        <f t="shared" si="132"/>
        <v>0</v>
      </c>
      <c r="EX99" s="71">
        <f t="shared" si="132"/>
        <v>0</v>
      </c>
      <c r="EY99" s="71">
        <f t="shared" si="132"/>
        <v>0</v>
      </c>
      <c r="EZ99" s="71">
        <f t="shared" si="132"/>
        <v>0</v>
      </c>
      <c r="FA99" s="71">
        <f t="shared" si="132"/>
        <v>0</v>
      </c>
      <c r="FB99" s="71">
        <f t="shared" si="132"/>
        <v>0</v>
      </c>
      <c r="FC99" s="71">
        <f t="shared" si="132"/>
        <v>0</v>
      </c>
      <c r="FD99" s="71">
        <f t="shared" si="132"/>
        <v>0</v>
      </c>
      <c r="FE99" s="71">
        <f t="shared" si="132"/>
        <v>0</v>
      </c>
      <c r="FF99" s="71">
        <f t="shared" si="132"/>
        <v>0</v>
      </c>
      <c r="FG99" s="71">
        <f t="shared" si="132"/>
        <v>0</v>
      </c>
      <c r="FH99" s="71">
        <f t="shared" si="132"/>
        <v>0</v>
      </c>
      <c r="FI99" s="71">
        <f t="shared" si="132"/>
        <v>0</v>
      </c>
      <c r="FJ99" s="71">
        <f t="shared" si="132"/>
        <v>0</v>
      </c>
      <c r="FK99" s="71">
        <f t="shared" si="132"/>
        <v>0</v>
      </c>
      <c r="FL99" s="71">
        <f t="shared" si="132"/>
        <v>0</v>
      </c>
      <c r="FM99" s="71">
        <f t="shared" si="132"/>
        <v>0</v>
      </c>
      <c r="FN99" s="71">
        <f t="shared" si="132"/>
        <v>0</v>
      </c>
      <c r="FO99" s="71">
        <f t="shared" si="132"/>
        <v>0</v>
      </c>
      <c r="FP99" s="71">
        <f t="shared" si="132"/>
        <v>0</v>
      </c>
      <c r="FQ99" s="71">
        <f t="shared" si="132"/>
        <v>0</v>
      </c>
      <c r="FR99" s="71">
        <f t="shared" si="132"/>
        <v>0</v>
      </c>
      <c r="FS99" s="71">
        <f t="shared" si="132"/>
        <v>0</v>
      </c>
      <c r="FT99" s="71">
        <f t="shared" si="132"/>
        <v>0</v>
      </c>
      <c r="FU99" s="71">
        <f t="shared" si="132"/>
        <v>0</v>
      </c>
      <c r="FV99" s="71">
        <f t="shared" si="132"/>
        <v>0</v>
      </c>
      <c r="FW99" s="71">
        <f t="shared" si="132"/>
        <v>0</v>
      </c>
      <c r="FX99" s="71">
        <f t="shared" si="132"/>
        <v>0</v>
      </c>
      <c r="FY99" s="71">
        <f t="shared" si="132"/>
        <v>0</v>
      </c>
      <c r="FZ99" s="71">
        <f t="shared" si="132"/>
        <v>0</v>
      </c>
      <c r="GA99" s="71">
        <f t="shared" si="132"/>
        <v>0</v>
      </c>
      <c r="GB99" s="71">
        <f t="shared" si="132"/>
        <v>0</v>
      </c>
      <c r="GC99" s="71">
        <f t="shared" si="132"/>
        <v>0</v>
      </c>
      <c r="GD99" s="71">
        <f t="shared" si="132"/>
        <v>0</v>
      </c>
      <c r="GE99" s="71">
        <f t="shared" si="132"/>
        <v>0</v>
      </c>
      <c r="GF99" s="71">
        <f t="shared" si="132"/>
        <v>0</v>
      </c>
      <c r="GG99" s="71">
        <f t="shared" si="132"/>
        <v>0</v>
      </c>
      <c r="GH99" s="71">
        <f t="shared" si="132"/>
        <v>0</v>
      </c>
      <c r="GI99" s="71">
        <f t="shared" si="132"/>
        <v>0</v>
      </c>
      <c r="GJ99" s="71">
        <f t="shared" si="132"/>
        <v>0</v>
      </c>
      <c r="GK99" s="71">
        <f t="shared" si="132"/>
        <v>0</v>
      </c>
      <c r="GL99" s="71">
        <f t="shared" si="132"/>
        <v>0</v>
      </c>
      <c r="GM99" s="71">
        <f t="shared" si="132"/>
        <v>0</v>
      </c>
      <c r="GN99" s="71">
        <f t="shared" si="132"/>
        <v>0</v>
      </c>
      <c r="GO99" s="71">
        <f t="shared" si="132"/>
        <v>0</v>
      </c>
      <c r="GP99" s="71">
        <f t="shared" si="132"/>
        <v>0</v>
      </c>
      <c r="GQ99" s="71">
        <f t="shared" si="132"/>
        <v>0</v>
      </c>
      <c r="GR99" s="71">
        <f t="shared" si="132"/>
        <v>0</v>
      </c>
      <c r="GS99" s="71">
        <f t="shared" ref="GS99:JD101" si="133">GS51+GS54+GS57+GS60+GS63+GS66+GS75+GS87+GS81+GS72+GS78+GS84+GS90+GS93+GS96</f>
        <v>0</v>
      </c>
      <c r="GT99" s="71">
        <f t="shared" si="133"/>
        <v>0</v>
      </c>
      <c r="GU99" s="71">
        <f t="shared" si="133"/>
        <v>0</v>
      </c>
      <c r="GV99" s="71">
        <f t="shared" si="133"/>
        <v>0</v>
      </c>
      <c r="GW99" s="71">
        <f t="shared" si="133"/>
        <v>0</v>
      </c>
      <c r="GX99" s="71">
        <f t="shared" si="133"/>
        <v>0</v>
      </c>
      <c r="GY99" s="71">
        <f t="shared" si="133"/>
        <v>0</v>
      </c>
      <c r="GZ99" s="71">
        <f t="shared" si="133"/>
        <v>0</v>
      </c>
      <c r="HA99" s="71">
        <f t="shared" si="133"/>
        <v>0</v>
      </c>
      <c r="HB99" s="71">
        <f t="shared" si="133"/>
        <v>0</v>
      </c>
      <c r="HC99" s="71">
        <f t="shared" si="133"/>
        <v>0</v>
      </c>
      <c r="HD99" s="71">
        <f t="shared" si="133"/>
        <v>0</v>
      </c>
      <c r="HE99" s="71">
        <f t="shared" si="133"/>
        <v>0</v>
      </c>
      <c r="HF99" s="71">
        <f t="shared" si="133"/>
        <v>0</v>
      </c>
      <c r="HG99" s="71">
        <f t="shared" si="133"/>
        <v>0</v>
      </c>
      <c r="HH99" s="71">
        <f t="shared" si="133"/>
        <v>0</v>
      </c>
      <c r="HI99" s="71">
        <f t="shared" si="133"/>
        <v>0</v>
      </c>
      <c r="HJ99" s="71">
        <f t="shared" si="133"/>
        <v>0</v>
      </c>
      <c r="HK99" s="71">
        <f t="shared" si="133"/>
        <v>0</v>
      </c>
      <c r="HL99" s="71">
        <f t="shared" si="133"/>
        <v>0</v>
      </c>
      <c r="HM99" s="71">
        <f t="shared" si="133"/>
        <v>0</v>
      </c>
      <c r="HN99" s="71">
        <f t="shared" si="133"/>
        <v>0</v>
      </c>
      <c r="HO99" s="71">
        <f t="shared" si="133"/>
        <v>0</v>
      </c>
      <c r="HP99" s="71">
        <f t="shared" si="133"/>
        <v>0</v>
      </c>
      <c r="HQ99" s="71">
        <f t="shared" si="133"/>
        <v>0</v>
      </c>
      <c r="HR99" s="71">
        <f t="shared" si="133"/>
        <v>0</v>
      </c>
      <c r="HS99" s="71">
        <f>HS51+HS54+HS57+HS60+HS63+HS66+HS75+HS87+HS81+HS72+HS78+HS84+HS90+HS93+HS96</f>
        <v>1</v>
      </c>
      <c r="HT99" s="71">
        <f t="shared" ref="HT99:HV99" si="134">HT51+HT54+HT57+HT60+HT63+HT66+HT75+HT87+HT81+HT72+HT78+HT84+HT90+HT93+HT96</f>
        <v>1</v>
      </c>
      <c r="HU99" s="71">
        <f t="shared" si="134"/>
        <v>1</v>
      </c>
      <c r="HV99" s="71">
        <f t="shared" si="134"/>
        <v>52</v>
      </c>
      <c r="HW99" s="71">
        <f t="shared" si="133"/>
        <v>0</v>
      </c>
      <c r="HX99" s="71">
        <f t="shared" si="133"/>
        <v>0</v>
      </c>
      <c r="HY99" s="71">
        <f t="shared" si="133"/>
        <v>0</v>
      </c>
      <c r="HZ99" s="71">
        <f t="shared" si="133"/>
        <v>0</v>
      </c>
      <c r="IA99" s="71">
        <f t="shared" si="133"/>
        <v>0</v>
      </c>
      <c r="IB99" s="71">
        <f t="shared" si="133"/>
        <v>0</v>
      </c>
      <c r="IC99" s="71">
        <f t="shared" si="133"/>
        <v>0</v>
      </c>
      <c r="ID99" s="71">
        <f t="shared" si="133"/>
        <v>0</v>
      </c>
      <c r="IE99" s="71">
        <f t="shared" si="133"/>
        <v>0</v>
      </c>
      <c r="IF99" s="71">
        <f t="shared" si="133"/>
        <v>0</v>
      </c>
      <c r="IG99" s="71">
        <f t="shared" si="133"/>
        <v>0</v>
      </c>
      <c r="IH99" s="71">
        <f t="shared" si="133"/>
        <v>0</v>
      </c>
      <c r="II99" s="71">
        <f t="shared" si="133"/>
        <v>0</v>
      </c>
      <c r="IJ99" s="71">
        <f t="shared" si="133"/>
        <v>0</v>
      </c>
      <c r="IK99" s="71">
        <f t="shared" si="133"/>
        <v>0</v>
      </c>
      <c r="IL99" s="71">
        <f t="shared" si="133"/>
        <v>0</v>
      </c>
      <c r="IM99" s="71">
        <f t="shared" si="133"/>
        <v>0</v>
      </c>
      <c r="IN99" s="71">
        <f t="shared" si="133"/>
        <v>0</v>
      </c>
      <c r="IO99" s="71">
        <f t="shared" si="133"/>
        <v>0</v>
      </c>
      <c r="IP99" s="71">
        <f t="shared" si="133"/>
        <v>0</v>
      </c>
      <c r="IQ99" s="71">
        <f t="shared" si="133"/>
        <v>0</v>
      </c>
      <c r="IR99" s="71">
        <f t="shared" si="133"/>
        <v>0</v>
      </c>
      <c r="IS99" s="71">
        <f t="shared" si="133"/>
        <v>0</v>
      </c>
      <c r="IT99" s="71">
        <f t="shared" si="133"/>
        <v>0</v>
      </c>
      <c r="IU99" s="71">
        <f t="shared" si="133"/>
        <v>0</v>
      </c>
      <c r="IV99" s="71">
        <f t="shared" si="133"/>
        <v>0</v>
      </c>
      <c r="IW99" s="71">
        <f t="shared" si="133"/>
        <v>0</v>
      </c>
      <c r="IX99" s="71">
        <f t="shared" si="133"/>
        <v>0</v>
      </c>
      <c r="IY99" s="71">
        <f t="shared" si="133"/>
        <v>0</v>
      </c>
      <c r="IZ99" s="71">
        <f t="shared" si="133"/>
        <v>0</v>
      </c>
      <c r="JA99" s="71">
        <f t="shared" si="133"/>
        <v>0</v>
      </c>
      <c r="JB99" s="71">
        <f t="shared" si="133"/>
        <v>0</v>
      </c>
      <c r="JC99" s="71">
        <f t="shared" si="133"/>
        <v>0</v>
      </c>
      <c r="JD99" s="71">
        <f t="shared" si="133"/>
        <v>0</v>
      </c>
      <c r="JE99" s="71">
        <f t="shared" ref="JE99:KA99" si="135">JE51+JE54+JE57+JE60+JE63+JE66+JE75+JE87+JE81+JE72+JE78+JE84+JE90+JE93+JE96</f>
        <v>0</v>
      </c>
      <c r="JF99" s="71">
        <f t="shared" si="135"/>
        <v>0</v>
      </c>
      <c r="JG99" s="71">
        <f t="shared" si="135"/>
        <v>0</v>
      </c>
      <c r="JH99" s="71">
        <f t="shared" si="135"/>
        <v>0</v>
      </c>
      <c r="JI99" s="71">
        <f t="shared" si="135"/>
        <v>0</v>
      </c>
      <c r="JJ99" s="71">
        <f t="shared" si="135"/>
        <v>0</v>
      </c>
      <c r="JK99" s="71">
        <f t="shared" si="135"/>
        <v>0</v>
      </c>
      <c r="JL99" s="71">
        <f t="shared" si="135"/>
        <v>0</v>
      </c>
      <c r="JM99" s="71">
        <f t="shared" si="135"/>
        <v>0</v>
      </c>
      <c r="JN99" s="71">
        <f t="shared" si="135"/>
        <v>0</v>
      </c>
      <c r="JO99" s="71">
        <f t="shared" si="135"/>
        <v>0</v>
      </c>
      <c r="JP99" s="71">
        <f t="shared" si="135"/>
        <v>0</v>
      </c>
      <c r="JQ99" s="71">
        <f t="shared" si="135"/>
        <v>0</v>
      </c>
      <c r="JR99" s="71">
        <f t="shared" si="135"/>
        <v>0</v>
      </c>
      <c r="JS99" s="71">
        <f t="shared" si="135"/>
        <v>0</v>
      </c>
      <c r="JT99" s="71">
        <f t="shared" si="135"/>
        <v>0</v>
      </c>
      <c r="JU99" s="71">
        <f t="shared" si="135"/>
        <v>0</v>
      </c>
      <c r="JV99" s="71">
        <f t="shared" si="135"/>
        <v>0</v>
      </c>
      <c r="JW99" s="71">
        <f t="shared" si="135"/>
        <v>0</v>
      </c>
      <c r="JX99" s="71">
        <f t="shared" si="135"/>
        <v>0</v>
      </c>
      <c r="JY99" s="71">
        <f t="shared" si="135"/>
        <v>0</v>
      </c>
      <c r="JZ99" s="71">
        <f t="shared" si="135"/>
        <v>0</v>
      </c>
      <c r="KA99" s="71">
        <f t="shared" si="135"/>
        <v>0</v>
      </c>
      <c r="KP99" s="125">
        <f t="shared" si="123"/>
        <v>62</v>
      </c>
      <c r="KQ99" s="71">
        <f>KQ51+KQ54+KQ57+KQ60+KQ63+KQ66+KQ75+KQ87+KQ81+KQ72+KQ78+KQ84+KQ90+KQ93+KQ96</f>
        <v>0</v>
      </c>
      <c r="KR99" s="71">
        <f t="shared" ref="KR99:KT99" si="136">KR51+KR54+KR57+KR60+KR63+KR66+KR75+KR87+KR81+KR72+KR78+KR84+KR90+KR93+KR96</f>
        <v>0</v>
      </c>
      <c r="KS99" s="71">
        <f t="shared" si="136"/>
        <v>0</v>
      </c>
      <c r="KT99" s="71">
        <f t="shared" si="136"/>
        <v>62</v>
      </c>
      <c r="KU99" s="125">
        <f t="shared" si="124"/>
        <v>63</v>
      </c>
      <c r="KV99" s="71">
        <f>KV51+KV54+KV57+KV60+KV63+KV66+KV75+KV87+KV81+KV72+KV78+KV84+KV90+KV93+KV96</f>
        <v>1</v>
      </c>
      <c r="KW99" s="71">
        <f t="shared" ref="KW99:KY99" si="137">KW51+KW54+KW57+KW60+KW63+KW66+KW75+KW87+KW81+KW72+KW78+KW84+KW90+KW93+KW96</f>
        <v>2</v>
      </c>
      <c r="KX99" s="71">
        <f t="shared" si="137"/>
        <v>0</v>
      </c>
      <c r="KY99" s="71">
        <f t="shared" si="137"/>
        <v>60</v>
      </c>
      <c r="KZ99" s="331">
        <f t="shared" si="125"/>
        <v>180</v>
      </c>
      <c r="LA99" s="380">
        <f t="shared" si="120"/>
        <v>84</v>
      </c>
      <c r="LB99" s="71">
        <f>LB51+LB54+LB57+LB60+LB63+LB66+LB75+LB87+LB81+LB72+LB78+LB84+LB90+LB93+LB96</f>
        <v>1</v>
      </c>
      <c r="LC99" s="71">
        <f t="shared" ref="LC99:LE99" si="138">LC51+LC54+LC57+LC60+LC63+LC66+LC75+LC87+LC81+LC72+LC78+LC84+LC90+LC93+LC96</f>
        <v>2</v>
      </c>
      <c r="LD99" s="71">
        <f t="shared" si="138"/>
        <v>1</v>
      </c>
      <c r="LE99" s="71">
        <f t="shared" si="138"/>
        <v>80</v>
      </c>
      <c r="LF99" s="380">
        <f t="shared" si="121"/>
        <v>81</v>
      </c>
      <c r="LG99" s="71">
        <f>LG51+LG54+LG57+LG60+LG63+LG66+LG75+LG87+LG81+LG72+LG78+LG84+LG90+LG93+LG96</f>
        <v>0</v>
      </c>
      <c r="LH99" s="71">
        <f t="shared" ref="LH99:LJ99" si="139">LH51+LH54+LH57+LH60+LH63+LH66+LH75+LH87+LH81+LH72+LH78+LH84+LH90+LH93+LH96</f>
        <v>4</v>
      </c>
      <c r="LI99" s="71">
        <f t="shared" si="139"/>
        <v>0</v>
      </c>
      <c r="LJ99" s="71">
        <f t="shared" si="139"/>
        <v>77</v>
      </c>
      <c r="LK99" s="420">
        <f t="shared" si="126"/>
        <v>87</v>
      </c>
      <c r="LL99" s="71">
        <f t="shared" ref="LL99:LO101" si="140">LL51+LL54+LL57+LL60+LL63+LL66+LL75+LL87+LL81+LL72+LL78+LL84+LL90+LL93+LL96</f>
        <v>3</v>
      </c>
      <c r="LM99" s="71">
        <f t="shared" si="140"/>
        <v>5</v>
      </c>
      <c r="LN99" s="71">
        <f t="shared" si="140"/>
        <v>0</v>
      </c>
      <c r="LO99" s="71">
        <f t="shared" si="140"/>
        <v>79</v>
      </c>
      <c r="LP99" s="438">
        <f t="shared" si="127"/>
        <v>252</v>
      </c>
      <c r="LQ99" s="440">
        <f t="shared" si="128"/>
        <v>432</v>
      </c>
    </row>
    <row r="100" spans="1:329" s="25" customFormat="1" ht="16.5" customHeight="1" x14ac:dyDescent="0.35">
      <c r="A100" s="26"/>
      <c r="B100" s="459"/>
      <c r="C100" s="474" t="s">
        <v>549</v>
      </c>
      <c r="D100" s="474"/>
      <c r="E100" s="125">
        <f t="shared" si="122"/>
        <v>0</v>
      </c>
      <c r="F100" s="71">
        <f t="shared" ref="F100:H100" si="141">F52+F55+F58+F61+F64+F67+F76+F88+F82+F73+F79+F85+F91+F94+F97</f>
        <v>0</v>
      </c>
      <c r="G100" s="71">
        <f t="shared" si="141"/>
        <v>0</v>
      </c>
      <c r="H100" s="71">
        <f t="shared" si="141"/>
        <v>0</v>
      </c>
      <c r="I100" s="71">
        <f t="shared" ref="I100:BT100" si="142">I52+I55+I58+I61+I64+I67+I76+I88+I82+I73+I79+I85+I91+I94+I97</f>
        <v>0</v>
      </c>
      <c r="J100" s="71">
        <f t="shared" si="142"/>
        <v>0</v>
      </c>
      <c r="K100" s="71">
        <f t="shared" si="142"/>
        <v>0</v>
      </c>
      <c r="L100" s="71">
        <f t="shared" si="142"/>
        <v>0</v>
      </c>
      <c r="M100" s="71">
        <f t="shared" si="142"/>
        <v>0</v>
      </c>
      <c r="N100" s="71">
        <f t="shared" si="142"/>
        <v>0</v>
      </c>
      <c r="O100" s="71">
        <f t="shared" si="142"/>
        <v>0</v>
      </c>
      <c r="P100" s="71">
        <f t="shared" si="142"/>
        <v>0</v>
      </c>
      <c r="Q100" s="71">
        <f t="shared" si="142"/>
        <v>0</v>
      </c>
      <c r="R100" s="71">
        <f t="shared" si="142"/>
        <v>0</v>
      </c>
      <c r="S100" s="71">
        <f t="shared" si="142"/>
        <v>0</v>
      </c>
      <c r="T100" s="71">
        <f t="shared" si="142"/>
        <v>0</v>
      </c>
      <c r="U100" s="71">
        <f t="shared" si="142"/>
        <v>0</v>
      </c>
      <c r="V100" s="71">
        <f t="shared" si="142"/>
        <v>0</v>
      </c>
      <c r="W100" s="71">
        <f t="shared" si="142"/>
        <v>0</v>
      </c>
      <c r="X100" s="71">
        <f t="shared" si="142"/>
        <v>0</v>
      </c>
      <c r="Y100" s="71">
        <f t="shared" si="142"/>
        <v>0</v>
      </c>
      <c r="Z100" s="71">
        <f t="shared" si="142"/>
        <v>0</v>
      </c>
      <c r="AA100" s="71">
        <f t="shared" si="142"/>
        <v>0</v>
      </c>
      <c r="AB100" s="71">
        <f t="shared" si="142"/>
        <v>0</v>
      </c>
      <c r="AC100" s="71">
        <f t="shared" si="142"/>
        <v>0</v>
      </c>
      <c r="AD100" s="71">
        <f t="shared" si="142"/>
        <v>0</v>
      </c>
      <c r="AE100" s="71">
        <f t="shared" si="142"/>
        <v>0</v>
      </c>
      <c r="AF100" s="71">
        <f t="shared" si="142"/>
        <v>0</v>
      </c>
      <c r="AG100" s="71">
        <f t="shared" si="142"/>
        <v>0</v>
      </c>
      <c r="AH100" s="71">
        <f t="shared" si="142"/>
        <v>0</v>
      </c>
      <c r="AI100" s="71">
        <f t="shared" si="142"/>
        <v>0</v>
      </c>
      <c r="AJ100" s="71">
        <f t="shared" si="142"/>
        <v>0</v>
      </c>
      <c r="AK100" s="71">
        <f t="shared" si="142"/>
        <v>0</v>
      </c>
      <c r="AL100" s="71">
        <f t="shared" si="142"/>
        <v>0</v>
      </c>
      <c r="AM100" s="71">
        <f t="shared" si="142"/>
        <v>0</v>
      </c>
      <c r="AN100" s="71">
        <f t="shared" si="142"/>
        <v>0</v>
      </c>
      <c r="AO100" s="71">
        <f t="shared" si="142"/>
        <v>0</v>
      </c>
      <c r="AP100" s="71">
        <f t="shared" si="142"/>
        <v>0</v>
      </c>
      <c r="AQ100" s="71">
        <f t="shared" si="142"/>
        <v>0</v>
      </c>
      <c r="AR100" s="71">
        <f t="shared" si="142"/>
        <v>0</v>
      </c>
      <c r="AS100" s="71">
        <f t="shared" si="142"/>
        <v>0</v>
      </c>
      <c r="AT100" s="71">
        <f t="shared" si="142"/>
        <v>0</v>
      </c>
      <c r="AU100" s="71">
        <f t="shared" si="142"/>
        <v>0</v>
      </c>
      <c r="AV100" s="71">
        <f t="shared" si="142"/>
        <v>0</v>
      </c>
      <c r="AW100" s="71">
        <f t="shared" si="142"/>
        <v>0</v>
      </c>
      <c r="AX100" s="71">
        <f t="shared" si="142"/>
        <v>0</v>
      </c>
      <c r="AY100" s="71">
        <f t="shared" si="142"/>
        <v>0</v>
      </c>
      <c r="AZ100" s="71">
        <f t="shared" si="142"/>
        <v>0</v>
      </c>
      <c r="BA100" s="71">
        <f t="shared" si="142"/>
        <v>0</v>
      </c>
      <c r="BB100" s="71">
        <f t="shared" si="142"/>
        <v>0</v>
      </c>
      <c r="BC100" s="71">
        <f t="shared" si="142"/>
        <v>0</v>
      </c>
      <c r="BD100" s="71">
        <f t="shared" si="142"/>
        <v>0</v>
      </c>
      <c r="BE100" s="71">
        <f t="shared" si="142"/>
        <v>0</v>
      </c>
      <c r="BF100" s="71">
        <f t="shared" si="142"/>
        <v>0</v>
      </c>
      <c r="BG100" s="71">
        <f t="shared" si="142"/>
        <v>0</v>
      </c>
      <c r="BH100" s="71">
        <f t="shared" si="142"/>
        <v>0</v>
      </c>
      <c r="BI100" s="71">
        <f t="shared" si="142"/>
        <v>0</v>
      </c>
      <c r="BJ100" s="71">
        <f t="shared" si="142"/>
        <v>0</v>
      </c>
      <c r="BK100" s="71">
        <f t="shared" si="142"/>
        <v>0</v>
      </c>
      <c r="BL100" s="71">
        <f t="shared" si="142"/>
        <v>0</v>
      </c>
      <c r="BM100" s="71">
        <f t="shared" si="142"/>
        <v>0</v>
      </c>
      <c r="BN100" s="71">
        <f t="shared" si="142"/>
        <v>0</v>
      </c>
      <c r="BO100" s="71">
        <f t="shared" si="142"/>
        <v>0</v>
      </c>
      <c r="BP100" s="71">
        <f t="shared" si="142"/>
        <v>0</v>
      </c>
      <c r="BQ100" s="71">
        <f t="shared" si="142"/>
        <v>0</v>
      </c>
      <c r="BR100" s="71">
        <f t="shared" si="142"/>
        <v>0</v>
      </c>
      <c r="BS100" s="71">
        <f t="shared" si="142"/>
        <v>0</v>
      </c>
      <c r="BT100" s="71">
        <f t="shared" si="142"/>
        <v>0</v>
      </c>
      <c r="BU100" s="71">
        <f t="shared" ref="BU100:EF100" si="143">BU52+BU55+BU58+BU61+BU64+BU67+BU76+BU88+BU82+BU73+BU79+BU85+BU91+BU94+BU97</f>
        <v>0</v>
      </c>
      <c r="BV100" s="71">
        <f t="shared" si="143"/>
        <v>0</v>
      </c>
      <c r="BW100" s="71">
        <f t="shared" si="143"/>
        <v>0</v>
      </c>
      <c r="BX100" s="71">
        <f t="shared" si="143"/>
        <v>0</v>
      </c>
      <c r="BY100" s="71">
        <f t="shared" si="143"/>
        <v>0</v>
      </c>
      <c r="BZ100" s="71">
        <f t="shared" si="143"/>
        <v>0</v>
      </c>
      <c r="CA100" s="71">
        <f t="shared" si="143"/>
        <v>0</v>
      </c>
      <c r="CB100" s="71">
        <f t="shared" si="143"/>
        <v>0</v>
      </c>
      <c r="CC100" s="71">
        <f t="shared" si="143"/>
        <v>0</v>
      </c>
      <c r="CD100" s="71">
        <f t="shared" si="143"/>
        <v>0</v>
      </c>
      <c r="CE100" s="71">
        <f t="shared" si="143"/>
        <v>0</v>
      </c>
      <c r="CF100" s="71">
        <f t="shared" si="143"/>
        <v>0</v>
      </c>
      <c r="CG100" s="71">
        <f t="shared" si="143"/>
        <v>0</v>
      </c>
      <c r="CH100" s="71">
        <f t="shared" si="143"/>
        <v>0</v>
      </c>
      <c r="CI100" s="71">
        <f t="shared" si="143"/>
        <v>0</v>
      </c>
      <c r="CJ100" s="71">
        <f t="shared" si="143"/>
        <v>0</v>
      </c>
      <c r="CK100" s="71">
        <f t="shared" si="143"/>
        <v>0</v>
      </c>
      <c r="CL100" s="71">
        <f t="shared" si="143"/>
        <v>0</v>
      </c>
      <c r="CM100" s="71">
        <f t="shared" si="143"/>
        <v>0</v>
      </c>
      <c r="CN100" s="71">
        <f t="shared" si="143"/>
        <v>0</v>
      </c>
      <c r="CO100" s="71">
        <f t="shared" si="143"/>
        <v>0</v>
      </c>
      <c r="CP100" s="71">
        <f t="shared" si="143"/>
        <v>0</v>
      </c>
      <c r="CQ100" s="71">
        <f t="shared" si="143"/>
        <v>0</v>
      </c>
      <c r="CR100" s="71">
        <f t="shared" si="143"/>
        <v>0</v>
      </c>
      <c r="CS100" s="71">
        <f t="shared" si="143"/>
        <v>0</v>
      </c>
      <c r="CT100" s="71">
        <f t="shared" si="143"/>
        <v>0</v>
      </c>
      <c r="CU100" s="71">
        <f t="shared" si="143"/>
        <v>0</v>
      </c>
      <c r="CV100" s="71">
        <f t="shared" si="143"/>
        <v>0</v>
      </c>
      <c r="CW100" s="71">
        <f t="shared" si="143"/>
        <v>0</v>
      </c>
      <c r="CX100" s="71">
        <f t="shared" si="143"/>
        <v>0</v>
      </c>
      <c r="CY100" s="71">
        <f t="shared" si="143"/>
        <v>0</v>
      </c>
      <c r="CZ100" s="71">
        <f t="shared" si="143"/>
        <v>0</v>
      </c>
      <c r="DA100" s="71">
        <f t="shared" si="143"/>
        <v>0</v>
      </c>
      <c r="DB100" s="71">
        <f t="shared" si="143"/>
        <v>0</v>
      </c>
      <c r="DC100" s="71">
        <f t="shared" si="143"/>
        <v>0</v>
      </c>
      <c r="DD100" s="71">
        <f t="shared" si="143"/>
        <v>0</v>
      </c>
      <c r="DE100" s="71">
        <f t="shared" si="143"/>
        <v>0</v>
      </c>
      <c r="DF100" s="71">
        <f t="shared" si="143"/>
        <v>0</v>
      </c>
      <c r="DG100" s="71">
        <f t="shared" si="143"/>
        <v>0</v>
      </c>
      <c r="DH100" s="71">
        <f t="shared" si="143"/>
        <v>0</v>
      </c>
      <c r="DI100" s="71">
        <f t="shared" si="143"/>
        <v>0</v>
      </c>
      <c r="DJ100" s="71">
        <f t="shared" si="143"/>
        <v>0</v>
      </c>
      <c r="DK100" s="71">
        <f t="shared" si="143"/>
        <v>0</v>
      </c>
      <c r="DL100" s="71">
        <f t="shared" si="143"/>
        <v>0</v>
      </c>
      <c r="DM100" s="71">
        <f t="shared" si="143"/>
        <v>0</v>
      </c>
      <c r="DN100" s="71">
        <f t="shared" si="143"/>
        <v>0</v>
      </c>
      <c r="DO100" s="71">
        <f t="shared" si="143"/>
        <v>0</v>
      </c>
      <c r="DP100" s="71">
        <f t="shared" si="143"/>
        <v>0</v>
      </c>
      <c r="DQ100" s="71">
        <f t="shared" si="143"/>
        <v>0</v>
      </c>
      <c r="DR100" s="71">
        <f t="shared" si="143"/>
        <v>0</v>
      </c>
      <c r="DS100" s="71">
        <f t="shared" si="143"/>
        <v>0</v>
      </c>
      <c r="DT100" s="71">
        <f t="shared" si="143"/>
        <v>0</v>
      </c>
      <c r="DU100" s="71">
        <f t="shared" si="143"/>
        <v>0</v>
      </c>
      <c r="DV100" s="71">
        <f t="shared" si="143"/>
        <v>0</v>
      </c>
      <c r="DW100" s="71">
        <f t="shared" si="143"/>
        <v>0</v>
      </c>
      <c r="DX100" s="71">
        <f t="shared" si="143"/>
        <v>0</v>
      </c>
      <c r="DY100" s="71">
        <f t="shared" si="143"/>
        <v>0</v>
      </c>
      <c r="DZ100" s="71">
        <f t="shared" si="143"/>
        <v>0</v>
      </c>
      <c r="EA100" s="71">
        <f t="shared" si="143"/>
        <v>0</v>
      </c>
      <c r="EB100" s="71">
        <f t="shared" si="143"/>
        <v>0</v>
      </c>
      <c r="EC100" s="71">
        <f t="shared" si="143"/>
        <v>0</v>
      </c>
      <c r="ED100" s="71">
        <f t="shared" si="143"/>
        <v>0</v>
      </c>
      <c r="EE100" s="71">
        <f t="shared" si="143"/>
        <v>0</v>
      </c>
      <c r="EF100" s="71">
        <f t="shared" si="143"/>
        <v>0</v>
      </c>
      <c r="EG100" s="71">
        <f t="shared" ref="EG100:GR100" si="144">EG52+EG55+EG58+EG61+EG64+EG67+EG76+EG88+EG82+EG73+EG79+EG85+EG91+EG94+EG97</f>
        <v>0</v>
      </c>
      <c r="EH100" s="71">
        <f t="shared" si="144"/>
        <v>0</v>
      </c>
      <c r="EI100" s="71">
        <f t="shared" si="144"/>
        <v>0</v>
      </c>
      <c r="EJ100" s="71">
        <f t="shared" si="144"/>
        <v>0</v>
      </c>
      <c r="EK100" s="71">
        <f t="shared" si="144"/>
        <v>0</v>
      </c>
      <c r="EL100" s="71">
        <f t="shared" si="144"/>
        <v>0</v>
      </c>
      <c r="EM100" s="71">
        <f t="shared" si="144"/>
        <v>0</v>
      </c>
      <c r="EN100" s="71">
        <f t="shared" si="144"/>
        <v>0</v>
      </c>
      <c r="EO100" s="71">
        <f t="shared" si="144"/>
        <v>0</v>
      </c>
      <c r="EP100" s="71">
        <f t="shared" si="144"/>
        <v>0</v>
      </c>
      <c r="EQ100" s="71">
        <f t="shared" si="144"/>
        <v>0</v>
      </c>
      <c r="ER100" s="71">
        <f t="shared" si="144"/>
        <v>0</v>
      </c>
      <c r="ES100" s="71">
        <f t="shared" si="144"/>
        <v>0</v>
      </c>
      <c r="ET100" s="71">
        <f t="shared" si="144"/>
        <v>0</v>
      </c>
      <c r="EU100" s="71">
        <f t="shared" si="144"/>
        <v>0</v>
      </c>
      <c r="EV100" s="71">
        <f t="shared" si="144"/>
        <v>0</v>
      </c>
      <c r="EW100" s="71">
        <f t="shared" si="144"/>
        <v>0</v>
      </c>
      <c r="EX100" s="71">
        <f t="shared" si="144"/>
        <v>0</v>
      </c>
      <c r="EY100" s="71">
        <f t="shared" si="144"/>
        <v>0</v>
      </c>
      <c r="EZ100" s="71">
        <f t="shared" si="144"/>
        <v>0</v>
      </c>
      <c r="FA100" s="71">
        <f t="shared" si="144"/>
        <v>0</v>
      </c>
      <c r="FB100" s="71">
        <f t="shared" si="144"/>
        <v>0</v>
      </c>
      <c r="FC100" s="71">
        <f t="shared" si="144"/>
        <v>0</v>
      </c>
      <c r="FD100" s="71">
        <f t="shared" si="144"/>
        <v>0</v>
      </c>
      <c r="FE100" s="71">
        <f t="shared" si="144"/>
        <v>0</v>
      </c>
      <c r="FF100" s="71">
        <f t="shared" si="144"/>
        <v>0</v>
      </c>
      <c r="FG100" s="71">
        <f t="shared" si="144"/>
        <v>0</v>
      </c>
      <c r="FH100" s="71">
        <f t="shared" si="144"/>
        <v>0</v>
      </c>
      <c r="FI100" s="71">
        <f t="shared" si="144"/>
        <v>0</v>
      </c>
      <c r="FJ100" s="71">
        <f t="shared" si="144"/>
        <v>0</v>
      </c>
      <c r="FK100" s="71">
        <f t="shared" si="144"/>
        <v>0</v>
      </c>
      <c r="FL100" s="71">
        <f t="shared" si="144"/>
        <v>0</v>
      </c>
      <c r="FM100" s="71">
        <f t="shared" si="144"/>
        <v>0</v>
      </c>
      <c r="FN100" s="71">
        <f t="shared" si="144"/>
        <v>0</v>
      </c>
      <c r="FO100" s="71">
        <f t="shared" si="144"/>
        <v>0</v>
      </c>
      <c r="FP100" s="71">
        <f t="shared" si="144"/>
        <v>0</v>
      </c>
      <c r="FQ100" s="71">
        <f t="shared" si="144"/>
        <v>0</v>
      </c>
      <c r="FR100" s="71">
        <f t="shared" si="144"/>
        <v>0</v>
      </c>
      <c r="FS100" s="71">
        <f t="shared" si="144"/>
        <v>0</v>
      </c>
      <c r="FT100" s="71">
        <f t="shared" si="144"/>
        <v>0</v>
      </c>
      <c r="FU100" s="71">
        <f t="shared" si="144"/>
        <v>0</v>
      </c>
      <c r="FV100" s="71">
        <f t="shared" si="144"/>
        <v>0</v>
      </c>
      <c r="FW100" s="71">
        <f t="shared" si="144"/>
        <v>0</v>
      </c>
      <c r="FX100" s="71">
        <f t="shared" si="144"/>
        <v>0</v>
      </c>
      <c r="FY100" s="71">
        <f t="shared" si="144"/>
        <v>0</v>
      </c>
      <c r="FZ100" s="71">
        <f t="shared" si="144"/>
        <v>0</v>
      </c>
      <c r="GA100" s="71">
        <f t="shared" si="144"/>
        <v>0</v>
      </c>
      <c r="GB100" s="71">
        <f t="shared" si="144"/>
        <v>0</v>
      </c>
      <c r="GC100" s="71">
        <f t="shared" si="144"/>
        <v>0</v>
      </c>
      <c r="GD100" s="71">
        <f t="shared" si="144"/>
        <v>0</v>
      </c>
      <c r="GE100" s="71">
        <f t="shared" si="144"/>
        <v>0</v>
      </c>
      <c r="GF100" s="71">
        <f t="shared" si="144"/>
        <v>0</v>
      </c>
      <c r="GG100" s="71">
        <f t="shared" si="144"/>
        <v>0</v>
      </c>
      <c r="GH100" s="71">
        <f t="shared" si="144"/>
        <v>0</v>
      </c>
      <c r="GI100" s="71">
        <f t="shared" si="144"/>
        <v>0</v>
      </c>
      <c r="GJ100" s="71">
        <f t="shared" si="144"/>
        <v>0</v>
      </c>
      <c r="GK100" s="71">
        <f t="shared" si="144"/>
        <v>0</v>
      </c>
      <c r="GL100" s="71">
        <f t="shared" si="144"/>
        <v>0</v>
      </c>
      <c r="GM100" s="71">
        <f t="shared" si="144"/>
        <v>0</v>
      </c>
      <c r="GN100" s="71">
        <f t="shared" si="144"/>
        <v>0</v>
      </c>
      <c r="GO100" s="71">
        <f t="shared" si="144"/>
        <v>0</v>
      </c>
      <c r="GP100" s="71">
        <f t="shared" si="144"/>
        <v>0</v>
      </c>
      <c r="GQ100" s="71">
        <f t="shared" si="144"/>
        <v>0</v>
      </c>
      <c r="GR100" s="71">
        <f t="shared" si="144"/>
        <v>0</v>
      </c>
      <c r="GS100" s="71">
        <f t="shared" ref="GS100:JD100" si="145">GS52+GS55+GS58+GS61+GS64+GS67+GS76+GS88+GS82+GS73+GS79+GS85+GS91+GS94+GS97</f>
        <v>0</v>
      </c>
      <c r="GT100" s="71">
        <f t="shared" si="145"/>
        <v>0</v>
      </c>
      <c r="GU100" s="71">
        <f t="shared" si="145"/>
        <v>0</v>
      </c>
      <c r="GV100" s="71">
        <f t="shared" si="145"/>
        <v>0</v>
      </c>
      <c r="GW100" s="71">
        <f t="shared" si="145"/>
        <v>0</v>
      </c>
      <c r="GX100" s="71">
        <f t="shared" si="145"/>
        <v>0</v>
      </c>
      <c r="GY100" s="71">
        <f t="shared" si="145"/>
        <v>0</v>
      </c>
      <c r="GZ100" s="71">
        <f t="shared" si="145"/>
        <v>0</v>
      </c>
      <c r="HA100" s="71">
        <f t="shared" si="145"/>
        <v>0</v>
      </c>
      <c r="HB100" s="71">
        <f t="shared" si="145"/>
        <v>0</v>
      </c>
      <c r="HC100" s="71">
        <f t="shared" si="145"/>
        <v>0</v>
      </c>
      <c r="HD100" s="71">
        <f t="shared" si="145"/>
        <v>0</v>
      </c>
      <c r="HE100" s="71">
        <f t="shared" si="145"/>
        <v>0</v>
      </c>
      <c r="HF100" s="71">
        <f t="shared" si="145"/>
        <v>0</v>
      </c>
      <c r="HG100" s="71">
        <f t="shared" si="145"/>
        <v>0</v>
      </c>
      <c r="HH100" s="71">
        <f t="shared" si="145"/>
        <v>0</v>
      </c>
      <c r="HI100" s="71">
        <f t="shared" si="145"/>
        <v>0</v>
      </c>
      <c r="HJ100" s="71">
        <f t="shared" si="145"/>
        <v>0</v>
      </c>
      <c r="HK100" s="71">
        <f t="shared" si="145"/>
        <v>0</v>
      </c>
      <c r="HL100" s="71">
        <f t="shared" si="145"/>
        <v>0</v>
      </c>
      <c r="HM100" s="71">
        <f t="shared" si="145"/>
        <v>0</v>
      </c>
      <c r="HN100" s="71">
        <f t="shared" si="145"/>
        <v>0</v>
      </c>
      <c r="HO100" s="71">
        <f t="shared" si="145"/>
        <v>0</v>
      </c>
      <c r="HP100" s="71">
        <f t="shared" si="145"/>
        <v>0</v>
      </c>
      <c r="HQ100" s="71">
        <f t="shared" si="145"/>
        <v>0</v>
      </c>
      <c r="HR100" s="71">
        <f t="shared" si="145"/>
        <v>0</v>
      </c>
      <c r="HS100" s="71">
        <f>HS52+HS55+HS58+HS61+HS64+HS67+HS76+HS88+HS82+HS73+HS79+HS85+HS91+HS94+HS97</f>
        <v>0</v>
      </c>
      <c r="HT100" s="71">
        <f t="shared" ref="HT100:HV100" si="146">HT52+HT55+HT58+HT61+HT64+HT67+HT76+HT88+HT82+HT73+HT79+HT85+HT91+HT94+HT97</f>
        <v>0</v>
      </c>
      <c r="HU100" s="71">
        <f t="shared" si="146"/>
        <v>0</v>
      </c>
      <c r="HV100" s="71">
        <f t="shared" si="146"/>
        <v>0</v>
      </c>
      <c r="HW100" s="71">
        <f t="shared" si="133"/>
        <v>0</v>
      </c>
      <c r="HX100" s="71">
        <f t="shared" si="145"/>
        <v>0</v>
      </c>
      <c r="HY100" s="71">
        <f t="shared" si="145"/>
        <v>0</v>
      </c>
      <c r="HZ100" s="71">
        <f t="shared" si="145"/>
        <v>0</v>
      </c>
      <c r="IA100" s="71">
        <f t="shared" si="145"/>
        <v>0</v>
      </c>
      <c r="IB100" s="71">
        <f t="shared" si="145"/>
        <v>0</v>
      </c>
      <c r="IC100" s="71">
        <f t="shared" si="145"/>
        <v>0</v>
      </c>
      <c r="ID100" s="71">
        <f t="shared" si="145"/>
        <v>0</v>
      </c>
      <c r="IE100" s="71">
        <f t="shared" si="145"/>
        <v>0</v>
      </c>
      <c r="IF100" s="71">
        <f t="shared" si="145"/>
        <v>0</v>
      </c>
      <c r="IG100" s="71">
        <f t="shared" si="145"/>
        <v>0</v>
      </c>
      <c r="IH100" s="71">
        <f t="shared" si="145"/>
        <v>0</v>
      </c>
      <c r="II100" s="71">
        <f t="shared" si="145"/>
        <v>0</v>
      </c>
      <c r="IJ100" s="71">
        <f t="shared" si="145"/>
        <v>0</v>
      </c>
      <c r="IK100" s="71">
        <f t="shared" si="145"/>
        <v>0</v>
      </c>
      <c r="IL100" s="71">
        <f t="shared" si="145"/>
        <v>0</v>
      </c>
      <c r="IM100" s="71">
        <f t="shared" si="145"/>
        <v>0</v>
      </c>
      <c r="IN100" s="71">
        <f t="shared" si="145"/>
        <v>0</v>
      </c>
      <c r="IO100" s="71">
        <f t="shared" si="145"/>
        <v>0</v>
      </c>
      <c r="IP100" s="71">
        <f t="shared" si="145"/>
        <v>0</v>
      </c>
      <c r="IQ100" s="71">
        <f t="shared" si="145"/>
        <v>0</v>
      </c>
      <c r="IR100" s="71">
        <f t="shared" si="145"/>
        <v>0</v>
      </c>
      <c r="IS100" s="71">
        <f t="shared" si="145"/>
        <v>0</v>
      </c>
      <c r="IT100" s="71">
        <f t="shared" si="145"/>
        <v>0</v>
      </c>
      <c r="IU100" s="71">
        <f t="shared" si="145"/>
        <v>0</v>
      </c>
      <c r="IV100" s="71">
        <f t="shared" si="145"/>
        <v>0</v>
      </c>
      <c r="IW100" s="71">
        <f t="shared" si="145"/>
        <v>0</v>
      </c>
      <c r="IX100" s="71">
        <f t="shared" si="145"/>
        <v>0</v>
      </c>
      <c r="IY100" s="71">
        <f t="shared" si="145"/>
        <v>0</v>
      </c>
      <c r="IZ100" s="71">
        <f t="shared" si="145"/>
        <v>0</v>
      </c>
      <c r="JA100" s="71">
        <f t="shared" si="145"/>
        <v>0</v>
      </c>
      <c r="JB100" s="71">
        <f t="shared" si="145"/>
        <v>0</v>
      </c>
      <c r="JC100" s="71">
        <f t="shared" si="145"/>
        <v>0</v>
      </c>
      <c r="JD100" s="71">
        <f t="shared" si="145"/>
        <v>0</v>
      </c>
      <c r="JE100" s="71">
        <f t="shared" ref="JE100:KA100" si="147">JE52+JE55+JE58+JE61+JE64+JE67+JE76+JE88+JE82+JE73+JE79+JE85+JE91+JE94+JE97</f>
        <v>0</v>
      </c>
      <c r="JF100" s="71">
        <f t="shared" si="147"/>
        <v>0</v>
      </c>
      <c r="JG100" s="71">
        <f t="shared" si="147"/>
        <v>0</v>
      </c>
      <c r="JH100" s="71">
        <f t="shared" si="147"/>
        <v>0</v>
      </c>
      <c r="JI100" s="71">
        <f t="shared" si="147"/>
        <v>0</v>
      </c>
      <c r="JJ100" s="71">
        <f t="shared" si="147"/>
        <v>0</v>
      </c>
      <c r="JK100" s="71">
        <f t="shared" si="147"/>
        <v>0</v>
      </c>
      <c r="JL100" s="71">
        <f t="shared" si="147"/>
        <v>0</v>
      </c>
      <c r="JM100" s="71">
        <f t="shared" si="147"/>
        <v>0</v>
      </c>
      <c r="JN100" s="71">
        <f t="shared" si="147"/>
        <v>0</v>
      </c>
      <c r="JO100" s="71">
        <f t="shared" si="147"/>
        <v>0</v>
      </c>
      <c r="JP100" s="71">
        <f t="shared" si="147"/>
        <v>0</v>
      </c>
      <c r="JQ100" s="71">
        <f t="shared" si="147"/>
        <v>0</v>
      </c>
      <c r="JR100" s="71">
        <f t="shared" si="147"/>
        <v>0</v>
      </c>
      <c r="JS100" s="71">
        <f t="shared" si="147"/>
        <v>0</v>
      </c>
      <c r="JT100" s="71">
        <f t="shared" si="147"/>
        <v>0</v>
      </c>
      <c r="JU100" s="71">
        <f t="shared" si="147"/>
        <v>0</v>
      </c>
      <c r="JV100" s="71">
        <f t="shared" si="147"/>
        <v>0</v>
      </c>
      <c r="JW100" s="71">
        <f t="shared" si="147"/>
        <v>0</v>
      </c>
      <c r="JX100" s="71">
        <f t="shared" si="147"/>
        <v>0</v>
      </c>
      <c r="JY100" s="71">
        <f t="shared" si="147"/>
        <v>0</v>
      </c>
      <c r="JZ100" s="71">
        <f t="shared" si="147"/>
        <v>0</v>
      </c>
      <c r="KA100" s="71">
        <f t="shared" si="147"/>
        <v>0</v>
      </c>
      <c r="KP100" s="125">
        <f t="shared" si="123"/>
        <v>1</v>
      </c>
      <c r="KQ100" s="71">
        <f>KQ52+KQ55+KQ58+KQ61+KQ64+KQ67+KQ76+KQ88+KQ82+KQ73+KQ79+KQ85+KQ91+KQ94+KQ97</f>
        <v>0</v>
      </c>
      <c r="KR100" s="71">
        <f t="shared" ref="KR100:KT100" si="148">KR52+KR55+KR58+KR61+KR64+KR67+KR76+KR88+KR82+KR73+KR79+KR85+KR91+KR94+KR97</f>
        <v>0</v>
      </c>
      <c r="KS100" s="71">
        <f t="shared" si="148"/>
        <v>0</v>
      </c>
      <c r="KT100" s="71">
        <f t="shared" si="148"/>
        <v>1</v>
      </c>
      <c r="KU100" s="125">
        <f t="shared" si="124"/>
        <v>1</v>
      </c>
      <c r="KV100" s="71">
        <f>KV52+KV55+KV58+KV61+KV64+KV67+KV76+KV88+KV82+KV73+KV79+KV85+KV91+KV94+KV97</f>
        <v>0</v>
      </c>
      <c r="KW100" s="71">
        <f t="shared" ref="KW100:KY100" si="149">KW52+KW55+KW58+KW61+KW64+KW67+KW76+KW88+KW82+KW73+KW79+KW85+KW91+KW94+KW97</f>
        <v>0</v>
      </c>
      <c r="KX100" s="71">
        <f t="shared" si="149"/>
        <v>0</v>
      </c>
      <c r="KY100" s="71">
        <f t="shared" si="149"/>
        <v>1</v>
      </c>
      <c r="KZ100" s="331">
        <f t="shared" si="125"/>
        <v>2</v>
      </c>
      <c r="LA100" s="380">
        <f t="shared" si="120"/>
        <v>0</v>
      </c>
      <c r="LB100" s="71">
        <f>LB52+LB55+LB58+LB61+LB64+LB67+LB76+LB88+LB82+LB73+LB79+LB85+LB91+LB94+LB97</f>
        <v>0</v>
      </c>
      <c r="LC100" s="71">
        <f t="shared" ref="LC100:LE100" si="150">LC52+LC55+LC58+LC61+LC64+LC67+LC76+LC88+LC82+LC73+LC79+LC85+LC91+LC94+LC97</f>
        <v>0</v>
      </c>
      <c r="LD100" s="71">
        <f t="shared" si="150"/>
        <v>0</v>
      </c>
      <c r="LE100" s="71">
        <f t="shared" si="150"/>
        <v>0</v>
      </c>
      <c r="LF100" s="380">
        <f t="shared" si="121"/>
        <v>0</v>
      </c>
      <c r="LG100" s="71">
        <f>LG52+LG55+LG58+LG61+LG64+LG67+LG76+LG88+LG82+LG73+LG79+LG85+LG91+LG94+LG97</f>
        <v>0</v>
      </c>
      <c r="LH100" s="71">
        <f t="shared" ref="LH100:LJ100" si="151">LH52+LH55+LH58+LH61+LH64+LH67+LH76+LH88+LH82+LH73+LH79+LH85+LH91+LH94+LH97</f>
        <v>0</v>
      </c>
      <c r="LI100" s="71">
        <f t="shared" si="151"/>
        <v>0</v>
      </c>
      <c r="LJ100" s="71">
        <f t="shared" si="151"/>
        <v>0</v>
      </c>
      <c r="LK100" s="420">
        <f t="shared" si="126"/>
        <v>1</v>
      </c>
      <c r="LL100" s="71">
        <f t="shared" si="140"/>
        <v>0</v>
      </c>
      <c r="LM100" s="71">
        <f t="shared" si="140"/>
        <v>0</v>
      </c>
      <c r="LN100" s="71">
        <f t="shared" si="140"/>
        <v>0</v>
      </c>
      <c r="LO100" s="71">
        <f t="shared" si="140"/>
        <v>1</v>
      </c>
      <c r="LP100" s="438">
        <f t="shared" si="127"/>
        <v>1</v>
      </c>
      <c r="LQ100" s="440">
        <f t="shared" si="128"/>
        <v>3</v>
      </c>
    </row>
    <row r="101" spans="1:329" s="25" customFormat="1" ht="16.5" customHeight="1" thickBot="1" x14ac:dyDescent="0.4">
      <c r="A101" s="63"/>
      <c r="B101" s="500"/>
      <c r="C101" s="475" t="s">
        <v>550</v>
      </c>
      <c r="D101" s="475"/>
      <c r="E101" s="125">
        <f t="shared" si="122"/>
        <v>29</v>
      </c>
      <c r="F101" s="77">
        <f t="shared" ref="F101:H101" si="152">F53+F56+F59+F62+F65+F68+F77+F89+F83+F74+F80+F86+F92+F95+F98</f>
        <v>0</v>
      </c>
      <c r="G101" s="77">
        <f t="shared" si="152"/>
        <v>0</v>
      </c>
      <c r="H101" s="77">
        <f t="shared" si="152"/>
        <v>0</v>
      </c>
      <c r="I101" s="77">
        <f t="shared" ref="I101:BT101" si="153">I53+I56+I59+I62+I65+I68+I77+I89+I83+I74+I80+I86+I92+I95+I98</f>
        <v>0</v>
      </c>
      <c r="J101" s="77">
        <f t="shared" si="153"/>
        <v>0</v>
      </c>
      <c r="K101" s="77">
        <f t="shared" si="153"/>
        <v>0</v>
      </c>
      <c r="L101" s="77">
        <f t="shared" si="153"/>
        <v>0</v>
      </c>
      <c r="M101" s="77">
        <f t="shared" si="153"/>
        <v>0</v>
      </c>
      <c r="N101" s="77">
        <f t="shared" si="153"/>
        <v>0</v>
      </c>
      <c r="O101" s="77">
        <f t="shared" si="153"/>
        <v>0</v>
      </c>
      <c r="P101" s="77">
        <f t="shared" si="153"/>
        <v>0</v>
      </c>
      <c r="Q101" s="77">
        <f t="shared" si="153"/>
        <v>0</v>
      </c>
      <c r="R101" s="77">
        <f t="shared" si="153"/>
        <v>0</v>
      </c>
      <c r="S101" s="77">
        <f t="shared" si="153"/>
        <v>0</v>
      </c>
      <c r="T101" s="77">
        <f t="shared" si="153"/>
        <v>0</v>
      </c>
      <c r="U101" s="77">
        <f t="shared" si="153"/>
        <v>0</v>
      </c>
      <c r="V101" s="77">
        <f t="shared" si="153"/>
        <v>0</v>
      </c>
      <c r="W101" s="77">
        <f t="shared" si="153"/>
        <v>0</v>
      </c>
      <c r="X101" s="77">
        <f t="shared" si="153"/>
        <v>0</v>
      </c>
      <c r="Y101" s="77">
        <f t="shared" si="153"/>
        <v>0</v>
      </c>
      <c r="Z101" s="77">
        <f t="shared" si="153"/>
        <v>0</v>
      </c>
      <c r="AA101" s="77">
        <f t="shared" si="153"/>
        <v>0</v>
      </c>
      <c r="AB101" s="77">
        <f t="shared" si="153"/>
        <v>0</v>
      </c>
      <c r="AC101" s="77">
        <f t="shared" si="153"/>
        <v>0</v>
      </c>
      <c r="AD101" s="77">
        <f t="shared" si="153"/>
        <v>0</v>
      </c>
      <c r="AE101" s="77">
        <f t="shared" si="153"/>
        <v>0</v>
      </c>
      <c r="AF101" s="77">
        <f t="shared" si="153"/>
        <v>0</v>
      </c>
      <c r="AG101" s="77">
        <f t="shared" si="153"/>
        <v>0</v>
      </c>
      <c r="AH101" s="77">
        <f t="shared" si="153"/>
        <v>0</v>
      </c>
      <c r="AI101" s="77">
        <f t="shared" si="153"/>
        <v>0</v>
      </c>
      <c r="AJ101" s="77">
        <f t="shared" si="153"/>
        <v>0</v>
      </c>
      <c r="AK101" s="77">
        <f t="shared" si="153"/>
        <v>0</v>
      </c>
      <c r="AL101" s="77">
        <f t="shared" si="153"/>
        <v>0</v>
      </c>
      <c r="AM101" s="77">
        <f t="shared" si="153"/>
        <v>0</v>
      </c>
      <c r="AN101" s="77">
        <f t="shared" si="153"/>
        <v>0</v>
      </c>
      <c r="AO101" s="77">
        <f t="shared" si="153"/>
        <v>0</v>
      </c>
      <c r="AP101" s="77">
        <f t="shared" si="153"/>
        <v>0</v>
      </c>
      <c r="AQ101" s="77">
        <f t="shared" si="153"/>
        <v>0</v>
      </c>
      <c r="AR101" s="77">
        <f t="shared" si="153"/>
        <v>0</v>
      </c>
      <c r="AS101" s="77">
        <f t="shared" si="153"/>
        <v>0</v>
      </c>
      <c r="AT101" s="77">
        <f t="shared" si="153"/>
        <v>0</v>
      </c>
      <c r="AU101" s="77">
        <f t="shared" si="153"/>
        <v>0</v>
      </c>
      <c r="AV101" s="77">
        <f t="shared" si="153"/>
        <v>0</v>
      </c>
      <c r="AW101" s="77">
        <f t="shared" si="153"/>
        <v>0</v>
      </c>
      <c r="AX101" s="77">
        <f t="shared" si="153"/>
        <v>0</v>
      </c>
      <c r="AY101" s="77">
        <f t="shared" si="153"/>
        <v>0</v>
      </c>
      <c r="AZ101" s="77">
        <f t="shared" si="153"/>
        <v>0</v>
      </c>
      <c r="BA101" s="77">
        <f t="shared" si="153"/>
        <v>0</v>
      </c>
      <c r="BB101" s="77">
        <f t="shared" si="153"/>
        <v>0</v>
      </c>
      <c r="BC101" s="77">
        <f t="shared" si="153"/>
        <v>0</v>
      </c>
      <c r="BD101" s="77">
        <f t="shared" si="153"/>
        <v>0</v>
      </c>
      <c r="BE101" s="77">
        <f t="shared" si="153"/>
        <v>0</v>
      </c>
      <c r="BF101" s="77">
        <f t="shared" si="153"/>
        <v>0</v>
      </c>
      <c r="BG101" s="77">
        <f t="shared" si="153"/>
        <v>0</v>
      </c>
      <c r="BH101" s="77">
        <f t="shared" si="153"/>
        <v>0</v>
      </c>
      <c r="BI101" s="77">
        <f t="shared" si="153"/>
        <v>0</v>
      </c>
      <c r="BJ101" s="77">
        <f t="shared" si="153"/>
        <v>0</v>
      </c>
      <c r="BK101" s="77">
        <f t="shared" si="153"/>
        <v>0</v>
      </c>
      <c r="BL101" s="77">
        <f t="shared" si="153"/>
        <v>0</v>
      </c>
      <c r="BM101" s="77">
        <f t="shared" si="153"/>
        <v>0</v>
      </c>
      <c r="BN101" s="77">
        <f t="shared" si="153"/>
        <v>0</v>
      </c>
      <c r="BO101" s="77">
        <f t="shared" si="153"/>
        <v>0</v>
      </c>
      <c r="BP101" s="77">
        <f t="shared" si="153"/>
        <v>0</v>
      </c>
      <c r="BQ101" s="77">
        <f t="shared" si="153"/>
        <v>0</v>
      </c>
      <c r="BR101" s="77">
        <f t="shared" si="153"/>
        <v>0</v>
      </c>
      <c r="BS101" s="77">
        <f t="shared" si="153"/>
        <v>0</v>
      </c>
      <c r="BT101" s="77">
        <f t="shared" si="153"/>
        <v>0</v>
      </c>
      <c r="BU101" s="77">
        <f t="shared" ref="BU101:EF101" si="154">BU53+BU56+BU59+BU62+BU65+BU68+BU77+BU89+BU83+BU74+BU80+BU86+BU92+BU95+BU98</f>
        <v>0</v>
      </c>
      <c r="BV101" s="77">
        <f t="shared" si="154"/>
        <v>0</v>
      </c>
      <c r="BW101" s="77">
        <f t="shared" si="154"/>
        <v>0</v>
      </c>
      <c r="BX101" s="77">
        <f t="shared" si="154"/>
        <v>0</v>
      </c>
      <c r="BY101" s="77">
        <f t="shared" si="154"/>
        <v>0</v>
      </c>
      <c r="BZ101" s="77">
        <f t="shared" si="154"/>
        <v>0</v>
      </c>
      <c r="CA101" s="77">
        <f t="shared" si="154"/>
        <v>0</v>
      </c>
      <c r="CB101" s="77">
        <f t="shared" si="154"/>
        <v>0</v>
      </c>
      <c r="CC101" s="77">
        <f t="shared" si="154"/>
        <v>0</v>
      </c>
      <c r="CD101" s="77">
        <f t="shared" si="154"/>
        <v>0</v>
      </c>
      <c r="CE101" s="77">
        <f t="shared" si="154"/>
        <v>0</v>
      </c>
      <c r="CF101" s="77">
        <f t="shared" si="154"/>
        <v>0</v>
      </c>
      <c r="CG101" s="77">
        <f t="shared" si="154"/>
        <v>0</v>
      </c>
      <c r="CH101" s="77">
        <f t="shared" si="154"/>
        <v>0</v>
      </c>
      <c r="CI101" s="77">
        <f t="shared" si="154"/>
        <v>0</v>
      </c>
      <c r="CJ101" s="77">
        <f t="shared" si="154"/>
        <v>0</v>
      </c>
      <c r="CK101" s="77">
        <f t="shared" si="154"/>
        <v>0</v>
      </c>
      <c r="CL101" s="77">
        <f t="shared" si="154"/>
        <v>0</v>
      </c>
      <c r="CM101" s="77">
        <f t="shared" si="154"/>
        <v>0</v>
      </c>
      <c r="CN101" s="77">
        <f t="shared" si="154"/>
        <v>0</v>
      </c>
      <c r="CO101" s="77">
        <f t="shared" si="154"/>
        <v>0</v>
      </c>
      <c r="CP101" s="77">
        <f t="shared" si="154"/>
        <v>0</v>
      </c>
      <c r="CQ101" s="77">
        <f t="shared" si="154"/>
        <v>0</v>
      </c>
      <c r="CR101" s="77">
        <f t="shared" si="154"/>
        <v>0</v>
      </c>
      <c r="CS101" s="77">
        <f t="shared" si="154"/>
        <v>0</v>
      </c>
      <c r="CT101" s="77">
        <f t="shared" si="154"/>
        <v>0</v>
      </c>
      <c r="CU101" s="77">
        <f t="shared" si="154"/>
        <v>0</v>
      </c>
      <c r="CV101" s="77">
        <f t="shared" si="154"/>
        <v>0</v>
      </c>
      <c r="CW101" s="77">
        <f t="shared" si="154"/>
        <v>0</v>
      </c>
      <c r="CX101" s="77">
        <f t="shared" si="154"/>
        <v>0</v>
      </c>
      <c r="CY101" s="77">
        <f t="shared" si="154"/>
        <v>0</v>
      </c>
      <c r="CZ101" s="77">
        <f t="shared" si="154"/>
        <v>0</v>
      </c>
      <c r="DA101" s="77">
        <f t="shared" si="154"/>
        <v>0</v>
      </c>
      <c r="DB101" s="77">
        <f t="shared" si="154"/>
        <v>0</v>
      </c>
      <c r="DC101" s="77">
        <f t="shared" si="154"/>
        <v>0</v>
      </c>
      <c r="DD101" s="77">
        <f t="shared" si="154"/>
        <v>0</v>
      </c>
      <c r="DE101" s="77">
        <f t="shared" si="154"/>
        <v>0</v>
      </c>
      <c r="DF101" s="77">
        <f t="shared" si="154"/>
        <v>0</v>
      </c>
      <c r="DG101" s="77">
        <f t="shared" si="154"/>
        <v>0</v>
      </c>
      <c r="DH101" s="77">
        <f t="shared" si="154"/>
        <v>0</v>
      </c>
      <c r="DI101" s="77">
        <f t="shared" si="154"/>
        <v>0</v>
      </c>
      <c r="DJ101" s="77">
        <f t="shared" si="154"/>
        <v>0</v>
      </c>
      <c r="DK101" s="77">
        <f t="shared" si="154"/>
        <v>0</v>
      </c>
      <c r="DL101" s="77">
        <f t="shared" si="154"/>
        <v>0</v>
      </c>
      <c r="DM101" s="77">
        <f t="shared" si="154"/>
        <v>0</v>
      </c>
      <c r="DN101" s="77">
        <f t="shared" si="154"/>
        <v>0</v>
      </c>
      <c r="DO101" s="77">
        <f t="shared" si="154"/>
        <v>0</v>
      </c>
      <c r="DP101" s="77">
        <f t="shared" si="154"/>
        <v>0</v>
      </c>
      <c r="DQ101" s="77">
        <f t="shared" si="154"/>
        <v>0</v>
      </c>
      <c r="DR101" s="77">
        <f t="shared" si="154"/>
        <v>0</v>
      </c>
      <c r="DS101" s="77">
        <f t="shared" si="154"/>
        <v>0</v>
      </c>
      <c r="DT101" s="77">
        <f t="shared" si="154"/>
        <v>0</v>
      </c>
      <c r="DU101" s="77">
        <f t="shared" si="154"/>
        <v>0</v>
      </c>
      <c r="DV101" s="77">
        <f t="shared" si="154"/>
        <v>0</v>
      </c>
      <c r="DW101" s="77">
        <f t="shared" si="154"/>
        <v>0</v>
      </c>
      <c r="DX101" s="77">
        <f t="shared" si="154"/>
        <v>0</v>
      </c>
      <c r="DY101" s="77">
        <f t="shared" si="154"/>
        <v>0</v>
      </c>
      <c r="DZ101" s="77">
        <f t="shared" si="154"/>
        <v>0</v>
      </c>
      <c r="EA101" s="77">
        <f t="shared" si="154"/>
        <v>0</v>
      </c>
      <c r="EB101" s="77">
        <f t="shared" si="154"/>
        <v>0</v>
      </c>
      <c r="EC101" s="77">
        <f t="shared" si="154"/>
        <v>0</v>
      </c>
      <c r="ED101" s="77">
        <f t="shared" si="154"/>
        <v>0</v>
      </c>
      <c r="EE101" s="77">
        <f t="shared" si="154"/>
        <v>0</v>
      </c>
      <c r="EF101" s="77">
        <f t="shared" si="154"/>
        <v>0</v>
      </c>
      <c r="EG101" s="77">
        <f t="shared" ref="EG101:GR101" si="155">EG53+EG56+EG59+EG62+EG65+EG68+EG77+EG89+EG83+EG74+EG80+EG86+EG92+EG95+EG98</f>
        <v>0</v>
      </c>
      <c r="EH101" s="77">
        <f t="shared" si="155"/>
        <v>0</v>
      </c>
      <c r="EI101" s="77">
        <f t="shared" si="155"/>
        <v>0</v>
      </c>
      <c r="EJ101" s="77">
        <f t="shared" si="155"/>
        <v>0</v>
      </c>
      <c r="EK101" s="77">
        <f t="shared" si="155"/>
        <v>0</v>
      </c>
      <c r="EL101" s="77">
        <f t="shared" si="155"/>
        <v>0</v>
      </c>
      <c r="EM101" s="77">
        <f t="shared" si="155"/>
        <v>0</v>
      </c>
      <c r="EN101" s="77">
        <f t="shared" si="155"/>
        <v>0</v>
      </c>
      <c r="EO101" s="77">
        <f t="shared" si="155"/>
        <v>0</v>
      </c>
      <c r="EP101" s="77">
        <f t="shared" si="155"/>
        <v>0</v>
      </c>
      <c r="EQ101" s="77">
        <f t="shared" si="155"/>
        <v>0</v>
      </c>
      <c r="ER101" s="77">
        <f t="shared" si="155"/>
        <v>0</v>
      </c>
      <c r="ES101" s="77">
        <f t="shared" si="155"/>
        <v>0</v>
      </c>
      <c r="ET101" s="77">
        <f t="shared" si="155"/>
        <v>0</v>
      </c>
      <c r="EU101" s="77">
        <f t="shared" si="155"/>
        <v>0</v>
      </c>
      <c r="EV101" s="77">
        <f t="shared" si="155"/>
        <v>0</v>
      </c>
      <c r="EW101" s="77">
        <f t="shared" si="155"/>
        <v>0</v>
      </c>
      <c r="EX101" s="77">
        <f t="shared" si="155"/>
        <v>0</v>
      </c>
      <c r="EY101" s="77">
        <f t="shared" si="155"/>
        <v>0</v>
      </c>
      <c r="EZ101" s="77">
        <f t="shared" si="155"/>
        <v>0</v>
      </c>
      <c r="FA101" s="77">
        <f t="shared" si="155"/>
        <v>0</v>
      </c>
      <c r="FB101" s="77">
        <f t="shared" si="155"/>
        <v>0</v>
      </c>
      <c r="FC101" s="77">
        <f t="shared" si="155"/>
        <v>0</v>
      </c>
      <c r="FD101" s="77">
        <f t="shared" si="155"/>
        <v>0</v>
      </c>
      <c r="FE101" s="77">
        <f t="shared" si="155"/>
        <v>0</v>
      </c>
      <c r="FF101" s="77">
        <f t="shared" si="155"/>
        <v>0</v>
      </c>
      <c r="FG101" s="77">
        <f t="shared" si="155"/>
        <v>0</v>
      </c>
      <c r="FH101" s="77">
        <f t="shared" si="155"/>
        <v>0</v>
      </c>
      <c r="FI101" s="77">
        <f t="shared" si="155"/>
        <v>0</v>
      </c>
      <c r="FJ101" s="77">
        <f t="shared" si="155"/>
        <v>0</v>
      </c>
      <c r="FK101" s="77">
        <f t="shared" si="155"/>
        <v>0</v>
      </c>
      <c r="FL101" s="77">
        <f t="shared" si="155"/>
        <v>0</v>
      </c>
      <c r="FM101" s="77">
        <f t="shared" si="155"/>
        <v>0</v>
      </c>
      <c r="FN101" s="77">
        <f t="shared" si="155"/>
        <v>0</v>
      </c>
      <c r="FO101" s="77">
        <f t="shared" si="155"/>
        <v>0</v>
      </c>
      <c r="FP101" s="77">
        <f t="shared" si="155"/>
        <v>0</v>
      </c>
      <c r="FQ101" s="77">
        <f t="shared" si="155"/>
        <v>0</v>
      </c>
      <c r="FR101" s="77">
        <f t="shared" si="155"/>
        <v>0</v>
      </c>
      <c r="FS101" s="77">
        <f t="shared" si="155"/>
        <v>0</v>
      </c>
      <c r="FT101" s="77">
        <f t="shared" si="155"/>
        <v>0</v>
      </c>
      <c r="FU101" s="77">
        <f t="shared" si="155"/>
        <v>0</v>
      </c>
      <c r="FV101" s="77">
        <f t="shared" si="155"/>
        <v>0</v>
      </c>
      <c r="FW101" s="77">
        <f t="shared" si="155"/>
        <v>0</v>
      </c>
      <c r="FX101" s="77">
        <f t="shared" si="155"/>
        <v>0</v>
      </c>
      <c r="FY101" s="77">
        <f t="shared" si="155"/>
        <v>0</v>
      </c>
      <c r="FZ101" s="77">
        <f t="shared" si="155"/>
        <v>0</v>
      </c>
      <c r="GA101" s="77">
        <f t="shared" si="155"/>
        <v>0</v>
      </c>
      <c r="GB101" s="77">
        <f t="shared" si="155"/>
        <v>0</v>
      </c>
      <c r="GC101" s="77">
        <f t="shared" si="155"/>
        <v>0</v>
      </c>
      <c r="GD101" s="77">
        <f t="shared" si="155"/>
        <v>0</v>
      </c>
      <c r="GE101" s="77">
        <f t="shared" si="155"/>
        <v>0</v>
      </c>
      <c r="GF101" s="77">
        <f t="shared" si="155"/>
        <v>0</v>
      </c>
      <c r="GG101" s="77">
        <f t="shared" si="155"/>
        <v>0</v>
      </c>
      <c r="GH101" s="77">
        <f t="shared" si="155"/>
        <v>0</v>
      </c>
      <c r="GI101" s="77">
        <f t="shared" si="155"/>
        <v>0</v>
      </c>
      <c r="GJ101" s="77">
        <f t="shared" si="155"/>
        <v>0</v>
      </c>
      <c r="GK101" s="77">
        <f t="shared" si="155"/>
        <v>0</v>
      </c>
      <c r="GL101" s="77">
        <f t="shared" si="155"/>
        <v>0</v>
      </c>
      <c r="GM101" s="77">
        <f t="shared" si="155"/>
        <v>0</v>
      </c>
      <c r="GN101" s="77">
        <f t="shared" si="155"/>
        <v>0</v>
      </c>
      <c r="GO101" s="77">
        <f t="shared" si="155"/>
        <v>0</v>
      </c>
      <c r="GP101" s="77">
        <f t="shared" si="155"/>
        <v>0</v>
      </c>
      <c r="GQ101" s="77">
        <f t="shared" si="155"/>
        <v>0</v>
      </c>
      <c r="GR101" s="77">
        <f t="shared" si="155"/>
        <v>0</v>
      </c>
      <c r="GS101" s="77">
        <f t="shared" ref="GS101:JD101" si="156">GS53+GS56+GS59+GS62+GS65+GS68+GS77+GS89+GS83+GS74+GS80+GS86+GS92+GS95+GS98</f>
        <v>0</v>
      </c>
      <c r="GT101" s="77">
        <f t="shared" si="156"/>
        <v>0</v>
      </c>
      <c r="GU101" s="77">
        <f t="shared" si="156"/>
        <v>0</v>
      </c>
      <c r="GV101" s="77">
        <f t="shared" si="156"/>
        <v>0</v>
      </c>
      <c r="GW101" s="77">
        <f t="shared" si="156"/>
        <v>0</v>
      </c>
      <c r="GX101" s="77">
        <f t="shared" si="156"/>
        <v>0</v>
      </c>
      <c r="GY101" s="77">
        <f t="shared" si="156"/>
        <v>0</v>
      </c>
      <c r="GZ101" s="77">
        <f t="shared" si="156"/>
        <v>0</v>
      </c>
      <c r="HA101" s="77">
        <f t="shared" si="156"/>
        <v>0</v>
      </c>
      <c r="HB101" s="77">
        <f t="shared" si="156"/>
        <v>0</v>
      </c>
      <c r="HC101" s="77">
        <f t="shared" si="156"/>
        <v>0</v>
      </c>
      <c r="HD101" s="77">
        <f t="shared" si="156"/>
        <v>0</v>
      </c>
      <c r="HE101" s="77">
        <f t="shared" si="156"/>
        <v>0</v>
      </c>
      <c r="HF101" s="77">
        <f t="shared" si="156"/>
        <v>0</v>
      </c>
      <c r="HG101" s="77">
        <f t="shared" si="156"/>
        <v>0</v>
      </c>
      <c r="HH101" s="77">
        <f t="shared" si="156"/>
        <v>0</v>
      </c>
      <c r="HI101" s="77">
        <f t="shared" si="156"/>
        <v>0</v>
      </c>
      <c r="HJ101" s="77">
        <f t="shared" si="156"/>
        <v>0</v>
      </c>
      <c r="HK101" s="77">
        <f t="shared" si="156"/>
        <v>0</v>
      </c>
      <c r="HL101" s="77">
        <f t="shared" si="156"/>
        <v>0</v>
      </c>
      <c r="HM101" s="77">
        <f t="shared" si="156"/>
        <v>0</v>
      </c>
      <c r="HN101" s="77">
        <f t="shared" si="156"/>
        <v>0</v>
      </c>
      <c r="HO101" s="77">
        <f t="shared" si="156"/>
        <v>0</v>
      </c>
      <c r="HP101" s="77">
        <f t="shared" si="156"/>
        <v>0</v>
      </c>
      <c r="HQ101" s="77">
        <f t="shared" si="156"/>
        <v>0</v>
      </c>
      <c r="HR101" s="77">
        <f t="shared" si="156"/>
        <v>0</v>
      </c>
      <c r="HS101" s="77">
        <f>HS53+HS56+HS59+HS62+HS65+HS68+HS77+HS89+HS83+HS74+HS80+HS86+HS92+HS95+HS98</f>
        <v>0</v>
      </c>
      <c r="HT101" s="77">
        <f t="shared" ref="HT101:HV101" si="157">HT53+HT56+HT59+HT62+HT65+HT68+HT77+HT89+HT83+HT74+HT80+HT86+HT92+HT95+HT98</f>
        <v>0</v>
      </c>
      <c r="HU101" s="77">
        <f t="shared" si="157"/>
        <v>0</v>
      </c>
      <c r="HV101" s="77">
        <f t="shared" si="157"/>
        <v>29</v>
      </c>
      <c r="HW101" s="77">
        <f t="shared" si="133"/>
        <v>0</v>
      </c>
      <c r="HX101" s="77">
        <f t="shared" si="156"/>
        <v>0</v>
      </c>
      <c r="HY101" s="77">
        <f t="shared" si="156"/>
        <v>0</v>
      </c>
      <c r="HZ101" s="77">
        <f t="shared" si="156"/>
        <v>0</v>
      </c>
      <c r="IA101" s="77">
        <f t="shared" si="156"/>
        <v>0</v>
      </c>
      <c r="IB101" s="77">
        <f t="shared" si="156"/>
        <v>0</v>
      </c>
      <c r="IC101" s="77">
        <f t="shared" si="156"/>
        <v>0</v>
      </c>
      <c r="ID101" s="77">
        <f t="shared" si="156"/>
        <v>0</v>
      </c>
      <c r="IE101" s="77">
        <f t="shared" si="156"/>
        <v>0</v>
      </c>
      <c r="IF101" s="77">
        <f t="shared" si="156"/>
        <v>0</v>
      </c>
      <c r="IG101" s="77">
        <f t="shared" si="156"/>
        <v>0</v>
      </c>
      <c r="IH101" s="77">
        <f t="shared" si="156"/>
        <v>0</v>
      </c>
      <c r="II101" s="77">
        <f t="shared" si="156"/>
        <v>0</v>
      </c>
      <c r="IJ101" s="77">
        <f t="shared" si="156"/>
        <v>0</v>
      </c>
      <c r="IK101" s="77">
        <f t="shared" si="156"/>
        <v>0</v>
      </c>
      <c r="IL101" s="77">
        <f t="shared" si="156"/>
        <v>0</v>
      </c>
      <c r="IM101" s="77">
        <f t="shared" si="156"/>
        <v>0</v>
      </c>
      <c r="IN101" s="77">
        <f t="shared" si="156"/>
        <v>0</v>
      </c>
      <c r="IO101" s="77">
        <f t="shared" si="156"/>
        <v>0</v>
      </c>
      <c r="IP101" s="77">
        <f t="shared" si="156"/>
        <v>0</v>
      </c>
      <c r="IQ101" s="77">
        <f t="shared" si="156"/>
        <v>0</v>
      </c>
      <c r="IR101" s="77">
        <f t="shared" si="156"/>
        <v>0</v>
      </c>
      <c r="IS101" s="77">
        <f t="shared" si="156"/>
        <v>0</v>
      </c>
      <c r="IT101" s="77">
        <f t="shared" si="156"/>
        <v>0</v>
      </c>
      <c r="IU101" s="77">
        <f t="shared" si="156"/>
        <v>0</v>
      </c>
      <c r="IV101" s="77">
        <f t="shared" si="156"/>
        <v>0</v>
      </c>
      <c r="IW101" s="77">
        <f t="shared" si="156"/>
        <v>0</v>
      </c>
      <c r="IX101" s="77">
        <f t="shared" si="156"/>
        <v>0</v>
      </c>
      <c r="IY101" s="77">
        <f t="shared" si="156"/>
        <v>0</v>
      </c>
      <c r="IZ101" s="77">
        <f t="shared" si="156"/>
        <v>0</v>
      </c>
      <c r="JA101" s="77">
        <f t="shared" si="156"/>
        <v>0</v>
      </c>
      <c r="JB101" s="77">
        <f t="shared" si="156"/>
        <v>0</v>
      </c>
      <c r="JC101" s="77">
        <f t="shared" si="156"/>
        <v>0</v>
      </c>
      <c r="JD101" s="77">
        <f t="shared" si="156"/>
        <v>0</v>
      </c>
      <c r="JE101" s="77">
        <f t="shared" ref="JE101:KA101" si="158">JE53+JE56+JE59+JE62+JE65+JE68+JE77+JE89+JE83+JE74+JE80+JE86+JE92+JE95+JE98</f>
        <v>0</v>
      </c>
      <c r="JF101" s="77">
        <f t="shared" si="158"/>
        <v>0</v>
      </c>
      <c r="JG101" s="77">
        <f t="shared" si="158"/>
        <v>0</v>
      </c>
      <c r="JH101" s="77">
        <f t="shared" si="158"/>
        <v>0</v>
      </c>
      <c r="JI101" s="77">
        <f t="shared" si="158"/>
        <v>0</v>
      </c>
      <c r="JJ101" s="77">
        <f t="shared" si="158"/>
        <v>0</v>
      </c>
      <c r="JK101" s="77">
        <f t="shared" si="158"/>
        <v>0</v>
      </c>
      <c r="JL101" s="77">
        <f t="shared" si="158"/>
        <v>0</v>
      </c>
      <c r="JM101" s="77">
        <f t="shared" si="158"/>
        <v>0</v>
      </c>
      <c r="JN101" s="77">
        <f t="shared" si="158"/>
        <v>0</v>
      </c>
      <c r="JO101" s="77">
        <f t="shared" si="158"/>
        <v>0</v>
      </c>
      <c r="JP101" s="77">
        <f t="shared" si="158"/>
        <v>0</v>
      </c>
      <c r="JQ101" s="77">
        <f t="shared" si="158"/>
        <v>0</v>
      </c>
      <c r="JR101" s="77">
        <f t="shared" si="158"/>
        <v>0</v>
      </c>
      <c r="JS101" s="77">
        <f t="shared" si="158"/>
        <v>0</v>
      </c>
      <c r="JT101" s="77">
        <f t="shared" si="158"/>
        <v>0</v>
      </c>
      <c r="JU101" s="77">
        <f t="shared" si="158"/>
        <v>0</v>
      </c>
      <c r="JV101" s="77">
        <f t="shared" si="158"/>
        <v>0</v>
      </c>
      <c r="JW101" s="77">
        <f t="shared" si="158"/>
        <v>0</v>
      </c>
      <c r="JX101" s="77">
        <f t="shared" si="158"/>
        <v>0</v>
      </c>
      <c r="JY101" s="77">
        <f t="shared" si="158"/>
        <v>0</v>
      </c>
      <c r="JZ101" s="77">
        <f t="shared" si="158"/>
        <v>0</v>
      </c>
      <c r="KA101" s="77">
        <f t="shared" si="158"/>
        <v>0</v>
      </c>
      <c r="KP101" s="125">
        <f t="shared" si="123"/>
        <v>27</v>
      </c>
      <c r="KQ101" s="77">
        <f>KQ53+KQ56+KQ59+KQ62+KQ65+KQ68+KQ77+KQ89+KQ83+KQ74+KQ80+KQ86+KQ92+KQ95+KQ98</f>
        <v>0</v>
      </c>
      <c r="KR101" s="77">
        <f t="shared" ref="KR101:KT101" si="159">KR53+KR56+KR59+KR62+KR65+KR68+KR77+KR89+KR83+KR74+KR80+KR86+KR92+KR95+KR98</f>
        <v>1</v>
      </c>
      <c r="KS101" s="77">
        <f t="shared" si="159"/>
        <v>0</v>
      </c>
      <c r="KT101" s="77">
        <f t="shared" si="159"/>
        <v>26</v>
      </c>
      <c r="KU101" s="125">
        <f t="shared" si="124"/>
        <v>36</v>
      </c>
      <c r="KV101" s="77">
        <f>KV53+KV56+KV59+KV62+KV65+KV68+KV77+KV89+KV83+KV74+KV80+KV86+KV92+KV95+KV98</f>
        <v>1</v>
      </c>
      <c r="KW101" s="77">
        <f t="shared" ref="KW101:KY101" si="160">KW53+KW56+KW59+KW62+KW65+KW68+KW77+KW89+KW83+KW74+KW80+KW86+KW92+KW95+KW98</f>
        <v>1</v>
      </c>
      <c r="KX101" s="77">
        <f t="shared" si="160"/>
        <v>0</v>
      </c>
      <c r="KY101" s="77">
        <f t="shared" si="160"/>
        <v>34</v>
      </c>
      <c r="KZ101" s="331">
        <f t="shared" si="125"/>
        <v>92</v>
      </c>
      <c r="LA101" s="380">
        <f t="shared" si="120"/>
        <v>50</v>
      </c>
      <c r="LB101" s="77">
        <f>LB53+LB56+LB59+LB62+LB65+LB68+LB77+LB89+LB83+LB74+LB80+LB86+LB92+LB95+LB98</f>
        <v>1</v>
      </c>
      <c r="LC101" s="77">
        <f t="shared" ref="LC101:LE101" si="161">LC53+LC56+LC59+LC62+LC65+LC68+LC77+LC89+LC83+LC74+LC80+LC86+LC92+LC95+LC98</f>
        <v>1</v>
      </c>
      <c r="LD101" s="77">
        <f t="shared" si="161"/>
        <v>0</v>
      </c>
      <c r="LE101" s="77">
        <f t="shared" si="161"/>
        <v>48</v>
      </c>
      <c r="LF101" s="380">
        <f t="shared" si="121"/>
        <v>59</v>
      </c>
      <c r="LG101" s="77">
        <f>LG53+LG56+LG59+LG62+LG65+LG68+LG77+LG89+LG83+LG74+LG80+LG86+LG92+LG95+LG98</f>
        <v>0</v>
      </c>
      <c r="LH101" s="77">
        <f t="shared" ref="LH101:LJ101" si="162">LH53+LH56+LH59+LH62+LH65+LH68+LH77+LH89+LH83+LH74+LH80+LH86+LH92+LH95+LH98</f>
        <v>3</v>
      </c>
      <c r="LI101" s="77">
        <f t="shared" si="162"/>
        <v>1</v>
      </c>
      <c r="LJ101" s="77">
        <f t="shared" si="162"/>
        <v>55</v>
      </c>
      <c r="LK101" s="420">
        <f t="shared" si="126"/>
        <v>42</v>
      </c>
      <c r="LL101" s="77">
        <f t="shared" si="140"/>
        <v>1</v>
      </c>
      <c r="LM101" s="77">
        <f t="shared" si="140"/>
        <v>6</v>
      </c>
      <c r="LN101" s="77">
        <f t="shared" si="140"/>
        <v>0</v>
      </c>
      <c r="LO101" s="77">
        <f t="shared" si="140"/>
        <v>35</v>
      </c>
      <c r="LP101" s="438">
        <f t="shared" si="127"/>
        <v>151</v>
      </c>
      <c r="LQ101" s="440">
        <f t="shared" si="128"/>
        <v>243</v>
      </c>
    </row>
    <row r="102" spans="1:329" s="25" customFormat="1" ht="16.5" customHeight="1" x14ac:dyDescent="0.35">
      <c r="A102" s="468">
        <v>1</v>
      </c>
      <c r="B102" s="458" t="s">
        <v>12</v>
      </c>
      <c r="C102" s="571" t="s">
        <v>13</v>
      </c>
      <c r="D102" s="132" t="s">
        <v>328</v>
      </c>
      <c r="E102" s="125">
        <f t="shared" si="122"/>
        <v>0</v>
      </c>
      <c r="F102" s="74"/>
      <c r="G102" s="74"/>
      <c r="H102" s="74"/>
      <c r="I102" s="74"/>
      <c r="J102" s="74"/>
      <c r="K102" s="74"/>
      <c r="L102" s="74"/>
      <c r="M102" s="74"/>
      <c r="N102" s="73"/>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c r="HA102" s="74"/>
      <c r="HB102" s="74"/>
      <c r="HC102" s="74"/>
      <c r="HD102" s="74"/>
      <c r="HE102" s="74"/>
      <c r="HF102" s="74"/>
      <c r="HG102" s="74"/>
      <c r="HH102" s="74"/>
      <c r="HI102" s="74"/>
      <c r="HJ102" s="74"/>
      <c r="HK102" s="74"/>
      <c r="HL102" s="74"/>
      <c r="HM102" s="74"/>
      <c r="HN102" s="74"/>
      <c r="HO102" s="74"/>
      <c r="HP102" s="74"/>
      <c r="HQ102" s="74"/>
      <c r="HR102" s="74"/>
      <c r="HS102" s="86">
        <v>0</v>
      </c>
      <c r="HT102" s="86">
        <v>0</v>
      </c>
      <c r="HU102" s="86">
        <v>0</v>
      </c>
      <c r="HV102" s="86">
        <v>0</v>
      </c>
      <c r="HW102" s="74"/>
      <c r="HX102" s="74"/>
      <c r="HY102" s="74"/>
      <c r="HZ102" s="74"/>
      <c r="IA102" s="74"/>
      <c r="IB102" s="74"/>
      <c r="IC102" s="74"/>
      <c r="ID102" s="74"/>
      <c r="IE102" s="74"/>
      <c r="IF102" s="74"/>
      <c r="IG102" s="74"/>
      <c r="IH102" s="74"/>
      <c r="II102" s="74"/>
      <c r="IJ102" s="74"/>
      <c r="IK102" s="74"/>
      <c r="IL102" s="74"/>
      <c r="IM102" s="74"/>
      <c r="IN102" s="74"/>
      <c r="IO102" s="74"/>
      <c r="IP102" s="74"/>
      <c r="IQ102" s="74"/>
      <c r="IR102" s="74"/>
      <c r="IS102" s="74"/>
      <c r="IT102" s="74"/>
      <c r="IU102" s="74"/>
      <c r="IV102" s="74"/>
      <c r="IW102" s="74"/>
      <c r="IX102" s="74"/>
      <c r="IY102" s="74"/>
      <c r="IZ102" s="74"/>
      <c r="JA102" s="74"/>
      <c r="JB102" s="74"/>
      <c r="JC102" s="74"/>
      <c r="JD102" s="74"/>
      <c r="JE102" s="74"/>
      <c r="JF102" s="74"/>
      <c r="JG102" s="74"/>
      <c r="JH102" s="74"/>
      <c r="JI102" s="74"/>
      <c r="JJ102" s="74"/>
      <c r="JK102" s="74"/>
      <c r="JL102" s="74"/>
      <c r="JM102" s="74"/>
      <c r="JN102" s="74"/>
      <c r="JO102" s="74"/>
      <c r="JP102" s="74"/>
      <c r="JQ102" s="74"/>
      <c r="JR102" s="74"/>
      <c r="JS102" s="74"/>
      <c r="JT102" s="74"/>
      <c r="JU102" s="74"/>
      <c r="JV102" s="74"/>
      <c r="JW102" s="74"/>
      <c r="JX102" s="74"/>
      <c r="JY102" s="74"/>
      <c r="JZ102" s="74"/>
      <c r="KA102" s="74"/>
      <c r="KP102" s="125">
        <f t="shared" si="123"/>
        <v>0</v>
      </c>
      <c r="KQ102" s="73">
        <v>0</v>
      </c>
      <c r="KR102" s="73">
        <v>0</v>
      </c>
      <c r="KS102" s="73">
        <v>0</v>
      </c>
      <c r="KT102" s="74">
        <v>0</v>
      </c>
      <c r="KU102" s="125">
        <f t="shared" si="124"/>
        <v>0</v>
      </c>
      <c r="KV102" s="74">
        <v>0</v>
      </c>
      <c r="KW102" s="74">
        <v>0</v>
      </c>
      <c r="KX102" s="74">
        <v>0</v>
      </c>
      <c r="KY102" s="291">
        <v>0</v>
      </c>
      <c r="KZ102" s="331">
        <f t="shared" si="125"/>
        <v>0</v>
      </c>
      <c r="LA102" s="380">
        <f t="shared" si="120"/>
        <v>0</v>
      </c>
      <c r="LB102" s="74">
        <v>0</v>
      </c>
      <c r="LC102" s="74">
        <v>0</v>
      </c>
      <c r="LD102" s="74">
        <v>0</v>
      </c>
      <c r="LE102" s="74">
        <v>0</v>
      </c>
      <c r="LF102" s="380">
        <f t="shared" si="121"/>
        <v>0</v>
      </c>
      <c r="LG102" s="74">
        <v>0</v>
      </c>
      <c r="LH102" s="74">
        <v>0</v>
      </c>
      <c r="LI102" s="74">
        <v>0</v>
      </c>
      <c r="LJ102" s="74">
        <v>0</v>
      </c>
      <c r="LK102" s="420">
        <f t="shared" si="126"/>
        <v>0</v>
      </c>
      <c r="LL102" s="74">
        <v>0</v>
      </c>
      <c r="LM102" s="74">
        <v>0</v>
      </c>
      <c r="LN102" s="74">
        <v>0</v>
      </c>
      <c r="LO102" s="74">
        <v>0</v>
      </c>
      <c r="LP102" s="438">
        <f t="shared" si="127"/>
        <v>0</v>
      </c>
      <c r="LQ102" s="440">
        <f t="shared" si="128"/>
        <v>0</v>
      </c>
    </row>
    <row r="103" spans="1:329" s="25" customFormat="1" ht="16.5" customHeight="1" x14ac:dyDescent="0.35">
      <c r="A103" s="466"/>
      <c r="B103" s="459"/>
      <c r="C103" s="461"/>
      <c r="D103" s="130" t="s">
        <v>652</v>
      </c>
      <c r="E103" s="125">
        <f t="shared" si="122"/>
        <v>0</v>
      </c>
      <c r="F103" s="76"/>
      <c r="G103" s="76"/>
      <c r="H103" s="76"/>
      <c r="I103" s="76"/>
      <c r="J103" s="76"/>
      <c r="K103" s="76"/>
      <c r="L103" s="76"/>
      <c r="M103" s="76"/>
      <c r="N103" s="75"/>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6"/>
      <c r="FF103" s="76"/>
      <c r="FG103" s="76"/>
      <c r="FH103" s="76"/>
      <c r="FI103" s="76"/>
      <c r="FJ103" s="76"/>
      <c r="FK103" s="76"/>
      <c r="FL103" s="76"/>
      <c r="FM103" s="76"/>
      <c r="FN103" s="76"/>
      <c r="FO103" s="76"/>
      <c r="FP103" s="76"/>
      <c r="FQ103" s="76"/>
      <c r="FR103" s="76"/>
      <c r="FS103" s="76"/>
      <c r="FT103" s="76"/>
      <c r="FU103" s="76"/>
      <c r="FV103" s="76"/>
      <c r="FW103" s="76"/>
      <c r="FX103" s="76"/>
      <c r="FY103" s="76"/>
      <c r="FZ103" s="76"/>
      <c r="GA103" s="76"/>
      <c r="GB103" s="76"/>
      <c r="GC103" s="76"/>
      <c r="GD103" s="76"/>
      <c r="GE103" s="76"/>
      <c r="GF103" s="76"/>
      <c r="GG103" s="76"/>
      <c r="GH103" s="76"/>
      <c r="GI103" s="76"/>
      <c r="GJ103" s="76"/>
      <c r="GK103" s="76"/>
      <c r="GL103" s="76"/>
      <c r="GM103" s="76"/>
      <c r="GN103" s="76"/>
      <c r="GO103" s="76"/>
      <c r="GP103" s="76"/>
      <c r="GQ103" s="76"/>
      <c r="GR103" s="76"/>
      <c r="GS103" s="76"/>
      <c r="GT103" s="76"/>
      <c r="GU103" s="76"/>
      <c r="GV103" s="76"/>
      <c r="GW103" s="76"/>
      <c r="GX103" s="76"/>
      <c r="GY103" s="76"/>
      <c r="GZ103" s="76"/>
      <c r="HA103" s="76"/>
      <c r="HB103" s="76"/>
      <c r="HC103" s="76"/>
      <c r="HD103" s="76"/>
      <c r="HE103" s="76"/>
      <c r="HF103" s="76"/>
      <c r="HG103" s="76"/>
      <c r="HH103" s="76"/>
      <c r="HI103" s="76"/>
      <c r="HJ103" s="76"/>
      <c r="HK103" s="76"/>
      <c r="HL103" s="76"/>
      <c r="HM103" s="76"/>
      <c r="HN103" s="76"/>
      <c r="HO103" s="76"/>
      <c r="HP103" s="76"/>
      <c r="HQ103" s="76"/>
      <c r="HR103" s="76"/>
      <c r="HS103" s="82">
        <v>0</v>
      </c>
      <c r="HT103" s="82">
        <v>0</v>
      </c>
      <c r="HU103" s="82">
        <v>0</v>
      </c>
      <c r="HV103" s="82">
        <v>0</v>
      </c>
      <c r="HW103" s="76"/>
      <c r="HX103" s="76"/>
      <c r="HY103" s="76"/>
      <c r="HZ103" s="76"/>
      <c r="IA103" s="76"/>
      <c r="IB103" s="76"/>
      <c r="IC103" s="76"/>
      <c r="ID103" s="76"/>
      <c r="IE103" s="76"/>
      <c r="IF103" s="76"/>
      <c r="IG103" s="76"/>
      <c r="IH103" s="76"/>
      <c r="II103" s="76"/>
      <c r="IJ103" s="76"/>
      <c r="IK103" s="76"/>
      <c r="IL103" s="76"/>
      <c r="IM103" s="76"/>
      <c r="IN103" s="76"/>
      <c r="IO103" s="76"/>
      <c r="IP103" s="76"/>
      <c r="IQ103" s="76"/>
      <c r="IR103" s="76"/>
      <c r="IS103" s="76"/>
      <c r="IT103" s="76"/>
      <c r="IU103" s="76"/>
      <c r="IV103" s="76"/>
      <c r="IW103" s="76"/>
      <c r="IX103" s="76"/>
      <c r="IY103" s="76"/>
      <c r="IZ103" s="76"/>
      <c r="JA103" s="76"/>
      <c r="JB103" s="76"/>
      <c r="JC103" s="76"/>
      <c r="JD103" s="76"/>
      <c r="JE103" s="76"/>
      <c r="JF103" s="76"/>
      <c r="JG103" s="76"/>
      <c r="JH103" s="76"/>
      <c r="JI103" s="76"/>
      <c r="JJ103" s="76"/>
      <c r="JK103" s="76"/>
      <c r="JL103" s="76"/>
      <c r="JM103" s="76"/>
      <c r="JN103" s="76"/>
      <c r="JO103" s="76"/>
      <c r="JP103" s="76"/>
      <c r="JQ103" s="76"/>
      <c r="JR103" s="76"/>
      <c r="JS103" s="76"/>
      <c r="JT103" s="76"/>
      <c r="JU103" s="76"/>
      <c r="JV103" s="76"/>
      <c r="JW103" s="76"/>
      <c r="JX103" s="76"/>
      <c r="JY103" s="76"/>
      <c r="JZ103" s="76"/>
      <c r="KA103" s="76"/>
      <c r="KP103" s="125">
        <f t="shared" si="123"/>
        <v>0</v>
      </c>
      <c r="KQ103" s="75">
        <v>0</v>
      </c>
      <c r="KR103" s="75">
        <v>0</v>
      </c>
      <c r="KS103" s="75">
        <v>0</v>
      </c>
      <c r="KT103" s="76">
        <v>0</v>
      </c>
      <c r="KU103" s="125">
        <f t="shared" si="124"/>
        <v>0</v>
      </c>
      <c r="KV103" s="76">
        <v>0</v>
      </c>
      <c r="KW103" s="76">
        <v>0</v>
      </c>
      <c r="KX103" s="76">
        <v>0</v>
      </c>
      <c r="KY103" s="292">
        <v>0</v>
      </c>
      <c r="KZ103" s="331">
        <f t="shared" si="125"/>
        <v>0</v>
      </c>
      <c r="LA103" s="380">
        <f t="shared" si="120"/>
        <v>0</v>
      </c>
      <c r="LB103" s="76">
        <v>0</v>
      </c>
      <c r="LC103" s="76">
        <v>0</v>
      </c>
      <c r="LD103" s="76">
        <v>0</v>
      </c>
      <c r="LE103" s="76">
        <v>0</v>
      </c>
      <c r="LF103" s="380">
        <f t="shared" si="121"/>
        <v>0</v>
      </c>
      <c r="LG103" s="76">
        <v>0</v>
      </c>
      <c r="LH103" s="76">
        <v>0</v>
      </c>
      <c r="LI103" s="76">
        <v>0</v>
      </c>
      <c r="LJ103" s="76">
        <v>0</v>
      </c>
      <c r="LK103" s="420">
        <f t="shared" si="126"/>
        <v>0</v>
      </c>
      <c r="LL103" s="76">
        <v>0</v>
      </c>
      <c r="LM103" s="76">
        <v>0</v>
      </c>
      <c r="LN103" s="76">
        <v>0</v>
      </c>
      <c r="LO103" s="76">
        <v>0</v>
      </c>
      <c r="LP103" s="438">
        <f t="shared" si="127"/>
        <v>0</v>
      </c>
      <c r="LQ103" s="440">
        <f t="shared" si="128"/>
        <v>0</v>
      </c>
    </row>
    <row r="104" spans="1:329" s="25" customFormat="1" ht="16.5" customHeight="1" thickBot="1" x14ac:dyDescent="0.4">
      <c r="A104" s="466"/>
      <c r="B104" s="459"/>
      <c r="C104" s="572"/>
      <c r="D104" s="131" t="s">
        <v>321</v>
      </c>
      <c r="E104" s="125">
        <f t="shared" si="122"/>
        <v>0</v>
      </c>
      <c r="F104" s="79"/>
      <c r="G104" s="79"/>
      <c r="H104" s="79"/>
      <c r="I104" s="79"/>
      <c r="J104" s="79"/>
      <c r="K104" s="79"/>
      <c r="L104" s="79"/>
      <c r="M104" s="79"/>
      <c r="N104" s="78"/>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c r="HN104" s="79"/>
      <c r="HO104" s="79"/>
      <c r="HP104" s="79"/>
      <c r="HQ104" s="79"/>
      <c r="HR104" s="79"/>
      <c r="HS104" s="80">
        <v>0</v>
      </c>
      <c r="HT104" s="80">
        <v>0</v>
      </c>
      <c r="HU104" s="80">
        <v>0</v>
      </c>
      <c r="HV104" s="80">
        <v>0</v>
      </c>
      <c r="HW104" s="79"/>
      <c r="HX104" s="79"/>
      <c r="HY104" s="79"/>
      <c r="HZ104" s="79"/>
      <c r="IA104" s="79"/>
      <c r="IB104" s="79"/>
      <c r="IC104" s="79"/>
      <c r="ID104" s="79"/>
      <c r="IE104" s="79"/>
      <c r="IF104" s="79"/>
      <c r="IG104" s="79"/>
      <c r="IH104" s="79"/>
      <c r="II104" s="79"/>
      <c r="IJ104" s="79"/>
      <c r="IK104" s="79"/>
      <c r="IL104" s="79"/>
      <c r="IM104" s="79"/>
      <c r="IN104" s="79"/>
      <c r="IO104" s="79"/>
      <c r="IP104" s="79"/>
      <c r="IQ104" s="79"/>
      <c r="IR104" s="79"/>
      <c r="IS104" s="79"/>
      <c r="IT104" s="79"/>
      <c r="IU104" s="79"/>
      <c r="IV104" s="79"/>
      <c r="IW104" s="79"/>
      <c r="IX104" s="79"/>
      <c r="IY104" s="79"/>
      <c r="IZ104" s="79"/>
      <c r="JA104" s="79"/>
      <c r="JB104" s="79"/>
      <c r="JC104" s="79"/>
      <c r="JD104" s="79"/>
      <c r="JE104" s="79"/>
      <c r="JF104" s="79"/>
      <c r="JG104" s="79"/>
      <c r="JH104" s="79"/>
      <c r="JI104" s="79"/>
      <c r="JJ104" s="79"/>
      <c r="JK104" s="79"/>
      <c r="JL104" s="79"/>
      <c r="JM104" s="79"/>
      <c r="JN104" s="79"/>
      <c r="JO104" s="79"/>
      <c r="JP104" s="79"/>
      <c r="JQ104" s="79"/>
      <c r="JR104" s="79"/>
      <c r="JS104" s="79"/>
      <c r="JT104" s="79"/>
      <c r="JU104" s="79"/>
      <c r="JV104" s="79"/>
      <c r="JW104" s="79"/>
      <c r="JX104" s="79"/>
      <c r="JY104" s="79"/>
      <c r="JZ104" s="79"/>
      <c r="KA104" s="79"/>
      <c r="KP104" s="125">
        <f t="shared" si="123"/>
        <v>0</v>
      </c>
      <c r="KQ104" s="78">
        <v>0</v>
      </c>
      <c r="KR104" s="78">
        <v>0</v>
      </c>
      <c r="KS104" s="78">
        <v>0</v>
      </c>
      <c r="KT104" s="79">
        <v>0</v>
      </c>
      <c r="KU104" s="125">
        <f t="shared" si="124"/>
        <v>0</v>
      </c>
      <c r="KV104" s="79">
        <v>0</v>
      </c>
      <c r="KW104" s="79">
        <v>0</v>
      </c>
      <c r="KX104" s="79">
        <v>0</v>
      </c>
      <c r="KY104" s="293">
        <v>0</v>
      </c>
      <c r="KZ104" s="331">
        <f t="shared" si="125"/>
        <v>0</v>
      </c>
      <c r="LA104" s="380">
        <f t="shared" si="120"/>
        <v>0</v>
      </c>
      <c r="LB104" s="79">
        <v>0</v>
      </c>
      <c r="LC104" s="79">
        <v>0</v>
      </c>
      <c r="LD104" s="79">
        <v>0</v>
      </c>
      <c r="LE104" s="79">
        <v>0</v>
      </c>
      <c r="LF104" s="380">
        <f t="shared" si="121"/>
        <v>0</v>
      </c>
      <c r="LG104" s="79">
        <v>0</v>
      </c>
      <c r="LH104" s="79">
        <v>0</v>
      </c>
      <c r="LI104" s="79">
        <v>0</v>
      </c>
      <c r="LJ104" s="79">
        <v>0</v>
      </c>
      <c r="LK104" s="420">
        <f t="shared" si="126"/>
        <v>0</v>
      </c>
      <c r="LL104" s="79">
        <v>0</v>
      </c>
      <c r="LM104" s="79">
        <v>0</v>
      </c>
      <c r="LN104" s="79">
        <v>0</v>
      </c>
      <c r="LO104" s="79">
        <v>0</v>
      </c>
      <c r="LP104" s="438">
        <f t="shared" si="127"/>
        <v>0</v>
      </c>
      <c r="LQ104" s="440">
        <f t="shared" si="128"/>
        <v>0</v>
      </c>
    </row>
    <row r="105" spans="1:329" s="25" customFormat="1" ht="16.5" customHeight="1" x14ac:dyDescent="0.35">
      <c r="A105" s="26"/>
      <c r="B105" s="459"/>
      <c r="C105" s="473" t="s">
        <v>551</v>
      </c>
      <c r="D105" s="473"/>
      <c r="E105" s="125">
        <f t="shared" si="122"/>
        <v>0</v>
      </c>
      <c r="F105" s="71">
        <f t="shared" ref="F105:H105" si="163">F102</f>
        <v>0</v>
      </c>
      <c r="G105" s="71">
        <f t="shared" si="163"/>
        <v>0</v>
      </c>
      <c r="H105" s="71">
        <f t="shared" si="163"/>
        <v>0</v>
      </c>
      <c r="I105" s="71">
        <f t="shared" ref="I105:BT105" si="164">I102</f>
        <v>0</v>
      </c>
      <c r="J105" s="71">
        <f t="shared" si="164"/>
        <v>0</v>
      </c>
      <c r="K105" s="71">
        <f t="shared" si="164"/>
        <v>0</v>
      </c>
      <c r="L105" s="71">
        <f t="shared" si="164"/>
        <v>0</v>
      </c>
      <c r="M105" s="71">
        <f t="shared" si="164"/>
        <v>0</v>
      </c>
      <c r="N105" s="71">
        <f t="shared" si="164"/>
        <v>0</v>
      </c>
      <c r="O105" s="71">
        <f t="shared" si="164"/>
        <v>0</v>
      </c>
      <c r="P105" s="71">
        <f t="shared" si="164"/>
        <v>0</v>
      </c>
      <c r="Q105" s="71">
        <f t="shared" si="164"/>
        <v>0</v>
      </c>
      <c r="R105" s="71">
        <f t="shared" si="164"/>
        <v>0</v>
      </c>
      <c r="S105" s="71">
        <f t="shared" si="164"/>
        <v>0</v>
      </c>
      <c r="T105" s="71">
        <f t="shared" si="164"/>
        <v>0</v>
      </c>
      <c r="U105" s="71">
        <f t="shared" si="164"/>
        <v>0</v>
      </c>
      <c r="V105" s="71">
        <f t="shared" si="164"/>
        <v>0</v>
      </c>
      <c r="W105" s="71">
        <f t="shared" si="164"/>
        <v>0</v>
      </c>
      <c r="X105" s="71">
        <f t="shared" si="164"/>
        <v>0</v>
      </c>
      <c r="Y105" s="71">
        <f t="shared" si="164"/>
        <v>0</v>
      </c>
      <c r="Z105" s="71">
        <f t="shared" si="164"/>
        <v>0</v>
      </c>
      <c r="AA105" s="71">
        <f t="shared" si="164"/>
        <v>0</v>
      </c>
      <c r="AB105" s="71">
        <f t="shared" si="164"/>
        <v>0</v>
      </c>
      <c r="AC105" s="71">
        <f t="shared" si="164"/>
        <v>0</v>
      </c>
      <c r="AD105" s="71">
        <f t="shared" si="164"/>
        <v>0</v>
      </c>
      <c r="AE105" s="71">
        <f t="shared" si="164"/>
        <v>0</v>
      </c>
      <c r="AF105" s="71">
        <f t="shared" si="164"/>
        <v>0</v>
      </c>
      <c r="AG105" s="71">
        <f t="shared" si="164"/>
        <v>0</v>
      </c>
      <c r="AH105" s="71">
        <f t="shared" si="164"/>
        <v>0</v>
      </c>
      <c r="AI105" s="71">
        <f t="shared" si="164"/>
        <v>0</v>
      </c>
      <c r="AJ105" s="71">
        <f t="shared" si="164"/>
        <v>0</v>
      </c>
      <c r="AK105" s="71">
        <f t="shared" si="164"/>
        <v>0</v>
      </c>
      <c r="AL105" s="71">
        <f t="shared" si="164"/>
        <v>0</v>
      </c>
      <c r="AM105" s="71">
        <f t="shared" si="164"/>
        <v>0</v>
      </c>
      <c r="AN105" s="71">
        <f t="shared" si="164"/>
        <v>0</v>
      </c>
      <c r="AO105" s="71">
        <f t="shared" si="164"/>
        <v>0</v>
      </c>
      <c r="AP105" s="71">
        <f t="shared" si="164"/>
        <v>0</v>
      </c>
      <c r="AQ105" s="71">
        <f t="shared" si="164"/>
        <v>0</v>
      </c>
      <c r="AR105" s="71">
        <f t="shared" si="164"/>
        <v>0</v>
      </c>
      <c r="AS105" s="71">
        <f t="shared" si="164"/>
        <v>0</v>
      </c>
      <c r="AT105" s="71">
        <f t="shared" si="164"/>
        <v>0</v>
      </c>
      <c r="AU105" s="71">
        <f t="shared" si="164"/>
        <v>0</v>
      </c>
      <c r="AV105" s="71">
        <f t="shared" si="164"/>
        <v>0</v>
      </c>
      <c r="AW105" s="71">
        <f t="shared" si="164"/>
        <v>0</v>
      </c>
      <c r="AX105" s="71">
        <f t="shared" si="164"/>
        <v>0</v>
      </c>
      <c r="AY105" s="71">
        <f t="shared" si="164"/>
        <v>0</v>
      </c>
      <c r="AZ105" s="71">
        <f t="shared" si="164"/>
        <v>0</v>
      </c>
      <c r="BA105" s="71">
        <f t="shared" si="164"/>
        <v>0</v>
      </c>
      <c r="BB105" s="71">
        <f t="shared" si="164"/>
        <v>0</v>
      </c>
      <c r="BC105" s="71">
        <f t="shared" si="164"/>
        <v>0</v>
      </c>
      <c r="BD105" s="71">
        <f t="shared" si="164"/>
        <v>0</v>
      </c>
      <c r="BE105" s="71">
        <f t="shared" si="164"/>
        <v>0</v>
      </c>
      <c r="BF105" s="71">
        <f t="shared" si="164"/>
        <v>0</v>
      </c>
      <c r="BG105" s="71">
        <f t="shared" si="164"/>
        <v>0</v>
      </c>
      <c r="BH105" s="71">
        <f t="shared" si="164"/>
        <v>0</v>
      </c>
      <c r="BI105" s="71">
        <f t="shared" si="164"/>
        <v>0</v>
      </c>
      <c r="BJ105" s="71">
        <f t="shared" si="164"/>
        <v>0</v>
      </c>
      <c r="BK105" s="71">
        <f t="shared" si="164"/>
        <v>0</v>
      </c>
      <c r="BL105" s="71">
        <f t="shared" si="164"/>
        <v>0</v>
      </c>
      <c r="BM105" s="71">
        <f t="shared" si="164"/>
        <v>0</v>
      </c>
      <c r="BN105" s="71">
        <f t="shared" si="164"/>
        <v>0</v>
      </c>
      <c r="BO105" s="71">
        <f t="shared" si="164"/>
        <v>0</v>
      </c>
      <c r="BP105" s="71">
        <f t="shared" si="164"/>
        <v>0</v>
      </c>
      <c r="BQ105" s="71">
        <f t="shared" si="164"/>
        <v>0</v>
      </c>
      <c r="BR105" s="71">
        <f t="shared" si="164"/>
        <v>0</v>
      </c>
      <c r="BS105" s="71">
        <f t="shared" si="164"/>
        <v>0</v>
      </c>
      <c r="BT105" s="71">
        <f t="shared" si="164"/>
        <v>0</v>
      </c>
      <c r="BU105" s="71">
        <f t="shared" ref="BU105:EF105" si="165">BU102</f>
        <v>0</v>
      </c>
      <c r="BV105" s="71">
        <f t="shared" si="165"/>
        <v>0</v>
      </c>
      <c r="BW105" s="71">
        <f t="shared" si="165"/>
        <v>0</v>
      </c>
      <c r="BX105" s="71">
        <f t="shared" si="165"/>
        <v>0</v>
      </c>
      <c r="BY105" s="71">
        <f t="shared" si="165"/>
        <v>0</v>
      </c>
      <c r="BZ105" s="71">
        <f t="shared" si="165"/>
        <v>0</v>
      </c>
      <c r="CA105" s="71">
        <f t="shared" si="165"/>
        <v>0</v>
      </c>
      <c r="CB105" s="71">
        <f t="shared" si="165"/>
        <v>0</v>
      </c>
      <c r="CC105" s="71">
        <f t="shared" si="165"/>
        <v>0</v>
      </c>
      <c r="CD105" s="71">
        <f t="shared" si="165"/>
        <v>0</v>
      </c>
      <c r="CE105" s="71">
        <f t="shared" si="165"/>
        <v>0</v>
      </c>
      <c r="CF105" s="71">
        <f t="shared" si="165"/>
        <v>0</v>
      </c>
      <c r="CG105" s="71">
        <f t="shared" si="165"/>
        <v>0</v>
      </c>
      <c r="CH105" s="71">
        <f t="shared" si="165"/>
        <v>0</v>
      </c>
      <c r="CI105" s="71">
        <f t="shared" si="165"/>
        <v>0</v>
      </c>
      <c r="CJ105" s="71">
        <f t="shared" si="165"/>
        <v>0</v>
      </c>
      <c r="CK105" s="71">
        <f t="shared" si="165"/>
        <v>0</v>
      </c>
      <c r="CL105" s="71">
        <f t="shared" si="165"/>
        <v>0</v>
      </c>
      <c r="CM105" s="71">
        <f t="shared" si="165"/>
        <v>0</v>
      </c>
      <c r="CN105" s="71">
        <f t="shared" si="165"/>
        <v>0</v>
      </c>
      <c r="CO105" s="71">
        <f t="shared" si="165"/>
        <v>0</v>
      </c>
      <c r="CP105" s="71">
        <f t="shared" si="165"/>
        <v>0</v>
      </c>
      <c r="CQ105" s="71">
        <f t="shared" si="165"/>
        <v>0</v>
      </c>
      <c r="CR105" s="71">
        <f t="shared" si="165"/>
        <v>0</v>
      </c>
      <c r="CS105" s="71">
        <f t="shared" si="165"/>
        <v>0</v>
      </c>
      <c r="CT105" s="71">
        <f t="shared" si="165"/>
        <v>0</v>
      </c>
      <c r="CU105" s="71">
        <f t="shared" si="165"/>
        <v>0</v>
      </c>
      <c r="CV105" s="71">
        <f t="shared" si="165"/>
        <v>0</v>
      </c>
      <c r="CW105" s="71">
        <f t="shared" si="165"/>
        <v>0</v>
      </c>
      <c r="CX105" s="71">
        <f t="shared" si="165"/>
        <v>0</v>
      </c>
      <c r="CY105" s="71">
        <f t="shared" si="165"/>
        <v>0</v>
      </c>
      <c r="CZ105" s="71">
        <f t="shared" si="165"/>
        <v>0</v>
      </c>
      <c r="DA105" s="71">
        <f t="shared" si="165"/>
        <v>0</v>
      </c>
      <c r="DB105" s="71">
        <f t="shared" si="165"/>
        <v>0</v>
      </c>
      <c r="DC105" s="71">
        <f t="shared" si="165"/>
        <v>0</v>
      </c>
      <c r="DD105" s="71">
        <f t="shared" si="165"/>
        <v>0</v>
      </c>
      <c r="DE105" s="71">
        <f t="shared" si="165"/>
        <v>0</v>
      </c>
      <c r="DF105" s="71">
        <f t="shared" si="165"/>
        <v>0</v>
      </c>
      <c r="DG105" s="71">
        <f t="shared" si="165"/>
        <v>0</v>
      </c>
      <c r="DH105" s="71">
        <f t="shared" si="165"/>
        <v>0</v>
      </c>
      <c r="DI105" s="71">
        <f t="shared" si="165"/>
        <v>0</v>
      </c>
      <c r="DJ105" s="71">
        <f t="shared" si="165"/>
        <v>0</v>
      </c>
      <c r="DK105" s="71">
        <f t="shared" si="165"/>
        <v>0</v>
      </c>
      <c r="DL105" s="71">
        <f t="shared" si="165"/>
        <v>0</v>
      </c>
      <c r="DM105" s="71">
        <f t="shared" si="165"/>
        <v>0</v>
      </c>
      <c r="DN105" s="71">
        <f t="shared" si="165"/>
        <v>0</v>
      </c>
      <c r="DO105" s="71">
        <f t="shared" si="165"/>
        <v>0</v>
      </c>
      <c r="DP105" s="71">
        <f t="shared" si="165"/>
        <v>0</v>
      </c>
      <c r="DQ105" s="71">
        <f t="shared" si="165"/>
        <v>0</v>
      </c>
      <c r="DR105" s="71">
        <f t="shared" si="165"/>
        <v>0</v>
      </c>
      <c r="DS105" s="71">
        <f t="shared" si="165"/>
        <v>0</v>
      </c>
      <c r="DT105" s="71">
        <f t="shared" si="165"/>
        <v>0</v>
      </c>
      <c r="DU105" s="71">
        <f t="shared" si="165"/>
        <v>0</v>
      </c>
      <c r="DV105" s="71">
        <f t="shared" si="165"/>
        <v>0</v>
      </c>
      <c r="DW105" s="71">
        <f t="shared" si="165"/>
        <v>0</v>
      </c>
      <c r="DX105" s="71">
        <f t="shared" si="165"/>
        <v>0</v>
      </c>
      <c r="DY105" s="71">
        <f t="shared" si="165"/>
        <v>0</v>
      </c>
      <c r="DZ105" s="71">
        <f t="shared" si="165"/>
        <v>0</v>
      </c>
      <c r="EA105" s="71">
        <f t="shared" si="165"/>
        <v>0</v>
      </c>
      <c r="EB105" s="71">
        <f t="shared" si="165"/>
        <v>0</v>
      </c>
      <c r="EC105" s="71">
        <f t="shared" si="165"/>
        <v>0</v>
      </c>
      <c r="ED105" s="71">
        <f t="shared" si="165"/>
        <v>0</v>
      </c>
      <c r="EE105" s="71">
        <f t="shared" si="165"/>
        <v>0</v>
      </c>
      <c r="EF105" s="71">
        <f t="shared" si="165"/>
        <v>0</v>
      </c>
      <c r="EG105" s="71">
        <f t="shared" ref="EG105:GR105" si="166">EG102</f>
        <v>0</v>
      </c>
      <c r="EH105" s="71">
        <f t="shared" si="166"/>
        <v>0</v>
      </c>
      <c r="EI105" s="71">
        <f t="shared" si="166"/>
        <v>0</v>
      </c>
      <c r="EJ105" s="71">
        <f t="shared" si="166"/>
        <v>0</v>
      </c>
      <c r="EK105" s="71">
        <f t="shared" si="166"/>
        <v>0</v>
      </c>
      <c r="EL105" s="71">
        <f t="shared" si="166"/>
        <v>0</v>
      </c>
      <c r="EM105" s="71">
        <f t="shared" si="166"/>
        <v>0</v>
      </c>
      <c r="EN105" s="71">
        <f t="shared" si="166"/>
        <v>0</v>
      </c>
      <c r="EO105" s="71">
        <f t="shared" si="166"/>
        <v>0</v>
      </c>
      <c r="EP105" s="71">
        <f t="shared" si="166"/>
        <v>0</v>
      </c>
      <c r="EQ105" s="71">
        <f t="shared" si="166"/>
        <v>0</v>
      </c>
      <c r="ER105" s="71">
        <f t="shared" si="166"/>
        <v>0</v>
      </c>
      <c r="ES105" s="71">
        <f t="shared" si="166"/>
        <v>0</v>
      </c>
      <c r="ET105" s="71">
        <f t="shared" si="166"/>
        <v>0</v>
      </c>
      <c r="EU105" s="71">
        <f t="shared" si="166"/>
        <v>0</v>
      </c>
      <c r="EV105" s="71">
        <f t="shared" si="166"/>
        <v>0</v>
      </c>
      <c r="EW105" s="71">
        <f t="shared" si="166"/>
        <v>0</v>
      </c>
      <c r="EX105" s="71">
        <f t="shared" si="166"/>
        <v>0</v>
      </c>
      <c r="EY105" s="71">
        <f t="shared" si="166"/>
        <v>0</v>
      </c>
      <c r="EZ105" s="71">
        <f t="shared" si="166"/>
        <v>0</v>
      </c>
      <c r="FA105" s="71">
        <f t="shared" si="166"/>
        <v>0</v>
      </c>
      <c r="FB105" s="71">
        <f t="shared" si="166"/>
        <v>0</v>
      </c>
      <c r="FC105" s="71">
        <f t="shared" si="166"/>
        <v>0</v>
      </c>
      <c r="FD105" s="71">
        <f t="shared" si="166"/>
        <v>0</v>
      </c>
      <c r="FE105" s="71">
        <f t="shared" si="166"/>
        <v>0</v>
      </c>
      <c r="FF105" s="71">
        <f t="shared" si="166"/>
        <v>0</v>
      </c>
      <c r="FG105" s="71">
        <f t="shared" si="166"/>
        <v>0</v>
      </c>
      <c r="FH105" s="71">
        <f t="shared" si="166"/>
        <v>0</v>
      </c>
      <c r="FI105" s="71">
        <f t="shared" si="166"/>
        <v>0</v>
      </c>
      <c r="FJ105" s="71">
        <f t="shared" si="166"/>
        <v>0</v>
      </c>
      <c r="FK105" s="71">
        <f t="shared" si="166"/>
        <v>0</v>
      </c>
      <c r="FL105" s="71">
        <f t="shared" si="166"/>
        <v>0</v>
      </c>
      <c r="FM105" s="71">
        <f t="shared" si="166"/>
        <v>0</v>
      </c>
      <c r="FN105" s="71">
        <f t="shared" si="166"/>
        <v>0</v>
      </c>
      <c r="FO105" s="71">
        <f t="shared" si="166"/>
        <v>0</v>
      </c>
      <c r="FP105" s="71">
        <f t="shared" si="166"/>
        <v>0</v>
      </c>
      <c r="FQ105" s="71">
        <f t="shared" si="166"/>
        <v>0</v>
      </c>
      <c r="FR105" s="71">
        <f t="shared" si="166"/>
        <v>0</v>
      </c>
      <c r="FS105" s="71">
        <f t="shared" si="166"/>
        <v>0</v>
      </c>
      <c r="FT105" s="71">
        <f t="shared" si="166"/>
        <v>0</v>
      </c>
      <c r="FU105" s="71">
        <f t="shared" si="166"/>
        <v>0</v>
      </c>
      <c r="FV105" s="71">
        <f t="shared" si="166"/>
        <v>0</v>
      </c>
      <c r="FW105" s="71">
        <f t="shared" si="166"/>
        <v>0</v>
      </c>
      <c r="FX105" s="71">
        <f t="shared" si="166"/>
        <v>0</v>
      </c>
      <c r="FY105" s="71">
        <f t="shared" si="166"/>
        <v>0</v>
      </c>
      <c r="FZ105" s="71">
        <f t="shared" si="166"/>
        <v>0</v>
      </c>
      <c r="GA105" s="71">
        <f t="shared" si="166"/>
        <v>0</v>
      </c>
      <c r="GB105" s="71">
        <f t="shared" si="166"/>
        <v>0</v>
      </c>
      <c r="GC105" s="71">
        <f t="shared" si="166"/>
        <v>0</v>
      </c>
      <c r="GD105" s="71">
        <f t="shared" si="166"/>
        <v>0</v>
      </c>
      <c r="GE105" s="71">
        <f t="shared" si="166"/>
        <v>0</v>
      </c>
      <c r="GF105" s="71">
        <f t="shared" si="166"/>
        <v>0</v>
      </c>
      <c r="GG105" s="71">
        <f t="shared" si="166"/>
        <v>0</v>
      </c>
      <c r="GH105" s="71">
        <f t="shared" si="166"/>
        <v>0</v>
      </c>
      <c r="GI105" s="71">
        <f t="shared" si="166"/>
        <v>0</v>
      </c>
      <c r="GJ105" s="71">
        <f t="shared" si="166"/>
        <v>0</v>
      </c>
      <c r="GK105" s="71">
        <f t="shared" si="166"/>
        <v>0</v>
      </c>
      <c r="GL105" s="71">
        <f t="shared" si="166"/>
        <v>0</v>
      </c>
      <c r="GM105" s="71">
        <f t="shared" si="166"/>
        <v>0</v>
      </c>
      <c r="GN105" s="71">
        <f t="shared" si="166"/>
        <v>0</v>
      </c>
      <c r="GO105" s="71">
        <f t="shared" si="166"/>
        <v>0</v>
      </c>
      <c r="GP105" s="71">
        <f t="shared" si="166"/>
        <v>0</v>
      </c>
      <c r="GQ105" s="71">
        <f t="shared" si="166"/>
        <v>0</v>
      </c>
      <c r="GR105" s="71">
        <f t="shared" si="166"/>
        <v>0</v>
      </c>
      <c r="GS105" s="71">
        <f t="shared" ref="GS105:JD107" si="167">GS102</f>
        <v>0</v>
      </c>
      <c r="GT105" s="71">
        <f t="shared" si="167"/>
        <v>0</v>
      </c>
      <c r="GU105" s="71">
        <f t="shared" si="167"/>
        <v>0</v>
      </c>
      <c r="GV105" s="71">
        <f t="shared" si="167"/>
        <v>0</v>
      </c>
      <c r="GW105" s="71">
        <f t="shared" si="167"/>
        <v>0</v>
      </c>
      <c r="GX105" s="71">
        <f t="shared" si="167"/>
        <v>0</v>
      </c>
      <c r="GY105" s="71">
        <f t="shared" si="167"/>
        <v>0</v>
      </c>
      <c r="GZ105" s="71">
        <f t="shared" si="167"/>
        <v>0</v>
      </c>
      <c r="HA105" s="71">
        <f t="shared" si="167"/>
        <v>0</v>
      </c>
      <c r="HB105" s="71">
        <f t="shared" si="167"/>
        <v>0</v>
      </c>
      <c r="HC105" s="71">
        <f t="shared" si="167"/>
        <v>0</v>
      </c>
      <c r="HD105" s="71">
        <f t="shared" si="167"/>
        <v>0</v>
      </c>
      <c r="HE105" s="71">
        <f t="shared" si="167"/>
        <v>0</v>
      </c>
      <c r="HF105" s="71">
        <f t="shared" si="167"/>
        <v>0</v>
      </c>
      <c r="HG105" s="71">
        <f t="shared" si="167"/>
        <v>0</v>
      </c>
      <c r="HH105" s="71">
        <f t="shared" si="167"/>
        <v>0</v>
      </c>
      <c r="HI105" s="71">
        <f t="shared" si="167"/>
        <v>0</v>
      </c>
      <c r="HJ105" s="71">
        <f t="shared" si="167"/>
        <v>0</v>
      </c>
      <c r="HK105" s="71">
        <f t="shared" si="167"/>
        <v>0</v>
      </c>
      <c r="HL105" s="71">
        <f t="shared" si="167"/>
        <v>0</v>
      </c>
      <c r="HM105" s="71">
        <f t="shared" si="167"/>
        <v>0</v>
      </c>
      <c r="HN105" s="71">
        <f t="shared" si="167"/>
        <v>0</v>
      </c>
      <c r="HO105" s="71">
        <f t="shared" si="167"/>
        <v>0</v>
      </c>
      <c r="HP105" s="71">
        <f t="shared" si="167"/>
        <v>0</v>
      </c>
      <c r="HQ105" s="71">
        <f t="shared" si="167"/>
        <v>0</v>
      </c>
      <c r="HR105" s="71">
        <f t="shared" si="167"/>
        <v>0</v>
      </c>
      <c r="HS105" s="71">
        <f>HS102</f>
        <v>0</v>
      </c>
      <c r="HT105" s="71">
        <f t="shared" ref="HT105:HV105" si="168">HT102</f>
        <v>0</v>
      </c>
      <c r="HU105" s="71">
        <f t="shared" si="168"/>
        <v>0</v>
      </c>
      <c r="HV105" s="71">
        <f t="shared" si="168"/>
        <v>0</v>
      </c>
      <c r="HW105" s="71">
        <f t="shared" si="167"/>
        <v>0</v>
      </c>
      <c r="HX105" s="71">
        <f t="shared" si="167"/>
        <v>0</v>
      </c>
      <c r="HY105" s="71">
        <f t="shared" si="167"/>
        <v>0</v>
      </c>
      <c r="HZ105" s="71">
        <f t="shared" si="167"/>
        <v>0</v>
      </c>
      <c r="IA105" s="71">
        <f t="shared" si="167"/>
        <v>0</v>
      </c>
      <c r="IB105" s="71">
        <f t="shared" si="167"/>
        <v>0</v>
      </c>
      <c r="IC105" s="71">
        <f t="shared" si="167"/>
        <v>0</v>
      </c>
      <c r="ID105" s="71">
        <f t="shared" si="167"/>
        <v>0</v>
      </c>
      <c r="IE105" s="71">
        <f t="shared" si="167"/>
        <v>0</v>
      </c>
      <c r="IF105" s="71">
        <f t="shared" si="167"/>
        <v>0</v>
      </c>
      <c r="IG105" s="71">
        <f t="shared" si="167"/>
        <v>0</v>
      </c>
      <c r="IH105" s="71">
        <f t="shared" si="167"/>
        <v>0</v>
      </c>
      <c r="II105" s="71">
        <f t="shared" si="167"/>
        <v>0</v>
      </c>
      <c r="IJ105" s="71">
        <f t="shared" si="167"/>
        <v>0</v>
      </c>
      <c r="IK105" s="71">
        <f t="shared" si="167"/>
        <v>0</v>
      </c>
      <c r="IL105" s="71">
        <f t="shared" si="167"/>
        <v>0</v>
      </c>
      <c r="IM105" s="71">
        <f t="shared" si="167"/>
        <v>0</v>
      </c>
      <c r="IN105" s="71">
        <f t="shared" si="167"/>
        <v>0</v>
      </c>
      <c r="IO105" s="71">
        <f t="shared" si="167"/>
        <v>0</v>
      </c>
      <c r="IP105" s="71">
        <f t="shared" si="167"/>
        <v>0</v>
      </c>
      <c r="IQ105" s="71">
        <f t="shared" si="167"/>
        <v>0</v>
      </c>
      <c r="IR105" s="71">
        <f t="shared" si="167"/>
        <v>0</v>
      </c>
      <c r="IS105" s="71">
        <f t="shared" si="167"/>
        <v>0</v>
      </c>
      <c r="IT105" s="71">
        <f t="shared" si="167"/>
        <v>0</v>
      </c>
      <c r="IU105" s="71">
        <f t="shared" si="167"/>
        <v>0</v>
      </c>
      <c r="IV105" s="71">
        <f t="shared" si="167"/>
        <v>0</v>
      </c>
      <c r="IW105" s="71">
        <f t="shared" si="167"/>
        <v>0</v>
      </c>
      <c r="IX105" s="71">
        <f t="shared" si="167"/>
        <v>0</v>
      </c>
      <c r="IY105" s="71">
        <f t="shared" si="167"/>
        <v>0</v>
      </c>
      <c r="IZ105" s="71">
        <f t="shared" si="167"/>
        <v>0</v>
      </c>
      <c r="JA105" s="71">
        <f t="shared" si="167"/>
        <v>0</v>
      </c>
      <c r="JB105" s="71">
        <f t="shared" si="167"/>
        <v>0</v>
      </c>
      <c r="JC105" s="71">
        <f t="shared" si="167"/>
        <v>0</v>
      </c>
      <c r="JD105" s="71">
        <f t="shared" si="167"/>
        <v>0</v>
      </c>
      <c r="JE105" s="71">
        <f t="shared" ref="JE105:KA105" si="169">JE102</f>
        <v>0</v>
      </c>
      <c r="JF105" s="71">
        <f t="shared" si="169"/>
        <v>0</v>
      </c>
      <c r="JG105" s="71">
        <f t="shared" si="169"/>
        <v>0</v>
      </c>
      <c r="JH105" s="71">
        <f t="shared" si="169"/>
        <v>0</v>
      </c>
      <c r="JI105" s="71">
        <f t="shared" si="169"/>
        <v>0</v>
      </c>
      <c r="JJ105" s="71">
        <f t="shared" si="169"/>
        <v>0</v>
      </c>
      <c r="JK105" s="71">
        <f t="shared" si="169"/>
        <v>0</v>
      </c>
      <c r="JL105" s="71">
        <f t="shared" si="169"/>
        <v>0</v>
      </c>
      <c r="JM105" s="71">
        <f t="shared" si="169"/>
        <v>0</v>
      </c>
      <c r="JN105" s="71">
        <f t="shared" si="169"/>
        <v>0</v>
      </c>
      <c r="JO105" s="71">
        <f t="shared" si="169"/>
        <v>0</v>
      </c>
      <c r="JP105" s="71">
        <f t="shared" si="169"/>
        <v>0</v>
      </c>
      <c r="JQ105" s="71">
        <f t="shared" si="169"/>
        <v>0</v>
      </c>
      <c r="JR105" s="71">
        <f t="shared" si="169"/>
        <v>0</v>
      </c>
      <c r="JS105" s="71">
        <f t="shared" si="169"/>
        <v>0</v>
      </c>
      <c r="JT105" s="71">
        <f t="shared" si="169"/>
        <v>0</v>
      </c>
      <c r="JU105" s="71">
        <f t="shared" si="169"/>
        <v>0</v>
      </c>
      <c r="JV105" s="71">
        <f t="shared" si="169"/>
        <v>0</v>
      </c>
      <c r="JW105" s="71">
        <f t="shared" si="169"/>
        <v>0</v>
      </c>
      <c r="JX105" s="71">
        <f t="shared" si="169"/>
        <v>0</v>
      </c>
      <c r="JY105" s="71">
        <f t="shared" si="169"/>
        <v>0</v>
      </c>
      <c r="JZ105" s="71">
        <f t="shared" si="169"/>
        <v>0</v>
      </c>
      <c r="KA105" s="71">
        <f t="shared" si="169"/>
        <v>0</v>
      </c>
      <c r="KP105" s="125">
        <f t="shared" si="123"/>
        <v>0</v>
      </c>
      <c r="KQ105" s="71">
        <f>KQ102</f>
        <v>0</v>
      </c>
      <c r="KR105" s="71">
        <f t="shared" ref="KR105:KT105" si="170">KR102</f>
        <v>0</v>
      </c>
      <c r="KS105" s="71">
        <f t="shared" si="170"/>
        <v>0</v>
      </c>
      <c r="KT105" s="71">
        <f t="shared" si="170"/>
        <v>0</v>
      </c>
      <c r="KU105" s="125">
        <f t="shared" si="124"/>
        <v>0</v>
      </c>
      <c r="KV105" s="71">
        <f>KV102</f>
        <v>0</v>
      </c>
      <c r="KW105" s="71">
        <f t="shared" ref="KW105:KY105" si="171">KW102</f>
        <v>0</v>
      </c>
      <c r="KX105" s="71">
        <f t="shared" si="171"/>
        <v>0</v>
      </c>
      <c r="KY105" s="71">
        <f t="shared" si="171"/>
        <v>0</v>
      </c>
      <c r="KZ105" s="331">
        <f t="shared" si="125"/>
        <v>0</v>
      </c>
      <c r="LA105" s="380">
        <f t="shared" si="120"/>
        <v>0</v>
      </c>
      <c r="LB105" s="71">
        <f>LB102</f>
        <v>0</v>
      </c>
      <c r="LC105" s="71">
        <f t="shared" ref="LC105:LE105" si="172">LC102</f>
        <v>0</v>
      </c>
      <c r="LD105" s="71">
        <f t="shared" si="172"/>
        <v>0</v>
      </c>
      <c r="LE105" s="71">
        <f t="shared" si="172"/>
        <v>0</v>
      </c>
      <c r="LF105" s="380">
        <f t="shared" si="121"/>
        <v>0</v>
      </c>
      <c r="LG105" s="71">
        <f>LG102</f>
        <v>0</v>
      </c>
      <c r="LH105" s="71">
        <f t="shared" ref="LH105:LJ105" si="173">LH102</f>
        <v>0</v>
      </c>
      <c r="LI105" s="71">
        <f t="shared" si="173"/>
        <v>0</v>
      </c>
      <c r="LJ105" s="71">
        <f t="shared" si="173"/>
        <v>0</v>
      </c>
      <c r="LK105" s="420">
        <f t="shared" si="126"/>
        <v>0</v>
      </c>
      <c r="LL105" s="71">
        <f t="shared" ref="LL105:LO107" si="174">LL102</f>
        <v>0</v>
      </c>
      <c r="LM105" s="71">
        <f t="shared" si="174"/>
        <v>0</v>
      </c>
      <c r="LN105" s="71">
        <f t="shared" si="174"/>
        <v>0</v>
      </c>
      <c r="LO105" s="71">
        <f t="shared" si="174"/>
        <v>0</v>
      </c>
      <c r="LP105" s="438">
        <f t="shared" si="127"/>
        <v>0</v>
      </c>
      <c r="LQ105" s="440">
        <f t="shared" si="128"/>
        <v>0</v>
      </c>
    </row>
    <row r="106" spans="1:329" s="25" customFormat="1" ht="16.5" customHeight="1" x14ac:dyDescent="0.35">
      <c r="A106" s="26"/>
      <c r="B106" s="459"/>
      <c r="C106" s="474" t="s">
        <v>552</v>
      </c>
      <c r="D106" s="474"/>
      <c r="E106" s="125">
        <f t="shared" si="122"/>
        <v>0</v>
      </c>
      <c r="F106" s="71">
        <f t="shared" ref="F106:H106" si="175">F103</f>
        <v>0</v>
      </c>
      <c r="G106" s="71">
        <f t="shared" si="175"/>
        <v>0</v>
      </c>
      <c r="H106" s="71">
        <f t="shared" si="175"/>
        <v>0</v>
      </c>
      <c r="I106" s="71">
        <f t="shared" ref="I106:BT106" si="176">I103</f>
        <v>0</v>
      </c>
      <c r="J106" s="71">
        <f t="shared" si="176"/>
        <v>0</v>
      </c>
      <c r="K106" s="71">
        <f t="shared" si="176"/>
        <v>0</v>
      </c>
      <c r="L106" s="71">
        <f t="shared" si="176"/>
        <v>0</v>
      </c>
      <c r="M106" s="71">
        <f t="shared" si="176"/>
        <v>0</v>
      </c>
      <c r="N106" s="71">
        <f t="shared" si="176"/>
        <v>0</v>
      </c>
      <c r="O106" s="71">
        <f t="shared" si="176"/>
        <v>0</v>
      </c>
      <c r="P106" s="71">
        <f t="shared" si="176"/>
        <v>0</v>
      </c>
      <c r="Q106" s="71">
        <f t="shared" si="176"/>
        <v>0</v>
      </c>
      <c r="R106" s="71">
        <f t="shared" si="176"/>
        <v>0</v>
      </c>
      <c r="S106" s="71">
        <f t="shared" si="176"/>
        <v>0</v>
      </c>
      <c r="T106" s="71">
        <f t="shared" si="176"/>
        <v>0</v>
      </c>
      <c r="U106" s="71">
        <f t="shared" si="176"/>
        <v>0</v>
      </c>
      <c r="V106" s="71">
        <f t="shared" si="176"/>
        <v>0</v>
      </c>
      <c r="W106" s="71">
        <f t="shared" si="176"/>
        <v>0</v>
      </c>
      <c r="X106" s="71">
        <f t="shared" si="176"/>
        <v>0</v>
      </c>
      <c r="Y106" s="71">
        <f t="shared" si="176"/>
        <v>0</v>
      </c>
      <c r="Z106" s="71">
        <f t="shared" si="176"/>
        <v>0</v>
      </c>
      <c r="AA106" s="71">
        <f t="shared" si="176"/>
        <v>0</v>
      </c>
      <c r="AB106" s="71">
        <f t="shared" si="176"/>
        <v>0</v>
      </c>
      <c r="AC106" s="71">
        <f t="shared" si="176"/>
        <v>0</v>
      </c>
      <c r="AD106" s="71">
        <f t="shared" si="176"/>
        <v>0</v>
      </c>
      <c r="AE106" s="71">
        <f t="shared" si="176"/>
        <v>0</v>
      </c>
      <c r="AF106" s="71">
        <f t="shared" si="176"/>
        <v>0</v>
      </c>
      <c r="AG106" s="71">
        <f t="shared" si="176"/>
        <v>0</v>
      </c>
      <c r="AH106" s="71">
        <f t="shared" si="176"/>
        <v>0</v>
      </c>
      <c r="AI106" s="71">
        <f t="shared" si="176"/>
        <v>0</v>
      </c>
      <c r="AJ106" s="71">
        <f t="shared" si="176"/>
        <v>0</v>
      </c>
      <c r="AK106" s="71">
        <f t="shared" si="176"/>
        <v>0</v>
      </c>
      <c r="AL106" s="71">
        <f t="shared" si="176"/>
        <v>0</v>
      </c>
      <c r="AM106" s="71">
        <f t="shared" si="176"/>
        <v>0</v>
      </c>
      <c r="AN106" s="71">
        <f t="shared" si="176"/>
        <v>0</v>
      </c>
      <c r="AO106" s="71">
        <f t="shared" si="176"/>
        <v>0</v>
      </c>
      <c r="AP106" s="71">
        <f t="shared" si="176"/>
        <v>0</v>
      </c>
      <c r="AQ106" s="71">
        <f t="shared" si="176"/>
        <v>0</v>
      </c>
      <c r="AR106" s="71">
        <f t="shared" si="176"/>
        <v>0</v>
      </c>
      <c r="AS106" s="71">
        <f t="shared" si="176"/>
        <v>0</v>
      </c>
      <c r="AT106" s="71">
        <f t="shared" si="176"/>
        <v>0</v>
      </c>
      <c r="AU106" s="71">
        <f t="shared" si="176"/>
        <v>0</v>
      </c>
      <c r="AV106" s="71">
        <f t="shared" si="176"/>
        <v>0</v>
      </c>
      <c r="AW106" s="71">
        <f t="shared" si="176"/>
        <v>0</v>
      </c>
      <c r="AX106" s="71">
        <f t="shared" si="176"/>
        <v>0</v>
      </c>
      <c r="AY106" s="71">
        <f t="shared" si="176"/>
        <v>0</v>
      </c>
      <c r="AZ106" s="71">
        <f t="shared" si="176"/>
        <v>0</v>
      </c>
      <c r="BA106" s="71">
        <f t="shared" si="176"/>
        <v>0</v>
      </c>
      <c r="BB106" s="71">
        <f t="shared" si="176"/>
        <v>0</v>
      </c>
      <c r="BC106" s="71">
        <f t="shared" si="176"/>
        <v>0</v>
      </c>
      <c r="BD106" s="71">
        <f t="shared" si="176"/>
        <v>0</v>
      </c>
      <c r="BE106" s="71">
        <f t="shared" si="176"/>
        <v>0</v>
      </c>
      <c r="BF106" s="71">
        <f t="shared" si="176"/>
        <v>0</v>
      </c>
      <c r="BG106" s="71">
        <f t="shared" si="176"/>
        <v>0</v>
      </c>
      <c r="BH106" s="71">
        <f t="shared" si="176"/>
        <v>0</v>
      </c>
      <c r="BI106" s="71">
        <f t="shared" si="176"/>
        <v>0</v>
      </c>
      <c r="BJ106" s="71">
        <f t="shared" si="176"/>
        <v>0</v>
      </c>
      <c r="BK106" s="71">
        <f t="shared" si="176"/>
        <v>0</v>
      </c>
      <c r="BL106" s="71">
        <f t="shared" si="176"/>
        <v>0</v>
      </c>
      <c r="BM106" s="71">
        <f t="shared" si="176"/>
        <v>0</v>
      </c>
      <c r="BN106" s="71">
        <f t="shared" si="176"/>
        <v>0</v>
      </c>
      <c r="BO106" s="71">
        <f t="shared" si="176"/>
        <v>0</v>
      </c>
      <c r="BP106" s="71">
        <f t="shared" si="176"/>
        <v>0</v>
      </c>
      <c r="BQ106" s="71">
        <f t="shared" si="176"/>
        <v>0</v>
      </c>
      <c r="BR106" s="71">
        <f t="shared" si="176"/>
        <v>0</v>
      </c>
      <c r="BS106" s="71">
        <f t="shared" si="176"/>
        <v>0</v>
      </c>
      <c r="BT106" s="71">
        <f t="shared" si="176"/>
        <v>0</v>
      </c>
      <c r="BU106" s="71">
        <f t="shared" ref="BU106:EF106" si="177">BU103</f>
        <v>0</v>
      </c>
      <c r="BV106" s="71">
        <f t="shared" si="177"/>
        <v>0</v>
      </c>
      <c r="BW106" s="71">
        <f t="shared" si="177"/>
        <v>0</v>
      </c>
      <c r="BX106" s="71">
        <f t="shared" si="177"/>
        <v>0</v>
      </c>
      <c r="BY106" s="71">
        <f t="shared" si="177"/>
        <v>0</v>
      </c>
      <c r="BZ106" s="71">
        <f t="shared" si="177"/>
        <v>0</v>
      </c>
      <c r="CA106" s="71">
        <f t="shared" si="177"/>
        <v>0</v>
      </c>
      <c r="CB106" s="71">
        <f t="shared" si="177"/>
        <v>0</v>
      </c>
      <c r="CC106" s="71">
        <f t="shared" si="177"/>
        <v>0</v>
      </c>
      <c r="CD106" s="71">
        <f t="shared" si="177"/>
        <v>0</v>
      </c>
      <c r="CE106" s="71">
        <f t="shared" si="177"/>
        <v>0</v>
      </c>
      <c r="CF106" s="71">
        <f t="shared" si="177"/>
        <v>0</v>
      </c>
      <c r="CG106" s="71">
        <f t="shared" si="177"/>
        <v>0</v>
      </c>
      <c r="CH106" s="71">
        <f t="shared" si="177"/>
        <v>0</v>
      </c>
      <c r="CI106" s="71">
        <f t="shared" si="177"/>
        <v>0</v>
      </c>
      <c r="CJ106" s="71">
        <f t="shared" si="177"/>
        <v>0</v>
      </c>
      <c r="CK106" s="71">
        <f t="shared" si="177"/>
        <v>0</v>
      </c>
      <c r="CL106" s="71">
        <f t="shared" si="177"/>
        <v>0</v>
      </c>
      <c r="CM106" s="71">
        <f t="shared" si="177"/>
        <v>0</v>
      </c>
      <c r="CN106" s="71">
        <f t="shared" si="177"/>
        <v>0</v>
      </c>
      <c r="CO106" s="71">
        <f t="shared" si="177"/>
        <v>0</v>
      </c>
      <c r="CP106" s="71">
        <f t="shared" si="177"/>
        <v>0</v>
      </c>
      <c r="CQ106" s="71">
        <f t="shared" si="177"/>
        <v>0</v>
      </c>
      <c r="CR106" s="71">
        <f t="shared" si="177"/>
        <v>0</v>
      </c>
      <c r="CS106" s="71">
        <f t="shared" si="177"/>
        <v>0</v>
      </c>
      <c r="CT106" s="71">
        <f t="shared" si="177"/>
        <v>0</v>
      </c>
      <c r="CU106" s="71">
        <f t="shared" si="177"/>
        <v>0</v>
      </c>
      <c r="CV106" s="71">
        <f t="shared" si="177"/>
        <v>0</v>
      </c>
      <c r="CW106" s="71">
        <f t="shared" si="177"/>
        <v>0</v>
      </c>
      <c r="CX106" s="71">
        <f t="shared" si="177"/>
        <v>0</v>
      </c>
      <c r="CY106" s="71">
        <f t="shared" si="177"/>
        <v>0</v>
      </c>
      <c r="CZ106" s="71">
        <f t="shared" si="177"/>
        <v>0</v>
      </c>
      <c r="DA106" s="71">
        <f t="shared" si="177"/>
        <v>0</v>
      </c>
      <c r="DB106" s="71">
        <f t="shared" si="177"/>
        <v>0</v>
      </c>
      <c r="DC106" s="71">
        <f t="shared" si="177"/>
        <v>0</v>
      </c>
      <c r="DD106" s="71">
        <f t="shared" si="177"/>
        <v>0</v>
      </c>
      <c r="DE106" s="71">
        <f t="shared" si="177"/>
        <v>0</v>
      </c>
      <c r="DF106" s="71">
        <f t="shared" si="177"/>
        <v>0</v>
      </c>
      <c r="DG106" s="71">
        <f t="shared" si="177"/>
        <v>0</v>
      </c>
      <c r="DH106" s="71">
        <f t="shared" si="177"/>
        <v>0</v>
      </c>
      <c r="DI106" s="71">
        <f t="shared" si="177"/>
        <v>0</v>
      </c>
      <c r="DJ106" s="71">
        <f t="shared" si="177"/>
        <v>0</v>
      </c>
      <c r="DK106" s="71">
        <f t="shared" si="177"/>
        <v>0</v>
      </c>
      <c r="DL106" s="71">
        <f t="shared" si="177"/>
        <v>0</v>
      </c>
      <c r="DM106" s="71">
        <f t="shared" si="177"/>
        <v>0</v>
      </c>
      <c r="DN106" s="71">
        <f t="shared" si="177"/>
        <v>0</v>
      </c>
      <c r="DO106" s="71">
        <f t="shared" si="177"/>
        <v>0</v>
      </c>
      <c r="DP106" s="71">
        <f t="shared" si="177"/>
        <v>0</v>
      </c>
      <c r="DQ106" s="71">
        <f t="shared" si="177"/>
        <v>0</v>
      </c>
      <c r="DR106" s="71">
        <f t="shared" si="177"/>
        <v>0</v>
      </c>
      <c r="DS106" s="71">
        <f t="shared" si="177"/>
        <v>0</v>
      </c>
      <c r="DT106" s="71">
        <f t="shared" si="177"/>
        <v>0</v>
      </c>
      <c r="DU106" s="71">
        <f t="shared" si="177"/>
        <v>0</v>
      </c>
      <c r="DV106" s="71">
        <f t="shared" si="177"/>
        <v>0</v>
      </c>
      <c r="DW106" s="71">
        <f t="shared" si="177"/>
        <v>0</v>
      </c>
      <c r="DX106" s="71">
        <f t="shared" si="177"/>
        <v>0</v>
      </c>
      <c r="DY106" s="71">
        <f t="shared" si="177"/>
        <v>0</v>
      </c>
      <c r="DZ106" s="71">
        <f t="shared" si="177"/>
        <v>0</v>
      </c>
      <c r="EA106" s="71">
        <f t="shared" si="177"/>
        <v>0</v>
      </c>
      <c r="EB106" s="71">
        <f t="shared" si="177"/>
        <v>0</v>
      </c>
      <c r="EC106" s="71">
        <f t="shared" si="177"/>
        <v>0</v>
      </c>
      <c r="ED106" s="71">
        <f t="shared" si="177"/>
        <v>0</v>
      </c>
      <c r="EE106" s="71">
        <f t="shared" si="177"/>
        <v>0</v>
      </c>
      <c r="EF106" s="71">
        <f t="shared" si="177"/>
        <v>0</v>
      </c>
      <c r="EG106" s="71">
        <f t="shared" ref="EG106:GR106" si="178">EG103</f>
        <v>0</v>
      </c>
      <c r="EH106" s="71">
        <f t="shared" si="178"/>
        <v>0</v>
      </c>
      <c r="EI106" s="71">
        <f t="shared" si="178"/>
        <v>0</v>
      </c>
      <c r="EJ106" s="71">
        <f t="shared" si="178"/>
        <v>0</v>
      </c>
      <c r="EK106" s="71">
        <f t="shared" si="178"/>
        <v>0</v>
      </c>
      <c r="EL106" s="71">
        <f t="shared" si="178"/>
        <v>0</v>
      </c>
      <c r="EM106" s="71">
        <f t="shared" si="178"/>
        <v>0</v>
      </c>
      <c r="EN106" s="71">
        <f t="shared" si="178"/>
        <v>0</v>
      </c>
      <c r="EO106" s="71">
        <f t="shared" si="178"/>
        <v>0</v>
      </c>
      <c r="EP106" s="71">
        <f t="shared" si="178"/>
        <v>0</v>
      </c>
      <c r="EQ106" s="71">
        <f t="shared" si="178"/>
        <v>0</v>
      </c>
      <c r="ER106" s="71">
        <f t="shared" si="178"/>
        <v>0</v>
      </c>
      <c r="ES106" s="71">
        <f t="shared" si="178"/>
        <v>0</v>
      </c>
      <c r="ET106" s="71">
        <f t="shared" si="178"/>
        <v>0</v>
      </c>
      <c r="EU106" s="71">
        <f t="shared" si="178"/>
        <v>0</v>
      </c>
      <c r="EV106" s="71">
        <f t="shared" si="178"/>
        <v>0</v>
      </c>
      <c r="EW106" s="71">
        <f t="shared" si="178"/>
        <v>0</v>
      </c>
      <c r="EX106" s="71">
        <f t="shared" si="178"/>
        <v>0</v>
      </c>
      <c r="EY106" s="71">
        <f t="shared" si="178"/>
        <v>0</v>
      </c>
      <c r="EZ106" s="71">
        <f t="shared" si="178"/>
        <v>0</v>
      </c>
      <c r="FA106" s="71">
        <f t="shared" si="178"/>
        <v>0</v>
      </c>
      <c r="FB106" s="71">
        <f t="shared" si="178"/>
        <v>0</v>
      </c>
      <c r="FC106" s="71">
        <f t="shared" si="178"/>
        <v>0</v>
      </c>
      <c r="FD106" s="71">
        <f t="shared" si="178"/>
        <v>0</v>
      </c>
      <c r="FE106" s="71">
        <f t="shared" si="178"/>
        <v>0</v>
      </c>
      <c r="FF106" s="71">
        <f t="shared" si="178"/>
        <v>0</v>
      </c>
      <c r="FG106" s="71">
        <f t="shared" si="178"/>
        <v>0</v>
      </c>
      <c r="FH106" s="71">
        <f t="shared" si="178"/>
        <v>0</v>
      </c>
      <c r="FI106" s="71">
        <f t="shared" si="178"/>
        <v>0</v>
      </c>
      <c r="FJ106" s="71">
        <f t="shared" si="178"/>
        <v>0</v>
      </c>
      <c r="FK106" s="71">
        <f t="shared" si="178"/>
        <v>0</v>
      </c>
      <c r="FL106" s="71">
        <f t="shared" si="178"/>
        <v>0</v>
      </c>
      <c r="FM106" s="71">
        <f t="shared" si="178"/>
        <v>0</v>
      </c>
      <c r="FN106" s="71">
        <f t="shared" si="178"/>
        <v>0</v>
      </c>
      <c r="FO106" s="71">
        <f t="shared" si="178"/>
        <v>0</v>
      </c>
      <c r="FP106" s="71">
        <f t="shared" si="178"/>
        <v>0</v>
      </c>
      <c r="FQ106" s="71">
        <f t="shared" si="178"/>
        <v>0</v>
      </c>
      <c r="FR106" s="71">
        <f t="shared" si="178"/>
        <v>0</v>
      </c>
      <c r="FS106" s="71">
        <f t="shared" si="178"/>
        <v>0</v>
      </c>
      <c r="FT106" s="71">
        <f t="shared" si="178"/>
        <v>0</v>
      </c>
      <c r="FU106" s="71">
        <f t="shared" si="178"/>
        <v>0</v>
      </c>
      <c r="FV106" s="71">
        <f t="shared" si="178"/>
        <v>0</v>
      </c>
      <c r="FW106" s="71">
        <f t="shared" si="178"/>
        <v>0</v>
      </c>
      <c r="FX106" s="71">
        <f t="shared" si="178"/>
        <v>0</v>
      </c>
      <c r="FY106" s="71">
        <f t="shared" si="178"/>
        <v>0</v>
      </c>
      <c r="FZ106" s="71">
        <f t="shared" si="178"/>
        <v>0</v>
      </c>
      <c r="GA106" s="71">
        <f t="shared" si="178"/>
        <v>0</v>
      </c>
      <c r="GB106" s="71">
        <f t="shared" si="178"/>
        <v>0</v>
      </c>
      <c r="GC106" s="71">
        <f t="shared" si="178"/>
        <v>0</v>
      </c>
      <c r="GD106" s="71">
        <f t="shared" si="178"/>
        <v>0</v>
      </c>
      <c r="GE106" s="71">
        <f t="shared" si="178"/>
        <v>0</v>
      </c>
      <c r="GF106" s="71">
        <f t="shared" si="178"/>
        <v>0</v>
      </c>
      <c r="GG106" s="71">
        <f t="shared" si="178"/>
        <v>0</v>
      </c>
      <c r="GH106" s="71">
        <f t="shared" si="178"/>
        <v>0</v>
      </c>
      <c r="GI106" s="71">
        <f t="shared" si="178"/>
        <v>0</v>
      </c>
      <c r="GJ106" s="71">
        <f t="shared" si="178"/>
        <v>0</v>
      </c>
      <c r="GK106" s="71">
        <f t="shared" si="178"/>
        <v>0</v>
      </c>
      <c r="GL106" s="71">
        <f t="shared" si="178"/>
        <v>0</v>
      </c>
      <c r="GM106" s="71">
        <f t="shared" si="178"/>
        <v>0</v>
      </c>
      <c r="GN106" s="71">
        <f t="shared" si="178"/>
        <v>0</v>
      </c>
      <c r="GO106" s="71">
        <f t="shared" si="178"/>
        <v>0</v>
      </c>
      <c r="GP106" s="71">
        <f t="shared" si="178"/>
        <v>0</v>
      </c>
      <c r="GQ106" s="71">
        <f t="shared" si="178"/>
        <v>0</v>
      </c>
      <c r="GR106" s="71">
        <f t="shared" si="178"/>
        <v>0</v>
      </c>
      <c r="GS106" s="71">
        <f t="shared" ref="GS106:JD106" si="179">GS103</f>
        <v>0</v>
      </c>
      <c r="GT106" s="71">
        <f t="shared" si="179"/>
        <v>0</v>
      </c>
      <c r="GU106" s="71">
        <f t="shared" si="179"/>
        <v>0</v>
      </c>
      <c r="GV106" s="71">
        <f t="shared" si="179"/>
        <v>0</v>
      </c>
      <c r="GW106" s="71">
        <f t="shared" si="179"/>
        <v>0</v>
      </c>
      <c r="GX106" s="71">
        <f t="shared" si="179"/>
        <v>0</v>
      </c>
      <c r="GY106" s="71">
        <f t="shared" si="179"/>
        <v>0</v>
      </c>
      <c r="GZ106" s="71">
        <f t="shared" si="179"/>
        <v>0</v>
      </c>
      <c r="HA106" s="71">
        <f t="shared" si="179"/>
        <v>0</v>
      </c>
      <c r="HB106" s="71">
        <f t="shared" si="179"/>
        <v>0</v>
      </c>
      <c r="HC106" s="71">
        <f t="shared" si="179"/>
        <v>0</v>
      </c>
      <c r="HD106" s="71">
        <f t="shared" si="179"/>
        <v>0</v>
      </c>
      <c r="HE106" s="71">
        <f t="shared" si="179"/>
        <v>0</v>
      </c>
      <c r="HF106" s="71">
        <f t="shared" si="179"/>
        <v>0</v>
      </c>
      <c r="HG106" s="71">
        <f t="shared" si="179"/>
        <v>0</v>
      </c>
      <c r="HH106" s="71">
        <f t="shared" si="179"/>
        <v>0</v>
      </c>
      <c r="HI106" s="71">
        <f t="shared" si="179"/>
        <v>0</v>
      </c>
      <c r="HJ106" s="71">
        <f t="shared" si="179"/>
        <v>0</v>
      </c>
      <c r="HK106" s="71">
        <f t="shared" si="179"/>
        <v>0</v>
      </c>
      <c r="HL106" s="71">
        <f t="shared" si="179"/>
        <v>0</v>
      </c>
      <c r="HM106" s="71">
        <f t="shared" si="179"/>
        <v>0</v>
      </c>
      <c r="HN106" s="71">
        <f t="shared" si="179"/>
        <v>0</v>
      </c>
      <c r="HO106" s="71">
        <f t="shared" si="179"/>
        <v>0</v>
      </c>
      <c r="HP106" s="71">
        <f t="shared" si="179"/>
        <v>0</v>
      </c>
      <c r="HQ106" s="71">
        <f t="shared" si="179"/>
        <v>0</v>
      </c>
      <c r="HR106" s="71">
        <f t="shared" si="179"/>
        <v>0</v>
      </c>
      <c r="HS106" s="71">
        <f>HS103</f>
        <v>0</v>
      </c>
      <c r="HT106" s="71">
        <f t="shared" ref="HT106:HV106" si="180">HT103</f>
        <v>0</v>
      </c>
      <c r="HU106" s="71">
        <f t="shared" si="180"/>
        <v>0</v>
      </c>
      <c r="HV106" s="71">
        <f t="shared" si="180"/>
        <v>0</v>
      </c>
      <c r="HW106" s="71">
        <f t="shared" si="167"/>
        <v>0</v>
      </c>
      <c r="HX106" s="71">
        <f t="shared" si="179"/>
        <v>0</v>
      </c>
      <c r="HY106" s="71">
        <f t="shared" si="179"/>
        <v>0</v>
      </c>
      <c r="HZ106" s="71">
        <f t="shared" si="179"/>
        <v>0</v>
      </c>
      <c r="IA106" s="71">
        <f t="shared" si="179"/>
        <v>0</v>
      </c>
      <c r="IB106" s="71">
        <f t="shared" si="179"/>
        <v>0</v>
      </c>
      <c r="IC106" s="71">
        <f t="shared" si="179"/>
        <v>0</v>
      </c>
      <c r="ID106" s="71">
        <f t="shared" si="179"/>
        <v>0</v>
      </c>
      <c r="IE106" s="71">
        <f t="shared" si="179"/>
        <v>0</v>
      </c>
      <c r="IF106" s="71">
        <f t="shared" si="179"/>
        <v>0</v>
      </c>
      <c r="IG106" s="71">
        <f t="shared" si="179"/>
        <v>0</v>
      </c>
      <c r="IH106" s="71">
        <f t="shared" si="179"/>
        <v>0</v>
      </c>
      <c r="II106" s="71">
        <f t="shared" si="179"/>
        <v>0</v>
      </c>
      <c r="IJ106" s="71">
        <f t="shared" si="179"/>
        <v>0</v>
      </c>
      <c r="IK106" s="71">
        <f t="shared" si="179"/>
        <v>0</v>
      </c>
      <c r="IL106" s="71">
        <f t="shared" si="179"/>
        <v>0</v>
      </c>
      <c r="IM106" s="71">
        <f t="shared" si="179"/>
        <v>0</v>
      </c>
      <c r="IN106" s="71">
        <f t="shared" si="179"/>
        <v>0</v>
      </c>
      <c r="IO106" s="71">
        <f t="shared" si="179"/>
        <v>0</v>
      </c>
      <c r="IP106" s="71">
        <f t="shared" si="179"/>
        <v>0</v>
      </c>
      <c r="IQ106" s="71">
        <f t="shared" si="179"/>
        <v>0</v>
      </c>
      <c r="IR106" s="71">
        <f t="shared" si="179"/>
        <v>0</v>
      </c>
      <c r="IS106" s="71">
        <f t="shared" si="179"/>
        <v>0</v>
      </c>
      <c r="IT106" s="71">
        <f t="shared" si="179"/>
        <v>0</v>
      </c>
      <c r="IU106" s="71">
        <f t="shared" si="179"/>
        <v>0</v>
      </c>
      <c r="IV106" s="71">
        <f t="shared" si="179"/>
        <v>0</v>
      </c>
      <c r="IW106" s="71">
        <f t="shared" si="179"/>
        <v>0</v>
      </c>
      <c r="IX106" s="71">
        <f t="shared" si="179"/>
        <v>0</v>
      </c>
      <c r="IY106" s="71">
        <f t="shared" si="179"/>
        <v>0</v>
      </c>
      <c r="IZ106" s="71">
        <f t="shared" si="179"/>
        <v>0</v>
      </c>
      <c r="JA106" s="71">
        <f t="shared" si="179"/>
        <v>0</v>
      </c>
      <c r="JB106" s="71">
        <f t="shared" si="179"/>
        <v>0</v>
      </c>
      <c r="JC106" s="71">
        <f t="shared" si="179"/>
        <v>0</v>
      </c>
      <c r="JD106" s="71">
        <f t="shared" si="179"/>
        <v>0</v>
      </c>
      <c r="JE106" s="71">
        <f t="shared" ref="JE106:KA106" si="181">JE103</f>
        <v>0</v>
      </c>
      <c r="JF106" s="71">
        <f t="shared" si="181"/>
        <v>0</v>
      </c>
      <c r="JG106" s="71">
        <f t="shared" si="181"/>
        <v>0</v>
      </c>
      <c r="JH106" s="71">
        <f t="shared" si="181"/>
        <v>0</v>
      </c>
      <c r="JI106" s="71">
        <f t="shared" si="181"/>
        <v>0</v>
      </c>
      <c r="JJ106" s="71">
        <f t="shared" si="181"/>
        <v>0</v>
      </c>
      <c r="JK106" s="71">
        <f t="shared" si="181"/>
        <v>0</v>
      </c>
      <c r="JL106" s="71">
        <f t="shared" si="181"/>
        <v>0</v>
      </c>
      <c r="JM106" s="71">
        <f t="shared" si="181"/>
        <v>0</v>
      </c>
      <c r="JN106" s="71">
        <f t="shared" si="181"/>
        <v>0</v>
      </c>
      <c r="JO106" s="71">
        <f t="shared" si="181"/>
        <v>0</v>
      </c>
      <c r="JP106" s="71">
        <f t="shared" si="181"/>
        <v>0</v>
      </c>
      <c r="JQ106" s="71">
        <f t="shared" si="181"/>
        <v>0</v>
      </c>
      <c r="JR106" s="71">
        <f t="shared" si="181"/>
        <v>0</v>
      </c>
      <c r="JS106" s="71">
        <f t="shared" si="181"/>
        <v>0</v>
      </c>
      <c r="JT106" s="71">
        <f t="shared" si="181"/>
        <v>0</v>
      </c>
      <c r="JU106" s="71">
        <f t="shared" si="181"/>
        <v>0</v>
      </c>
      <c r="JV106" s="71">
        <f t="shared" si="181"/>
        <v>0</v>
      </c>
      <c r="JW106" s="71">
        <f t="shared" si="181"/>
        <v>0</v>
      </c>
      <c r="JX106" s="71">
        <f t="shared" si="181"/>
        <v>0</v>
      </c>
      <c r="JY106" s="71">
        <f t="shared" si="181"/>
        <v>0</v>
      </c>
      <c r="JZ106" s="71">
        <f t="shared" si="181"/>
        <v>0</v>
      </c>
      <c r="KA106" s="71">
        <f t="shared" si="181"/>
        <v>0</v>
      </c>
      <c r="KP106" s="125">
        <f t="shared" si="123"/>
        <v>0</v>
      </c>
      <c r="KQ106" s="71">
        <f>KQ103</f>
        <v>0</v>
      </c>
      <c r="KR106" s="71">
        <f t="shared" ref="KR106:KT106" si="182">KR103</f>
        <v>0</v>
      </c>
      <c r="KS106" s="71">
        <f t="shared" si="182"/>
        <v>0</v>
      </c>
      <c r="KT106" s="71">
        <f t="shared" si="182"/>
        <v>0</v>
      </c>
      <c r="KU106" s="125">
        <f t="shared" si="124"/>
        <v>0</v>
      </c>
      <c r="KV106" s="71">
        <f>KV103</f>
        <v>0</v>
      </c>
      <c r="KW106" s="71">
        <f t="shared" ref="KW106:KY106" si="183">KW103</f>
        <v>0</v>
      </c>
      <c r="KX106" s="71">
        <f t="shared" si="183"/>
        <v>0</v>
      </c>
      <c r="KY106" s="71">
        <f t="shared" si="183"/>
        <v>0</v>
      </c>
      <c r="KZ106" s="331">
        <f t="shared" si="125"/>
        <v>0</v>
      </c>
      <c r="LA106" s="380">
        <f t="shared" si="120"/>
        <v>0</v>
      </c>
      <c r="LB106" s="71">
        <f>LB103</f>
        <v>0</v>
      </c>
      <c r="LC106" s="71">
        <f t="shared" ref="LC106:LE106" si="184">LC103</f>
        <v>0</v>
      </c>
      <c r="LD106" s="71">
        <f t="shared" si="184"/>
        <v>0</v>
      </c>
      <c r="LE106" s="71">
        <f t="shared" si="184"/>
        <v>0</v>
      </c>
      <c r="LF106" s="380">
        <f t="shared" si="121"/>
        <v>0</v>
      </c>
      <c r="LG106" s="71">
        <f>LG103</f>
        <v>0</v>
      </c>
      <c r="LH106" s="71">
        <f t="shared" ref="LH106:LJ106" si="185">LH103</f>
        <v>0</v>
      </c>
      <c r="LI106" s="71">
        <f t="shared" si="185"/>
        <v>0</v>
      </c>
      <c r="LJ106" s="71">
        <f t="shared" si="185"/>
        <v>0</v>
      </c>
      <c r="LK106" s="420">
        <f t="shared" si="126"/>
        <v>0</v>
      </c>
      <c r="LL106" s="71">
        <f t="shared" si="174"/>
        <v>0</v>
      </c>
      <c r="LM106" s="71">
        <f t="shared" si="174"/>
        <v>0</v>
      </c>
      <c r="LN106" s="71">
        <f t="shared" si="174"/>
        <v>0</v>
      </c>
      <c r="LO106" s="71">
        <f t="shared" si="174"/>
        <v>0</v>
      </c>
      <c r="LP106" s="438">
        <f t="shared" si="127"/>
        <v>0</v>
      </c>
      <c r="LQ106" s="440">
        <f t="shared" si="128"/>
        <v>0</v>
      </c>
    </row>
    <row r="107" spans="1:329" s="25" customFormat="1" ht="16.5" customHeight="1" thickBot="1" x14ac:dyDescent="0.4">
      <c r="A107" s="63"/>
      <c r="B107" s="500"/>
      <c r="C107" s="475" t="s">
        <v>553</v>
      </c>
      <c r="D107" s="475"/>
      <c r="E107" s="125">
        <f t="shared" si="122"/>
        <v>0</v>
      </c>
      <c r="F107" s="77">
        <f t="shared" ref="F107:H107" si="186">F104</f>
        <v>0</v>
      </c>
      <c r="G107" s="77">
        <f t="shared" si="186"/>
        <v>0</v>
      </c>
      <c r="H107" s="77">
        <f t="shared" si="186"/>
        <v>0</v>
      </c>
      <c r="I107" s="77">
        <f t="shared" ref="I107:BT107" si="187">I104</f>
        <v>0</v>
      </c>
      <c r="J107" s="77">
        <f t="shared" si="187"/>
        <v>0</v>
      </c>
      <c r="K107" s="77">
        <f t="shared" si="187"/>
        <v>0</v>
      </c>
      <c r="L107" s="77">
        <f t="shared" si="187"/>
        <v>0</v>
      </c>
      <c r="M107" s="77">
        <f t="shared" si="187"/>
        <v>0</v>
      </c>
      <c r="N107" s="77">
        <f t="shared" si="187"/>
        <v>0</v>
      </c>
      <c r="O107" s="77">
        <f t="shared" si="187"/>
        <v>0</v>
      </c>
      <c r="P107" s="77">
        <f t="shared" si="187"/>
        <v>0</v>
      </c>
      <c r="Q107" s="77">
        <f t="shared" si="187"/>
        <v>0</v>
      </c>
      <c r="R107" s="77">
        <f t="shared" si="187"/>
        <v>0</v>
      </c>
      <c r="S107" s="77">
        <f t="shared" si="187"/>
        <v>0</v>
      </c>
      <c r="T107" s="77">
        <f t="shared" si="187"/>
        <v>0</v>
      </c>
      <c r="U107" s="77">
        <f t="shared" si="187"/>
        <v>0</v>
      </c>
      <c r="V107" s="77">
        <f t="shared" si="187"/>
        <v>0</v>
      </c>
      <c r="W107" s="77">
        <f t="shared" si="187"/>
        <v>0</v>
      </c>
      <c r="X107" s="77">
        <f t="shared" si="187"/>
        <v>0</v>
      </c>
      <c r="Y107" s="77">
        <f t="shared" si="187"/>
        <v>0</v>
      </c>
      <c r="Z107" s="77">
        <f t="shared" si="187"/>
        <v>0</v>
      </c>
      <c r="AA107" s="77">
        <f t="shared" si="187"/>
        <v>0</v>
      </c>
      <c r="AB107" s="77">
        <f t="shared" si="187"/>
        <v>0</v>
      </c>
      <c r="AC107" s="77">
        <f t="shared" si="187"/>
        <v>0</v>
      </c>
      <c r="AD107" s="77">
        <f t="shared" si="187"/>
        <v>0</v>
      </c>
      <c r="AE107" s="77">
        <f t="shared" si="187"/>
        <v>0</v>
      </c>
      <c r="AF107" s="77">
        <f t="shared" si="187"/>
        <v>0</v>
      </c>
      <c r="AG107" s="77">
        <f t="shared" si="187"/>
        <v>0</v>
      </c>
      <c r="AH107" s="77">
        <f t="shared" si="187"/>
        <v>0</v>
      </c>
      <c r="AI107" s="77">
        <f t="shared" si="187"/>
        <v>0</v>
      </c>
      <c r="AJ107" s="77">
        <f t="shared" si="187"/>
        <v>0</v>
      </c>
      <c r="AK107" s="77">
        <f t="shared" si="187"/>
        <v>0</v>
      </c>
      <c r="AL107" s="77">
        <f t="shared" si="187"/>
        <v>0</v>
      </c>
      <c r="AM107" s="77">
        <f t="shared" si="187"/>
        <v>0</v>
      </c>
      <c r="AN107" s="77">
        <f t="shared" si="187"/>
        <v>0</v>
      </c>
      <c r="AO107" s="77">
        <f t="shared" si="187"/>
        <v>0</v>
      </c>
      <c r="AP107" s="77">
        <f t="shared" si="187"/>
        <v>0</v>
      </c>
      <c r="AQ107" s="77">
        <f t="shared" si="187"/>
        <v>0</v>
      </c>
      <c r="AR107" s="77">
        <f t="shared" si="187"/>
        <v>0</v>
      </c>
      <c r="AS107" s="77">
        <f t="shared" si="187"/>
        <v>0</v>
      </c>
      <c r="AT107" s="77">
        <f t="shared" si="187"/>
        <v>0</v>
      </c>
      <c r="AU107" s="77">
        <f t="shared" si="187"/>
        <v>0</v>
      </c>
      <c r="AV107" s="77">
        <f t="shared" si="187"/>
        <v>0</v>
      </c>
      <c r="AW107" s="77">
        <f t="shared" si="187"/>
        <v>0</v>
      </c>
      <c r="AX107" s="77">
        <f t="shared" si="187"/>
        <v>0</v>
      </c>
      <c r="AY107" s="77">
        <f t="shared" si="187"/>
        <v>0</v>
      </c>
      <c r="AZ107" s="77">
        <f t="shared" si="187"/>
        <v>0</v>
      </c>
      <c r="BA107" s="77">
        <f t="shared" si="187"/>
        <v>0</v>
      </c>
      <c r="BB107" s="77">
        <f t="shared" si="187"/>
        <v>0</v>
      </c>
      <c r="BC107" s="77">
        <f t="shared" si="187"/>
        <v>0</v>
      </c>
      <c r="BD107" s="77">
        <f t="shared" si="187"/>
        <v>0</v>
      </c>
      <c r="BE107" s="77">
        <f t="shared" si="187"/>
        <v>0</v>
      </c>
      <c r="BF107" s="77">
        <f t="shared" si="187"/>
        <v>0</v>
      </c>
      <c r="BG107" s="77">
        <f t="shared" si="187"/>
        <v>0</v>
      </c>
      <c r="BH107" s="77">
        <f t="shared" si="187"/>
        <v>0</v>
      </c>
      <c r="BI107" s="77">
        <f t="shared" si="187"/>
        <v>0</v>
      </c>
      <c r="BJ107" s="77">
        <f t="shared" si="187"/>
        <v>0</v>
      </c>
      <c r="BK107" s="77">
        <f t="shared" si="187"/>
        <v>0</v>
      </c>
      <c r="BL107" s="77">
        <f t="shared" si="187"/>
        <v>0</v>
      </c>
      <c r="BM107" s="77">
        <f t="shared" si="187"/>
        <v>0</v>
      </c>
      <c r="BN107" s="77">
        <f t="shared" si="187"/>
        <v>0</v>
      </c>
      <c r="BO107" s="77">
        <f t="shared" si="187"/>
        <v>0</v>
      </c>
      <c r="BP107" s="77">
        <f t="shared" si="187"/>
        <v>0</v>
      </c>
      <c r="BQ107" s="77">
        <f t="shared" si="187"/>
        <v>0</v>
      </c>
      <c r="BR107" s="77">
        <f t="shared" si="187"/>
        <v>0</v>
      </c>
      <c r="BS107" s="77">
        <f t="shared" si="187"/>
        <v>0</v>
      </c>
      <c r="BT107" s="77">
        <f t="shared" si="187"/>
        <v>0</v>
      </c>
      <c r="BU107" s="77">
        <f t="shared" ref="BU107:EF107" si="188">BU104</f>
        <v>0</v>
      </c>
      <c r="BV107" s="77">
        <f t="shared" si="188"/>
        <v>0</v>
      </c>
      <c r="BW107" s="77">
        <f t="shared" si="188"/>
        <v>0</v>
      </c>
      <c r="BX107" s="77">
        <f t="shared" si="188"/>
        <v>0</v>
      </c>
      <c r="BY107" s="77">
        <f t="shared" si="188"/>
        <v>0</v>
      </c>
      <c r="BZ107" s="77">
        <f t="shared" si="188"/>
        <v>0</v>
      </c>
      <c r="CA107" s="77">
        <f t="shared" si="188"/>
        <v>0</v>
      </c>
      <c r="CB107" s="77">
        <f t="shared" si="188"/>
        <v>0</v>
      </c>
      <c r="CC107" s="77">
        <f t="shared" si="188"/>
        <v>0</v>
      </c>
      <c r="CD107" s="77">
        <f t="shared" si="188"/>
        <v>0</v>
      </c>
      <c r="CE107" s="77">
        <f t="shared" si="188"/>
        <v>0</v>
      </c>
      <c r="CF107" s="77">
        <f t="shared" si="188"/>
        <v>0</v>
      </c>
      <c r="CG107" s="77">
        <f t="shared" si="188"/>
        <v>0</v>
      </c>
      <c r="CH107" s="77">
        <f t="shared" si="188"/>
        <v>0</v>
      </c>
      <c r="CI107" s="77">
        <f t="shared" si="188"/>
        <v>0</v>
      </c>
      <c r="CJ107" s="77">
        <f t="shared" si="188"/>
        <v>0</v>
      </c>
      <c r="CK107" s="77">
        <f t="shared" si="188"/>
        <v>0</v>
      </c>
      <c r="CL107" s="77">
        <f t="shared" si="188"/>
        <v>0</v>
      </c>
      <c r="CM107" s="77">
        <f t="shared" si="188"/>
        <v>0</v>
      </c>
      <c r="CN107" s="77">
        <f t="shared" si="188"/>
        <v>0</v>
      </c>
      <c r="CO107" s="77">
        <f t="shared" si="188"/>
        <v>0</v>
      </c>
      <c r="CP107" s="77">
        <f t="shared" si="188"/>
        <v>0</v>
      </c>
      <c r="CQ107" s="77">
        <f t="shared" si="188"/>
        <v>0</v>
      </c>
      <c r="CR107" s="77">
        <f t="shared" si="188"/>
        <v>0</v>
      </c>
      <c r="CS107" s="77">
        <f t="shared" si="188"/>
        <v>0</v>
      </c>
      <c r="CT107" s="77">
        <f t="shared" si="188"/>
        <v>0</v>
      </c>
      <c r="CU107" s="77">
        <f t="shared" si="188"/>
        <v>0</v>
      </c>
      <c r="CV107" s="77">
        <f t="shared" si="188"/>
        <v>0</v>
      </c>
      <c r="CW107" s="77">
        <f t="shared" si="188"/>
        <v>0</v>
      </c>
      <c r="CX107" s="77">
        <f t="shared" si="188"/>
        <v>0</v>
      </c>
      <c r="CY107" s="77">
        <f t="shared" si="188"/>
        <v>0</v>
      </c>
      <c r="CZ107" s="77">
        <f t="shared" si="188"/>
        <v>0</v>
      </c>
      <c r="DA107" s="77">
        <f t="shared" si="188"/>
        <v>0</v>
      </c>
      <c r="DB107" s="77">
        <f t="shared" si="188"/>
        <v>0</v>
      </c>
      <c r="DC107" s="77">
        <f t="shared" si="188"/>
        <v>0</v>
      </c>
      <c r="DD107" s="77">
        <f t="shared" si="188"/>
        <v>0</v>
      </c>
      <c r="DE107" s="77">
        <f t="shared" si="188"/>
        <v>0</v>
      </c>
      <c r="DF107" s="77">
        <f t="shared" si="188"/>
        <v>0</v>
      </c>
      <c r="DG107" s="77">
        <f t="shared" si="188"/>
        <v>0</v>
      </c>
      <c r="DH107" s="77">
        <f t="shared" si="188"/>
        <v>0</v>
      </c>
      <c r="DI107" s="77">
        <f t="shared" si="188"/>
        <v>0</v>
      </c>
      <c r="DJ107" s="77">
        <f t="shared" si="188"/>
        <v>0</v>
      </c>
      <c r="DK107" s="77">
        <f t="shared" si="188"/>
        <v>0</v>
      </c>
      <c r="DL107" s="77">
        <f t="shared" si="188"/>
        <v>0</v>
      </c>
      <c r="DM107" s="77">
        <f t="shared" si="188"/>
        <v>0</v>
      </c>
      <c r="DN107" s="77">
        <f t="shared" si="188"/>
        <v>0</v>
      </c>
      <c r="DO107" s="77">
        <f t="shared" si="188"/>
        <v>0</v>
      </c>
      <c r="DP107" s="77">
        <f t="shared" si="188"/>
        <v>0</v>
      </c>
      <c r="DQ107" s="77">
        <f t="shared" si="188"/>
        <v>0</v>
      </c>
      <c r="DR107" s="77">
        <f t="shared" si="188"/>
        <v>0</v>
      </c>
      <c r="DS107" s="77">
        <f t="shared" si="188"/>
        <v>0</v>
      </c>
      <c r="DT107" s="77">
        <f t="shared" si="188"/>
        <v>0</v>
      </c>
      <c r="DU107" s="77">
        <f t="shared" si="188"/>
        <v>0</v>
      </c>
      <c r="DV107" s="77">
        <f t="shared" si="188"/>
        <v>0</v>
      </c>
      <c r="DW107" s="77">
        <f t="shared" si="188"/>
        <v>0</v>
      </c>
      <c r="DX107" s="77">
        <f t="shared" si="188"/>
        <v>0</v>
      </c>
      <c r="DY107" s="77">
        <f t="shared" si="188"/>
        <v>0</v>
      </c>
      <c r="DZ107" s="77">
        <f t="shared" si="188"/>
        <v>0</v>
      </c>
      <c r="EA107" s="77">
        <f t="shared" si="188"/>
        <v>0</v>
      </c>
      <c r="EB107" s="77">
        <f t="shared" si="188"/>
        <v>0</v>
      </c>
      <c r="EC107" s="77">
        <f t="shared" si="188"/>
        <v>0</v>
      </c>
      <c r="ED107" s="77">
        <f t="shared" si="188"/>
        <v>0</v>
      </c>
      <c r="EE107" s="77">
        <f t="shared" si="188"/>
        <v>0</v>
      </c>
      <c r="EF107" s="77">
        <f t="shared" si="188"/>
        <v>0</v>
      </c>
      <c r="EG107" s="77">
        <f t="shared" ref="EG107:GR107" si="189">EG104</f>
        <v>0</v>
      </c>
      <c r="EH107" s="77">
        <f t="shared" si="189"/>
        <v>0</v>
      </c>
      <c r="EI107" s="77">
        <f t="shared" si="189"/>
        <v>0</v>
      </c>
      <c r="EJ107" s="77">
        <f t="shared" si="189"/>
        <v>0</v>
      </c>
      <c r="EK107" s="77">
        <f t="shared" si="189"/>
        <v>0</v>
      </c>
      <c r="EL107" s="77">
        <f t="shared" si="189"/>
        <v>0</v>
      </c>
      <c r="EM107" s="77">
        <f t="shared" si="189"/>
        <v>0</v>
      </c>
      <c r="EN107" s="77">
        <f t="shared" si="189"/>
        <v>0</v>
      </c>
      <c r="EO107" s="77">
        <f t="shared" si="189"/>
        <v>0</v>
      </c>
      <c r="EP107" s="77">
        <f t="shared" si="189"/>
        <v>0</v>
      </c>
      <c r="EQ107" s="77">
        <f t="shared" si="189"/>
        <v>0</v>
      </c>
      <c r="ER107" s="77">
        <f t="shared" si="189"/>
        <v>0</v>
      </c>
      <c r="ES107" s="77">
        <f t="shared" si="189"/>
        <v>0</v>
      </c>
      <c r="ET107" s="77">
        <f t="shared" si="189"/>
        <v>0</v>
      </c>
      <c r="EU107" s="77">
        <f t="shared" si="189"/>
        <v>0</v>
      </c>
      <c r="EV107" s="77">
        <f t="shared" si="189"/>
        <v>0</v>
      </c>
      <c r="EW107" s="77">
        <f t="shared" si="189"/>
        <v>0</v>
      </c>
      <c r="EX107" s="77">
        <f t="shared" si="189"/>
        <v>0</v>
      </c>
      <c r="EY107" s="77">
        <f t="shared" si="189"/>
        <v>0</v>
      </c>
      <c r="EZ107" s="77">
        <f t="shared" si="189"/>
        <v>0</v>
      </c>
      <c r="FA107" s="77">
        <f t="shared" si="189"/>
        <v>0</v>
      </c>
      <c r="FB107" s="77">
        <f t="shared" si="189"/>
        <v>0</v>
      </c>
      <c r="FC107" s="77">
        <f t="shared" si="189"/>
        <v>0</v>
      </c>
      <c r="FD107" s="77">
        <f t="shared" si="189"/>
        <v>0</v>
      </c>
      <c r="FE107" s="77">
        <f t="shared" si="189"/>
        <v>0</v>
      </c>
      <c r="FF107" s="77">
        <f t="shared" si="189"/>
        <v>0</v>
      </c>
      <c r="FG107" s="77">
        <f t="shared" si="189"/>
        <v>0</v>
      </c>
      <c r="FH107" s="77">
        <f t="shared" si="189"/>
        <v>0</v>
      </c>
      <c r="FI107" s="77">
        <f t="shared" si="189"/>
        <v>0</v>
      </c>
      <c r="FJ107" s="77">
        <f t="shared" si="189"/>
        <v>0</v>
      </c>
      <c r="FK107" s="77">
        <f t="shared" si="189"/>
        <v>0</v>
      </c>
      <c r="FL107" s="77">
        <f t="shared" si="189"/>
        <v>0</v>
      </c>
      <c r="FM107" s="77">
        <f t="shared" si="189"/>
        <v>0</v>
      </c>
      <c r="FN107" s="77">
        <f t="shared" si="189"/>
        <v>0</v>
      </c>
      <c r="FO107" s="77">
        <f t="shared" si="189"/>
        <v>0</v>
      </c>
      <c r="FP107" s="77">
        <f t="shared" si="189"/>
        <v>0</v>
      </c>
      <c r="FQ107" s="77">
        <f t="shared" si="189"/>
        <v>0</v>
      </c>
      <c r="FR107" s="77">
        <f t="shared" si="189"/>
        <v>0</v>
      </c>
      <c r="FS107" s="77">
        <f t="shared" si="189"/>
        <v>0</v>
      </c>
      <c r="FT107" s="77">
        <f t="shared" si="189"/>
        <v>0</v>
      </c>
      <c r="FU107" s="77">
        <f t="shared" si="189"/>
        <v>0</v>
      </c>
      <c r="FV107" s="77">
        <f t="shared" si="189"/>
        <v>0</v>
      </c>
      <c r="FW107" s="77">
        <f t="shared" si="189"/>
        <v>0</v>
      </c>
      <c r="FX107" s="77">
        <f t="shared" si="189"/>
        <v>0</v>
      </c>
      <c r="FY107" s="77">
        <f t="shared" si="189"/>
        <v>0</v>
      </c>
      <c r="FZ107" s="77">
        <f t="shared" si="189"/>
        <v>0</v>
      </c>
      <c r="GA107" s="77">
        <f t="shared" si="189"/>
        <v>0</v>
      </c>
      <c r="GB107" s="77">
        <f t="shared" si="189"/>
        <v>0</v>
      </c>
      <c r="GC107" s="77">
        <f t="shared" si="189"/>
        <v>0</v>
      </c>
      <c r="GD107" s="77">
        <f t="shared" si="189"/>
        <v>0</v>
      </c>
      <c r="GE107" s="77">
        <f t="shared" si="189"/>
        <v>0</v>
      </c>
      <c r="GF107" s="77">
        <f t="shared" si="189"/>
        <v>0</v>
      </c>
      <c r="GG107" s="77">
        <f t="shared" si="189"/>
        <v>0</v>
      </c>
      <c r="GH107" s="77">
        <f t="shared" si="189"/>
        <v>0</v>
      </c>
      <c r="GI107" s="77">
        <f t="shared" si="189"/>
        <v>0</v>
      </c>
      <c r="GJ107" s="77">
        <f t="shared" si="189"/>
        <v>0</v>
      </c>
      <c r="GK107" s="77">
        <f t="shared" si="189"/>
        <v>0</v>
      </c>
      <c r="GL107" s="77">
        <f t="shared" si="189"/>
        <v>0</v>
      </c>
      <c r="GM107" s="77">
        <f t="shared" si="189"/>
        <v>0</v>
      </c>
      <c r="GN107" s="77">
        <f t="shared" si="189"/>
        <v>0</v>
      </c>
      <c r="GO107" s="77">
        <f t="shared" si="189"/>
        <v>0</v>
      </c>
      <c r="GP107" s="77">
        <f t="shared" si="189"/>
        <v>0</v>
      </c>
      <c r="GQ107" s="77">
        <f t="shared" si="189"/>
        <v>0</v>
      </c>
      <c r="GR107" s="77">
        <f t="shared" si="189"/>
        <v>0</v>
      </c>
      <c r="GS107" s="77">
        <f t="shared" ref="GS107:JD107" si="190">GS104</f>
        <v>0</v>
      </c>
      <c r="GT107" s="77">
        <f t="shared" si="190"/>
        <v>0</v>
      </c>
      <c r="GU107" s="77">
        <f t="shared" si="190"/>
        <v>0</v>
      </c>
      <c r="GV107" s="77">
        <f t="shared" si="190"/>
        <v>0</v>
      </c>
      <c r="GW107" s="77">
        <f t="shared" si="190"/>
        <v>0</v>
      </c>
      <c r="GX107" s="77">
        <f t="shared" si="190"/>
        <v>0</v>
      </c>
      <c r="GY107" s="77">
        <f t="shared" si="190"/>
        <v>0</v>
      </c>
      <c r="GZ107" s="77">
        <f t="shared" si="190"/>
        <v>0</v>
      </c>
      <c r="HA107" s="77">
        <f t="shared" si="190"/>
        <v>0</v>
      </c>
      <c r="HB107" s="77">
        <f t="shared" si="190"/>
        <v>0</v>
      </c>
      <c r="HC107" s="77">
        <f t="shared" si="190"/>
        <v>0</v>
      </c>
      <c r="HD107" s="77">
        <f t="shared" si="190"/>
        <v>0</v>
      </c>
      <c r="HE107" s="77">
        <f t="shared" si="190"/>
        <v>0</v>
      </c>
      <c r="HF107" s="77">
        <f t="shared" si="190"/>
        <v>0</v>
      </c>
      <c r="HG107" s="77">
        <f t="shared" si="190"/>
        <v>0</v>
      </c>
      <c r="HH107" s="77">
        <f t="shared" si="190"/>
        <v>0</v>
      </c>
      <c r="HI107" s="77">
        <f t="shared" si="190"/>
        <v>0</v>
      </c>
      <c r="HJ107" s="77">
        <f t="shared" si="190"/>
        <v>0</v>
      </c>
      <c r="HK107" s="77">
        <f t="shared" si="190"/>
        <v>0</v>
      </c>
      <c r="HL107" s="77">
        <f t="shared" si="190"/>
        <v>0</v>
      </c>
      <c r="HM107" s="77">
        <f t="shared" si="190"/>
        <v>0</v>
      </c>
      <c r="HN107" s="77">
        <f t="shared" si="190"/>
        <v>0</v>
      </c>
      <c r="HO107" s="77">
        <f t="shared" si="190"/>
        <v>0</v>
      </c>
      <c r="HP107" s="77">
        <f t="shared" si="190"/>
        <v>0</v>
      </c>
      <c r="HQ107" s="77">
        <f t="shared" si="190"/>
        <v>0</v>
      </c>
      <c r="HR107" s="77">
        <f t="shared" si="190"/>
        <v>0</v>
      </c>
      <c r="HS107" s="77">
        <f>HS104</f>
        <v>0</v>
      </c>
      <c r="HT107" s="77">
        <f t="shared" ref="HT107:HV107" si="191">HT104</f>
        <v>0</v>
      </c>
      <c r="HU107" s="77">
        <f t="shared" si="191"/>
        <v>0</v>
      </c>
      <c r="HV107" s="77">
        <f t="shared" si="191"/>
        <v>0</v>
      </c>
      <c r="HW107" s="77">
        <f t="shared" si="167"/>
        <v>0</v>
      </c>
      <c r="HX107" s="77">
        <f t="shared" si="190"/>
        <v>0</v>
      </c>
      <c r="HY107" s="77">
        <f t="shared" si="190"/>
        <v>0</v>
      </c>
      <c r="HZ107" s="77">
        <f t="shared" si="190"/>
        <v>0</v>
      </c>
      <c r="IA107" s="77">
        <f t="shared" si="190"/>
        <v>0</v>
      </c>
      <c r="IB107" s="77">
        <f t="shared" si="190"/>
        <v>0</v>
      </c>
      <c r="IC107" s="77">
        <f t="shared" si="190"/>
        <v>0</v>
      </c>
      <c r="ID107" s="77">
        <f t="shared" si="190"/>
        <v>0</v>
      </c>
      <c r="IE107" s="77">
        <f t="shared" si="190"/>
        <v>0</v>
      </c>
      <c r="IF107" s="77">
        <f t="shared" si="190"/>
        <v>0</v>
      </c>
      <c r="IG107" s="77">
        <f t="shared" si="190"/>
        <v>0</v>
      </c>
      <c r="IH107" s="77">
        <f t="shared" si="190"/>
        <v>0</v>
      </c>
      <c r="II107" s="77">
        <f t="shared" si="190"/>
        <v>0</v>
      </c>
      <c r="IJ107" s="77">
        <f t="shared" si="190"/>
        <v>0</v>
      </c>
      <c r="IK107" s="77">
        <f t="shared" si="190"/>
        <v>0</v>
      </c>
      <c r="IL107" s="77">
        <f t="shared" si="190"/>
        <v>0</v>
      </c>
      <c r="IM107" s="77">
        <f t="shared" si="190"/>
        <v>0</v>
      </c>
      <c r="IN107" s="77">
        <f t="shared" si="190"/>
        <v>0</v>
      </c>
      <c r="IO107" s="77">
        <f t="shared" si="190"/>
        <v>0</v>
      </c>
      <c r="IP107" s="77">
        <f t="shared" si="190"/>
        <v>0</v>
      </c>
      <c r="IQ107" s="77">
        <f t="shared" si="190"/>
        <v>0</v>
      </c>
      <c r="IR107" s="77">
        <f t="shared" si="190"/>
        <v>0</v>
      </c>
      <c r="IS107" s="77">
        <f t="shared" si="190"/>
        <v>0</v>
      </c>
      <c r="IT107" s="77">
        <f t="shared" si="190"/>
        <v>0</v>
      </c>
      <c r="IU107" s="77">
        <f t="shared" si="190"/>
        <v>0</v>
      </c>
      <c r="IV107" s="77">
        <f t="shared" si="190"/>
        <v>0</v>
      </c>
      <c r="IW107" s="77">
        <f t="shared" si="190"/>
        <v>0</v>
      </c>
      <c r="IX107" s="77">
        <f t="shared" si="190"/>
        <v>0</v>
      </c>
      <c r="IY107" s="77">
        <f t="shared" si="190"/>
        <v>0</v>
      </c>
      <c r="IZ107" s="77">
        <f t="shared" si="190"/>
        <v>0</v>
      </c>
      <c r="JA107" s="77">
        <f t="shared" si="190"/>
        <v>0</v>
      </c>
      <c r="JB107" s="77">
        <f t="shared" si="190"/>
        <v>0</v>
      </c>
      <c r="JC107" s="77">
        <f t="shared" si="190"/>
        <v>0</v>
      </c>
      <c r="JD107" s="77">
        <f t="shared" si="190"/>
        <v>0</v>
      </c>
      <c r="JE107" s="77">
        <f t="shared" ref="JE107:KA107" si="192">JE104</f>
        <v>0</v>
      </c>
      <c r="JF107" s="77">
        <f t="shared" si="192"/>
        <v>0</v>
      </c>
      <c r="JG107" s="77">
        <f t="shared" si="192"/>
        <v>0</v>
      </c>
      <c r="JH107" s="77">
        <f t="shared" si="192"/>
        <v>0</v>
      </c>
      <c r="JI107" s="77">
        <f t="shared" si="192"/>
        <v>0</v>
      </c>
      <c r="JJ107" s="77">
        <f t="shared" si="192"/>
        <v>0</v>
      </c>
      <c r="JK107" s="77">
        <f t="shared" si="192"/>
        <v>0</v>
      </c>
      <c r="JL107" s="77">
        <f t="shared" si="192"/>
        <v>0</v>
      </c>
      <c r="JM107" s="77">
        <f t="shared" si="192"/>
        <v>0</v>
      </c>
      <c r="JN107" s="77">
        <f t="shared" si="192"/>
        <v>0</v>
      </c>
      <c r="JO107" s="77">
        <f t="shared" si="192"/>
        <v>0</v>
      </c>
      <c r="JP107" s="77">
        <f t="shared" si="192"/>
        <v>0</v>
      </c>
      <c r="JQ107" s="77">
        <f t="shared" si="192"/>
        <v>0</v>
      </c>
      <c r="JR107" s="77">
        <f t="shared" si="192"/>
        <v>0</v>
      </c>
      <c r="JS107" s="77">
        <f t="shared" si="192"/>
        <v>0</v>
      </c>
      <c r="JT107" s="77">
        <f t="shared" si="192"/>
        <v>0</v>
      </c>
      <c r="JU107" s="77">
        <f t="shared" si="192"/>
        <v>0</v>
      </c>
      <c r="JV107" s="77">
        <f t="shared" si="192"/>
        <v>0</v>
      </c>
      <c r="JW107" s="77">
        <f t="shared" si="192"/>
        <v>0</v>
      </c>
      <c r="JX107" s="77">
        <f t="shared" si="192"/>
        <v>0</v>
      </c>
      <c r="JY107" s="77">
        <f t="shared" si="192"/>
        <v>0</v>
      </c>
      <c r="JZ107" s="77">
        <f t="shared" si="192"/>
        <v>0</v>
      </c>
      <c r="KA107" s="77">
        <f t="shared" si="192"/>
        <v>0</v>
      </c>
      <c r="KP107" s="125">
        <f t="shared" si="123"/>
        <v>0</v>
      </c>
      <c r="KQ107" s="77">
        <f>KQ104</f>
        <v>0</v>
      </c>
      <c r="KR107" s="77">
        <f t="shared" ref="KR107:KT107" si="193">KR104</f>
        <v>0</v>
      </c>
      <c r="KS107" s="77">
        <f t="shared" si="193"/>
        <v>0</v>
      </c>
      <c r="KT107" s="77">
        <f t="shared" si="193"/>
        <v>0</v>
      </c>
      <c r="KU107" s="125">
        <f t="shared" si="124"/>
        <v>0</v>
      </c>
      <c r="KV107" s="77">
        <f>KV104</f>
        <v>0</v>
      </c>
      <c r="KW107" s="77">
        <f t="shared" ref="KW107:KY107" si="194">KW104</f>
        <v>0</v>
      </c>
      <c r="KX107" s="77">
        <f t="shared" si="194"/>
        <v>0</v>
      </c>
      <c r="KY107" s="77">
        <f t="shared" si="194"/>
        <v>0</v>
      </c>
      <c r="KZ107" s="331">
        <f t="shared" si="125"/>
        <v>0</v>
      </c>
      <c r="LA107" s="380">
        <f t="shared" si="120"/>
        <v>0</v>
      </c>
      <c r="LB107" s="77">
        <f>LB104</f>
        <v>0</v>
      </c>
      <c r="LC107" s="77">
        <f t="shared" ref="LC107:LE107" si="195">LC104</f>
        <v>0</v>
      </c>
      <c r="LD107" s="77">
        <f t="shared" si="195"/>
        <v>0</v>
      </c>
      <c r="LE107" s="77">
        <f t="shared" si="195"/>
        <v>0</v>
      </c>
      <c r="LF107" s="380">
        <f t="shared" si="121"/>
        <v>0</v>
      </c>
      <c r="LG107" s="77">
        <f>LG104</f>
        <v>0</v>
      </c>
      <c r="LH107" s="77">
        <f t="shared" ref="LH107:LJ107" si="196">LH104</f>
        <v>0</v>
      </c>
      <c r="LI107" s="77">
        <f t="shared" si="196"/>
        <v>0</v>
      </c>
      <c r="LJ107" s="77">
        <f t="shared" si="196"/>
        <v>0</v>
      </c>
      <c r="LK107" s="420">
        <f t="shared" si="126"/>
        <v>0</v>
      </c>
      <c r="LL107" s="77">
        <f t="shared" si="174"/>
        <v>0</v>
      </c>
      <c r="LM107" s="77">
        <f t="shared" si="174"/>
        <v>0</v>
      </c>
      <c r="LN107" s="77">
        <f t="shared" si="174"/>
        <v>0</v>
      </c>
      <c r="LO107" s="77">
        <f t="shared" si="174"/>
        <v>0</v>
      </c>
      <c r="LP107" s="438">
        <f t="shared" si="127"/>
        <v>0</v>
      </c>
      <c r="LQ107" s="440">
        <f t="shared" si="128"/>
        <v>0</v>
      </c>
    </row>
    <row r="108" spans="1:329" s="25" customFormat="1" ht="16.5" customHeight="1" x14ac:dyDescent="0.35">
      <c r="A108" s="468">
        <v>1</v>
      </c>
      <c r="B108" s="458" t="s">
        <v>109</v>
      </c>
      <c r="C108" s="501" t="s">
        <v>1312</v>
      </c>
      <c r="D108" s="129" t="s">
        <v>328</v>
      </c>
      <c r="E108" s="125">
        <f t="shared" si="122"/>
        <v>5</v>
      </c>
      <c r="F108" s="74"/>
      <c r="G108" s="74"/>
      <c r="H108" s="74"/>
      <c r="I108" s="74"/>
      <c r="J108" s="74"/>
      <c r="K108" s="74"/>
      <c r="L108" s="74"/>
      <c r="M108" s="74"/>
      <c r="N108" s="73"/>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c r="EO108" s="74"/>
      <c r="EP108" s="74"/>
      <c r="EQ108" s="74"/>
      <c r="ER108" s="74"/>
      <c r="ES108" s="74"/>
      <c r="ET108" s="74"/>
      <c r="EU108" s="74"/>
      <c r="EV108" s="74"/>
      <c r="EW108" s="74"/>
      <c r="EX108" s="74"/>
      <c r="EY108" s="74"/>
      <c r="EZ108" s="74"/>
      <c r="FA108" s="74"/>
      <c r="FB108" s="74"/>
      <c r="FC108" s="74"/>
      <c r="FD108" s="74"/>
      <c r="FE108" s="74"/>
      <c r="FF108" s="74"/>
      <c r="FG108" s="74"/>
      <c r="FH108" s="74"/>
      <c r="FI108" s="74"/>
      <c r="FJ108" s="74"/>
      <c r="FK108" s="74"/>
      <c r="FL108" s="74"/>
      <c r="FM108" s="74"/>
      <c r="FN108" s="74"/>
      <c r="FO108" s="74"/>
      <c r="FP108" s="74"/>
      <c r="FQ108" s="74"/>
      <c r="FR108" s="74"/>
      <c r="FS108" s="74"/>
      <c r="FT108" s="74"/>
      <c r="FU108" s="74"/>
      <c r="FV108" s="74"/>
      <c r="FW108" s="74"/>
      <c r="FX108" s="74"/>
      <c r="FY108" s="74"/>
      <c r="FZ108" s="74"/>
      <c r="GA108" s="74"/>
      <c r="GB108" s="74"/>
      <c r="GC108" s="74"/>
      <c r="GD108" s="74"/>
      <c r="GE108" s="74"/>
      <c r="GF108" s="74"/>
      <c r="GG108" s="74"/>
      <c r="GH108" s="74"/>
      <c r="GI108" s="74"/>
      <c r="GJ108" s="74"/>
      <c r="GK108" s="74"/>
      <c r="GL108" s="74"/>
      <c r="GM108" s="74"/>
      <c r="GN108" s="74"/>
      <c r="GO108" s="74"/>
      <c r="GP108" s="74"/>
      <c r="GQ108" s="74"/>
      <c r="GR108" s="74"/>
      <c r="GS108" s="74"/>
      <c r="GT108" s="74"/>
      <c r="GU108" s="74"/>
      <c r="GV108" s="74"/>
      <c r="GW108" s="74"/>
      <c r="GX108" s="74"/>
      <c r="GY108" s="74"/>
      <c r="GZ108" s="74"/>
      <c r="HA108" s="74"/>
      <c r="HB108" s="74"/>
      <c r="HC108" s="74"/>
      <c r="HD108" s="74"/>
      <c r="HE108" s="74"/>
      <c r="HF108" s="74"/>
      <c r="HG108" s="74"/>
      <c r="HH108" s="74"/>
      <c r="HI108" s="74"/>
      <c r="HJ108" s="74"/>
      <c r="HK108" s="74"/>
      <c r="HL108" s="74"/>
      <c r="HM108" s="74"/>
      <c r="HN108" s="74"/>
      <c r="HO108" s="74"/>
      <c r="HP108" s="74"/>
      <c r="HQ108" s="74"/>
      <c r="HR108" s="74"/>
      <c r="HS108" s="74">
        <v>0</v>
      </c>
      <c r="HT108" s="74">
        <v>2</v>
      </c>
      <c r="HU108" s="74">
        <v>0</v>
      </c>
      <c r="HV108" s="74">
        <v>3</v>
      </c>
      <c r="HW108" s="74"/>
      <c r="HX108" s="74"/>
      <c r="HY108" s="74"/>
      <c r="HZ108" s="74"/>
      <c r="IA108" s="74"/>
      <c r="IB108" s="74"/>
      <c r="IC108" s="74"/>
      <c r="ID108" s="74"/>
      <c r="IE108" s="74"/>
      <c r="IF108" s="74"/>
      <c r="IG108" s="74"/>
      <c r="IH108" s="74"/>
      <c r="II108" s="74"/>
      <c r="IJ108" s="74"/>
      <c r="IK108" s="74"/>
      <c r="IL108" s="74"/>
      <c r="IM108" s="74"/>
      <c r="IN108" s="74"/>
      <c r="IO108" s="74"/>
      <c r="IP108" s="74"/>
      <c r="IQ108" s="74"/>
      <c r="IR108" s="74"/>
      <c r="IS108" s="74"/>
      <c r="IT108" s="74"/>
      <c r="IU108" s="74"/>
      <c r="IV108" s="74"/>
      <c r="IW108" s="74"/>
      <c r="IX108" s="74"/>
      <c r="IY108" s="74"/>
      <c r="IZ108" s="74"/>
      <c r="JA108" s="74"/>
      <c r="JB108" s="74"/>
      <c r="JC108" s="74"/>
      <c r="JD108" s="74"/>
      <c r="JE108" s="74"/>
      <c r="JF108" s="74"/>
      <c r="JG108" s="74"/>
      <c r="JH108" s="74"/>
      <c r="JI108" s="74"/>
      <c r="JJ108" s="74"/>
      <c r="JK108" s="74"/>
      <c r="JL108" s="74"/>
      <c r="JM108" s="74"/>
      <c r="JN108" s="74"/>
      <c r="JO108" s="74"/>
      <c r="JP108" s="74"/>
      <c r="JQ108" s="74"/>
      <c r="JR108" s="74"/>
      <c r="JS108" s="74"/>
      <c r="JT108" s="74"/>
      <c r="JU108" s="74"/>
      <c r="JV108" s="74"/>
      <c r="JW108" s="74"/>
      <c r="JX108" s="74"/>
      <c r="JY108" s="74"/>
      <c r="JZ108" s="74"/>
      <c r="KA108" s="74"/>
      <c r="KP108" s="125">
        <f t="shared" si="123"/>
        <v>7</v>
      </c>
      <c r="KQ108" s="74">
        <v>0</v>
      </c>
      <c r="KR108" s="74">
        <v>0</v>
      </c>
      <c r="KS108" s="74">
        <v>0</v>
      </c>
      <c r="KT108" s="74">
        <v>7</v>
      </c>
      <c r="KU108" s="125">
        <f t="shared" si="124"/>
        <v>7</v>
      </c>
      <c r="KV108" s="74">
        <v>0</v>
      </c>
      <c r="KW108" s="74">
        <v>1</v>
      </c>
      <c r="KX108" s="74">
        <v>0</v>
      </c>
      <c r="KY108" s="291">
        <v>6</v>
      </c>
      <c r="KZ108" s="331">
        <f t="shared" si="125"/>
        <v>19</v>
      </c>
      <c r="LA108" s="380">
        <f t="shared" si="120"/>
        <v>0</v>
      </c>
      <c r="LB108" s="74">
        <v>0</v>
      </c>
      <c r="LC108" s="74">
        <v>0</v>
      </c>
      <c r="LD108" s="74">
        <v>0</v>
      </c>
      <c r="LE108" s="74">
        <v>0</v>
      </c>
      <c r="LF108" s="380">
        <f t="shared" si="121"/>
        <v>4</v>
      </c>
      <c r="LG108" s="74">
        <v>0</v>
      </c>
      <c r="LH108" s="74">
        <v>1</v>
      </c>
      <c r="LI108" s="74">
        <v>0</v>
      </c>
      <c r="LJ108" s="74">
        <v>3</v>
      </c>
      <c r="LK108" s="420">
        <f t="shared" si="126"/>
        <v>7</v>
      </c>
      <c r="LL108" s="74">
        <v>0</v>
      </c>
      <c r="LM108" s="74">
        <v>0</v>
      </c>
      <c r="LN108" s="74">
        <v>0</v>
      </c>
      <c r="LO108" s="74">
        <v>7</v>
      </c>
      <c r="LP108" s="438">
        <f t="shared" si="127"/>
        <v>11</v>
      </c>
      <c r="LQ108" s="440">
        <f t="shared" si="128"/>
        <v>30</v>
      </c>
    </row>
    <row r="109" spans="1:329" s="25" customFormat="1" ht="16.5" customHeight="1" x14ac:dyDescent="0.35">
      <c r="A109" s="466"/>
      <c r="B109" s="459"/>
      <c r="C109" s="502"/>
      <c r="D109" s="130" t="s">
        <v>652</v>
      </c>
      <c r="E109" s="125">
        <f t="shared" si="122"/>
        <v>0</v>
      </c>
      <c r="F109" s="76"/>
      <c r="G109" s="76"/>
      <c r="H109" s="76"/>
      <c r="I109" s="76"/>
      <c r="J109" s="76"/>
      <c r="K109" s="76"/>
      <c r="L109" s="76"/>
      <c r="M109" s="76"/>
      <c r="N109" s="75"/>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6"/>
      <c r="FG109" s="76"/>
      <c r="FH109" s="76"/>
      <c r="FI109" s="76"/>
      <c r="FJ109" s="76"/>
      <c r="FK109" s="76"/>
      <c r="FL109" s="76"/>
      <c r="FM109" s="76"/>
      <c r="FN109" s="76"/>
      <c r="FO109" s="76"/>
      <c r="FP109" s="76"/>
      <c r="FQ109" s="76"/>
      <c r="FR109" s="76"/>
      <c r="FS109" s="76"/>
      <c r="FT109" s="76"/>
      <c r="FU109" s="76"/>
      <c r="FV109" s="76"/>
      <c r="FW109" s="76"/>
      <c r="FX109" s="76"/>
      <c r="FY109" s="76"/>
      <c r="FZ109" s="76"/>
      <c r="GA109" s="76"/>
      <c r="GB109" s="76"/>
      <c r="GC109" s="76"/>
      <c r="GD109" s="76"/>
      <c r="GE109" s="76"/>
      <c r="GF109" s="76"/>
      <c r="GG109" s="76"/>
      <c r="GH109" s="76"/>
      <c r="GI109" s="76"/>
      <c r="GJ109" s="76"/>
      <c r="GK109" s="76"/>
      <c r="GL109" s="76"/>
      <c r="GM109" s="76"/>
      <c r="GN109" s="76"/>
      <c r="GO109" s="76"/>
      <c r="GP109" s="76"/>
      <c r="GQ109" s="76"/>
      <c r="GR109" s="76"/>
      <c r="GS109" s="76"/>
      <c r="GT109" s="76"/>
      <c r="GU109" s="76"/>
      <c r="GV109" s="76"/>
      <c r="GW109" s="76"/>
      <c r="GX109" s="76"/>
      <c r="GY109" s="76"/>
      <c r="GZ109" s="76"/>
      <c r="HA109" s="76"/>
      <c r="HB109" s="76"/>
      <c r="HC109" s="76"/>
      <c r="HD109" s="76"/>
      <c r="HE109" s="76"/>
      <c r="HF109" s="76"/>
      <c r="HG109" s="76"/>
      <c r="HH109" s="76"/>
      <c r="HI109" s="76"/>
      <c r="HJ109" s="76"/>
      <c r="HK109" s="76"/>
      <c r="HL109" s="76"/>
      <c r="HM109" s="76"/>
      <c r="HN109" s="76"/>
      <c r="HO109" s="76"/>
      <c r="HP109" s="76"/>
      <c r="HQ109" s="76"/>
      <c r="HR109" s="76"/>
      <c r="HS109" s="76">
        <v>0</v>
      </c>
      <c r="HT109" s="76">
        <v>0</v>
      </c>
      <c r="HU109" s="76">
        <v>0</v>
      </c>
      <c r="HV109" s="76">
        <v>0</v>
      </c>
      <c r="HW109" s="76"/>
      <c r="HX109" s="76"/>
      <c r="HY109" s="76"/>
      <c r="HZ109" s="76"/>
      <c r="IA109" s="76"/>
      <c r="IB109" s="76"/>
      <c r="IC109" s="76"/>
      <c r="ID109" s="76"/>
      <c r="IE109" s="76"/>
      <c r="IF109" s="76"/>
      <c r="IG109" s="76"/>
      <c r="IH109" s="76"/>
      <c r="II109" s="76"/>
      <c r="IJ109" s="76"/>
      <c r="IK109" s="76"/>
      <c r="IL109" s="76"/>
      <c r="IM109" s="76"/>
      <c r="IN109" s="76"/>
      <c r="IO109" s="76"/>
      <c r="IP109" s="76"/>
      <c r="IQ109" s="76"/>
      <c r="IR109" s="76"/>
      <c r="IS109" s="76"/>
      <c r="IT109" s="76"/>
      <c r="IU109" s="76"/>
      <c r="IV109" s="76"/>
      <c r="IW109" s="76"/>
      <c r="IX109" s="76"/>
      <c r="IY109" s="76"/>
      <c r="IZ109" s="76"/>
      <c r="JA109" s="76"/>
      <c r="JB109" s="76"/>
      <c r="JC109" s="76"/>
      <c r="JD109" s="76"/>
      <c r="JE109" s="76"/>
      <c r="JF109" s="76"/>
      <c r="JG109" s="76"/>
      <c r="JH109" s="76"/>
      <c r="JI109" s="76"/>
      <c r="JJ109" s="76"/>
      <c r="JK109" s="76"/>
      <c r="JL109" s="76"/>
      <c r="JM109" s="76"/>
      <c r="JN109" s="76"/>
      <c r="JO109" s="76"/>
      <c r="JP109" s="76"/>
      <c r="JQ109" s="76"/>
      <c r="JR109" s="76"/>
      <c r="JS109" s="76"/>
      <c r="JT109" s="76"/>
      <c r="JU109" s="76"/>
      <c r="JV109" s="76"/>
      <c r="JW109" s="76"/>
      <c r="JX109" s="76"/>
      <c r="JY109" s="76"/>
      <c r="JZ109" s="76"/>
      <c r="KA109" s="76"/>
      <c r="KP109" s="125">
        <f t="shared" si="123"/>
        <v>0</v>
      </c>
      <c r="KQ109" s="76">
        <v>0</v>
      </c>
      <c r="KR109" s="76">
        <v>0</v>
      </c>
      <c r="KS109" s="76">
        <v>0</v>
      </c>
      <c r="KT109" s="76">
        <v>0</v>
      </c>
      <c r="KU109" s="125">
        <f t="shared" si="124"/>
        <v>0</v>
      </c>
      <c r="KV109" s="76">
        <v>0</v>
      </c>
      <c r="KW109" s="76">
        <v>0</v>
      </c>
      <c r="KX109" s="76">
        <v>0</v>
      </c>
      <c r="KY109" s="292">
        <v>0</v>
      </c>
      <c r="KZ109" s="331">
        <f t="shared" si="125"/>
        <v>0</v>
      </c>
      <c r="LA109" s="380">
        <f t="shared" si="120"/>
        <v>0</v>
      </c>
      <c r="LB109" s="76">
        <v>0</v>
      </c>
      <c r="LC109" s="76">
        <v>0</v>
      </c>
      <c r="LD109" s="76">
        <v>0</v>
      </c>
      <c r="LE109" s="76">
        <v>0</v>
      </c>
      <c r="LF109" s="380">
        <f t="shared" si="121"/>
        <v>0</v>
      </c>
      <c r="LG109" s="76">
        <v>0</v>
      </c>
      <c r="LH109" s="76">
        <v>0</v>
      </c>
      <c r="LI109" s="76">
        <v>0</v>
      </c>
      <c r="LJ109" s="76">
        <v>0</v>
      </c>
      <c r="LK109" s="420">
        <f t="shared" si="126"/>
        <v>0</v>
      </c>
      <c r="LL109" s="76">
        <v>0</v>
      </c>
      <c r="LM109" s="76">
        <v>0</v>
      </c>
      <c r="LN109" s="76">
        <v>0</v>
      </c>
      <c r="LO109" s="76">
        <v>0</v>
      </c>
      <c r="LP109" s="438">
        <f t="shared" si="127"/>
        <v>0</v>
      </c>
      <c r="LQ109" s="440">
        <f t="shared" si="128"/>
        <v>0</v>
      </c>
    </row>
    <row r="110" spans="1:329" s="25" customFormat="1" ht="16.5" customHeight="1" thickBot="1" x14ac:dyDescent="0.4">
      <c r="A110" s="466"/>
      <c r="B110" s="459"/>
      <c r="C110" s="503"/>
      <c r="D110" s="131" t="s">
        <v>321</v>
      </c>
      <c r="E110" s="125">
        <f t="shared" si="122"/>
        <v>5</v>
      </c>
      <c r="F110" s="79"/>
      <c r="G110" s="79"/>
      <c r="H110" s="79"/>
      <c r="I110" s="79"/>
      <c r="J110" s="79"/>
      <c r="K110" s="79"/>
      <c r="L110" s="79"/>
      <c r="M110" s="79"/>
      <c r="N110" s="78"/>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c r="GC110" s="79"/>
      <c r="GD110" s="79"/>
      <c r="GE110" s="79"/>
      <c r="GF110" s="79"/>
      <c r="GG110" s="79"/>
      <c r="GH110" s="79"/>
      <c r="GI110" s="79"/>
      <c r="GJ110" s="79"/>
      <c r="GK110" s="79"/>
      <c r="GL110" s="79"/>
      <c r="GM110" s="79"/>
      <c r="GN110" s="79"/>
      <c r="GO110" s="79"/>
      <c r="GP110" s="79"/>
      <c r="GQ110" s="79"/>
      <c r="GR110" s="79"/>
      <c r="GS110" s="79"/>
      <c r="GT110" s="79"/>
      <c r="GU110" s="79"/>
      <c r="GV110" s="79"/>
      <c r="GW110" s="79"/>
      <c r="GX110" s="79"/>
      <c r="GY110" s="79"/>
      <c r="GZ110" s="79"/>
      <c r="HA110" s="79"/>
      <c r="HB110" s="79"/>
      <c r="HC110" s="79"/>
      <c r="HD110" s="79"/>
      <c r="HE110" s="79"/>
      <c r="HF110" s="79"/>
      <c r="HG110" s="79"/>
      <c r="HH110" s="79"/>
      <c r="HI110" s="79"/>
      <c r="HJ110" s="79"/>
      <c r="HK110" s="79"/>
      <c r="HL110" s="79"/>
      <c r="HM110" s="79"/>
      <c r="HN110" s="79"/>
      <c r="HO110" s="79"/>
      <c r="HP110" s="79"/>
      <c r="HQ110" s="79"/>
      <c r="HR110" s="79"/>
      <c r="HS110" s="79">
        <v>0</v>
      </c>
      <c r="HT110" s="79">
        <v>0</v>
      </c>
      <c r="HU110" s="79">
        <v>0</v>
      </c>
      <c r="HV110" s="79">
        <v>5</v>
      </c>
      <c r="HW110" s="79"/>
      <c r="HX110" s="79"/>
      <c r="HY110" s="79"/>
      <c r="HZ110" s="79"/>
      <c r="IA110" s="79"/>
      <c r="IB110" s="79"/>
      <c r="IC110" s="79"/>
      <c r="ID110" s="79"/>
      <c r="IE110" s="79"/>
      <c r="IF110" s="79"/>
      <c r="IG110" s="79"/>
      <c r="IH110" s="79"/>
      <c r="II110" s="79"/>
      <c r="IJ110" s="79"/>
      <c r="IK110" s="79"/>
      <c r="IL110" s="79"/>
      <c r="IM110" s="79"/>
      <c r="IN110" s="79"/>
      <c r="IO110" s="79"/>
      <c r="IP110" s="79"/>
      <c r="IQ110" s="79"/>
      <c r="IR110" s="79"/>
      <c r="IS110" s="79"/>
      <c r="IT110" s="79"/>
      <c r="IU110" s="79"/>
      <c r="IV110" s="79"/>
      <c r="IW110" s="79"/>
      <c r="IX110" s="79"/>
      <c r="IY110" s="79"/>
      <c r="IZ110" s="79"/>
      <c r="JA110" s="79"/>
      <c r="JB110" s="79"/>
      <c r="JC110" s="79"/>
      <c r="JD110" s="79"/>
      <c r="JE110" s="79"/>
      <c r="JF110" s="79"/>
      <c r="JG110" s="79"/>
      <c r="JH110" s="79"/>
      <c r="JI110" s="79"/>
      <c r="JJ110" s="79"/>
      <c r="JK110" s="79"/>
      <c r="JL110" s="79"/>
      <c r="JM110" s="79"/>
      <c r="JN110" s="79"/>
      <c r="JO110" s="79"/>
      <c r="JP110" s="79"/>
      <c r="JQ110" s="79"/>
      <c r="JR110" s="79"/>
      <c r="JS110" s="79"/>
      <c r="JT110" s="79"/>
      <c r="JU110" s="79"/>
      <c r="JV110" s="79"/>
      <c r="JW110" s="79"/>
      <c r="JX110" s="79"/>
      <c r="JY110" s="79"/>
      <c r="JZ110" s="79"/>
      <c r="KA110" s="79"/>
      <c r="KP110" s="125">
        <f t="shared" si="123"/>
        <v>3</v>
      </c>
      <c r="KQ110" s="79">
        <v>0</v>
      </c>
      <c r="KR110" s="79">
        <v>1</v>
      </c>
      <c r="KS110" s="79">
        <v>0</v>
      </c>
      <c r="KT110" s="79">
        <v>2</v>
      </c>
      <c r="KU110" s="125">
        <f t="shared" si="124"/>
        <v>9</v>
      </c>
      <c r="KV110" s="79">
        <v>0</v>
      </c>
      <c r="KW110" s="79">
        <v>1</v>
      </c>
      <c r="KX110" s="79">
        <v>0</v>
      </c>
      <c r="KY110" s="293">
        <v>8</v>
      </c>
      <c r="KZ110" s="331">
        <f t="shared" si="125"/>
        <v>17</v>
      </c>
      <c r="LA110" s="380">
        <f t="shared" si="120"/>
        <v>7</v>
      </c>
      <c r="LB110" s="79">
        <v>0</v>
      </c>
      <c r="LC110" s="79">
        <v>1</v>
      </c>
      <c r="LD110" s="79">
        <v>0</v>
      </c>
      <c r="LE110" s="79">
        <v>6</v>
      </c>
      <c r="LF110" s="380">
        <f t="shared" si="121"/>
        <v>3</v>
      </c>
      <c r="LG110" s="79">
        <v>0</v>
      </c>
      <c r="LH110" s="79">
        <v>0</v>
      </c>
      <c r="LI110" s="79">
        <v>0</v>
      </c>
      <c r="LJ110" s="79">
        <v>3</v>
      </c>
      <c r="LK110" s="420">
        <f t="shared" si="126"/>
        <v>4</v>
      </c>
      <c r="LL110" s="79">
        <v>0</v>
      </c>
      <c r="LM110" s="79">
        <v>0</v>
      </c>
      <c r="LN110" s="79">
        <v>0</v>
      </c>
      <c r="LO110" s="79">
        <v>4</v>
      </c>
      <c r="LP110" s="438">
        <f t="shared" si="127"/>
        <v>14</v>
      </c>
      <c r="LQ110" s="440">
        <f t="shared" si="128"/>
        <v>31</v>
      </c>
    </row>
    <row r="111" spans="1:329" s="25" customFormat="1" ht="16.5" customHeight="1" x14ac:dyDescent="0.35">
      <c r="A111" s="466">
        <v>2</v>
      </c>
      <c r="B111" s="459"/>
      <c r="C111" s="502" t="s">
        <v>143</v>
      </c>
      <c r="D111" s="130" t="s">
        <v>328</v>
      </c>
      <c r="E111" s="125">
        <f t="shared" si="122"/>
        <v>21</v>
      </c>
      <c r="F111" s="76"/>
      <c r="G111" s="76"/>
      <c r="H111" s="76"/>
      <c r="I111" s="76"/>
      <c r="J111" s="76"/>
      <c r="K111" s="76"/>
      <c r="L111" s="76"/>
      <c r="M111" s="76"/>
      <c r="N111" s="75"/>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6"/>
      <c r="FF111" s="76"/>
      <c r="FG111" s="76"/>
      <c r="FH111" s="76"/>
      <c r="FI111" s="76"/>
      <c r="FJ111" s="76"/>
      <c r="FK111" s="76"/>
      <c r="FL111" s="76"/>
      <c r="FM111" s="76"/>
      <c r="FN111" s="76"/>
      <c r="FO111" s="76"/>
      <c r="FP111" s="76"/>
      <c r="FQ111" s="76"/>
      <c r="FR111" s="76"/>
      <c r="FS111" s="76"/>
      <c r="FT111" s="76"/>
      <c r="FU111" s="76"/>
      <c r="FV111" s="76"/>
      <c r="FW111" s="76"/>
      <c r="FX111" s="76"/>
      <c r="FY111" s="76"/>
      <c r="FZ111" s="76"/>
      <c r="GA111" s="76"/>
      <c r="GB111" s="76"/>
      <c r="GC111" s="76"/>
      <c r="GD111" s="76"/>
      <c r="GE111" s="76"/>
      <c r="GF111" s="76"/>
      <c r="GG111" s="76"/>
      <c r="GH111" s="76"/>
      <c r="GI111" s="76"/>
      <c r="GJ111" s="76"/>
      <c r="GK111" s="76"/>
      <c r="GL111" s="76"/>
      <c r="GM111" s="76"/>
      <c r="GN111" s="76"/>
      <c r="GO111" s="76"/>
      <c r="GP111" s="76"/>
      <c r="GQ111" s="76"/>
      <c r="GR111" s="76"/>
      <c r="GS111" s="76"/>
      <c r="GT111" s="76"/>
      <c r="GU111" s="76"/>
      <c r="GV111" s="76"/>
      <c r="GW111" s="76"/>
      <c r="GX111" s="76"/>
      <c r="GY111" s="76"/>
      <c r="GZ111" s="76"/>
      <c r="HA111" s="76"/>
      <c r="HB111" s="76"/>
      <c r="HC111" s="76"/>
      <c r="HD111" s="76"/>
      <c r="HE111" s="76"/>
      <c r="HF111" s="76"/>
      <c r="HG111" s="76"/>
      <c r="HH111" s="76"/>
      <c r="HI111" s="76"/>
      <c r="HJ111" s="76"/>
      <c r="HK111" s="76"/>
      <c r="HL111" s="76"/>
      <c r="HM111" s="76"/>
      <c r="HN111" s="76"/>
      <c r="HO111" s="76"/>
      <c r="HP111" s="76"/>
      <c r="HQ111" s="76"/>
      <c r="HR111" s="76"/>
      <c r="HS111" s="76">
        <v>0</v>
      </c>
      <c r="HT111" s="76">
        <v>2</v>
      </c>
      <c r="HU111" s="76">
        <v>0</v>
      </c>
      <c r="HV111" s="76">
        <v>19</v>
      </c>
      <c r="HW111" s="76"/>
      <c r="HX111" s="76"/>
      <c r="HY111" s="76"/>
      <c r="HZ111" s="76"/>
      <c r="IA111" s="76"/>
      <c r="IB111" s="76"/>
      <c r="IC111" s="76"/>
      <c r="ID111" s="76"/>
      <c r="IE111" s="76"/>
      <c r="IF111" s="76"/>
      <c r="IG111" s="76"/>
      <c r="IH111" s="76"/>
      <c r="II111" s="76"/>
      <c r="IJ111" s="76"/>
      <c r="IK111" s="76"/>
      <c r="IL111" s="76"/>
      <c r="IM111" s="76"/>
      <c r="IN111" s="76"/>
      <c r="IO111" s="76"/>
      <c r="IP111" s="76"/>
      <c r="IQ111" s="76"/>
      <c r="IR111" s="76"/>
      <c r="IS111" s="76"/>
      <c r="IT111" s="76"/>
      <c r="IU111" s="76"/>
      <c r="IV111" s="76"/>
      <c r="IW111" s="76"/>
      <c r="IX111" s="76"/>
      <c r="IY111" s="76"/>
      <c r="IZ111" s="76"/>
      <c r="JA111" s="76"/>
      <c r="JB111" s="76"/>
      <c r="JC111" s="76"/>
      <c r="JD111" s="76"/>
      <c r="JE111" s="76"/>
      <c r="JF111" s="76"/>
      <c r="JG111" s="76"/>
      <c r="JH111" s="76"/>
      <c r="JI111" s="76"/>
      <c r="JJ111" s="76"/>
      <c r="JK111" s="76"/>
      <c r="JL111" s="76"/>
      <c r="JM111" s="76"/>
      <c r="JN111" s="76"/>
      <c r="JO111" s="76"/>
      <c r="JP111" s="76"/>
      <c r="JQ111" s="76"/>
      <c r="JR111" s="76"/>
      <c r="JS111" s="76"/>
      <c r="JT111" s="76"/>
      <c r="JU111" s="76"/>
      <c r="JV111" s="76"/>
      <c r="JW111" s="76"/>
      <c r="JX111" s="76"/>
      <c r="JY111" s="76"/>
      <c r="JZ111" s="76"/>
      <c r="KA111" s="76"/>
      <c r="KP111" s="125">
        <f t="shared" si="123"/>
        <v>12</v>
      </c>
      <c r="KQ111" s="76">
        <v>0</v>
      </c>
      <c r="KR111" s="76">
        <v>1</v>
      </c>
      <c r="KS111" s="76">
        <v>0</v>
      </c>
      <c r="KT111" s="76">
        <v>11</v>
      </c>
      <c r="KU111" s="125">
        <f t="shared" si="124"/>
        <v>9</v>
      </c>
      <c r="KV111" s="76">
        <v>0</v>
      </c>
      <c r="KW111" s="76">
        <v>1</v>
      </c>
      <c r="KX111" s="76">
        <v>0</v>
      </c>
      <c r="KY111" s="292">
        <v>8</v>
      </c>
      <c r="KZ111" s="331">
        <f t="shared" si="125"/>
        <v>42</v>
      </c>
      <c r="LA111" s="380">
        <f t="shared" si="120"/>
        <v>6</v>
      </c>
      <c r="LB111" s="76">
        <v>0</v>
      </c>
      <c r="LC111" s="76">
        <v>1</v>
      </c>
      <c r="LD111" s="76">
        <v>0</v>
      </c>
      <c r="LE111" s="76">
        <v>5</v>
      </c>
      <c r="LF111" s="380">
        <f t="shared" si="121"/>
        <v>11</v>
      </c>
      <c r="LG111" s="76">
        <v>0</v>
      </c>
      <c r="LH111" s="76">
        <v>1</v>
      </c>
      <c r="LI111" s="76">
        <v>0</v>
      </c>
      <c r="LJ111" s="76">
        <v>10</v>
      </c>
      <c r="LK111" s="420">
        <f t="shared" si="126"/>
        <v>8</v>
      </c>
      <c r="LL111" s="76">
        <v>0</v>
      </c>
      <c r="LM111" s="76">
        <v>2</v>
      </c>
      <c r="LN111" s="76">
        <v>0</v>
      </c>
      <c r="LO111" s="76">
        <v>6</v>
      </c>
      <c r="LP111" s="438">
        <f t="shared" si="127"/>
        <v>25</v>
      </c>
      <c r="LQ111" s="440">
        <f t="shared" si="128"/>
        <v>67</v>
      </c>
    </row>
    <row r="112" spans="1:329" s="25" customFormat="1" ht="16.5" customHeight="1" x14ac:dyDescent="0.35">
      <c r="A112" s="466"/>
      <c r="B112" s="459"/>
      <c r="C112" s="502"/>
      <c r="D112" s="130" t="s">
        <v>652</v>
      </c>
      <c r="E112" s="125">
        <f t="shared" si="122"/>
        <v>1</v>
      </c>
      <c r="F112" s="76"/>
      <c r="G112" s="76"/>
      <c r="H112" s="76"/>
      <c r="I112" s="76"/>
      <c r="J112" s="76"/>
      <c r="K112" s="76"/>
      <c r="L112" s="76"/>
      <c r="M112" s="76"/>
      <c r="N112" s="75"/>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6"/>
      <c r="GA112" s="76"/>
      <c r="GB112" s="76"/>
      <c r="GC112" s="76"/>
      <c r="GD112" s="76"/>
      <c r="GE112" s="76"/>
      <c r="GF112" s="76"/>
      <c r="GG112" s="76"/>
      <c r="GH112" s="76"/>
      <c r="GI112" s="76"/>
      <c r="GJ112" s="76"/>
      <c r="GK112" s="76"/>
      <c r="GL112" s="76"/>
      <c r="GM112" s="76"/>
      <c r="GN112" s="76"/>
      <c r="GO112" s="76"/>
      <c r="GP112" s="76"/>
      <c r="GQ112" s="76"/>
      <c r="GR112" s="76"/>
      <c r="GS112" s="76"/>
      <c r="GT112" s="76"/>
      <c r="GU112" s="76"/>
      <c r="GV112" s="76"/>
      <c r="GW112" s="76"/>
      <c r="GX112" s="76"/>
      <c r="GY112" s="76"/>
      <c r="GZ112" s="76"/>
      <c r="HA112" s="76"/>
      <c r="HB112" s="76"/>
      <c r="HC112" s="76"/>
      <c r="HD112" s="76"/>
      <c r="HE112" s="76"/>
      <c r="HF112" s="76"/>
      <c r="HG112" s="76"/>
      <c r="HH112" s="76"/>
      <c r="HI112" s="76"/>
      <c r="HJ112" s="76"/>
      <c r="HK112" s="76"/>
      <c r="HL112" s="76"/>
      <c r="HM112" s="76"/>
      <c r="HN112" s="76"/>
      <c r="HO112" s="76"/>
      <c r="HP112" s="76"/>
      <c r="HQ112" s="76"/>
      <c r="HR112" s="76"/>
      <c r="HS112" s="76">
        <v>0</v>
      </c>
      <c r="HT112" s="76">
        <v>0</v>
      </c>
      <c r="HU112" s="76">
        <v>0</v>
      </c>
      <c r="HV112" s="76">
        <v>1</v>
      </c>
      <c r="HW112" s="76"/>
      <c r="HX112" s="76"/>
      <c r="HY112" s="76"/>
      <c r="HZ112" s="76"/>
      <c r="IA112" s="76"/>
      <c r="IB112" s="76"/>
      <c r="IC112" s="76"/>
      <c r="ID112" s="76"/>
      <c r="IE112" s="76"/>
      <c r="IF112" s="76"/>
      <c r="IG112" s="76"/>
      <c r="IH112" s="76"/>
      <c r="II112" s="76"/>
      <c r="IJ112" s="76"/>
      <c r="IK112" s="76"/>
      <c r="IL112" s="76"/>
      <c r="IM112" s="76"/>
      <c r="IN112" s="76"/>
      <c r="IO112" s="76"/>
      <c r="IP112" s="76"/>
      <c r="IQ112" s="76"/>
      <c r="IR112" s="76"/>
      <c r="IS112" s="76"/>
      <c r="IT112" s="76"/>
      <c r="IU112" s="76"/>
      <c r="IV112" s="76"/>
      <c r="IW112" s="76"/>
      <c r="IX112" s="76"/>
      <c r="IY112" s="76"/>
      <c r="IZ112" s="76"/>
      <c r="JA112" s="76"/>
      <c r="JB112" s="76"/>
      <c r="JC112" s="76"/>
      <c r="JD112" s="76"/>
      <c r="JE112" s="76"/>
      <c r="JF112" s="76"/>
      <c r="JG112" s="76"/>
      <c r="JH112" s="76"/>
      <c r="JI112" s="76"/>
      <c r="JJ112" s="76"/>
      <c r="JK112" s="76"/>
      <c r="JL112" s="76"/>
      <c r="JM112" s="76"/>
      <c r="JN112" s="76"/>
      <c r="JO112" s="76"/>
      <c r="JP112" s="76"/>
      <c r="JQ112" s="76"/>
      <c r="JR112" s="76"/>
      <c r="JS112" s="76"/>
      <c r="JT112" s="76"/>
      <c r="JU112" s="76"/>
      <c r="JV112" s="76"/>
      <c r="JW112" s="76"/>
      <c r="JX112" s="76"/>
      <c r="JY112" s="76"/>
      <c r="JZ112" s="76"/>
      <c r="KA112" s="76"/>
      <c r="KP112" s="125">
        <f t="shared" si="123"/>
        <v>0</v>
      </c>
      <c r="KQ112" s="76">
        <v>0</v>
      </c>
      <c r="KR112" s="76">
        <v>0</v>
      </c>
      <c r="KS112" s="76">
        <v>0</v>
      </c>
      <c r="KT112" s="76">
        <v>0</v>
      </c>
      <c r="KU112" s="125">
        <f t="shared" si="124"/>
        <v>0</v>
      </c>
      <c r="KV112" s="76">
        <v>0</v>
      </c>
      <c r="KW112" s="76">
        <v>0</v>
      </c>
      <c r="KX112" s="76">
        <v>0</v>
      </c>
      <c r="KY112" s="292">
        <v>0</v>
      </c>
      <c r="KZ112" s="331">
        <f t="shared" si="125"/>
        <v>1</v>
      </c>
      <c r="LA112" s="380">
        <f t="shared" si="120"/>
        <v>0</v>
      </c>
      <c r="LB112" s="76">
        <v>0</v>
      </c>
      <c r="LC112" s="76">
        <v>0</v>
      </c>
      <c r="LD112" s="76">
        <v>0</v>
      </c>
      <c r="LE112" s="76">
        <v>0</v>
      </c>
      <c r="LF112" s="380">
        <f t="shared" si="121"/>
        <v>0</v>
      </c>
      <c r="LG112" s="76">
        <v>0</v>
      </c>
      <c r="LH112" s="76">
        <v>0</v>
      </c>
      <c r="LI112" s="76">
        <v>0</v>
      </c>
      <c r="LJ112" s="76">
        <v>0</v>
      </c>
      <c r="LK112" s="420">
        <f t="shared" si="126"/>
        <v>0</v>
      </c>
      <c r="LL112" s="76">
        <v>0</v>
      </c>
      <c r="LM112" s="76">
        <v>0</v>
      </c>
      <c r="LN112" s="76">
        <v>0</v>
      </c>
      <c r="LO112" s="76">
        <v>0</v>
      </c>
      <c r="LP112" s="438">
        <f t="shared" si="127"/>
        <v>0</v>
      </c>
      <c r="LQ112" s="440">
        <f t="shared" si="128"/>
        <v>1</v>
      </c>
    </row>
    <row r="113" spans="1:329" s="25" customFormat="1" ht="16.5" customHeight="1" thickBot="1" x14ac:dyDescent="0.4">
      <c r="A113" s="466"/>
      <c r="B113" s="459"/>
      <c r="C113" s="503"/>
      <c r="D113" s="131" t="s">
        <v>321</v>
      </c>
      <c r="E113" s="125">
        <f t="shared" si="122"/>
        <v>6</v>
      </c>
      <c r="F113" s="79"/>
      <c r="G113" s="79"/>
      <c r="H113" s="79"/>
      <c r="I113" s="79"/>
      <c r="J113" s="79"/>
      <c r="K113" s="79"/>
      <c r="L113" s="79"/>
      <c r="M113" s="79"/>
      <c r="N113" s="78"/>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79"/>
      <c r="GW113" s="79"/>
      <c r="GX113" s="79"/>
      <c r="GY113" s="79"/>
      <c r="GZ113" s="79"/>
      <c r="HA113" s="79"/>
      <c r="HB113" s="79"/>
      <c r="HC113" s="79"/>
      <c r="HD113" s="79"/>
      <c r="HE113" s="79"/>
      <c r="HF113" s="79"/>
      <c r="HG113" s="79"/>
      <c r="HH113" s="79"/>
      <c r="HI113" s="79"/>
      <c r="HJ113" s="79"/>
      <c r="HK113" s="79"/>
      <c r="HL113" s="79"/>
      <c r="HM113" s="79"/>
      <c r="HN113" s="79"/>
      <c r="HO113" s="79"/>
      <c r="HP113" s="79"/>
      <c r="HQ113" s="79"/>
      <c r="HR113" s="79"/>
      <c r="HS113" s="79">
        <v>0</v>
      </c>
      <c r="HT113" s="79">
        <v>1</v>
      </c>
      <c r="HU113" s="79">
        <v>0</v>
      </c>
      <c r="HV113" s="79">
        <v>5</v>
      </c>
      <c r="HW113" s="79"/>
      <c r="HX113" s="79"/>
      <c r="HY113" s="79"/>
      <c r="HZ113" s="79"/>
      <c r="IA113" s="79"/>
      <c r="IB113" s="79"/>
      <c r="IC113" s="79"/>
      <c r="ID113" s="79"/>
      <c r="IE113" s="79"/>
      <c r="IF113" s="79"/>
      <c r="IG113" s="79"/>
      <c r="IH113" s="79"/>
      <c r="II113" s="79"/>
      <c r="IJ113" s="79"/>
      <c r="IK113" s="79"/>
      <c r="IL113" s="79"/>
      <c r="IM113" s="79"/>
      <c r="IN113" s="79"/>
      <c r="IO113" s="79"/>
      <c r="IP113" s="79"/>
      <c r="IQ113" s="79"/>
      <c r="IR113" s="79"/>
      <c r="IS113" s="79"/>
      <c r="IT113" s="79"/>
      <c r="IU113" s="79"/>
      <c r="IV113" s="79"/>
      <c r="IW113" s="79"/>
      <c r="IX113" s="79"/>
      <c r="IY113" s="79"/>
      <c r="IZ113" s="79"/>
      <c r="JA113" s="79"/>
      <c r="JB113" s="79"/>
      <c r="JC113" s="79"/>
      <c r="JD113" s="79"/>
      <c r="JE113" s="79"/>
      <c r="JF113" s="79"/>
      <c r="JG113" s="79"/>
      <c r="JH113" s="79"/>
      <c r="JI113" s="79"/>
      <c r="JJ113" s="79"/>
      <c r="JK113" s="79"/>
      <c r="JL113" s="79"/>
      <c r="JM113" s="79"/>
      <c r="JN113" s="79"/>
      <c r="JO113" s="79"/>
      <c r="JP113" s="79"/>
      <c r="JQ113" s="79"/>
      <c r="JR113" s="79"/>
      <c r="JS113" s="79"/>
      <c r="JT113" s="79"/>
      <c r="JU113" s="79"/>
      <c r="JV113" s="79"/>
      <c r="JW113" s="79"/>
      <c r="JX113" s="79"/>
      <c r="JY113" s="79"/>
      <c r="JZ113" s="79"/>
      <c r="KA113" s="79"/>
      <c r="KP113" s="125">
        <f t="shared" si="123"/>
        <v>9</v>
      </c>
      <c r="KQ113" s="79">
        <v>0</v>
      </c>
      <c r="KR113" s="79">
        <v>0</v>
      </c>
      <c r="KS113" s="79">
        <v>0</v>
      </c>
      <c r="KT113" s="79">
        <v>9</v>
      </c>
      <c r="KU113" s="125">
        <f t="shared" si="124"/>
        <v>13</v>
      </c>
      <c r="KV113" s="79">
        <v>0</v>
      </c>
      <c r="KW113" s="79">
        <v>1</v>
      </c>
      <c r="KX113" s="79">
        <v>0</v>
      </c>
      <c r="KY113" s="293">
        <v>12</v>
      </c>
      <c r="KZ113" s="331">
        <f t="shared" si="125"/>
        <v>28</v>
      </c>
      <c r="LA113" s="380">
        <f t="shared" si="120"/>
        <v>27</v>
      </c>
      <c r="LB113" s="79">
        <v>0</v>
      </c>
      <c r="LC113" s="79">
        <v>2</v>
      </c>
      <c r="LD113" s="79">
        <v>0</v>
      </c>
      <c r="LE113" s="79">
        <v>25</v>
      </c>
      <c r="LF113" s="380">
        <f t="shared" si="121"/>
        <v>7</v>
      </c>
      <c r="LG113" s="79">
        <v>0</v>
      </c>
      <c r="LH113" s="79">
        <v>3</v>
      </c>
      <c r="LI113" s="79">
        <v>0</v>
      </c>
      <c r="LJ113" s="79">
        <v>4</v>
      </c>
      <c r="LK113" s="420">
        <f t="shared" si="126"/>
        <v>6</v>
      </c>
      <c r="LL113" s="79">
        <v>1</v>
      </c>
      <c r="LM113" s="79">
        <v>0</v>
      </c>
      <c r="LN113" s="79">
        <v>0</v>
      </c>
      <c r="LO113" s="79">
        <v>5</v>
      </c>
      <c r="LP113" s="438">
        <f t="shared" si="127"/>
        <v>40</v>
      </c>
      <c r="LQ113" s="440">
        <f t="shared" si="128"/>
        <v>68</v>
      </c>
    </row>
    <row r="114" spans="1:329" s="25" customFormat="1" ht="16.5" customHeight="1" x14ac:dyDescent="0.35">
      <c r="A114" s="466">
        <v>3</v>
      </c>
      <c r="B114" s="459"/>
      <c r="C114" s="502" t="s">
        <v>1313</v>
      </c>
      <c r="D114" s="130" t="s">
        <v>328</v>
      </c>
      <c r="E114" s="125">
        <f t="shared" si="122"/>
        <v>0</v>
      </c>
      <c r="F114" s="76"/>
      <c r="G114" s="76"/>
      <c r="H114" s="76"/>
      <c r="I114" s="76"/>
      <c r="J114" s="76"/>
      <c r="K114" s="76"/>
      <c r="L114" s="76"/>
      <c r="M114" s="76"/>
      <c r="N114" s="75"/>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86">
        <v>0</v>
      </c>
      <c r="HT114" s="86">
        <v>0</v>
      </c>
      <c r="HU114" s="86">
        <v>0</v>
      </c>
      <c r="HV114" s="86">
        <v>0</v>
      </c>
      <c r="HW114" s="76"/>
      <c r="HX114" s="76"/>
      <c r="HY114" s="76"/>
      <c r="HZ114" s="76"/>
      <c r="IA114" s="76"/>
      <c r="IB114" s="76"/>
      <c r="IC114" s="76"/>
      <c r="ID114" s="76"/>
      <c r="IE114" s="76"/>
      <c r="IF114" s="76"/>
      <c r="IG114" s="76"/>
      <c r="IH114" s="76"/>
      <c r="II114" s="76"/>
      <c r="IJ114" s="76"/>
      <c r="IK114" s="76"/>
      <c r="IL114" s="76"/>
      <c r="IM114" s="76"/>
      <c r="IN114" s="76"/>
      <c r="IO114" s="76"/>
      <c r="IP114" s="76"/>
      <c r="IQ114" s="76"/>
      <c r="IR114" s="76"/>
      <c r="IS114" s="76"/>
      <c r="IT114" s="76"/>
      <c r="IU114" s="76"/>
      <c r="IV114" s="76"/>
      <c r="IW114" s="76"/>
      <c r="IX114" s="76"/>
      <c r="IY114" s="76"/>
      <c r="IZ114" s="76"/>
      <c r="JA114" s="76"/>
      <c r="JB114" s="76"/>
      <c r="JC114" s="76"/>
      <c r="JD114" s="76"/>
      <c r="JE114" s="76"/>
      <c r="JF114" s="76"/>
      <c r="JG114" s="76"/>
      <c r="JH114" s="76"/>
      <c r="JI114" s="76"/>
      <c r="JJ114" s="76"/>
      <c r="JK114" s="76"/>
      <c r="JL114" s="76"/>
      <c r="JM114" s="76"/>
      <c r="JN114" s="76"/>
      <c r="JO114" s="76"/>
      <c r="JP114" s="76"/>
      <c r="JQ114" s="76"/>
      <c r="JR114" s="76"/>
      <c r="JS114" s="76"/>
      <c r="JT114" s="76"/>
      <c r="JU114" s="76"/>
      <c r="JV114" s="76"/>
      <c r="JW114" s="76"/>
      <c r="JX114" s="76"/>
      <c r="JY114" s="76"/>
      <c r="JZ114" s="76"/>
      <c r="KA114" s="76"/>
      <c r="KP114" s="125">
        <f t="shared" si="123"/>
        <v>0</v>
      </c>
      <c r="KQ114" s="73">
        <v>0</v>
      </c>
      <c r="KR114" s="73">
        <v>0</v>
      </c>
      <c r="KS114" s="73">
        <v>0</v>
      </c>
      <c r="KT114" s="76">
        <v>0</v>
      </c>
      <c r="KU114" s="125">
        <f t="shared" si="124"/>
        <v>0</v>
      </c>
      <c r="KV114" s="76">
        <v>0</v>
      </c>
      <c r="KW114" s="76">
        <v>0</v>
      </c>
      <c r="KX114" s="76">
        <v>0</v>
      </c>
      <c r="KY114" s="292">
        <v>0</v>
      </c>
      <c r="KZ114" s="331">
        <f t="shared" si="125"/>
        <v>0</v>
      </c>
      <c r="LA114" s="380">
        <f t="shared" si="120"/>
        <v>0</v>
      </c>
      <c r="LB114" s="76">
        <v>0</v>
      </c>
      <c r="LC114" s="76">
        <v>0</v>
      </c>
      <c r="LD114" s="76">
        <v>0</v>
      </c>
      <c r="LE114" s="76">
        <v>0</v>
      </c>
      <c r="LF114" s="380">
        <f t="shared" si="121"/>
        <v>0</v>
      </c>
      <c r="LG114" s="76">
        <v>0</v>
      </c>
      <c r="LH114" s="76">
        <v>0</v>
      </c>
      <c r="LI114" s="76">
        <v>0</v>
      </c>
      <c r="LJ114" s="76">
        <v>0</v>
      </c>
      <c r="LK114" s="420">
        <f t="shared" si="126"/>
        <v>0</v>
      </c>
      <c r="LL114" s="76">
        <v>0</v>
      </c>
      <c r="LM114" s="76">
        <v>0</v>
      </c>
      <c r="LN114" s="76">
        <v>0</v>
      </c>
      <c r="LO114" s="76">
        <v>0</v>
      </c>
      <c r="LP114" s="438">
        <f t="shared" si="127"/>
        <v>0</v>
      </c>
      <c r="LQ114" s="440">
        <f t="shared" si="128"/>
        <v>0</v>
      </c>
    </row>
    <row r="115" spans="1:329" s="25" customFormat="1" ht="16.5" customHeight="1" x14ac:dyDescent="0.35">
      <c r="A115" s="466"/>
      <c r="B115" s="459"/>
      <c r="C115" s="502"/>
      <c r="D115" s="130" t="s">
        <v>652</v>
      </c>
      <c r="E115" s="125">
        <f t="shared" si="122"/>
        <v>0</v>
      </c>
      <c r="F115" s="76"/>
      <c r="G115" s="76"/>
      <c r="H115" s="76"/>
      <c r="I115" s="76"/>
      <c r="J115" s="76"/>
      <c r="K115" s="76"/>
      <c r="L115" s="76"/>
      <c r="M115" s="76"/>
      <c r="N115" s="75"/>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82">
        <v>0</v>
      </c>
      <c r="HT115" s="82">
        <v>0</v>
      </c>
      <c r="HU115" s="82">
        <v>0</v>
      </c>
      <c r="HV115" s="82">
        <v>0</v>
      </c>
      <c r="HW115" s="76"/>
      <c r="HX115" s="76"/>
      <c r="HY115" s="76"/>
      <c r="HZ115" s="76"/>
      <c r="IA115" s="76"/>
      <c r="IB115" s="76"/>
      <c r="IC115" s="76"/>
      <c r="ID115" s="76"/>
      <c r="IE115" s="76"/>
      <c r="IF115" s="76"/>
      <c r="IG115" s="76"/>
      <c r="IH115" s="76"/>
      <c r="II115" s="76"/>
      <c r="IJ115" s="76"/>
      <c r="IK115" s="76"/>
      <c r="IL115" s="76"/>
      <c r="IM115" s="76"/>
      <c r="IN115" s="76"/>
      <c r="IO115" s="76"/>
      <c r="IP115" s="76"/>
      <c r="IQ115" s="76"/>
      <c r="IR115" s="76"/>
      <c r="IS115" s="76"/>
      <c r="IT115" s="76"/>
      <c r="IU115" s="76"/>
      <c r="IV115" s="76"/>
      <c r="IW115" s="76"/>
      <c r="IX115" s="76"/>
      <c r="IY115" s="76"/>
      <c r="IZ115" s="76"/>
      <c r="JA115" s="76"/>
      <c r="JB115" s="76"/>
      <c r="JC115" s="76"/>
      <c r="JD115" s="76"/>
      <c r="JE115" s="76"/>
      <c r="JF115" s="76"/>
      <c r="JG115" s="76"/>
      <c r="JH115" s="76"/>
      <c r="JI115" s="76"/>
      <c r="JJ115" s="76"/>
      <c r="JK115" s="76"/>
      <c r="JL115" s="76"/>
      <c r="JM115" s="76"/>
      <c r="JN115" s="76"/>
      <c r="JO115" s="76"/>
      <c r="JP115" s="76"/>
      <c r="JQ115" s="76"/>
      <c r="JR115" s="76"/>
      <c r="JS115" s="76"/>
      <c r="JT115" s="76"/>
      <c r="JU115" s="76"/>
      <c r="JV115" s="76"/>
      <c r="JW115" s="76"/>
      <c r="JX115" s="76"/>
      <c r="JY115" s="76"/>
      <c r="JZ115" s="76"/>
      <c r="KA115" s="76"/>
      <c r="KP115" s="125">
        <f t="shared" si="123"/>
        <v>0</v>
      </c>
      <c r="KQ115" s="75">
        <v>0</v>
      </c>
      <c r="KR115" s="75">
        <v>0</v>
      </c>
      <c r="KS115" s="75">
        <v>0</v>
      </c>
      <c r="KT115" s="76">
        <v>0</v>
      </c>
      <c r="KU115" s="125">
        <f t="shared" si="124"/>
        <v>0</v>
      </c>
      <c r="KV115" s="76">
        <v>0</v>
      </c>
      <c r="KW115" s="76">
        <v>0</v>
      </c>
      <c r="KX115" s="76">
        <v>0</v>
      </c>
      <c r="KY115" s="292">
        <v>0</v>
      </c>
      <c r="KZ115" s="331">
        <f t="shared" si="125"/>
        <v>0</v>
      </c>
      <c r="LA115" s="380">
        <f t="shared" si="120"/>
        <v>0</v>
      </c>
      <c r="LB115" s="76">
        <v>0</v>
      </c>
      <c r="LC115" s="76">
        <v>0</v>
      </c>
      <c r="LD115" s="76">
        <v>0</v>
      </c>
      <c r="LE115" s="76">
        <v>0</v>
      </c>
      <c r="LF115" s="380">
        <f t="shared" si="121"/>
        <v>0</v>
      </c>
      <c r="LG115" s="76">
        <v>0</v>
      </c>
      <c r="LH115" s="76">
        <v>0</v>
      </c>
      <c r="LI115" s="76">
        <v>0</v>
      </c>
      <c r="LJ115" s="76">
        <v>0</v>
      </c>
      <c r="LK115" s="420">
        <f t="shared" si="126"/>
        <v>0</v>
      </c>
      <c r="LL115" s="76">
        <v>0</v>
      </c>
      <c r="LM115" s="76">
        <v>0</v>
      </c>
      <c r="LN115" s="76">
        <v>0</v>
      </c>
      <c r="LO115" s="76">
        <v>0</v>
      </c>
      <c r="LP115" s="438">
        <f t="shared" si="127"/>
        <v>0</v>
      </c>
      <c r="LQ115" s="440">
        <f t="shared" si="128"/>
        <v>0</v>
      </c>
    </row>
    <row r="116" spans="1:329" s="25" customFormat="1" ht="16.5" customHeight="1" thickBot="1" x14ac:dyDescent="0.4">
      <c r="A116" s="466"/>
      <c r="B116" s="459"/>
      <c r="C116" s="503"/>
      <c r="D116" s="131" t="s">
        <v>321</v>
      </c>
      <c r="E116" s="125">
        <f t="shared" si="122"/>
        <v>0</v>
      </c>
      <c r="F116" s="79"/>
      <c r="G116" s="79"/>
      <c r="H116" s="79"/>
      <c r="I116" s="79"/>
      <c r="J116" s="79"/>
      <c r="K116" s="79"/>
      <c r="L116" s="79"/>
      <c r="M116" s="79"/>
      <c r="N116" s="78"/>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c r="GC116" s="79"/>
      <c r="GD116" s="79"/>
      <c r="GE116" s="79"/>
      <c r="GF116" s="79"/>
      <c r="GG116" s="79"/>
      <c r="GH116" s="79"/>
      <c r="GI116" s="79"/>
      <c r="GJ116" s="79"/>
      <c r="GK116" s="79"/>
      <c r="GL116" s="79"/>
      <c r="GM116" s="79"/>
      <c r="GN116" s="79"/>
      <c r="GO116" s="79"/>
      <c r="GP116" s="79"/>
      <c r="GQ116" s="79"/>
      <c r="GR116" s="79"/>
      <c r="GS116" s="79"/>
      <c r="GT116" s="79"/>
      <c r="GU116" s="79"/>
      <c r="GV116" s="79"/>
      <c r="GW116" s="79"/>
      <c r="GX116" s="79"/>
      <c r="GY116" s="79"/>
      <c r="GZ116" s="79"/>
      <c r="HA116" s="79"/>
      <c r="HB116" s="79"/>
      <c r="HC116" s="79"/>
      <c r="HD116" s="79"/>
      <c r="HE116" s="79"/>
      <c r="HF116" s="79"/>
      <c r="HG116" s="79"/>
      <c r="HH116" s="79"/>
      <c r="HI116" s="79"/>
      <c r="HJ116" s="79"/>
      <c r="HK116" s="79"/>
      <c r="HL116" s="79"/>
      <c r="HM116" s="79"/>
      <c r="HN116" s="79"/>
      <c r="HO116" s="79"/>
      <c r="HP116" s="79"/>
      <c r="HQ116" s="79"/>
      <c r="HR116" s="79"/>
      <c r="HS116" s="80">
        <v>0</v>
      </c>
      <c r="HT116" s="80">
        <v>0</v>
      </c>
      <c r="HU116" s="80">
        <v>0</v>
      </c>
      <c r="HV116" s="80">
        <v>0</v>
      </c>
      <c r="HW116" s="79"/>
      <c r="HX116" s="79"/>
      <c r="HY116" s="79"/>
      <c r="HZ116" s="79"/>
      <c r="IA116" s="79"/>
      <c r="IB116" s="79"/>
      <c r="IC116" s="79"/>
      <c r="ID116" s="79"/>
      <c r="IE116" s="79"/>
      <c r="IF116" s="79"/>
      <c r="IG116" s="79"/>
      <c r="IH116" s="79"/>
      <c r="II116" s="79"/>
      <c r="IJ116" s="79"/>
      <c r="IK116" s="79"/>
      <c r="IL116" s="79"/>
      <c r="IM116" s="79"/>
      <c r="IN116" s="79"/>
      <c r="IO116" s="79"/>
      <c r="IP116" s="79"/>
      <c r="IQ116" s="79"/>
      <c r="IR116" s="79"/>
      <c r="IS116" s="79"/>
      <c r="IT116" s="79"/>
      <c r="IU116" s="79"/>
      <c r="IV116" s="79"/>
      <c r="IW116" s="79"/>
      <c r="IX116" s="79"/>
      <c r="IY116" s="79"/>
      <c r="IZ116" s="79"/>
      <c r="JA116" s="79"/>
      <c r="JB116" s="79"/>
      <c r="JC116" s="79"/>
      <c r="JD116" s="79"/>
      <c r="JE116" s="79"/>
      <c r="JF116" s="79"/>
      <c r="JG116" s="79"/>
      <c r="JH116" s="79"/>
      <c r="JI116" s="79"/>
      <c r="JJ116" s="79"/>
      <c r="JK116" s="79"/>
      <c r="JL116" s="79"/>
      <c r="JM116" s="79"/>
      <c r="JN116" s="79"/>
      <c r="JO116" s="79"/>
      <c r="JP116" s="79"/>
      <c r="JQ116" s="79"/>
      <c r="JR116" s="79"/>
      <c r="JS116" s="79"/>
      <c r="JT116" s="79"/>
      <c r="JU116" s="79"/>
      <c r="JV116" s="79"/>
      <c r="JW116" s="79"/>
      <c r="JX116" s="79"/>
      <c r="JY116" s="79"/>
      <c r="JZ116" s="79"/>
      <c r="KA116" s="79"/>
      <c r="KP116" s="125">
        <f t="shared" si="123"/>
        <v>0</v>
      </c>
      <c r="KQ116" s="78">
        <v>0</v>
      </c>
      <c r="KR116" s="78">
        <v>0</v>
      </c>
      <c r="KS116" s="78">
        <v>0</v>
      </c>
      <c r="KT116" s="79">
        <v>0</v>
      </c>
      <c r="KU116" s="125">
        <f t="shared" si="124"/>
        <v>0</v>
      </c>
      <c r="KV116" s="79">
        <v>0</v>
      </c>
      <c r="KW116" s="79">
        <v>0</v>
      </c>
      <c r="KX116" s="79">
        <v>0</v>
      </c>
      <c r="KY116" s="293">
        <v>0</v>
      </c>
      <c r="KZ116" s="331">
        <f t="shared" si="125"/>
        <v>0</v>
      </c>
      <c r="LA116" s="380">
        <f t="shared" si="120"/>
        <v>0</v>
      </c>
      <c r="LB116" s="79">
        <v>0</v>
      </c>
      <c r="LC116" s="79">
        <v>0</v>
      </c>
      <c r="LD116" s="79">
        <v>0</v>
      </c>
      <c r="LE116" s="79">
        <v>0</v>
      </c>
      <c r="LF116" s="380">
        <f t="shared" si="121"/>
        <v>0</v>
      </c>
      <c r="LG116" s="79">
        <v>0</v>
      </c>
      <c r="LH116" s="79">
        <v>0</v>
      </c>
      <c r="LI116" s="79">
        <v>0</v>
      </c>
      <c r="LJ116" s="79">
        <v>0</v>
      </c>
      <c r="LK116" s="420">
        <f t="shared" si="126"/>
        <v>0</v>
      </c>
      <c r="LL116" s="79">
        <v>0</v>
      </c>
      <c r="LM116" s="79">
        <v>0</v>
      </c>
      <c r="LN116" s="79">
        <v>0</v>
      </c>
      <c r="LO116" s="79">
        <v>0</v>
      </c>
      <c r="LP116" s="438">
        <f t="shared" si="127"/>
        <v>0</v>
      </c>
      <c r="LQ116" s="440">
        <f t="shared" si="128"/>
        <v>0</v>
      </c>
    </row>
    <row r="117" spans="1:329" s="25" customFormat="1" ht="16.5" customHeight="1" x14ac:dyDescent="0.35">
      <c r="A117" s="466">
        <v>4</v>
      </c>
      <c r="B117" s="459"/>
      <c r="C117" s="502" t="s">
        <v>1314</v>
      </c>
      <c r="D117" s="130" t="s">
        <v>328</v>
      </c>
      <c r="E117" s="125">
        <f t="shared" si="122"/>
        <v>0</v>
      </c>
      <c r="F117" s="76"/>
      <c r="G117" s="76"/>
      <c r="H117" s="76"/>
      <c r="I117" s="76"/>
      <c r="J117" s="76"/>
      <c r="K117" s="76"/>
      <c r="L117" s="76"/>
      <c r="M117" s="76"/>
      <c r="N117" s="75"/>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86">
        <v>0</v>
      </c>
      <c r="HT117" s="86">
        <v>0</v>
      </c>
      <c r="HU117" s="86">
        <v>0</v>
      </c>
      <c r="HV117" s="86">
        <v>0</v>
      </c>
      <c r="HW117" s="76"/>
      <c r="HX117" s="76"/>
      <c r="HY117" s="76"/>
      <c r="HZ117" s="76"/>
      <c r="IA117" s="76"/>
      <c r="IB117" s="76"/>
      <c r="IC117" s="76"/>
      <c r="ID117" s="76"/>
      <c r="IE117" s="76"/>
      <c r="IF117" s="76"/>
      <c r="IG117" s="76"/>
      <c r="IH117" s="76"/>
      <c r="II117" s="76"/>
      <c r="IJ117" s="76"/>
      <c r="IK117" s="76"/>
      <c r="IL117" s="76"/>
      <c r="IM117" s="76"/>
      <c r="IN117" s="76"/>
      <c r="IO117" s="76"/>
      <c r="IP117" s="76"/>
      <c r="IQ117" s="76"/>
      <c r="IR117" s="76"/>
      <c r="IS117" s="76"/>
      <c r="IT117" s="76"/>
      <c r="IU117" s="76"/>
      <c r="IV117" s="76"/>
      <c r="IW117" s="76"/>
      <c r="IX117" s="76"/>
      <c r="IY117" s="76"/>
      <c r="IZ117" s="76"/>
      <c r="JA117" s="76"/>
      <c r="JB117" s="76"/>
      <c r="JC117" s="76"/>
      <c r="JD117" s="76"/>
      <c r="JE117" s="76"/>
      <c r="JF117" s="76"/>
      <c r="JG117" s="76"/>
      <c r="JH117" s="76"/>
      <c r="JI117" s="76"/>
      <c r="JJ117" s="76"/>
      <c r="JK117" s="76"/>
      <c r="JL117" s="76"/>
      <c r="JM117" s="76"/>
      <c r="JN117" s="76"/>
      <c r="JO117" s="76"/>
      <c r="JP117" s="76"/>
      <c r="JQ117" s="76"/>
      <c r="JR117" s="76"/>
      <c r="JS117" s="76"/>
      <c r="JT117" s="76"/>
      <c r="JU117" s="76"/>
      <c r="JV117" s="76"/>
      <c r="JW117" s="76"/>
      <c r="JX117" s="76"/>
      <c r="JY117" s="76"/>
      <c r="JZ117" s="76"/>
      <c r="KA117" s="76"/>
      <c r="KP117" s="125">
        <f t="shared" si="123"/>
        <v>0</v>
      </c>
      <c r="KQ117" s="73">
        <v>0</v>
      </c>
      <c r="KR117" s="73">
        <v>0</v>
      </c>
      <c r="KS117" s="73">
        <v>0</v>
      </c>
      <c r="KT117" s="76">
        <v>0</v>
      </c>
      <c r="KU117" s="125">
        <f t="shared" si="124"/>
        <v>0</v>
      </c>
      <c r="KV117" s="76">
        <v>0</v>
      </c>
      <c r="KW117" s="76">
        <v>0</v>
      </c>
      <c r="KX117" s="76">
        <v>0</v>
      </c>
      <c r="KY117" s="292">
        <v>0</v>
      </c>
      <c r="KZ117" s="331">
        <f t="shared" si="125"/>
        <v>0</v>
      </c>
      <c r="LA117" s="380">
        <f t="shared" si="120"/>
        <v>0</v>
      </c>
      <c r="LB117" s="76">
        <v>0</v>
      </c>
      <c r="LC117" s="76">
        <v>0</v>
      </c>
      <c r="LD117" s="76">
        <v>0</v>
      </c>
      <c r="LE117" s="76">
        <v>0</v>
      </c>
      <c r="LF117" s="380">
        <f t="shared" si="121"/>
        <v>0</v>
      </c>
      <c r="LG117" s="76">
        <v>0</v>
      </c>
      <c r="LH117" s="76">
        <v>0</v>
      </c>
      <c r="LI117" s="76">
        <v>0</v>
      </c>
      <c r="LJ117" s="76">
        <v>0</v>
      </c>
      <c r="LK117" s="420">
        <f t="shared" si="126"/>
        <v>0</v>
      </c>
      <c r="LL117" s="76">
        <v>0</v>
      </c>
      <c r="LM117" s="76">
        <v>0</v>
      </c>
      <c r="LN117" s="76">
        <v>0</v>
      </c>
      <c r="LO117" s="76">
        <v>0</v>
      </c>
      <c r="LP117" s="438">
        <f t="shared" si="127"/>
        <v>0</v>
      </c>
      <c r="LQ117" s="440">
        <f t="shared" si="128"/>
        <v>0</v>
      </c>
    </row>
    <row r="118" spans="1:329" s="25" customFormat="1" ht="16.5" customHeight="1" x14ac:dyDescent="0.35">
      <c r="A118" s="466"/>
      <c r="B118" s="459"/>
      <c r="C118" s="502"/>
      <c r="D118" s="130" t="s">
        <v>652</v>
      </c>
      <c r="E118" s="125">
        <f t="shared" si="122"/>
        <v>0</v>
      </c>
      <c r="F118" s="76"/>
      <c r="G118" s="76"/>
      <c r="H118" s="76"/>
      <c r="I118" s="76"/>
      <c r="J118" s="76"/>
      <c r="K118" s="76"/>
      <c r="L118" s="76"/>
      <c r="M118" s="76"/>
      <c r="N118" s="75"/>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c r="EO118" s="76"/>
      <c r="EP118" s="76"/>
      <c r="EQ118" s="76"/>
      <c r="ER118" s="76"/>
      <c r="ES118" s="76"/>
      <c r="ET118" s="76"/>
      <c r="EU118" s="76"/>
      <c r="EV118" s="76"/>
      <c r="EW118" s="76"/>
      <c r="EX118" s="76"/>
      <c r="EY118" s="76"/>
      <c r="EZ118" s="76"/>
      <c r="FA118" s="76"/>
      <c r="FB118" s="76"/>
      <c r="FC118" s="76"/>
      <c r="FD118" s="76"/>
      <c r="FE118" s="76"/>
      <c r="FF118" s="76"/>
      <c r="FG118" s="76"/>
      <c r="FH118" s="76"/>
      <c r="FI118" s="76"/>
      <c r="FJ118" s="76"/>
      <c r="FK118" s="76"/>
      <c r="FL118" s="76"/>
      <c r="FM118" s="76"/>
      <c r="FN118" s="76"/>
      <c r="FO118" s="76"/>
      <c r="FP118" s="76"/>
      <c r="FQ118" s="76"/>
      <c r="FR118" s="76"/>
      <c r="FS118" s="76"/>
      <c r="FT118" s="76"/>
      <c r="FU118" s="76"/>
      <c r="FV118" s="76"/>
      <c r="FW118" s="76"/>
      <c r="FX118" s="76"/>
      <c r="FY118" s="76"/>
      <c r="FZ118" s="76"/>
      <c r="GA118" s="76"/>
      <c r="GB118" s="76"/>
      <c r="GC118" s="76"/>
      <c r="GD118" s="76"/>
      <c r="GE118" s="76"/>
      <c r="GF118" s="76"/>
      <c r="GG118" s="76"/>
      <c r="GH118" s="76"/>
      <c r="GI118" s="76"/>
      <c r="GJ118" s="76"/>
      <c r="GK118" s="76"/>
      <c r="GL118" s="76"/>
      <c r="GM118" s="76"/>
      <c r="GN118" s="76"/>
      <c r="GO118" s="76"/>
      <c r="GP118" s="76"/>
      <c r="GQ118" s="76"/>
      <c r="GR118" s="76"/>
      <c r="GS118" s="76"/>
      <c r="GT118" s="76"/>
      <c r="GU118" s="76"/>
      <c r="GV118" s="76"/>
      <c r="GW118" s="76"/>
      <c r="GX118" s="76"/>
      <c r="GY118" s="76"/>
      <c r="GZ118" s="76"/>
      <c r="HA118" s="76"/>
      <c r="HB118" s="76"/>
      <c r="HC118" s="76"/>
      <c r="HD118" s="76"/>
      <c r="HE118" s="76"/>
      <c r="HF118" s="76"/>
      <c r="HG118" s="76"/>
      <c r="HH118" s="76"/>
      <c r="HI118" s="76"/>
      <c r="HJ118" s="76"/>
      <c r="HK118" s="76"/>
      <c r="HL118" s="76"/>
      <c r="HM118" s="76"/>
      <c r="HN118" s="76"/>
      <c r="HO118" s="76"/>
      <c r="HP118" s="76"/>
      <c r="HQ118" s="76"/>
      <c r="HR118" s="76"/>
      <c r="HS118" s="82">
        <v>0</v>
      </c>
      <c r="HT118" s="82">
        <v>0</v>
      </c>
      <c r="HU118" s="82">
        <v>0</v>
      </c>
      <c r="HV118" s="82">
        <v>0</v>
      </c>
      <c r="HW118" s="76"/>
      <c r="HX118" s="76"/>
      <c r="HY118" s="76"/>
      <c r="HZ118" s="76"/>
      <c r="IA118" s="76"/>
      <c r="IB118" s="76"/>
      <c r="IC118" s="76"/>
      <c r="ID118" s="76"/>
      <c r="IE118" s="76"/>
      <c r="IF118" s="76"/>
      <c r="IG118" s="76"/>
      <c r="IH118" s="76"/>
      <c r="II118" s="76"/>
      <c r="IJ118" s="76"/>
      <c r="IK118" s="76"/>
      <c r="IL118" s="76"/>
      <c r="IM118" s="76"/>
      <c r="IN118" s="76"/>
      <c r="IO118" s="76"/>
      <c r="IP118" s="76"/>
      <c r="IQ118" s="76"/>
      <c r="IR118" s="76"/>
      <c r="IS118" s="76"/>
      <c r="IT118" s="76"/>
      <c r="IU118" s="76"/>
      <c r="IV118" s="76"/>
      <c r="IW118" s="76"/>
      <c r="IX118" s="76"/>
      <c r="IY118" s="76"/>
      <c r="IZ118" s="76"/>
      <c r="JA118" s="76"/>
      <c r="JB118" s="76"/>
      <c r="JC118" s="76"/>
      <c r="JD118" s="76"/>
      <c r="JE118" s="76"/>
      <c r="JF118" s="76"/>
      <c r="JG118" s="76"/>
      <c r="JH118" s="76"/>
      <c r="JI118" s="76"/>
      <c r="JJ118" s="76"/>
      <c r="JK118" s="76"/>
      <c r="JL118" s="76"/>
      <c r="JM118" s="76"/>
      <c r="JN118" s="76"/>
      <c r="JO118" s="76"/>
      <c r="JP118" s="76"/>
      <c r="JQ118" s="76"/>
      <c r="JR118" s="76"/>
      <c r="JS118" s="76"/>
      <c r="JT118" s="76"/>
      <c r="JU118" s="76"/>
      <c r="JV118" s="76"/>
      <c r="JW118" s="76"/>
      <c r="JX118" s="76"/>
      <c r="JY118" s="76"/>
      <c r="JZ118" s="76"/>
      <c r="KA118" s="76"/>
      <c r="KP118" s="125">
        <f t="shared" si="123"/>
        <v>0</v>
      </c>
      <c r="KQ118" s="75">
        <v>0</v>
      </c>
      <c r="KR118" s="75">
        <v>0</v>
      </c>
      <c r="KS118" s="75">
        <v>0</v>
      </c>
      <c r="KT118" s="76">
        <v>0</v>
      </c>
      <c r="KU118" s="125">
        <f t="shared" si="124"/>
        <v>0</v>
      </c>
      <c r="KV118" s="76">
        <v>0</v>
      </c>
      <c r="KW118" s="76">
        <v>0</v>
      </c>
      <c r="KX118" s="76">
        <v>0</v>
      </c>
      <c r="KY118" s="292">
        <v>0</v>
      </c>
      <c r="KZ118" s="331">
        <f t="shared" si="125"/>
        <v>0</v>
      </c>
      <c r="LA118" s="380">
        <f t="shared" si="120"/>
        <v>0</v>
      </c>
      <c r="LB118" s="76">
        <v>0</v>
      </c>
      <c r="LC118" s="76">
        <v>0</v>
      </c>
      <c r="LD118" s="76">
        <v>0</v>
      </c>
      <c r="LE118" s="76">
        <v>0</v>
      </c>
      <c r="LF118" s="380">
        <f t="shared" si="121"/>
        <v>0</v>
      </c>
      <c r="LG118" s="76">
        <v>0</v>
      </c>
      <c r="LH118" s="76">
        <v>0</v>
      </c>
      <c r="LI118" s="76">
        <v>0</v>
      </c>
      <c r="LJ118" s="76">
        <v>0</v>
      </c>
      <c r="LK118" s="420">
        <f t="shared" si="126"/>
        <v>0</v>
      </c>
      <c r="LL118" s="76">
        <v>0</v>
      </c>
      <c r="LM118" s="76">
        <v>0</v>
      </c>
      <c r="LN118" s="76">
        <v>0</v>
      </c>
      <c r="LO118" s="76">
        <v>0</v>
      </c>
      <c r="LP118" s="438">
        <f t="shared" si="127"/>
        <v>0</v>
      </c>
      <c r="LQ118" s="440">
        <f t="shared" si="128"/>
        <v>0</v>
      </c>
    </row>
    <row r="119" spans="1:329" s="25" customFormat="1" ht="16.5" customHeight="1" thickBot="1" x14ac:dyDescent="0.4">
      <c r="A119" s="466"/>
      <c r="B119" s="459"/>
      <c r="C119" s="503"/>
      <c r="D119" s="131" t="s">
        <v>321</v>
      </c>
      <c r="E119" s="125">
        <f t="shared" si="122"/>
        <v>0</v>
      </c>
      <c r="F119" s="79"/>
      <c r="G119" s="79"/>
      <c r="H119" s="79"/>
      <c r="I119" s="79"/>
      <c r="J119" s="79"/>
      <c r="K119" s="79"/>
      <c r="L119" s="79"/>
      <c r="M119" s="79"/>
      <c r="N119" s="78"/>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c r="GC119" s="79"/>
      <c r="GD119" s="79"/>
      <c r="GE119" s="79"/>
      <c r="GF119" s="79"/>
      <c r="GG119" s="79"/>
      <c r="GH119" s="79"/>
      <c r="GI119" s="79"/>
      <c r="GJ119" s="79"/>
      <c r="GK119" s="79"/>
      <c r="GL119" s="79"/>
      <c r="GM119" s="79"/>
      <c r="GN119" s="79"/>
      <c r="GO119" s="79"/>
      <c r="GP119" s="79"/>
      <c r="GQ119" s="79"/>
      <c r="GR119" s="79"/>
      <c r="GS119" s="79"/>
      <c r="GT119" s="79"/>
      <c r="GU119" s="79"/>
      <c r="GV119" s="79"/>
      <c r="GW119" s="79"/>
      <c r="GX119" s="79"/>
      <c r="GY119" s="79"/>
      <c r="GZ119" s="79"/>
      <c r="HA119" s="79"/>
      <c r="HB119" s="79"/>
      <c r="HC119" s="79"/>
      <c r="HD119" s="79"/>
      <c r="HE119" s="79"/>
      <c r="HF119" s="79"/>
      <c r="HG119" s="79"/>
      <c r="HH119" s="79"/>
      <c r="HI119" s="79"/>
      <c r="HJ119" s="79"/>
      <c r="HK119" s="79"/>
      <c r="HL119" s="79"/>
      <c r="HM119" s="79"/>
      <c r="HN119" s="79"/>
      <c r="HO119" s="79"/>
      <c r="HP119" s="79"/>
      <c r="HQ119" s="79"/>
      <c r="HR119" s="79"/>
      <c r="HS119" s="80">
        <v>0</v>
      </c>
      <c r="HT119" s="80">
        <v>0</v>
      </c>
      <c r="HU119" s="80">
        <v>0</v>
      </c>
      <c r="HV119" s="80">
        <v>0</v>
      </c>
      <c r="HW119" s="79"/>
      <c r="HX119" s="79"/>
      <c r="HY119" s="79"/>
      <c r="HZ119" s="79"/>
      <c r="IA119" s="79"/>
      <c r="IB119" s="79"/>
      <c r="IC119" s="79"/>
      <c r="ID119" s="79"/>
      <c r="IE119" s="79"/>
      <c r="IF119" s="79"/>
      <c r="IG119" s="79"/>
      <c r="IH119" s="79"/>
      <c r="II119" s="79"/>
      <c r="IJ119" s="79"/>
      <c r="IK119" s="79"/>
      <c r="IL119" s="79"/>
      <c r="IM119" s="79"/>
      <c r="IN119" s="79"/>
      <c r="IO119" s="79"/>
      <c r="IP119" s="79"/>
      <c r="IQ119" s="79"/>
      <c r="IR119" s="79"/>
      <c r="IS119" s="79"/>
      <c r="IT119" s="79"/>
      <c r="IU119" s="79"/>
      <c r="IV119" s="79"/>
      <c r="IW119" s="79"/>
      <c r="IX119" s="79"/>
      <c r="IY119" s="79"/>
      <c r="IZ119" s="79"/>
      <c r="JA119" s="79"/>
      <c r="JB119" s="79"/>
      <c r="JC119" s="79"/>
      <c r="JD119" s="79"/>
      <c r="JE119" s="79"/>
      <c r="JF119" s="79"/>
      <c r="JG119" s="79"/>
      <c r="JH119" s="79"/>
      <c r="JI119" s="79"/>
      <c r="JJ119" s="79"/>
      <c r="JK119" s="79"/>
      <c r="JL119" s="79"/>
      <c r="JM119" s="79"/>
      <c r="JN119" s="79"/>
      <c r="JO119" s="79"/>
      <c r="JP119" s="79"/>
      <c r="JQ119" s="79"/>
      <c r="JR119" s="79"/>
      <c r="JS119" s="79"/>
      <c r="JT119" s="79"/>
      <c r="JU119" s="79"/>
      <c r="JV119" s="79"/>
      <c r="JW119" s="79"/>
      <c r="JX119" s="79"/>
      <c r="JY119" s="79"/>
      <c r="JZ119" s="79"/>
      <c r="KA119" s="79"/>
      <c r="KP119" s="125">
        <f t="shared" si="123"/>
        <v>0</v>
      </c>
      <c r="KQ119" s="78">
        <v>0</v>
      </c>
      <c r="KR119" s="78">
        <v>0</v>
      </c>
      <c r="KS119" s="78">
        <v>0</v>
      </c>
      <c r="KT119" s="79">
        <v>0</v>
      </c>
      <c r="KU119" s="125">
        <f t="shared" si="124"/>
        <v>0</v>
      </c>
      <c r="KV119" s="79">
        <v>0</v>
      </c>
      <c r="KW119" s="79">
        <v>0</v>
      </c>
      <c r="KX119" s="79">
        <v>0</v>
      </c>
      <c r="KY119" s="293">
        <v>0</v>
      </c>
      <c r="KZ119" s="331">
        <f t="shared" si="125"/>
        <v>0</v>
      </c>
      <c r="LA119" s="380">
        <f t="shared" si="120"/>
        <v>0</v>
      </c>
      <c r="LB119" s="79">
        <v>0</v>
      </c>
      <c r="LC119" s="79">
        <v>0</v>
      </c>
      <c r="LD119" s="79">
        <v>0</v>
      </c>
      <c r="LE119" s="79">
        <v>0</v>
      </c>
      <c r="LF119" s="380">
        <f t="shared" si="121"/>
        <v>0</v>
      </c>
      <c r="LG119" s="79">
        <v>0</v>
      </c>
      <c r="LH119" s="79">
        <v>0</v>
      </c>
      <c r="LI119" s="79">
        <v>0</v>
      </c>
      <c r="LJ119" s="79">
        <v>0</v>
      </c>
      <c r="LK119" s="420">
        <f t="shared" si="126"/>
        <v>0</v>
      </c>
      <c r="LL119" s="79">
        <v>0</v>
      </c>
      <c r="LM119" s="79">
        <v>0</v>
      </c>
      <c r="LN119" s="79">
        <v>0</v>
      </c>
      <c r="LO119" s="79">
        <v>0</v>
      </c>
      <c r="LP119" s="438">
        <f t="shared" si="127"/>
        <v>0</v>
      </c>
      <c r="LQ119" s="440">
        <f t="shared" si="128"/>
        <v>0</v>
      </c>
    </row>
    <row r="120" spans="1:329" s="25" customFormat="1" ht="16.5" customHeight="1" x14ac:dyDescent="0.35">
      <c r="A120" s="466">
        <v>5</v>
      </c>
      <c r="B120" s="459"/>
      <c r="C120" s="467" t="s">
        <v>1315</v>
      </c>
      <c r="D120" s="130" t="s">
        <v>328</v>
      </c>
      <c r="E120" s="125">
        <f t="shared" si="122"/>
        <v>13</v>
      </c>
      <c r="F120" s="76"/>
      <c r="G120" s="76"/>
      <c r="H120" s="76"/>
      <c r="I120" s="76"/>
      <c r="J120" s="76"/>
      <c r="K120" s="76"/>
      <c r="L120" s="76"/>
      <c r="M120" s="76"/>
      <c r="N120" s="75"/>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c r="EO120" s="76"/>
      <c r="EP120" s="76"/>
      <c r="EQ120" s="76"/>
      <c r="ER120" s="76"/>
      <c r="ES120" s="76"/>
      <c r="ET120" s="76"/>
      <c r="EU120" s="76"/>
      <c r="EV120" s="76"/>
      <c r="EW120" s="76"/>
      <c r="EX120" s="76"/>
      <c r="EY120" s="76"/>
      <c r="EZ120" s="76"/>
      <c r="FA120" s="76"/>
      <c r="FB120" s="76"/>
      <c r="FC120" s="76"/>
      <c r="FD120" s="76"/>
      <c r="FE120" s="76"/>
      <c r="FF120" s="76"/>
      <c r="FG120" s="76"/>
      <c r="FH120" s="76"/>
      <c r="FI120" s="76"/>
      <c r="FJ120" s="76"/>
      <c r="FK120" s="76"/>
      <c r="FL120" s="76"/>
      <c r="FM120" s="76"/>
      <c r="FN120" s="76"/>
      <c r="FO120" s="76"/>
      <c r="FP120" s="76"/>
      <c r="FQ120" s="76"/>
      <c r="FR120" s="76"/>
      <c r="FS120" s="76"/>
      <c r="FT120" s="76"/>
      <c r="FU120" s="76"/>
      <c r="FV120" s="76"/>
      <c r="FW120" s="76"/>
      <c r="FX120" s="76"/>
      <c r="FY120" s="76"/>
      <c r="FZ120" s="76"/>
      <c r="GA120" s="76"/>
      <c r="GB120" s="76"/>
      <c r="GC120" s="76"/>
      <c r="GD120" s="76"/>
      <c r="GE120" s="76"/>
      <c r="GF120" s="76"/>
      <c r="GG120" s="76"/>
      <c r="GH120" s="76"/>
      <c r="GI120" s="76"/>
      <c r="GJ120" s="76"/>
      <c r="GK120" s="76"/>
      <c r="GL120" s="76"/>
      <c r="GM120" s="76"/>
      <c r="GN120" s="76"/>
      <c r="GO120" s="76"/>
      <c r="GP120" s="76"/>
      <c r="GQ120" s="76"/>
      <c r="GR120" s="76"/>
      <c r="GS120" s="76"/>
      <c r="GT120" s="76"/>
      <c r="GU120" s="76"/>
      <c r="GV120" s="76"/>
      <c r="GW120" s="76"/>
      <c r="GX120" s="76"/>
      <c r="GY120" s="76"/>
      <c r="GZ120" s="76"/>
      <c r="HA120" s="76"/>
      <c r="HB120" s="76"/>
      <c r="HC120" s="76"/>
      <c r="HD120" s="76"/>
      <c r="HE120" s="76"/>
      <c r="HF120" s="76"/>
      <c r="HG120" s="76"/>
      <c r="HH120" s="76"/>
      <c r="HI120" s="76"/>
      <c r="HJ120" s="76"/>
      <c r="HK120" s="76"/>
      <c r="HL120" s="76"/>
      <c r="HM120" s="76"/>
      <c r="HN120" s="76"/>
      <c r="HO120" s="76"/>
      <c r="HP120" s="76"/>
      <c r="HQ120" s="76"/>
      <c r="HR120" s="76"/>
      <c r="HS120" s="76">
        <v>0</v>
      </c>
      <c r="HT120" s="76">
        <v>0</v>
      </c>
      <c r="HU120" s="76">
        <v>0</v>
      </c>
      <c r="HV120" s="76">
        <v>13</v>
      </c>
      <c r="HW120" s="76"/>
      <c r="HX120" s="76"/>
      <c r="HY120" s="76"/>
      <c r="HZ120" s="76"/>
      <c r="IA120" s="76"/>
      <c r="IB120" s="76"/>
      <c r="IC120" s="76"/>
      <c r="ID120" s="76"/>
      <c r="IE120" s="76"/>
      <c r="IF120" s="76"/>
      <c r="IG120" s="76"/>
      <c r="IH120" s="76"/>
      <c r="II120" s="76"/>
      <c r="IJ120" s="76"/>
      <c r="IK120" s="76"/>
      <c r="IL120" s="76"/>
      <c r="IM120" s="76"/>
      <c r="IN120" s="76"/>
      <c r="IO120" s="76"/>
      <c r="IP120" s="76"/>
      <c r="IQ120" s="76"/>
      <c r="IR120" s="76"/>
      <c r="IS120" s="76"/>
      <c r="IT120" s="76"/>
      <c r="IU120" s="76"/>
      <c r="IV120" s="76"/>
      <c r="IW120" s="76"/>
      <c r="IX120" s="76"/>
      <c r="IY120" s="76"/>
      <c r="IZ120" s="76"/>
      <c r="JA120" s="76"/>
      <c r="JB120" s="76"/>
      <c r="JC120" s="76"/>
      <c r="JD120" s="76"/>
      <c r="JE120" s="76"/>
      <c r="JF120" s="76"/>
      <c r="JG120" s="76"/>
      <c r="JH120" s="76"/>
      <c r="JI120" s="76"/>
      <c r="JJ120" s="76"/>
      <c r="JK120" s="76"/>
      <c r="JL120" s="76"/>
      <c r="JM120" s="76"/>
      <c r="JN120" s="76"/>
      <c r="JO120" s="76"/>
      <c r="JP120" s="76"/>
      <c r="JQ120" s="76"/>
      <c r="JR120" s="76"/>
      <c r="JS120" s="76"/>
      <c r="JT120" s="76"/>
      <c r="JU120" s="76"/>
      <c r="JV120" s="76"/>
      <c r="JW120" s="76"/>
      <c r="JX120" s="76"/>
      <c r="JY120" s="76"/>
      <c r="JZ120" s="76"/>
      <c r="KA120" s="76"/>
      <c r="KP120" s="125">
        <f t="shared" si="123"/>
        <v>18</v>
      </c>
      <c r="KQ120" s="76">
        <v>0</v>
      </c>
      <c r="KR120" s="76">
        <v>2</v>
      </c>
      <c r="KS120" s="76">
        <v>0</v>
      </c>
      <c r="KT120" s="76">
        <v>16</v>
      </c>
      <c r="KU120" s="125">
        <f t="shared" si="124"/>
        <v>27</v>
      </c>
      <c r="KV120" s="76">
        <v>0</v>
      </c>
      <c r="KW120" s="76">
        <v>0</v>
      </c>
      <c r="KX120" s="76">
        <v>0</v>
      </c>
      <c r="KY120" s="292">
        <v>27</v>
      </c>
      <c r="KZ120" s="331">
        <f t="shared" si="125"/>
        <v>58</v>
      </c>
      <c r="LA120" s="380">
        <f t="shared" si="120"/>
        <v>12</v>
      </c>
      <c r="LB120" s="76">
        <v>0</v>
      </c>
      <c r="LC120" s="76">
        <v>1</v>
      </c>
      <c r="LD120" s="76">
        <v>1</v>
      </c>
      <c r="LE120" s="76">
        <v>10</v>
      </c>
      <c r="LF120" s="380">
        <f t="shared" si="121"/>
        <v>12</v>
      </c>
      <c r="LG120" s="76">
        <v>0</v>
      </c>
      <c r="LH120" s="76">
        <v>0</v>
      </c>
      <c r="LI120" s="76">
        <v>1</v>
      </c>
      <c r="LJ120" s="76">
        <v>11</v>
      </c>
      <c r="LK120" s="420">
        <f t="shared" si="126"/>
        <v>10</v>
      </c>
      <c r="LL120" s="76">
        <v>0</v>
      </c>
      <c r="LM120" s="76">
        <v>0</v>
      </c>
      <c r="LN120" s="76">
        <v>0</v>
      </c>
      <c r="LO120" s="76">
        <v>10</v>
      </c>
      <c r="LP120" s="438">
        <f t="shared" si="127"/>
        <v>34</v>
      </c>
      <c r="LQ120" s="440">
        <f t="shared" si="128"/>
        <v>92</v>
      </c>
    </row>
    <row r="121" spans="1:329" s="25" customFormat="1" ht="16.5" customHeight="1" x14ac:dyDescent="0.35">
      <c r="A121" s="466"/>
      <c r="B121" s="459"/>
      <c r="C121" s="467"/>
      <c r="D121" s="130" t="s">
        <v>652</v>
      </c>
      <c r="E121" s="125">
        <f t="shared" si="122"/>
        <v>1</v>
      </c>
      <c r="F121" s="76"/>
      <c r="G121" s="76"/>
      <c r="H121" s="76"/>
      <c r="I121" s="76"/>
      <c r="J121" s="76"/>
      <c r="K121" s="76"/>
      <c r="L121" s="76"/>
      <c r="M121" s="76"/>
      <c r="N121" s="75"/>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c r="EO121" s="76"/>
      <c r="EP121" s="76"/>
      <c r="EQ121" s="76"/>
      <c r="ER121" s="76"/>
      <c r="ES121" s="76"/>
      <c r="ET121" s="76"/>
      <c r="EU121" s="76"/>
      <c r="EV121" s="76"/>
      <c r="EW121" s="76"/>
      <c r="EX121" s="76"/>
      <c r="EY121" s="76"/>
      <c r="EZ121" s="76"/>
      <c r="FA121" s="76"/>
      <c r="FB121" s="76"/>
      <c r="FC121" s="76"/>
      <c r="FD121" s="76"/>
      <c r="FE121" s="76"/>
      <c r="FF121" s="76"/>
      <c r="FG121" s="76"/>
      <c r="FH121" s="76"/>
      <c r="FI121" s="76"/>
      <c r="FJ121" s="76"/>
      <c r="FK121" s="76"/>
      <c r="FL121" s="76"/>
      <c r="FM121" s="76"/>
      <c r="FN121" s="76"/>
      <c r="FO121" s="76"/>
      <c r="FP121" s="76"/>
      <c r="FQ121" s="76"/>
      <c r="FR121" s="76"/>
      <c r="FS121" s="76"/>
      <c r="FT121" s="76"/>
      <c r="FU121" s="76"/>
      <c r="FV121" s="76"/>
      <c r="FW121" s="76"/>
      <c r="FX121" s="76"/>
      <c r="FY121" s="76"/>
      <c r="FZ121" s="76"/>
      <c r="GA121" s="76"/>
      <c r="GB121" s="76"/>
      <c r="GC121" s="76"/>
      <c r="GD121" s="76"/>
      <c r="GE121" s="76"/>
      <c r="GF121" s="76"/>
      <c r="GG121" s="76"/>
      <c r="GH121" s="76"/>
      <c r="GI121" s="76"/>
      <c r="GJ121" s="76"/>
      <c r="GK121" s="76"/>
      <c r="GL121" s="76"/>
      <c r="GM121" s="76"/>
      <c r="GN121" s="76"/>
      <c r="GO121" s="76"/>
      <c r="GP121" s="76"/>
      <c r="GQ121" s="76"/>
      <c r="GR121" s="76"/>
      <c r="GS121" s="76"/>
      <c r="GT121" s="76"/>
      <c r="GU121" s="76"/>
      <c r="GV121" s="76"/>
      <c r="GW121" s="76"/>
      <c r="GX121" s="76"/>
      <c r="GY121" s="76"/>
      <c r="GZ121" s="76"/>
      <c r="HA121" s="76"/>
      <c r="HB121" s="76"/>
      <c r="HC121" s="76"/>
      <c r="HD121" s="76"/>
      <c r="HE121" s="76"/>
      <c r="HF121" s="76"/>
      <c r="HG121" s="76"/>
      <c r="HH121" s="76"/>
      <c r="HI121" s="76"/>
      <c r="HJ121" s="76"/>
      <c r="HK121" s="76"/>
      <c r="HL121" s="76"/>
      <c r="HM121" s="76"/>
      <c r="HN121" s="76"/>
      <c r="HO121" s="76"/>
      <c r="HP121" s="76"/>
      <c r="HQ121" s="76"/>
      <c r="HR121" s="76"/>
      <c r="HS121" s="76">
        <v>0</v>
      </c>
      <c r="HT121" s="76">
        <v>0</v>
      </c>
      <c r="HU121" s="76">
        <v>0</v>
      </c>
      <c r="HV121" s="76">
        <v>1</v>
      </c>
      <c r="HW121" s="76"/>
      <c r="HX121" s="76"/>
      <c r="HY121" s="76"/>
      <c r="HZ121" s="76"/>
      <c r="IA121" s="76"/>
      <c r="IB121" s="76"/>
      <c r="IC121" s="76"/>
      <c r="ID121" s="76"/>
      <c r="IE121" s="76"/>
      <c r="IF121" s="76"/>
      <c r="IG121" s="76"/>
      <c r="IH121" s="76"/>
      <c r="II121" s="76"/>
      <c r="IJ121" s="76"/>
      <c r="IK121" s="76"/>
      <c r="IL121" s="76"/>
      <c r="IM121" s="76"/>
      <c r="IN121" s="76"/>
      <c r="IO121" s="76"/>
      <c r="IP121" s="76"/>
      <c r="IQ121" s="76"/>
      <c r="IR121" s="76"/>
      <c r="IS121" s="76"/>
      <c r="IT121" s="76"/>
      <c r="IU121" s="76"/>
      <c r="IV121" s="76"/>
      <c r="IW121" s="76"/>
      <c r="IX121" s="76"/>
      <c r="IY121" s="76"/>
      <c r="IZ121" s="76"/>
      <c r="JA121" s="76"/>
      <c r="JB121" s="76"/>
      <c r="JC121" s="76"/>
      <c r="JD121" s="76"/>
      <c r="JE121" s="76"/>
      <c r="JF121" s="76"/>
      <c r="JG121" s="76"/>
      <c r="JH121" s="76"/>
      <c r="JI121" s="76"/>
      <c r="JJ121" s="76"/>
      <c r="JK121" s="76"/>
      <c r="JL121" s="76"/>
      <c r="JM121" s="76"/>
      <c r="JN121" s="76"/>
      <c r="JO121" s="76"/>
      <c r="JP121" s="76"/>
      <c r="JQ121" s="76"/>
      <c r="JR121" s="76"/>
      <c r="JS121" s="76"/>
      <c r="JT121" s="76"/>
      <c r="JU121" s="76"/>
      <c r="JV121" s="76"/>
      <c r="JW121" s="76"/>
      <c r="JX121" s="76"/>
      <c r="JY121" s="76"/>
      <c r="JZ121" s="76"/>
      <c r="KA121" s="76"/>
      <c r="KP121" s="125">
        <f t="shared" si="123"/>
        <v>0</v>
      </c>
      <c r="KQ121" s="76">
        <v>0</v>
      </c>
      <c r="KR121" s="76">
        <v>0</v>
      </c>
      <c r="KS121" s="76">
        <v>0</v>
      </c>
      <c r="KT121" s="76">
        <v>0</v>
      </c>
      <c r="KU121" s="125">
        <f t="shared" si="124"/>
        <v>0</v>
      </c>
      <c r="KV121" s="76">
        <v>0</v>
      </c>
      <c r="KW121" s="76">
        <v>0</v>
      </c>
      <c r="KX121" s="76">
        <v>0</v>
      </c>
      <c r="KY121" s="292">
        <v>0</v>
      </c>
      <c r="KZ121" s="331">
        <f t="shared" si="125"/>
        <v>1</v>
      </c>
      <c r="LA121" s="380">
        <f t="shared" si="120"/>
        <v>0</v>
      </c>
      <c r="LB121" s="76">
        <v>0</v>
      </c>
      <c r="LC121" s="76">
        <v>0</v>
      </c>
      <c r="LD121" s="76">
        <v>0</v>
      </c>
      <c r="LE121" s="76">
        <v>0</v>
      </c>
      <c r="LF121" s="380">
        <f t="shared" si="121"/>
        <v>0</v>
      </c>
      <c r="LG121" s="76">
        <v>0</v>
      </c>
      <c r="LH121" s="76">
        <v>0</v>
      </c>
      <c r="LI121" s="76">
        <v>0</v>
      </c>
      <c r="LJ121" s="76">
        <v>0</v>
      </c>
      <c r="LK121" s="420">
        <f t="shared" si="126"/>
        <v>0</v>
      </c>
      <c r="LL121" s="76">
        <v>0</v>
      </c>
      <c r="LM121" s="76">
        <v>0</v>
      </c>
      <c r="LN121" s="76">
        <v>0</v>
      </c>
      <c r="LO121" s="76">
        <v>0</v>
      </c>
      <c r="LP121" s="438">
        <f t="shared" si="127"/>
        <v>0</v>
      </c>
      <c r="LQ121" s="440">
        <f t="shared" si="128"/>
        <v>1</v>
      </c>
    </row>
    <row r="122" spans="1:329" s="25" customFormat="1" ht="16.5" customHeight="1" thickBot="1" x14ac:dyDescent="0.4">
      <c r="A122" s="466"/>
      <c r="B122" s="459"/>
      <c r="C122" s="472"/>
      <c r="D122" s="131" t="s">
        <v>321</v>
      </c>
      <c r="E122" s="125">
        <f t="shared" si="122"/>
        <v>8</v>
      </c>
      <c r="F122" s="79"/>
      <c r="G122" s="79"/>
      <c r="H122" s="79"/>
      <c r="I122" s="79"/>
      <c r="J122" s="79"/>
      <c r="K122" s="79"/>
      <c r="L122" s="79"/>
      <c r="M122" s="79"/>
      <c r="N122" s="78"/>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c r="GC122" s="79"/>
      <c r="GD122" s="79"/>
      <c r="GE122" s="79"/>
      <c r="GF122" s="79"/>
      <c r="GG122" s="79"/>
      <c r="GH122" s="79"/>
      <c r="GI122" s="79"/>
      <c r="GJ122" s="79"/>
      <c r="GK122" s="79"/>
      <c r="GL122" s="79"/>
      <c r="GM122" s="79"/>
      <c r="GN122" s="79"/>
      <c r="GO122" s="79"/>
      <c r="GP122" s="79"/>
      <c r="GQ122" s="79"/>
      <c r="GR122" s="79"/>
      <c r="GS122" s="79"/>
      <c r="GT122" s="79"/>
      <c r="GU122" s="79"/>
      <c r="GV122" s="79"/>
      <c r="GW122" s="79"/>
      <c r="GX122" s="79"/>
      <c r="GY122" s="79"/>
      <c r="GZ122" s="79"/>
      <c r="HA122" s="79"/>
      <c r="HB122" s="79"/>
      <c r="HC122" s="79"/>
      <c r="HD122" s="79"/>
      <c r="HE122" s="79"/>
      <c r="HF122" s="79"/>
      <c r="HG122" s="79"/>
      <c r="HH122" s="79"/>
      <c r="HI122" s="79"/>
      <c r="HJ122" s="79"/>
      <c r="HK122" s="79"/>
      <c r="HL122" s="79"/>
      <c r="HM122" s="79"/>
      <c r="HN122" s="79"/>
      <c r="HO122" s="79"/>
      <c r="HP122" s="79"/>
      <c r="HQ122" s="79"/>
      <c r="HR122" s="79"/>
      <c r="HS122" s="79">
        <v>0</v>
      </c>
      <c r="HT122" s="79">
        <v>0</v>
      </c>
      <c r="HU122" s="79">
        <v>0</v>
      </c>
      <c r="HV122" s="79">
        <v>8</v>
      </c>
      <c r="HW122" s="79"/>
      <c r="HX122" s="79"/>
      <c r="HY122" s="79"/>
      <c r="HZ122" s="79"/>
      <c r="IA122" s="79"/>
      <c r="IB122" s="79"/>
      <c r="IC122" s="79"/>
      <c r="ID122" s="79"/>
      <c r="IE122" s="79"/>
      <c r="IF122" s="79"/>
      <c r="IG122" s="79"/>
      <c r="IH122" s="79"/>
      <c r="II122" s="79"/>
      <c r="IJ122" s="79"/>
      <c r="IK122" s="79"/>
      <c r="IL122" s="79"/>
      <c r="IM122" s="79"/>
      <c r="IN122" s="79"/>
      <c r="IO122" s="79"/>
      <c r="IP122" s="79"/>
      <c r="IQ122" s="79"/>
      <c r="IR122" s="79"/>
      <c r="IS122" s="79"/>
      <c r="IT122" s="79"/>
      <c r="IU122" s="79"/>
      <c r="IV122" s="79"/>
      <c r="IW122" s="79"/>
      <c r="IX122" s="79"/>
      <c r="IY122" s="79"/>
      <c r="IZ122" s="79"/>
      <c r="JA122" s="79"/>
      <c r="JB122" s="79"/>
      <c r="JC122" s="79"/>
      <c r="JD122" s="79"/>
      <c r="JE122" s="79"/>
      <c r="JF122" s="79"/>
      <c r="JG122" s="79"/>
      <c r="JH122" s="79"/>
      <c r="JI122" s="79"/>
      <c r="JJ122" s="79"/>
      <c r="JK122" s="79"/>
      <c r="JL122" s="79"/>
      <c r="JM122" s="79"/>
      <c r="JN122" s="79"/>
      <c r="JO122" s="79"/>
      <c r="JP122" s="79"/>
      <c r="JQ122" s="79"/>
      <c r="JR122" s="79"/>
      <c r="JS122" s="79"/>
      <c r="JT122" s="79"/>
      <c r="JU122" s="79"/>
      <c r="JV122" s="79"/>
      <c r="JW122" s="79"/>
      <c r="JX122" s="79"/>
      <c r="JY122" s="79"/>
      <c r="JZ122" s="79"/>
      <c r="KA122" s="79"/>
      <c r="KP122" s="125">
        <f t="shared" si="123"/>
        <v>14</v>
      </c>
      <c r="KQ122" s="79">
        <v>0</v>
      </c>
      <c r="KR122" s="79">
        <v>1</v>
      </c>
      <c r="KS122" s="79">
        <v>0</v>
      </c>
      <c r="KT122" s="79">
        <v>13</v>
      </c>
      <c r="KU122" s="125">
        <f t="shared" si="124"/>
        <v>27</v>
      </c>
      <c r="KV122" s="79">
        <v>0</v>
      </c>
      <c r="KW122" s="79">
        <v>1</v>
      </c>
      <c r="KX122" s="79">
        <v>0</v>
      </c>
      <c r="KY122" s="293">
        <v>26</v>
      </c>
      <c r="KZ122" s="331">
        <f t="shared" si="125"/>
        <v>49</v>
      </c>
      <c r="LA122" s="380">
        <f t="shared" si="120"/>
        <v>23</v>
      </c>
      <c r="LB122" s="79">
        <v>0</v>
      </c>
      <c r="LC122" s="79">
        <v>0</v>
      </c>
      <c r="LD122" s="79">
        <v>0</v>
      </c>
      <c r="LE122" s="79">
        <v>23</v>
      </c>
      <c r="LF122" s="380">
        <f t="shared" si="121"/>
        <v>14</v>
      </c>
      <c r="LG122" s="79">
        <v>0</v>
      </c>
      <c r="LH122" s="79">
        <v>1</v>
      </c>
      <c r="LI122" s="79">
        <v>0</v>
      </c>
      <c r="LJ122" s="79">
        <v>13</v>
      </c>
      <c r="LK122" s="420">
        <f t="shared" si="126"/>
        <v>14</v>
      </c>
      <c r="LL122" s="79">
        <v>0</v>
      </c>
      <c r="LM122" s="79">
        <v>0</v>
      </c>
      <c r="LN122" s="79">
        <v>0</v>
      </c>
      <c r="LO122" s="79">
        <v>14</v>
      </c>
      <c r="LP122" s="438">
        <f t="shared" si="127"/>
        <v>51</v>
      </c>
      <c r="LQ122" s="440">
        <f t="shared" si="128"/>
        <v>100</v>
      </c>
    </row>
    <row r="123" spans="1:329" s="25" customFormat="1" ht="21.75" customHeight="1" x14ac:dyDescent="0.35">
      <c r="A123" s="466">
        <v>6</v>
      </c>
      <c r="B123" s="459"/>
      <c r="C123" s="502" t="s">
        <v>1316</v>
      </c>
      <c r="D123" s="130" t="s">
        <v>328</v>
      </c>
      <c r="E123" s="125">
        <f t="shared" si="122"/>
        <v>0</v>
      </c>
      <c r="F123" s="76"/>
      <c r="G123" s="76"/>
      <c r="H123" s="76"/>
      <c r="I123" s="76"/>
      <c r="J123" s="76"/>
      <c r="K123" s="76"/>
      <c r="L123" s="76"/>
      <c r="M123" s="76"/>
      <c r="N123" s="75"/>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c r="EO123" s="76"/>
      <c r="EP123" s="76"/>
      <c r="EQ123" s="76"/>
      <c r="ER123" s="76"/>
      <c r="ES123" s="76"/>
      <c r="ET123" s="76"/>
      <c r="EU123" s="76"/>
      <c r="EV123" s="76"/>
      <c r="EW123" s="76"/>
      <c r="EX123" s="76"/>
      <c r="EY123" s="76"/>
      <c r="EZ123" s="76"/>
      <c r="FA123" s="76"/>
      <c r="FB123" s="76"/>
      <c r="FC123" s="76"/>
      <c r="FD123" s="76"/>
      <c r="FE123" s="76"/>
      <c r="FF123" s="76"/>
      <c r="FG123" s="76"/>
      <c r="FH123" s="76"/>
      <c r="FI123" s="76"/>
      <c r="FJ123" s="76"/>
      <c r="FK123" s="76"/>
      <c r="FL123" s="76"/>
      <c r="FM123" s="76"/>
      <c r="FN123" s="76"/>
      <c r="FO123" s="76"/>
      <c r="FP123" s="76"/>
      <c r="FQ123" s="76"/>
      <c r="FR123" s="76"/>
      <c r="FS123" s="76"/>
      <c r="FT123" s="76"/>
      <c r="FU123" s="76"/>
      <c r="FV123" s="76"/>
      <c r="FW123" s="76"/>
      <c r="FX123" s="76"/>
      <c r="FY123" s="76"/>
      <c r="FZ123" s="76"/>
      <c r="GA123" s="76"/>
      <c r="GB123" s="76"/>
      <c r="GC123" s="76"/>
      <c r="GD123" s="76"/>
      <c r="GE123" s="76"/>
      <c r="GF123" s="76"/>
      <c r="GG123" s="76"/>
      <c r="GH123" s="76"/>
      <c r="GI123" s="76"/>
      <c r="GJ123" s="76"/>
      <c r="GK123" s="76"/>
      <c r="GL123" s="76"/>
      <c r="GM123" s="76"/>
      <c r="GN123" s="76"/>
      <c r="GO123" s="76"/>
      <c r="GP123" s="76"/>
      <c r="GQ123" s="76"/>
      <c r="GR123" s="76"/>
      <c r="GS123" s="76"/>
      <c r="GT123" s="76"/>
      <c r="GU123" s="76"/>
      <c r="GV123" s="76"/>
      <c r="GW123" s="76"/>
      <c r="GX123" s="76"/>
      <c r="GY123" s="76"/>
      <c r="GZ123" s="76"/>
      <c r="HA123" s="76"/>
      <c r="HB123" s="76"/>
      <c r="HC123" s="76"/>
      <c r="HD123" s="76"/>
      <c r="HE123" s="76"/>
      <c r="HF123" s="76"/>
      <c r="HG123" s="76"/>
      <c r="HH123" s="76"/>
      <c r="HI123" s="76"/>
      <c r="HJ123" s="76"/>
      <c r="HK123" s="76"/>
      <c r="HL123" s="76"/>
      <c r="HM123" s="76"/>
      <c r="HN123" s="76"/>
      <c r="HO123" s="76"/>
      <c r="HP123" s="76"/>
      <c r="HQ123" s="76"/>
      <c r="HR123" s="76"/>
      <c r="HS123" s="86">
        <v>0</v>
      </c>
      <c r="HT123" s="86">
        <v>0</v>
      </c>
      <c r="HU123" s="86">
        <v>0</v>
      </c>
      <c r="HV123" s="86">
        <v>0</v>
      </c>
      <c r="HW123" s="76"/>
      <c r="HX123" s="76"/>
      <c r="HY123" s="76"/>
      <c r="HZ123" s="76"/>
      <c r="IA123" s="76"/>
      <c r="IB123" s="76"/>
      <c r="IC123" s="76"/>
      <c r="ID123" s="76"/>
      <c r="IE123" s="76"/>
      <c r="IF123" s="76"/>
      <c r="IG123" s="76"/>
      <c r="IH123" s="76"/>
      <c r="II123" s="76"/>
      <c r="IJ123" s="76"/>
      <c r="IK123" s="76"/>
      <c r="IL123" s="76"/>
      <c r="IM123" s="76"/>
      <c r="IN123" s="76"/>
      <c r="IO123" s="76"/>
      <c r="IP123" s="76"/>
      <c r="IQ123" s="76"/>
      <c r="IR123" s="76"/>
      <c r="IS123" s="76"/>
      <c r="IT123" s="76"/>
      <c r="IU123" s="76"/>
      <c r="IV123" s="76"/>
      <c r="IW123" s="76"/>
      <c r="IX123" s="76"/>
      <c r="IY123" s="76"/>
      <c r="IZ123" s="76"/>
      <c r="JA123" s="76"/>
      <c r="JB123" s="76"/>
      <c r="JC123" s="76"/>
      <c r="JD123" s="76"/>
      <c r="JE123" s="76"/>
      <c r="JF123" s="76"/>
      <c r="JG123" s="76"/>
      <c r="JH123" s="76"/>
      <c r="JI123" s="76"/>
      <c r="JJ123" s="76"/>
      <c r="JK123" s="76"/>
      <c r="JL123" s="76"/>
      <c r="JM123" s="76"/>
      <c r="JN123" s="76"/>
      <c r="JO123" s="76"/>
      <c r="JP123" s="76"/>
      <c r="JQ123" s="76"/>
      <c r="JR123" s="76"/>
      <c r="JS123" s="76"/>
      <c r="JT123" s="76"/>
      <c r="JU123" s="76"/>
      <c r="JV123" s="76"/>
      <c r="JW123" s="76"/>
      <c r="JX123" s="76"/>
      <c r="JY123" s="76"/>
      <c r="JZ123" s="76"/>
      <c r="KA123" s="76"/>
      <c r="KP123" s="125">
        <f t="shared" si="123"/>
        <v>1</v>
      </c>
      <c r="KQ123" s="73">
        <v>0</v>
      </c>
      <c r="KR123" s="73">
        <v>0</v>
      </c>
      <c r="KS123" s="73">
        <v>0</v>
      </c>
      <c r="KT123" s="76">
        <v>1</v>
      </c>
      <c r="KU123" s="125">
        <f t="shared" si="124"/>
        <v>0</v>
      </c>
      <c r="KV123" s="76">
        <v>0</v>
      </c>
      <c r="KW123" s="76">
        <v>0</v>
      </c>
      <c r="KX123" s="76">
        <v>0</v>
      </c>
      <c r="KY123" s="292">
        <v>0</v>
      </c>
      <c r="KZ123" s="331">
        <f t="shared" si="125"/>
        <v>1</v>
      </c>
      <c r="LA123" s="380">
        <f t="shared" si="120"/>
        <v>0</v>
      </c>
      <c r="LB123" s="76">
        <v>0</v>
      </c>
      <c r="LC123" s="76">
        <v>0</v>
      </c>
      <c r="LD123" s="76">
        <v>0</v>
      </c>
      <c r="LE123" s="76">
        <v>0</v>
      </c>
      <c r="LF123" s="380">
        <f t="shared" si="121"/>
        <v>0</v>
      </c>
      <c r="LG123" s="76">
        <v>0</v>
      </c>
      <c r="LH123" s="76">
        <v>0</v>
      </c>
      <c r="LI123" s="76">
        <v>0</v>
      </c>
      <c r="LJ123" s="76">
        <v>0</v>
      </c>
      <c r="LK123" s="420">
        <f t="shared" si="126"/>
        <v>0</v>
      </c>
      <c r="LL123" s="76">
        <v>0</v>
      </c>
      <c r="LM123" s="76">
        <v>0</v>
      </c>
      <c r="LN123" s="76">
        <v>0</v>
      </c>
      <c r="LO123" s="76">
        <v>0</v>
      </c>
      <c r="LP123" s="438">
        <f t="shared" si="127"/>
        <v>0</v>
      </c>
      <c r="LQ123" s="440">
        <f t="shared" si="128"/>
        <v>1</v>
      </c>
    </row>
    <row r="124" spans="1:329" s="25" customFormat="1" ht="19.5" customHeight="1" x14ac:dyDescent="0.35">
      <c r="A124" s="466"/>
      <c r="B124" s="459"/>
      <c r="C124" s="502"/>
      <c r="D124" s="130" t="s">
        <v>652</v>
      </c>
      <c r="E124" s="125">
        <f t="shared" si="122"/>
        <v>0</v>
      </c>
      <c r="F124" s="76"/>
      <c r="G124" s="76"/>
      <c r="H124" s="76"/>
      <c r="I124" s="76"/>
      <c r="J124" s="76"/>
      <c r="K124" s="76"/>
      <c r="L124" s="76"/>
      <c r="M124" s="76"/>
      <c r="N124" s="75"/>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c r="EO124" s="76"/>
      <c r="EP124" s="76"/>
      <c r="EQ124" s="76"/>
      <c r="ER124" s="76"/>
      <c r="ES124" s="76"/>
      <c r="ET124" s="76"/>
      <c r="EU124" s="76"/>
      <c r="EV124" s="76"/>
      <c r="EW124" s="76"/>
      <c r="EX124" s="76"/>
      <c r="EY124" s="76"/>
      <c r="EZ124" s="76"/>
      <c r="FA124" s="76"/>
      <c r="FB124" s="76"/>
      <c r="FC124" s="76"/>
      <c r="FD124" s="76"/>
      <c r="FE124" s="76"/>
      <c r="FF124" s="76"/>
      <c r="FG124" s="76"/>
      <c r="FH124" s="76"/>
      <c r="FI124" s="76"/>
      <c r="FJ124" s="76"/>
      <c r="FK124" s="76"/>
      <c r="FL124" s="76"/>
      <c r="FM124" s="76"/>
      <c r="FN124" s="76"/>
      <c r="FO124" s="76"/>
      <c r="FP124" s="76"/>
      <c r="FQ124" s="76"/>
      <c r="FR124" s="76"/>
      <c r="FS124" s="76"/>
      <c r="FT124" s="76"/>
      <c r="FU124" s="76"/>
      <c r="FV124" s="76"/>
      <c r="FW124" s="76"/>
      <c r="FX124" s="76"/>
      <c r="FY124" s="76"/>
      <c r="FZ124" s="76"/>
      <c r="GA124" s="76"/>
      <c r="GB124" s="76"/>
      <c r="GC124" s="76"/>
      <c r="GD124" s="76"/>
      <c r="GE124" s="76"/>
      <c r="GF124" s="76"/>
      <c r="GG124" s="76"/>
      <c r="GH124" s="76"/>
      <c r="GI124" s="76"/>
      <c r="GJ124" s="76"/>
      <c r="GK124" s="76"/>
      <c r="GL124" s="76"/>
      <c r="GM124" s="76"/>
      <c r="GN124" s="76"/>
      <c r="GO124" s="76"/>
      <c r="GP124" s="76"/>
      <c r="GQ124" s="76"/>
      <c r="GR124" s="76"/>
      <c r="GS124" s="76"/>
      <c r="GT124" s="76"/>
      <c r="GU124" s="76"/>
      <c r="GV124" s="76"/>
      <c r="GW124" s="76"/>
      <c r="GX124" s="76"/>
      <c r="GY124" s="76"/>
      <c r="GZ124" s="76"/>
      <c r="HA124" s="76"/>
      <c r="HB124" s="76"/>
      <c r="HC124" s="76"/>
      <c r="HD124" s="76"/>
      <c r="HE124" s="76"/>
      <c r="HF124" s="76"/>
      <c r="HG124" s="76"/>
      <c r="HH124" s="76"/>
      <c r="HI124" s="76"/>
      <c r="HJ124" s="76"/>
      <c r="HK124" s="76"/>
      <c r="HL124" s="76"/>
      <c r="HM124" s="76"/>
      <c r="HN124" s="76"/>
      <c r="HO124" s="76"/>
      <c r="HP124" s="76"/>
      <c r="HQ124" s="76"/>
      <c r="HR124" s="76"/>
      <c r="HS124" s="82">
        <v>0</v>
      </c>
      <c r="HT124" s="82">
        <v>0</v>
      </c>
      <c r="HU124" s="82">
        <v>0</v>
      </c>
      <c r="HV124" s="82">
        <v>0</v>
      </c>
      <c r="HW124" s="76"/>
      <c r="HX124" s="76"/>
      <c r="HY124" s="76"/>
      <c r="HZ124" s="76"/>
      <c r="IA124" s="76"/>
      <c r="IB124" s="76"/>
      <c r="IC124" s="76"/>
      <c r="ID124" s="76"/>
      <c r="IE124" s="76"/>
      <c r="IF124" s="76"/>
      <c r="IG124" s="76"/>
      <c r="IH124" s="76"/>
      <c r="II124" s="76"/>
      <c r="IJ124" s="76"/>
      <c r="IK124" s="76"/>
      <c r="IL124" s="76"/>
      <c r="IM124" s="76"/>
      <c r="IN124" s="76"/>
      <c r="IO124" s="76"/>
      <c r="IP124" s="76"/>
      <c r="IQ124" s="76"/>
      <c r="IR124" s="76"/>
      <c r="IS124" s="76"/>
      <c r="IT124" s="76"/>
      <c r="IU124" s="76"/>
      <c r="IV124" s="76"/>
      <c r="IW124" s="76"/>
      <c r="IX124" s="76"/>
      <c r="IY124" s="76"/>
      <c r="IZ124" s="76"/>
      <c r="JA124" s="76"/>
      <c r="JB124" s="76"/>
      <c r="JC124" s="76"/>
      <c r="JD124" s="76"/>
      <c r="JE124" s="76"/>
      <c r="JF124" s="76"/>
      <c r="JG124" s="76"/>
      <c r="JH124" s="76"/>
      <c r="JI124" s="76"/>
      <c r="JJ124" s="76"/>
      <c r="JK124" s="76"/>
      <c r="JL124" s="76"/>
      <c r="JM124" s="76"/>
      <c r="JN124" s="76"/>
      <c r="JO124" s="76"/>
      <c r="JP124" s="76"/>
      <c r="JQ124" s="76"/>
      <c r="JR124" s="76"/>
      <c r="JS124" s="76"/>
      <c r="JT124" s="76"/>
      <c r="JU124" s="76"/>
      <c r="JV124" s="76"/>
      <c r="JW124" s="76"/>
      <c r="JX124" s="76"/>
      <c r="JY124" s="76"/>
      <c r="JZ124" s="76"/>
      <c r="KA124" s="76"/>
      <c r="KP124" s="125">
        <f t="shared" si="123"/>
        <v>0</v>
      </c>
      <c r="KQ124" s="75">
        <v>0</v>
      </c>
      <c r="KR124" s="75">
        <v>0</v>
      </c>
      <c r="KS124" s="75">
        <v>0</v>
      </c>
      <c r="KT124" s="76">
        <v>0</v>
      </c>
      <c r="KU124" s="125">
        <f t="shared" si="124"/>
        <v>0</v>
      </c>
      <c r="KV124" s="76">
        <v>0</v>
      </c>
      <c r="KW124" s="76">
        <v>0</v>
      </c>
      <c r="KX124" s="76">
        <v>0</v>
      </c>
      <c r="KY124" s="292">
        <v>0</v>
      </c>
      <c r="KZ124" s="331">
        <f t="shared" si="125"/>
        <v>0</v>
      </c>
      <c r="LA124" s="380">
        <f t="shared" si="120"/>
        <v>0</v>
      </c>
      <c r="LB124" s="76">
        <v>0</v>
      </c>
      <c r="LC124" s="76">
        <v>0</v>
      </c>
      <c r="LD124" s="76">
        <v>0</v>
      </c>
      <c r="LE124" s="76">
        <v>0</v>
      </c>
      <c r="LF124" s="380">
        <f t="shared" si="121"/>
        <v>0</v>
      </c>
      <c r="LG124" s="76">
        <v>0</v>
      </c>
      <c r="LH124" s="76">
        <v>0</v>
      </c>
      <c r="LI124" s="76">
        <v>0</v>
      </c>
      <c r="LJ124" s="76">
        <v>0</v>
      </c>
      <c r="LK124" s="420">
        <f t="shared" si="126"/>
        <v>0</v>
      </c>
      <c r="LL124" s="76">
        <v>0</v>
      </c>
      <c r="LM124" s="76">
        <v>0</v>
      </c>
      <c r="LN124" s="76">
        <v>0</v>
      </c>
      <c r="LO124" s="76">
        <v>0</v>
      </c>
      <c r="LP124" s="438">
        <f t="shared" si="127"/>
        <v>0</v>
      </c>
      <c r="LQ124" s="440">
        <f t="shared" si="128"/>
        <v>0</v>
      </c>
    </row>
    <row r="125" spans="1:329" s="25" customFormat="1" ht="18.75" customHeight="1" thickBot="1" x14ac:dyDescent="0.4">
      <c r="A125" s="466"/>
      <c r="B125" s="459"/>
      <c r="C125" s="503"/>
      <c r="D125" s="131" t="s">
        <v>321</v>
      </c>
      <c r="E125" s="125">
        <f t="shared" si="122"/>
        <v>0</v>
      </c>
      <c r="F125" s="79"/>
      <c r="G125" s="79"/>
      <c r="H125" s="79"/>
      <c r="I125" s="79"/>
      <c r="J125" s="79"/>
      <c r="K125" s="79"/>
      <c r="L125" s="79"/>
      <c r="M125" s="79"/>
      <c r="N125" s="78"/>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c r="GC125" s="79"/>
      <c r="GD125" s="79"/>
      <c r="GE125" s="79"/>
      <c r="GF125" s="79"/>
      <c r="GG125" s="79"/>
      <c r="GH125" s="79"/>
      <c r="GI125" s="79"/>
      <c r="GJ125" s="79"/>
      <c r="GK125" s="79"/>
      <c r="GL125" s="79"/>
      <c r="GM125" s="79"/>
      <c r="GN125" s="79"/>
      <c r="GO125" s="79"/>
      <c r="GP125" s="79"/>
      <c r="GQ125" s="79"/>
      <c r="GR125" s="79"/>
      <c r="GS125" s="79"/>
      <c r="GT125" s="79"/>
      <c r="GU125" s="79"/>
      <c r="GV125" s="79"/>
      <c r="GW125" s="79"/>
      <c r="GX125" s="79"/>
      <c r="GY125" s="79"/>
      <c r="GZ125" s="79"/>
      <c r="HA125" s="79"/>
      <c r="HB125" s="79"/>
      <c r="HC125" s="79"/>
      <c r="HD125" s="79"/>
      <c r="HE125" s="79"/>
      <c r="HF125" s="79"/>
      <c r="HG125" s="79"/>
      <c r="HH125" s="79"/>
      <c r="HI125" s="79"/>
      <c r="HJ125" s="79"/>
      <c r="HK125" s="79"/>
      <c r="HL125" s="79"/>
      <c r="HM125" s="79"/>
      <c r="HN125" s="79"/>
      <c r="HO125" s="79"/>
      <c r="HP125" s="79"/>
      <c r="HQ125" s="79"/>
      <c r="HR125" s="79"/>
      <c r="HS125" s="80">
        <v>0</v>
      </c>
      <c r="HT125" s="80">
        <v>0</v>
      </c>
      <c r="HU125" s="80">
        <v>0</v>
      </c>
      <c r="HV125" s="80">
        <v>0</v>
      </c>
      <c r="HW125" s="79"/>
      <c r="HX125" s="79"/>
      <c r="HY125" s="79"/>
      <c r="HZ125" s="79"/>
      <c r="IA125" s="79"/>
      <c r="IB125" s="79"/>
      <c r="IC125" s="79"/>
      <c r="ID125" s="79"/>
      <c r="IE125" s="79"/>
      <c r="IF125" s="79"/>
      <c r="IG125" s="79"/>
      <c r="IH125" s="79"/>
      <c r="II125" s="79"/>
      <c r="IJ125" s="79"/>
      <c r="IK125" s="79"/>
      <c r="IL125" s="79"/>
      <c r="IM125" s="79"/>
      <c r="IN125" s="79"/>
      <c r="IO125" s="79"/>
      <c r="IP125" s="79"/>
      <c r="IQ125" s="79"/>
      <c r="IR125" s="79"/>
      <c r="IS125" s="79"/>
      <c r="IT125" s="79"/>
      <c r="IU125" s="79"/>
      <c r="IV125" s="79"/>
      <c r="IW125" s="79"/>
      <c r="IX125" s="79"/>
      <c r="IY125" s="79"/>
      <c r="IZ125" s="79"/>
      <c r="JA125" s="79"/>
      <c r="JB125" s="79"/>
      <c r="JC125" s="79"/>
      <c r="JD125" s="79"/>
      <c r="JE125" s="79"/>
      <c r="JF125" s="79"/>
      <c r="JG125" s="79"/>
      <c r="JH125" s="79"/>
      <c r="JI125" s="79"/>
      <c r="JJ125" s="79"/>
      <c r="JK125" s="79"/>
      <c r="JL125" s="79"/>
      <c r="JM125" s="79"/>
      <c r="JN125" s="79"/>
      <c r="JO125" s="79"/>
      <c r="JP125" s="79"/>
      <c r="JQ125" s="79"/>
      <c r="JR125" s="79"/>
      <c r="JS125" s="79"/>
      <c r="JT125" s="79"/>
      <c r="JU125" s="79"/>
      <c r="JV125" s="79"/>
      <c r="JW125" s="79"/>
      <c r="JX125" s="79"/>
      <c r="JY125" s="79"/>
      <c r="JZ125" s="79"/>
      <c r="KA125" s="79"/>
      <c r="KP125" s="125">
        <f t="shared" si="123"/>
        <v>0</v>
      </c>
      <c r="KQ125" s="78">
        <v>0</v>
      </c>
      <c r="KR125" s="78">
        <v>0</v>
      </c>
      <c r="KS125" s="78">
        <v>0</v>
      </c>
      <c r="KT125" s="79">
        <v>0</v>
      </c>
      <c r="KU125" s="125">
        <f t="shared" si="124"/>
        <v>1</v>
      </c>
      <c r="KV125" s="79">
        <v>0</v>
      </c>
      <c r="KW125" s="79">
        <v>0</v>
      </c>
      <c r="KX125" s="79">
        <v>0</v>
      </c>
      <c r="KY125" s="293">
        <v>1</v>
      </c>
      <c r="KZ125" s="331">
        <f t="shared" si="125"/>
        <v>1</v>
      </c>
      <c r="LA125" s="380">
        <f t="shared" si="120"/>
        <v>0</v>
      </c>
      <c r="LB125" s="79">
        <v>0</v>
      </c>
      <c r="LC125" s="79">
        <v>0</v>
      </c>
      <c r="LD125" s="79">
        <v>0</v>
      </c>
      <c r="LE125" s="79">
        <v>0</v>
      </c>
      <c r="LF125" s="380">
        <f t="shared" si="121"/>
        <v>0</v>
      </c>
      <c r="LG125" s="79">
        <v>0</v>
      </c>
      <c r="LH125" s="79">
        <v>0</v>
      </c>
      <c r="LI125" s="79">
        <v>0</v>
      </c>
      <c r="LJ125" s="79">
        <v>0</v>
      </c>
      <c r="LK125" s="420">
        <f t="shared" si="126"/>
        <v>0</v>
      </c>
      <c r="LL125" s="79">
        <v>0</v>
      </c>
      <c r="LM125" s="79">
        <v>0</v>
      </c>
      <c r="LN125" s="79">
        <v>0</v>
      </c>
      <c r="LO125" s="79">
        <v>0</v>
      </c>
      <c r="LP125" s="438">
        <f t="shared" si="127"/>
        <v>0</v>
      </c>
      <c r="LQ125" s="440">
        <f t="shared" si="128"/>
        <v>1</v>
      </c>
    </row>
    <row r="126" spans="1:329" s="25" customFormat="1" ht="16.5" customHeight="1" x14ac:dyDescent="0.35">
      <c r="A126" s="466">
        <v>7</v>
      </c>
      <c r="B126" s="459"/>
      <c r="C126" s="502" t="s">
        <v>1317</v>
      </c>
      <c r="D126" s="135" t="s">
        <v>328</v>
      </c>
      <c r="E126" s="125">
        <f t="shared" si="122"/>
        <v>0</v>
      </c>
      <c r="F126" s="76"/>
      <c r="G126" s="76"/>
      <c r="H126" s="76"/>
      <c r="I126" s="76"/>
      <c r="J126" s="76"/>
      <c r="K126" s="76"/>
      <c r="L126" s="76"/>
      <c r="M126" s="76"/>
      <c r="N126" s="75"/>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c r="EO126" s="76"/>
      <c r="EP126" s="76"/>
      <c r="EQ126" s="76"/>
      <c r="ER126" s="76"/>
      <c r="ES126" s="76"/>
      <c r="ET126" s="76"/>
      <c r="EU126" s="76"/>
      <c r="EV126" s="76"/>
      <c r="EW126" s="76"/>
      <c r="EX126" s="76"/>
      <c r="EY126" s="76"/>
      <c r="EZ126" s="76"/>
      <c r="FA126" s="76"/>
      <c r="FB126" s="76"/>
      <c r="FC126" s="76"/>
      <c r="FD126" s="76"/>
      <c r="FE126" s="76"/>
      <c r="FF126" s="76"/>
      <c r="FG126" s="76"/>
      <c r="FH126" s="76"/>
      <c r="FI126" s="76"/>
      <c r="FJ126" s="76"/>
      <c r="FK126" s="76"/>
      <c r="FL126" s="76"/>
      <c r="FM126" s="76"/>
      <c r="FN126" s="76"/>
      <c r="FO126" s="76"/>
      <c r="FP126" s="76"/>
      <c r="FQ126" s="76"/>
      <c r="FR126" s="76"/>
      <c r="FS126" s="76"/>
      <c r="FT126" s="76"/>
      <c r="FU126" s="76"/>
      <c r="FV126" s="76"/>
      <c r="FW126" s="76"/>
      <c r="FX126" s="76"/>
      <c r="FY126" s="76"/>
      <c r="FZ126" s="76"/>
      <c r="GA126" s="76"/>
      <c r="GB126" s="76"/>
      <c r="GC126" s="76"/>
      <c r="GD126" s="76"/>
      <c r="GE126" s="76"/>
      <c r="GF126" s="76"/>
      <c r="GG126" s="76"/>
      <c r="GH126" s="76"/>
      <c r="GI126" s="76"/>
      <c r="GJ126" s="76"/>
      <c r="GK126" s="76"/>
      <c r="GL126" s="76"/>
      <c r="GM126" s="76"/>
      <c r="GN126" s="76"/>
      <c r="GO126" s="76"/>
      <c r="GP126" s="76"/>
      <c r="GQ126" s="76"/>
      <c r="GR126" s="76"/>
      <c r="GS126" s="76"/>
      <c r="GT126" s="76"/>
      <c r="GU126" s="76"/>
      <c r="GV126" s="76"/>
      <c r="GW126" s="76"/>
      <c r="GX126" s="76"/>
      <c r="GY126" s="76"/>
      <c r="GZ126" s="76"/>
      <c r="HA126" s="76"/>
      <c r="HB126" s="76"/>
      <c r="HC126" s="76"/>
      <c r="HD126" s="76"/>
      <c r="HE126" s="76"/>
      <c r="HF126" s="76"/>
      <c r="HG126" s="76"/>
      <c r="HH126" s="76"/>
      <c r="HI126" s="76"/>
      <c r="HJ126" s="76"/>
      <c r="HK126" s="76"/>
      <c r="HL126" s="76"/>
      <c r="HM126" s="76"/>
      <c r="HN126" s="76"/>
      <c r="HO126" s="76"/>
      <c r="HP126" s="76"/>
      <c r="HQ126" s="76"/>
      <c r="HR126" s="76"/>
      <c r="HS126" s="86">
        <v>0</v>
      </c>
      <c r="HT126" s="86">
        <v>0</v>
      </c>
      <c r="HU126" s="86">
        <v>0</v>
      </c>
      <c r="HV126" s="86">
        <v>0</v>
      </c>
      <c r="HW126" s="76"/>
      <c r="HX126" s="76"/>
      <c r="HY126" s="76"/>
      <c r="HZ126" s="76"/>
      <c r="IA126" s="76"/>
      <c r="IB126" s="76"/>
      <c r="IC126" s="76"/>
      <c r="ID126" s="76"/>
      <c r="IE126" s="76"/>
      <c r="IF126" s="76"/>
      <c r="IG126" s="76"/>
      <c r="IH126" s="76"/>
      <c r="II126" s="76"/>
      <c r="IJ126" s="76"/>
      <c r="IK126" s="76"/>
      <c r="IL126" s="76"/>
      <c r="IM126" s="76"/>
      <c r="IN126" s="76"/>
      <c r="IO126" s="76"/>
      <c r="IP126" s="76"/>
      <c r="IQ126" s="76"/>
      <c r="IR126" s="76"/>
      <c r="IS126" s="76"/>
      <c r="IT126" s="76"/>
      <c r="IU126" s="76"/>
      <c r="IV126" s="76"/>
      <c r="IW126" s="76"/>
      <c r="IX126" s="76"/>
      <c r="IY126" s="76"/>
      <c r="IZ126" s="76"/>
      <c r="JA126" s="76"/>
      <c r="JB126" s="76"/>
      <c r="JC126" s="76"/>
      <c r="JD126" s="76"/>
      <c r="JE126" s="76"/>
      <c r="JF126" s="76"/>
      <c r="JG126" s="76"/>
      <c r="JH126" s="76"/>
      <c r="JI126" s="76"/>
      <c r="JJ126" s="76"/>
      <c r="JK126" s="76"/>
      <c r="JL126" s="76"/>
      <c r="JM126" s="76"/>
      <c r="JN126" s="76"/>
      <c r="JO126" s="76"/>
      <c r="JP126" s="76"/>
      <c r="JQ126" s="76"/>
      <c r="JR126" s="76"/>
      <c r="JS126" s="76"/>
      <c r="JT126" s="76"/>
      <c r="JU126" s="76"/>
      <c r="JV126" s="76"/>
      <c r="JW126" s="76"/>
      <c r="JX126" s="76"/>
      <c r="JY126" s="76"/>
      <c r="JZ126" s="76"/>
      <c r="KA126" s="76"/>
      <c r="KP126" s="125">
        <f t="shared" si="123"/>
        <v>0</v>
      </c>
      <c r="KQ126" s="73">
        <v>0</v>
      </c>
      <c r="KR126" s="73">
        <v>0</v>
      </c>
      <c r="KS126" s="73">
        <v>0</v>
      </c>
      <c r="KT126" s="76">
        <v>0</v>
      </c>
      <c r="KU126" s="125">
        <f t="shared" si="124"/>
        <v>0</v>
      </c>
      <c r="KV126" s="76">
        <v>0</v>
      </c>
      <c r="KW126" s="76">
        <v>0</v>
      </c>
      <c r="KX126" s="76">
        <v>0</v>
      </c>
      <c r="KY126" s="292">
        <v>0</v>
      </c>
      <c r="KZ126" s="331">
        <f t="shared" si="125"/>
        <v>0</v>
      </c>
      <c r="LA126" s="380">
        <f t="shared" si="120"/>
        <v>0</v>
      </c>
      <c r="LB126" s="76">
        <v>0</v>
      </c>
      <c r="LC126" s="76">
        <v>0</v>
      </c>
      <c r="LD126" s="76">
        <v>0</v>
      </c>
      <c r="LE126" s="76">
        <v>0</v>
      </c>
      <c r="LF126" s="380">
        <f t="shared" si="121"/>
        <v>0</v>
      </c>
      <c r="LG126" s="76">
        <v>0</v>
      </c>
      <c r="LH126" s="76">
        <v>0</v>
      </c>
      <c r="LI126" s="76">
        <v>0</v>
      </c>
      <c r="LJ126" s="76">
        <v>0</v>
      </c>
      <c r="LK126" s="420">
        <f t="shared" si="126"/>
        <v>0</v>
      </c>
      <c r="LL126" s="76">
        <v>0</v>
      </c>
      <c r="LM126" s="76">
        <v>0</v>
      </c>
      <c r="LN126" s="76">
        <v>0</v>
      </c>
      <c r="LO126" s="76">
        <v>0</v>
      </c>
      <c r="LP126" s="438">
        <f t="shared" si="127"/>
        <v>0</v>
      </c>
      <c r="LQ126" s="440">
        <f t="shared" si="128"/>
        <v>0</v>
      </c>
    </row>
    <row r="127" spans="1:329" s="25" customFormat="1" ht="16.5" customHeight="1" x14ac:dyDescent="0.35">
      <c r="A127" s="466"/>
      <c r="B127" s="459"/>
      <c r="C127" s="502"/>
      <c r="D127" s="135" t="s">
        <v>652</v>
      </c>
      <c r="E127" s="125">
        <f t="shared" si="122"/>
        <v>0</v>
      </c>
      <c r="F127" s="76"/>
      <c r="G127" s="76"/>
      <c r="H127" s="76"/>
      <c r="I127" s="76"/>
      <c r="J127" s="76"/>
      <c r="K127" s="76"/>
      <c r="L127" s="76"/>
      <c r="M127" s="76"/>
      <c r="N127" s="75"/>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c r="EO127" s="76"/>
      <c r="EP127" s="76"/>
      <c r="EQ127" s="76"/>
      <c r="ER127" s="76"/>
      <c r="ES127" s="76"/>
      <c r="ET127" s="76"/>
      <c r="EU127" s="76"/>
      <c r="EV127" s="76"/>
      <c r="EW127" s="76"/>
      <c r="EX127" s="76"/>
      <c r="EY127" s="76"/>
      <c r="EZ127" s="76"/>
      <c r="FA127" s="76"/>
      <c r="FB127" s="76"/>
      <c r="FC127" s="76"/>
      <c r="FD127" s="76"/>
      <c r="FE127" s="76"/>
      <c r="FF127" s="76"/>
      <c r="FG127" s="76"/>
      <c r="FH127" s="76"/>
      <c r="FI127" s="76"/>
      <c r="FJ127" s="76"/>
      <c r="FK127" s="76"/>
      <c r="FL127" s="76"/>
      <c r="FM127" s="76"/>
      <c r="FN127" s="76"/>
      <c r="FO127" s="76"/>
      <c r="FP127" s="76"/>
      <c r="FQ127" s="76"/>
      <c r="FR127" s="76"/>
      <c r="FS127" s="76"/>
      <c r="FT127" s="76"/>
      <c r="FU127" s="76"/>
      <c r="FV127" s="76"/>
      <c r="FW127" s="76"/>
      <c r="FX127" s="76"/>
      <c r="FY127" s="76"/>
      <c r="FZ127" s="76"/>
      <c r="GA127" s="76"/>
      <c r="GB127" s="76"/>
      <c r="GC127" s="76"/>
      <c r="GD127" s="76"/>
      <c r="GE127" s="76"/>
      <c r="GF127" s="76"/>
      <c r="GG127" s="76"/>
      <c r="GH127" s="76"/>
      <c r="GI127" s="76"/>
      <c r="GJ127" s="76"/>
      <c r="GK127" s="76"/>
      <c r="GL127" s="76"/>
      <c r="GM127" s="76"/>
      <c r="GN127" s="76"/>
      <c r="GO127" s="76"/>
      <c r="GP127" s="76"/>
      <c r="GQ127" s="76"/>
      <c r="GR127" s="76"/>
      <c r="GS127" s="76"/>
      <c r="GT127" s="76"/>
      <c r="GU127" s="76"/>
      <c r="GV127" s="76"/>
      <c r="GW127" s="76"/>
      <c r="GX127" s="76"/>
      <c r="GY127" s="76"/>
      <c r="GZ127" s="76"/>
      <c r="HA127" s="76"/>
      <c r="HB127" s="76"/>
      <c r="HC127" s="76"/>
      <c r="HD127" s="76"/>
      <c r="HE127" s="76"/>
      <c r="HF127" s="76"/>
      <c r="HG127" s="76"/>
      <c r="HH127" s="76"/>
      <c r="HI127" s="76"/>
      <c r="HJ127" s="76"/>
      <c r="HK127" s="76"/>
      <c r="HL127" s="76"/>
      <c r="HM127" s="76"/>
      <c r="HN127" s="76"/>
      <c r="HO127" s="76"/>
      <c r="HP127" s="76"/>
      <c r="HQ127" s="76"/>
      <c r="HR127" s="76"/>
      <c r="HS127" s="82">
        <v>0</v>
      </c>
      <c r="HT127" s="82">
        <v>0</v>
      </c>
      <c r="HU127" s="82">
        <v>0</v>
      </c>
      <c r="HV127" s="82">
        <v>0</v>
      </c>
      <c r="HW127" s="76"/>
      <c r="HX127" s="76"/>
      <c r="HY127" s="76"/>
      <c r="HZ127" s="76"/>
      <c r="IA127" s="76"/>
      <c r="IB127" s="76"/>
      <c r="IC127" s="76"/>
      <c r="ID127" s="76"/>
      <c r="IE127" s="76"/>
      <c r="IF127" s="76"/>
      <c r="IG127" s="76"/>
      <c r="IH127" s="76"/>
      <c r="II127" s="76"/>
      <c r="IJ127" s="76"/>
      <c r="IK127" s="76"/>
      <c r="IL127" s="76"/>
      <c r="IM127" s="76"/>
      <c r="IN127" s="76"/>
      <c r="IO127" s="76"/>
      <c r="IP127" s="76"/>
      <c r="IQ127" s="76"/>
      <c r="IR127" s="76"/>
      <c r="IS127" s="76"/>
      <c r="IT127" s="76"/>
      <c r="IU127" s="76"/>
      <c r="IV127" s="76"/>
      <c r="IW127" s="76"/>
      <c r="IX127" s="76"/>
      <c r="IY127" s="76"/>
      <c r="IZ127" s="76"/>
      <c r="JA127" s="76"/>
      <c r="JB127" s="76"/>
      <c r="JC127" s="76"/>
      <c r="JD127" s="76"/>
      <c r="JE127" s="76"/>
      <c r="JF127" s="76"/>
      <c r="JG127" s="76"/>
      <c r="JH127" s="76"/>
      <c r="JI127" s="76"/>
      <c r="JJ127" s="76"/>
      <c r="JK127" s="76"/>
      <c r="JL127" s="76"/>
      <c r="JM127" s="76"/>
      <c r="JN127" s="76"/>
      <c r="JO127" s="76"/>
      <c r="JP127" s="76"/>
      <c r="JQ127" s="76"/>
      <c r="JR127" s="76"/>
      <c r="JS127" s="76"/>
      <c r="JT127" s="76"/>
      <c r="JU127" s="76"/>
      <c r="JV127" s="76"/>
      <c r="JW127" s="76"/>
      <c r="JX127" s="76"/>
      <c r="JY127" s="76"/>
      <c r="JZ127" s="76"/>
      <c r="KA127" s="76"/>
      <c r="KP127" s="125">
        <f t="shared" si="123"/>
        <v>0</v>
      </c>
      <c r="KQ127" s="75">
        <v>0</v>
      </c>
      <c r="KR127" s="75">
        <v>0</v>
      </c>
      <c r="KS127" s="75">
        <v>0</v>
      </c>
      <c r="KT127" s="76">
        <v>0</v>
      </c>
      <c r="KU127" s="125">
        <f t="shared" si="124"/>
        <v>0</v>
      </c>
      <c r="KV127" s="76">
        <v>0</v>
      </c>
      <c r="KW127" s="76">
        <v>0</v>
      </c>
      <c r="KX127" s="76">
        <v>0</v>
      </c>
      <c r="KY127" s="292">
        <v>0</v>
      </c>
      <c r="KZ127" s="331">
        <f t="shared" si="125"/>
        <v>0</v>
      </c>
      <c r="LA127" s="380">
        <f t="shared" si="120"/>
        <v>0</v>
      </c>
      <c r="LB127" s="76">
        <v>0</v>
      </c>
      <c r="LC127" s="76">
        <v>0</v>
      </c>
      <c r="LD127" s="76">
        <v>0</v>
      </c>
      <c r="LE127" s="76">
        <v>0</v>
      </c>
      <c r="LF127" s="380">
        <f t="shared" si="121"/>
        <v>0</v>
      </c>
      <c r="LG127" s="76">
        <v>0</v>
      </c>
      <c r="LH127" s="76">
        <v>0</v>
      </c>
      <c r="LI127" s="76">
        <v>0</v>
      </c>
      <c r="LJ127" s="76">
        <v>0</v>
      </c>
      <c r="LK127" s="420">
        <f t="shared" si="126"/>
        <v>0</v>
      </c>
      <c r="LL127" s="76">
        <v>0</v>
      </c>
      <c r="LM127" s="76">
        <v>0</v>
      </c>
      <c r="LN127" s="76">
        <v>0</v>
      </c>
      <c r="LO127" s="76">
        <v>0</v>
      </c>
      <c r="LP127" s="438">
        <f t="shared" si="127"/>
        <v>0</v>
      </c>
      <c r="LQ127" s="440">
        <f t="shared" si="128"/>
        <v>0</v>
      </c>
    </row>
    <row r="128" spans="1:329" s="25" customFormat="1" ht="20.45" customHeight="1" thickBot="1" x14ac:dyDescent="0.4">
      <c r="A128" s="466"/>
      <c r="B128" s="459"/>
      <c r="C128" s="503"/>
      <c r="D128" s="136" t="s">
        <v>321</v>
      </c>
      <c r="E128" s="125">
        <f t="shared" si="122"/>
        <v>0</v>
      </c>
      <c r="F128" s="79"/>
      <c r="G128" s="79"/>
      <c r="H128" s="79"/>
      <c r="I128" s="79"/>
      <c r="J128" s="79"/>
      <c r="K128" s="79"/>
      <c r="L128" s="79"/>
      <c r="M128" s="79"/>
      <c r="N128" s="78"/>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c r="GC128" s="79"/>
      <c r="GD128" s="79"/>
      <c r="GE128" s="79"/>
      <c r="GF128" s="79"/>
      <c r="GG128" s="79"/>
      <c r="GH128" s="79"/>
      <c r="GI128" s="79"/>
      <c r="GJ128" s="79"/>
      <c r="GK128" s="79"/>
      <c r="GL128" s="79"/>
      <c r="GM128" s="79"/>
      <c r="GN128" s="79"/>
      <c r="GO128" s="79"/>
      <c r="GP128" s="79"/>
      <c r="GQ128" s="79"/>
      <c r="GR128" s="79"/>
      <c r="GS128" s="79"/>
      <c r="GT128" s="79"/>
      <c r="GU128" s="79"/>
      <c r="GV128" s="79"/>
      <c r="GW128" s="79"/>
      <c r="GX128" s="79"/>
      <c r="GY128" s="79"/>
      <c r="GZ128" s="79"/>
      <c r="HA128" s="79"/>
      <c r="HB128" s="79"/>
      <c r="HC128" s="79"/>
      <c r="HD128" s="79"/>
      <c r="HE128" s="79"/>
      <c r="HF128" s="79"/>
      <c r="HG128" s="79"/>
      <c r="HH128" s="79"/>
      <c r="HI128" s="79"/>
      <c r="HJ128" s="79"/>
      <c r="HK128" s="79"/>
      <c r="HL128" s="79"/>
      <c r="HM128" s="79"/>
      <c r="HN128" s="79"/>
      <c r="HO128" s="79"/>
      <c r="HP128" s="79"/>
      <c r="HQ128" s="79"/>
      <c r="HR128" s="79"/>
      <c r="HS128" s="80">
        <v>0</v>
      </c>
      <c r="HT128" s="80">
        <v>0</v>
      </c>
      <c r="HU128" s="80">
        <v>0</v>
      </c>
      <c r="HV128" s="80">
        <v>0</v>
      </c>
      <c r="HW128" s="79"/>
      <c r="HX128" s="79"/>
      <c r="HY128" s="79"/>
      <c r="HZ128" s="79"/>
      <c r="IA128" s="79"/>
      <c r="IB128" s="79"/>
      <c r="IC128" s="79"/>
      <c r="ID128" s="79"/>
      <c r="IE128" s="79"/>
      <c r="IF128" s="79"/>
      <c r="IG128" s="79"/>
      <c r="IH128" s="79"/>
      <c r="II128" s="79"/>
      <c r="IJ128" s="79"/>
      <c r="IK128" s="79"/>
      <c r="IL128" s="79"/>
      <c r="IM128" s="79"/>
      <c r="IN128" s="79"/>
      <c r="IO128" s="79"/>
      <c r="IP128" s="79"/>
      <c r="IQ128" s="79"/>
      <c r="IR128" s="79"/>
      <c r="IS128" s="79"/>
      <c r="IT128" s="79"/>
      <c r="IU128" s="79"/>
      <c r="IV128" s="79"/>
      <c r="IW128" s="79"/>
      <c r="IX128" s="79"/>
      <c r="IY128" s="79"/>
      <c r="IZ128" s="79"/>
      <c r="JA128" s="79"/>
      <c r="JB128" s="79"/>
      <c r="JC128" s="79"/>
      <c r="JD128" s="79"/>
      <c r="JE128" s="79"/>
      <c r="JF128" s="79"/>
      <c r="JG128" s="79"/>
      <c r="JH128" s="79"/>
      <c r="JI128" s="79"/>
      <c r="JJ128" s="79"/>
      <c r="JK128" s="79"/>
      <c r="JL128" s="79"/>
      <c r="JM128" s="79"/>
      <c r="JN128" s="79"/>
      <c r="JO128" s="79"/>
      <c r="JP128" s="79"/>
      <c r="JQ128" s="79"/>
      <c r="JR128" s="79"/>
      <c r="JS128" s="79"/>
      <c r="JT128" s="79"/>
      <c r="JU128" s="79"/>
      <c r="JV128" s="79"/>
      <c r="JW128" s="79"/>
      <c r="JX128" s="79"/>
      <c r="JY128" s="79"/>
      <c r="JZ128" s="79"/>
      <c r="KA128" s="79"/>
      <c r="KP128" s="125">
        <f t="shared" si="123"/>
        <v>0</v>
      </c>
      <c r="KQ128" s="78">
        <v>0</v>
      </c>
      <c r="KR128" s="78">
        <v>0</v>
      </c>
      <c r="KS128" s="78">
        <v>0</v>
      </c>
      <c r="KT128" s="79">
        <v>0</v>
      </c>
      <c r="KU128" s="125">
        <f t="shared" si="124"/>
        <v>0</v>
      </c>
      <c r="KV128" s="79">
        <v>0</v>
      </c>
      <c r="KW128" s="79">
        <v>0</v>
      </c>
      <c r="KX128" s="79">
        <v>0</v>
      </c>
      <c r="KY128" s="293">
        <v>0</v>
      </c>
      <c r="KZ128" s="331">
        <f t="shared" si="125"/>
        <v>0</v>
      </c>
      <c r="LA128" s="380">
        <f t="shared" si="120"/>
        <v>0</v>
      </c>
      <c r="LB128" s="79">
        <v>0</v>
      </c>
      <c r="LC128" s="79">
        <v>0</v>
      </c>
      <c r="LD128" s="79">
        <v>0</v>
      </c>
      <c r="LE128" s="79">
        <v>0</v>
      </c>
      <c r="LF128" s="380">
        <f t="shared" si="121"/>
        <v>0</v>
      </c>
      <c r="LG128" s="79">
        <v>0</v>
      </c>
      <c r="LH128" s="79">
        <v>0</v>
      </c>
      <c r="LI128" s="79">
        <v>0</v>
      </c>
      <c r="LJ128" s="79">
        <v>0</v>
      </c>
      <c r="LK128" s="420">
        <f t="shared" si="126"/>
        <v>0</v>
      </c>
      <c r="LL128" s="79">
        <v>0</v>
      </c>
      <c r="LM128" s="79">
        <v>0</v>
      </c>
      <c r="LN128" s="79">
        <v>0</v>
      </c>
      <c r="LO128" s="79">
        <v>0</v>
      </c>
      <c r="LP128" s="438">
        <f t="shared" si="127"/>
        <v>0</v>
      </c>
      <c r="LQ128" s="440">
        <f t="shared" si="128"/>
        <v>0</v>
      </c>
    </row>
    <row r="129" spans="1:329" s="25" customFormat="1" ht="22.15" customHeight="1" x14ac:dyDescent="0.35">
      <c r="A129" s="466">
        <v>8</v>
      </c>
      <c r="B129" s="459"/>
      <c r="C129" s="502" t="s">
        <v>1318</v>
      </c>
      <c r="D129" s="135" t="s">
        <v>328</v>
      </c>
      <c r="E129" s="125">
        <f t="shared" si="122"/>
        <v>0</v>
      </c>
      <c r="F129" s="76"/>
      <c r="G129" s="76"/>
      <c r="H129" s="76"/>
      <c r="I129" s="76"/>
      <c r="J129" s="76"/>
      <c r="K129" s="76"/>
      <c r="L129" s="76"/>
      <c r="M129" s="76"/>
      <c r="N129" s="75"/>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6"/>
      <c r="FG129" s="76"/>
      <c r="FH129" s="76"/>
      <c r="FI129" s="76"/>
      <c r="FJ129" s="76"/>
      <c r="FK129" s="76"/>
      <c r="FL129" s="76"/>
      <c r="FM129" s="76"/>
      <c r="FN129" s="76"/>
      <c r="FO129" s="76"/>
      <c r="FP129" s="76"/>
      <c r="FQ129" s="76"/>
      <c r="FR129" s="76"/>
      <c r="FS129" s="76"/>
      <c r="FT129" s="76"/>
      <c r="FU129" s="76"/>
      <c r="FV129" s="76"/>
      <c r="FW129" s="76"/>
      <c r="FX129" s="76"/>
      <c r="FY129" s="76"/>
      <c r="FZ129" s="76"/>
      <c r="GA129" s="76"/>
      <c r="GB129" s="76"/>
      <c r="GC129" s="76"/>
      <c r="GD129" s="76"/>
      <c r="GE129" s="76"/>
      <c r="GF129" s="76"/>
      <c r="GG129" s="76"/>
      <c r="GH129" s="76"/>
      <c r="GI129" s="76"/>
      <c r="GJ129" s="76"/>
      <c r="GK129" s="76"/>
      <c r="GL129" s="76"/>
      <c r="GM129" s="76"/>
      <c r="GN129" s="76"/>
      <c r="GO129" s="76"/>
      <c r="GP129" s="76"/>
      <c r="GQ129" s="76"/>
      <c r="GR129" s="76"/>
      <c r="GS129" s="76"/>
      <c r="GT129" s="76"/>
      <c r="GU129" s="76"/>
      <c r="GV129" s="76"/>
      <c r="GW129" s="76"/>
      <c r="GX129" s="76"/>
      <c r="GY129" s="76"/>
      <c r="GZ129" s="76"/>
      <c r="HA129" s="76"/>
      <c r="HB129" s="76"/>
      <c r="HC129" s="76"/>
      <c r="HD129" s="76"/>
      <c r="HE129" s="76"/>
      <c r="HF129" s="76"/>
      <c r="HG129" s="76"/>
      <c r="HH129" s="76"/>
      <c r="HI129" s="76"/>
      <c r="HJ129" s="76"/>
      <c r="HK129" s="76"/>
      <c r="HL129" s="76"/>
      <c r="HM129" s="76"/>
      <c r="HN129" s="76"/>
      <c r="HO129" s="76"/>
      <c r="HP129" s="76"/>
      <c r="HQ129" s="76"/>
      <c r="HR129" s="76"/>
      <c r="HS129" s="86">
        <v>0</v>
      </c>
      <c r="HT129" s="86">
        <v>0</v>
      </c>
      <c r="HU129" s="86">
        <v>0</v>
      </c>
      <c r="HV129" s="86">
        <v>0</v>
      </c>
      <c r="HW129" s="76"/>
      <c r="HX129" s="76"/>
      <c r="HY129" s="76"/>
      <c r="HZ129" s="76"/>
      <c r="IA129" s="76"/>
      <c r="IB129" s="76"/>
      <c r="IC129" s="76"/>
      <c r="ID129" s="76"/>
      <c r="IE129" s="76"/>
      <c r="IF129" s="76"/>
      <c r="IG129" s="76"/>
      <c r="IH129" s="76"/>
      <c r="II129" s="76"/>
      <c r="IJ129" s="76"/>
      <c r="IK129" s="76"/>
      <c r="IL129" s="76"/>
      <c r="IM129" s="76"/>
      <c r="IN129" s="76"/>
      <c r="IO129" s="76"/>
      <c r="IP129" s="76"/>
      <c r="IQ129" s="76"/>
      <c r="IR129" s="76"/>
      <c r="IS129" s="76"/>
      <c r="IT129" s="76"/>
      <c r="IU129" s="76"/>
      <c r="IV129" s="76"/>
      <c r="IW129" s="76"/>
      <c r="IX129" s="76"/>
      <c r="IY129" s="76"/>
      <c r="IZ129" s="76"/>
      <c r="JA129" s="76"/>
      <c r="JB129" s="76"/>
      <c r="JC129" s="76"/>
      <c r="JD129" s="76"/>
      <c r="JE129" s="76"/>
      <c r="JF129" s="76"/>
      <c r="JG129" s="76"/>
      <c r="JH129" s="76"/>
      <c r="JI129" s="76"/>
      <c r="JJ129" s="76"/>
      <c r="JK129" s="76"/>
      <c r="JL129" s="76"/>
      <c r="JM129" s="76"/>
      <c r="JN129" s="76"/>
      <c r="JO129" s="76"/>
      <c r="JP129" s="76"/>
      <c r="JQ129" s="76"/>
      <c r="JR129" s="76"/>
      <c r="JS129" s="76"/>
      <c r="JT129" s="76"/>
      <c r="JU129" s="76"/>
      <c r="JV129" s="76"/>
      <c r="JW129" s="76"/>
      <c r="JX129" s="76"/>
      <c r="JY129" s="76"/>
      <c r="JZ129" s="76"/>
      <c r="KA129" s="76"/>
      <c r="KP129" s="125">
        <f t="shared" si="123"/>
        <v>0</v>
      </c>
      <c r="KQ129" s="73">
        <v>0</v>
      </c>
      <c r="KR129" s="73">
        <v>0</v>
      </c>
      <c r="KS129" s="73">
        <v>0</v>
      </c>
      <c r="KT129" s="76">
        <v>0</v>
      </c>
      <c r="KU129" s="125">
        <f t="shared" si="124"/>
        <v>0</v>
      </c>
      <c r="KV129" s="76">
        <v>0</v>
      </c>
      <c r="KW129" s="76">
        <v>0</v>
      </c>
      <c r="KX129" s="76">
        <v>0</v>
      </c>
      <c r="KY129" s="292">
        <v>0</v>
      </c>
      <c r="KZ129" s="331">
        <f t="shared" si="125"/>
        <v>0</v>
      </c>
      <c r="LA129" s="380">
        <f t="shared" si="120"/>
        <v>0</v>
      </c>
      <c r="LB129" s="76">
        <v>0</v>
      </c>
      <c r="LC129" s="76">
        <v>0</v>
      </c>
      <c r="LD129" s="76">
        <v>0</v>
      </c>
      <c r="LE129" s="76">
        <v>0</v>
      </c>
      <c r="LF129" s="380">
        <f t="shared" si="121"/>
        <v>2</v>
      </c>
      <c r="LG129" s="76">
        <v>0</v>
      </c>
      <c r="LH129" s="76">
        <v>1</v>
      </c>
      <c r="LI129" s="76">
        <v>0</v>
      </c>
      <c r="LJ129" s="76">
        <v>1</v>
      </c>
      <c r="LK129" s="420">
        <f t="shared" si="126"/>
        <v>0</v>
      </c>
      <c r="LL129" s="76">
        <v>0</v>
      </c>
      <c r="LM129" s="76">
        <v>0</v>
      </c>
      <c r="LN129" s="76">
        <v>0</v>
      </c>
      <c r="LO129" s="76">
        <v>0</v>
      </c>
      <c r="LP129" s="438">
        <f t="shared" si="127"/>
        <v>2</v>
      </c>
      <c r="LQ129" s="440">
        <f t="shared" si="128"/>
        <v>2</v>
      </c>
    </row>
    <row r="130" spans="1:329" s="25" customFormat="1" ht="24" customHeight="1" x14ac:dyDescent="0.35">
      <c r="A130" s="466"/>
      <c r="B130" s="459"/>
      <c r="C130" s="502"/>
      <c r="D130" s="135" t="s">
        <v>652</v>
      </c>
      <c r="E130" s="125">
        <f t="shared" si="122"/>
        <v>0</v>
      </c>
      <c r="F130" s="76"/>
      <c r="G130" s="76"/>
      <c r="H130" s="76"/>
      <c r="I130" s="76"/>
      <c r="J130" s="76"/>
      <c r="K130" s="76"/>
      <c r="L130" s="76"/>
      <c r="M130" s="76"/>
      <c r="N130" s="75"/>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82">
        <v>0</v>
      </c>
      <c r="HT130" s="82">
        <v>0</v>
      </c>
      <c r="HU130" s="82">
        <v>0</v>
      </c>
      <c r="HV130" s="82">
        <v>0</v>
      </c>
      <c r="HW130" s="76"/>
      <c r="HX130" s="76"/>
      <c r="HY130" s="76"/>
      <c r="HZ130" s="76"/>
      <c r="IA130" s="76"/>
      <c r="IB130" s="76"/>
      <c r="IC130" s="76"/>
      <c r="ID130" s="76"/>
      <c r="IE130" s="76"/>
      <c r="IF130" s="76"/>
      <c r="IG130" s="76"/>
      <c r="IH130" s="76"/>
      <c r="II130" s="76"/>
      <c r="IJ130" s="76"/>
      <c r="IK130" s="76"/>
      <c r="IL130" s="76"/>
      <c r="IM130" s="76"/>
      <c r="IN130" s="76"/>
      <c r="IO130" s="76"/>
      <c r="IP130" s="76"/>
      <c r="IQ130" s="76"/>
      <c r="IR130" s="76"/>
      <c r="IS130" s="76"/>
      <c r="IT130" s="76"/>
      <c r="IU130" s="76"/>
      <c r="IV130" s="76"/>
      <c r="IW130" s="76"/>
      <c r="IX130" s="76"/>
      <c r="IY130" s="76"/>
      <c r="IZ130" s="76"/>
      <c r="JA130" s="76"/>
      <c r="JB130" s="76"/>
      <c r="JC130" s="76"/>
      <c r="JD130" s="76"/>
      <c r="JE130" s="76"/>
      <c r="JF130" s="76"/>
      <c r="JG130" s="76"/>
      <c r="JH130" s="76"/>
      <c r="JI130" s="76"/>
      <c r="JJ130" s="76"/>
      <c r="JK130" s="76"/>
      <c r="JL130" s="76"/>
      <c r="JM130" s="76"/>
      <c r="JN130" s="76"/>
      <c r="JO130" s="76"/>
      <c r="JP130" s="76"/>
      <c r="JQ130" s="76"/>
      <c r="JR130" s="76"/>
      <c r="JS130" s="76"/>
      <c r="JT130" s="76"/>
      <c r="JU130" s="76"/>
      <c r="JV130" s="76"/>
      <c r="JW130" s="76"/>
      <c r="JX130" s="76"/>
      <c r="JY130" s="76"/>
      <c r="JZ130" s="76"/>
      <c r="KA130" s="76"/>
      <c r="KP130" s="125">
        <f t="shared" si="123"/>
        <v>0</v>
      </c>
      <c r="KQ130" s="75">
        <v>0</v>
      </c>
      <c r="KR130" s="75">
        <v>0</v>
      </c>
      <c r="KS130" s="75">
        <v>0</v>
      </c>
      <c r="KT130" s="76">
        <v>0</v>
      </c>
      <c r="KU130" s="125">
        <f t="shared" si="124"/>
        <v>0</v>
      </c>
      <c r="KV130" s="76">
        <v>0</v>
      </c>
      <c r="KW130" s="76">
        <v>0</v>
      </c>
      <c r="KX130" s="76">
        <v>0</v>
      </c>
      <c r="KY130" s="292">
        <v>0</v>
      </c>
      <c r="KZ130" s="331">
        <f t="shared" si="125"/>
        <v>0</v>
      </c>
      <c r="LA130" s="380">
        <f t="shared" si="120"/>
        <v>0</v>
      </c>
      <c r="LB130" s="76">
        <v>0</v>
      </c>
      <c r="LC130" s="76">
        <v>0</v>
      </c>
      <c r="LD130" s="76">
        <v>0</v>
      </c>
      <c r="LE130" s="76">
        <v>0</v>
      </c>
      <c r="LF130" s="380">
        <f t="shared" si="121"/>
        <v>0</v>
      </c>
      <c r="LG130" s="76">
        <v>0</v>
      </c>
      <c r="LH130" s="76">
        <v>0</v>
      </c>
      <c r="LI130" s="76">
        <v>0</v>
      </c>
      <c r="LJ130" s="76">
        <v>0</v>
      </c>
      <c r="LK130" s="420">
        <f t="shared" si="126"/>
        <v>0</v>
      </c>
      <c r="LL130" s="76">
        <v>0</v>
      </c>
      <c r="LM130" s="76">
        <v>0</v>
      </c>
      <c r="LN130" s="76">
        <v>0</v>
      </c>
      <c r="LO130" s="76">
        <v>0</v>
      </c>
      <c r="LP130" s="438">
        <f t="shared" si="127"/>
        <v>0</v>
      </c>
      <c r="LQ130" s="440">
        <f t="shared" si="128"/>
        <v>0</v>
      </c>
    </row>
    <row r="131" spans="1:329" s="25" customFormat="1" ht="30" customHeight="1" thickBot="1" x14ac:dyDescent="0.4">
      <c r="A131" s="466"/>
      <c r="B131" s="459"/>
      <c r="C131" s="503"/>
      <c r="D131" s="136" t="s">
        <v>321</v>
      </c>
      <c r="E131" s="125">
        <f t="shared" si="122"/>
        <v>0</v>
      </c>
      <c r="F131" s="79"/>
      <c r="G131" s="79"/>
      <c r="H131" s="79"/>
      <c r="I131" s="79"/>
      <c r="J131" s="79"/>
      <c r="K131" s="79"/>
      <c r="L131" s="79"/>
      <c r="M131" s="79"/>
      <c r="N131" s="78"/>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c r="FJ131" s="79"/>
      <c r="FK131" s="79"/>
      <c r="FL131" s="79"/>
      <c r="FM131" s="79"/>
      <c r="FN131" s="79"/>
      <c r="FO131" s="79"/>
      <c r="FP131" s="79"/>
      <c r="FQ131" s="79"/>
      <c r="FR131" s="79"/>
      <c r="FS131" s="79"/>
      <c r="FT131" s="79"/>
      <c r="FU131" s="79"/>
      <c r="FV131" s="79"/>
      <c r="FW131" s="79"/>
      <c r="FX131" s="79"/>
      <c r="FY131" s="79"/>
      <c r="FZ131" s="79"/>
      <c r="GA131" s="79"/>
      <c r="GB131" s="79"/>
      <c r="GC131" s="79"/>
      <c r="GD131" s="79"/>
      <c r="GE131" s="79"/>
      <c r="GF131" s="79"/>
      <c r="GG131" s="79"/>
      <c r="GH131" s="79"/>
      <c r="GI131" s="79"/>
      <c r="GJ131" s="79"/>
      <c r="GK131" s="79"/>
      <c r="GL131" s="79"/>
      <c r="GM131" s="79"/>
      <c r="GN131" s="79"/>
      <c r="GO131" s="79"/>
      <c r="GP131" s="79"/>
      <c r="GQ131" s="79"/>
      <c r="GR131" s="79"/>
      <c r="GS131" s="79"/>
      <c r="GT131" s="79"/>
      <c r="GU131" s="79"/>
      <c r="GV131" s="79"/>
      <c r="GW131" s="79"/>
      <c r="GX131" s="79"/>
      <c r="GY131" s="79"/>
      <c r="GZ131" s="79"/>
      <c r="HA131" s="79"/>
      <c r="HB131" s="79"/>
      <c r="HC131" s="79"/>
      <c r="HD131" s="79"/>
      <c r="HE131" s="79"/>
      <c r="HF131" s="79"/>
      <c r="HG131" s="79"/>
      <c r="HH131" s="79"/>
      <c r="HI131" s="79"/>
      <c r="HJ131" s="79"/>
      <c r="HK131" s="79"/>
      <c r="HL131" s="79"/>
      <c r="HM131" s="79"/>
      <c r="HN131" s="79"/>
      <c r="HO131" s="79"/>
      <c r="HP131" s="79"/>
      <c r="HQ131" s="79"/>
      <c r="HR131" s="79"/>
      <c r="HS131" s="80">
        <v>0</v>
      </c>
      <c r="HT131" s="80">
        <v>0</v>
      </c>
      <c r="HU131" s="80">
        <v>0</v>
      </c>
      <c r="HV131" s="80">
        <v>0</v>
      </c>
      <c r="HW131" s="79"/>
      <c r="HX131" s="79"/>
      <c r="HY131" s="79"/>
      <c r="HZ131" s="79"/>
      <c r="IA131" s="79"/>
      <c r="IB131" s="79"/>
      <c r="IC131" s="79"/>
      <c r="ID131" s="79"/>
      <c r="IE131" s="79"/>
      <c r="IF131" s="79"/>
      <c r="IG131" s="79"/>
      <c r="IH131" s="79"/>
      <c r="II131" s="79"/>
      <c r="IJ131" s="79"/>
      <c r="IK131" s="79"/>
      <c r="IL131" s="79"/>
      <c r="IM131" s="79"/>
      <c r="IN131" s="79"/>
      <c r="IO131" s="79"/>
      <c r="IP131" s="79"/>
      <c r="IQ131" s="79"/>
      <c r="IR131" s="79"/>
      <c r="IS131" s="79"/>
      <c r="IT131" s="79"/>
      <c r="IU131" s="79"/>
      <c r="IV131" s="79"/>
      <c r="IW131" s="79"/>
      <c r="IX131" s="79"/>
      <c r="IY131" s="79"/>
      <c r="IZ131" s="79"/>
      <c r="JA131" s="79"/>
      <c r="JB131" s="79"/>
      <c r="JC131" s="79"/>
      <c r="JD131" s="79"/>
      <c r="JE131" s="79"/>
      <c r="JF131" s="79"/>
      <c r="JG131" s="79"/>
      <c r="JH131" s="79"/>
      <c r="JI131" s="79"/>
      <c r="JJ131" s="79"/>
      <c r="JK131" s="79"/>
      <c r="JL131" s="79"/>
      <c r="JM131" s="79"/>
      <c r="JN131" s="79"/>
      <c r="JO131" s="79"/>
      <c r="JP131" s="79"/>
      <c r="JQ131" s="79"/>
      <c r="JR131" s="79"/>
      <c r="JS131" s="79"/>
      <c r="JT131" s="79"/>
      <c r="JU131" s="79"/>
      <c r="JV131" s="79"/>
      <c r="JW131" s="79"/>
      <c r="JX131" s="79"/>
      <c r="JY131" s="79"/>
      <c r="JZ131" s="79"/>
      <c r="KA131" s="79"/>
      <c r="KP131" s="125">
        <f t="shared" si="123"/>
        <v>0</v>
      </c>
      <c r="KQ131" s="78">
        <v>0</v>
      </c>
      <c r="KR131" s="78">
        <v>0</v>
      </c>
      <c r="KS131" s="78">
        <v>0</v>
      </c>
      <c r="KT131" s="79">
        <v>0</v>
      </c>
      <c r="KU131" s="125">
        <f t="shared" si="124"/>
        <v>0</v>
      </c>
      <c r="KV131" s="79">
        <v>0</v>
      </c>
      <c r="KW131" s="79">
        <v>0</v>
      </c>
      <c r="KX131" s="79">
        <v>0</v>
      </c>
      <c r="KY131" s="293">
        <v>0</v>
      </c>
      <c r="KZ131" s="331">
        <f t="shared" si="125"/>
        <v>0</v>
      </c>
      <c r="LA131" s="380">
        <f t="shared" si="120"/>
        <v>0</v>
      </c>
      <c r="LB131" s="79">
        <v>0</v>
      </c>
      <c r="LC131" s="79">
        <v>0</v>
      </c>
      <c r="LD131" s="79">
        <v>0</v>
      </c>
      <c r="LE131" s="79">
        <v>0</v>
      </c>
      <c r="LF131" s="380">
        <f t="shared" si="121"/>
        <v>1</v>
      </c>
      <c r="LG131" s="79">
        <v>0</v>
      </c>
      <c r="LH131" s="79">
        <v>0</v>
      </c>
      <c r="LI131" s="79">
        <v>1</v>
      </c>
      <c r="LJ131" s="79">
        <v>0</v>
      </c>
      <c r="LK131" s="420">
        <f t="shared" si="126"/>
        <v>1</v>
      </c>
      <c r="LL131" s="79">
        <v>0</v>
      </c>
      <c r="LM131" s="79">
        <v>1</v>
      </c>
      <c r="LN131" s="79">
        <v>0</v>
      </c>
      <c r="LO131" s="79">
        <v>0</v>
      </c>
      <c r="LP131" s="438">
        <f t="shared" si="127"/>
        <v>2</v>
      </c>
      <c r="LQ131" s="440">
        <f t="shared" si="128"/>
        <v>2</v>
      </c>
    </row>
    <row r="132" spans="1:329" s="25" customFormat="1" ht="21" customHeight="1" x14ac:dyDescent="0.35">
      <c r="A132" s="466">
        <v>9</v>
      </c>
      <c r="B132" s="459"/>
      <c r="C132" s="502" t="s">
        <v>1319</v>
      </c>
      <c r="D132" s="135" t="s">
        <v>328</v>
      </c>
      <c r="E132" s="125">
        <f t="shared" si="122"/>
        <v>0</v>
      </c>
      <c r="F132" s="76"/>
      <c r="G132" s="76"/>
      <c r="H132" s="76"/>
      <c r="I132" s="76"/>
      <c r="J132" s="76"/>
      <c r="K132" s="76"/>
      <c r="L132" s="76"/>
      <c r="M132" s="76"/>
      <c r="N132" s="75"/>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c r="EO132" s="76"/>
      <c r="EP132" s="76"/>
      <c r="EQ132" s="76"/>
      <c r="ER132" s="76"/>
      <c r="ES132" s="76"/>
      <c r="ET132" s="76"/>
      <c r="EU132" s="76"/>
      <c r="EV132" s="76"/>
      <c r="EW132" s="76"/>
      <c r="EX132" s="76"/>
      <c r="EY132" s="76"/>
      <c r="EZ132" s="76"/>
      <c r="FA132" s="76"/>
      <c r="FB132" s="76"/>
      <c r="FC132" s="76"/>
      <c r="FD132" s="76"/>
      <c r="FE132" s="76"/>
      <c r="FF132" s="76"/>
      <c r="FG132" s="76"/>
      <c r="FH132" s="76"/>
      <c r="FI132" s="76"/>
      <c r="FJ132" s="76"/>
      <c r="FK132" s="76"/>
      <c r="FL132" s="76"/>
      <c r="FM132" s="76"/>
      <c r="FN132" s="76"/>
      <c r="FO132" s="76"/>
      <c r="FP132" s="76"/>
      <c r="FQ132" s="76"/>
      <c r="FR132" s="76"/>
      <c r="FS132" s="76"/>
      <c r="FT132" s="76"/>
      <c r="FU132" s="76"/>
      <c r="FV132" s="76"/>
      <c r="FW132" s="76"/>
      <c r="FX132" s="76"/>
      <c r="FY132" s="76"/>
      <c r="FZ132" s="76"/>
      <c r="GA132" s="76"/>
      <c r="GB132" s="76"/>
      <c r="GC132" s="76"/>
      <c r="GD132" s="76"/>
      <c r="GE132" s="76"/>
      <c r="GF132" s="76"/>
      <c r="GG132" s="76"/>
      <c r="GH132" s="76"/>
      <c r="GI132" s="76"/>
      <c r="GJ132" s="76"/>
      <c r="GK132" s="76"/>
      <c r="GL132" s="76"/>
      <c r="GM132" s="76"/>
      <c r="GN132" s="76"/>
      <c r="GO132" s="76"/>
      <c r="GP132" s="76"/>
      <c r="GQ132" s="76"/>
      <c r="GR132" s="76"/>
      <c r="GS132" s="76"/>
      <c r="GT132" s="76"/>
      <c r="GU132" s="76"/>
      <c r="GV132" s="76"/>
      <c r="GW132" s="76"/>
      <c r="GX132" s="76"/>
      <c r="GY132" s="76"/>
      <c r="GZ132" s="76"/>
      <c r="HA132" s="76"/>
      <c r="HB132" s="76"/>
      <c r="HC132" s="76"/>
      <c r="HD132" s="76"/>
      <c r="HE132" s="76"/>
      <c r="HF132" s="76"/>
      <c r="HG132" s="76"/>
      <c r="HH132" s="76"/>
      <c r="HI132" s="76"/>
      <c r="HJ132" s="76"/>
      <c r="HK132" s="76"/>
      <c r="HL132" s="76"/>
      <c r="HM132" s="76"/>
      <c r="HN132" s="76"/>
      <c r="HO132" s="76"/>
      <c r="HP132" s="76"/>
      <c r="HQ132" s="76"/>
      <c r="HR132" s="76"/>
      <c r="HS132" s="86">
        <v>0</v>
      </c>
      <c r="HT132" s="86">
        <v>0</v>
      </c>
      <c r="HU132" s="86">
        <v>0</v>
      </c>
      <c r="HV132" s="86">
        <v>0</v>
      </c>
      <c r="HW132" s="76"/>
      <c r="HX132" s="76"/>
      <c r="HY132" s="76"/>
      <c r="HZ132" s="76"/>
      <c r="IA132" s="76"/>
      <c r="IB132" s="76"/>
      <c r="IC132" s="76"/>
      <c r="ID132" s="76"/>
      <c r="IE132" s="76"/>
      <c r="IF132" s="76"/>
      <c r="IG132" s="76"/>
      <c r="IH132" s="76"/>
      <c r="II132" s="76"/>
      <c r="IJ132" s="76"/>
      <c r="IK132" s="76"/>
      <c r="IL132" s="76"/>
      <c r="IM132" s="76"/>
      <c r="IN132" s="76"/>
      <c r="IO132" s="76"/>
      <c r="IP132" s="76"/>
      <c r="IQ132" s="76"/>
      <c r="IR132" s="76"/>
      <c r="IS132" s="76"/>
      <c r="IT132" s="76"/>
      <c r="IU132" s="76"/>
      <c r="IV132" s="76"/>
      <c r="IW132" s="76"/>
      <c r="IX132" s="76"/>
      <c r="IY132" s="76"/>
      <c r="IZ132" s="76"/>
      <c r="JA132" s="76"/>
      <c r="JB132" s="76"/>
      <c r="JC132" s="76"/>
      <c r="JD132" s="76"/>
      <c r="JE132" s="76"/>
      <c r="JF132" s="76"/>
      <c r="JG132" s="76"/>
      <c r="JH132" s="76"/>
      <c r="JI132" s="76"/>
      <c r="JJ132" s="76"/>
      <c r="JK132" s="76"/>
      <c r="JL132" s="76"/>
      <c r="JM132" s="76"/>
      <c r="JN132" s="76"/>
      <c r="JO132" s="76"/>
      <c r="JP132" s="76"/>
      <c r="JQ132" s="76"/>
      <c r="JR132" s="76"/>
      <c r="JS132" s="76"/>
      <c r="JT132" s="76"/>
      <c r="JU132" s="76"/>
      <c r="JV132" s="76"/>
      <c r="JW132" s="76"/>
      <c r="JX132" s="76"/>
      <c r="JY132" s="76"/>
      <c r="JZ132" s="76"/>
      <c r="KA132" s="76"/>
      <c r="KP132" s="125">
        <f t="shared" si="123"/>
        <v>0</v>
      </c>
      <c r="KQ132" s="73">
        <v>0</v>
      </c>
      <c r="KR132" s="73">
        <v>0</v>
      </c>
      <c r="KS132" s="73">
        <v>0</v>
      </c>
      <c r="KT132" s="76">
        <v>0</v>
      </c>
      <c r="KU132" s="125">
        <f t="shared" si="124"/>
        <v>0</v>
      </c>
      <c r="KV132" s="76">
        <v>0</v>
      </c>
      <c r="KW132" s="76">
        <v>0</v>
      </c>
      <c r="KX132" s="76">
        <v>0</v>
      </c>
      <c r="KY132" s="292">
        <v>0</v>
      </c>
      <c r="KZ132" s="331">
        <f t="shared" si="125"/>
        <v>0</v>
      </c>
      <c r="LA132" s="380">
        <f t="shared" si="120"/>
        <v>0</v>
      </c>
      <c r="LB132" s="76">
        <v>0</v>
      </c>
      <c r="LC132" s="76">
        <v>0</v>
      </c>
      <c r="LD132" s="76">
        <v>0</v>
      </c>
      <c r="LE132" s="76">
        <v>0</v>
      </c>
      <c r="LF132" s="380">
        <f t="shared" si="121"/>
        <v>0</v>
      </c>
      <c r="LG132" s="76">
        <v>0</v>
      </c>
      <c r="LH132" s="76">
        <v>0</v>
      </c>
      <c r="LI132" s="76">
        <v>0</v>
      </c>
      <c r="LJ132" s="76">
        <v>0</v>
      </c>
      <c r="LK132" s="420">
        <f t="shared" si="126"/>
        <v>0</v>
      </c>
      <c r="LL132" s="76">
        <v>0</v>
      </c>
      <c r="LM132" s="76">
        <v>0</v>
      </c>
      <c r="LN132" s="76">
        <v>0</v>
      </c>
      <c r="LO132" s="76">
        <v>0</v>
      </c>
      <c r="LP132" s="438">
        <f t="shared" si="127"/>
        <v>0</v>
      </c>
      <c r="LQ132" s="440">
        <f t="shared" si="128"/>
        <v>0</v>
      </c>
    </row>
    <row r="133" spans="1:329" s="25" customFormat="1" ht="16.5" customHeight="1" x14ac:dyDescent="0.35">
      <c r="A133" s="466"/>
      <c r="B133" s="459"/>
      <c r="C133" s="502"/>
      <c r="D133" s="135" t="s">
        <v>652</v>
      </c>
      <c r="E133" s="125">
        <f t="shared" si="122"/>
        <v>0</v>
      </c>
      <c r="F133" s="76"/>
      <c r="G133" s="76"/>
      <c r="H133" s="76"/>
      <c r="I133" s="76"/>
      <c r="J133" s="76"/>
      <c r="K133" s="76"/>
      <c r="L133" s="76"/>
      <c r="M133" s="76"/>
      <c r="N133" s="75"/>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c r="EO133" s="76"/>
      <c r="EP133" s="76"/>
      <c r="EQ133" s="76"/>
      <c r="ER133" s="76"/>
      <c r="ES133" s="76"/>
      <c r="ET133" s="76"/>
      <c r="EU133" s="76"/>
      <c r="EV133" s="76"/>
      <c r="EW133" s="76"/>
      <c r="EX133" s="76"/>
      <c r="EY133" s="76"/>
      <c r="EZ133" s="76"/>
      <c r="FA133" s="76"/>
      <c r="FB133" s="76"/>
      <c r="FC133" s="76"/>
      <c r="FD133" s="76"/>
      <c r="FE133" s="76"/>
      <c r="FF133" s="76"/>
      <c r="FG133" s="76"/>
      <c r="FH133" s="76"/>
      <c r="FI133" s="76"/>
      <c r="FJ133" s="76"/>
      <c r="FK133" s="76"/>
      <c r="FL133" s="76"/>
      <c r="FM133" s="76"/>
      <c r="FN133" s="76"/>
      <c r="FO133" s="76"/>
      <c r="FP133" s="76"/>
      <c r="FQ133" s="76"/>
      <c r="FR133" s="76"/>
      <c r="FS133" s="76"/>
      <c r="FT133" s="76"/>
      <c r="FU133" s="76"/>
      <c r="FV133" s="76"/>
      <c r="FW133" s="76"/>
      <c r="FX133" s="76"/>
      <c r="FY133" s="76"/>
      <c r="FZ133" s="76"/>
      <c r="GA133" s="76"/>
      <c r="GB133" s="76"/>
      <c r="GC133" s="76"/>
      <c r="GD133" s="76"/>
      <c r="GE133" s="76"/>
      <c r="GF133" s="76"/>
      <c r="GG133" s="76"/>
      <c r="GH133" s="76"/>
      <c r="GI133" s="76"/>
      <c r="GJ133" s="76"/>
      <c r="GK133" s="76"/>
      <c r="GL133" s="76"/>
      <c r="GM133" s="76"/>
      <c r="GN133" s="76"/>
      <c r="GO133" s="76"/>
      <c r="GP133" s="76"/>
      <c r="GQ133" s="76"/>
      <c r="GR133" s="76"/>
      <c r="GS133" s="76"/>
      <c r="GT133" s="76"/>
      <c r="GU133" s="76"/>
      <c r="GV133" s="76"/>
      <c r="GW133" s="76"/>
      <c r="GX133" s="76"/>
      <c r="GY133" s="76"/>
      <c r="GZ133" s="76"/>
      <c r="HA133" s="76"/>
      <c r="HB133" s="76"/>
      <c r="HC133" s="76"/>
      <c r="HD133" s="76"/>
      <c r="HE133" s="76"/>
      <c r="HF133" s="76"/>
      <c r="HG133" s="76"/>
      <c r="HH133" s="76"/>
      <c r="HI133" s="76"/>
      <c r="HJ133" s="76"/>
      <c r="HK133" s="76"/>
      <c r="HL133" s="76"/>
      <c r="HM133" s="76"/>
      <c r="HN133" s="76"/>
      <c r="HO133" s="76"/>
      <c r="HP133" s="76"/>
      <c r="HQ133" s="76"/>
      <c r="HR133" s="76"/>
      <c r="HS133" s="82">
        <v>0</v>
      </c>
      <c r="HT133" s="82">
        <v>0</v>
      </c>
      <c r="HU133" s="82">
        <v>0</v>
      </c>
      <c r="HV133" s="82">
        <v>0</v>
      </c>
      <c r="HW133" s="76"/>
      <c r="HX133" s="76"/>
      <c r="HY133" s="76"/>
      <c r="HZ133" s="76"/>
      <c r="IA133" s="76"/>
      <c r="IB133" s="76"/>
      <c r="IC133" s="76"/>
      <c r="ID133" s="76"/>
      <c r="IE133" s="76"/>
      <c r="IF133" s="76"/>
      <c r="IG133" s="76"/>
      <c r="IH133" s="76"/>
      <c r="II133" s="76"/>
      <c r="IJ133" s="76"/>
      <c r="IK133" s="76"/>
      <c r="IL133" s="76"/>
      <c r="IM133" s="76"/>
      <c r="IN133" s="76"/>
      <c r="IO133" s="76"/>
      <c r="IP133" s="76"/>
      <c r="IQ133" s="76"/>
      <c r="IR133" s="76"/>
      <c r="IS133" s="76"/>
      <c r="IT133" s="76"/>
      <c r="IU133" s="76"/>
      <c r="IV133" s="76"/>
      <c r="IW133" s="76"/>
      <c r="IX133" s="76"/>
      <c r="IY133" s="76"/>
      <c r="IZ133" s="76"/>
      <c r="JA133" s="76"/>
      <c r="JB133" s="76"/>
      <c r="JC133" s="76"/>
      <c r="JD133" s="76"/>
      <c r="JE133" s="76"/>
      <c r="JF133" s="76"/>
      <c r="JG133" s="76"/>
      <c r="JH133" s="76"/>
      <c r="JI133" s="76"/>
      <c r="JJ133" s="76"/>
      <c r="JK133" s="76"/>
      <c r="JL133" s="76"/>
      <c r="JM133" s="76"/>
      <c r="JN133" s="76"/>
      <c r="JO133" s="76"/>
      <c r="JP133" s="76"/>
      <c r="JQ133" s="76"/>
      <c r="JR133" s="76"/>
      <c r="JS133" s="76"/>
      <c r="JT133" s="76"/>
      <c r="JU133" s="76"/>
      <c r="JV133" s="76"/>
      <c r="JW133" s="76"/>
      <c r="JX133" s="76"/>
      <c r="JY133" s="76"/>
      <c r="JZ133" s="76"/>
      <c r="KA133" s="76"/>
      <c r="KP133" s="125">
        <f t="shared" si="123"/>
        <v>0</v>
      </c>
      <c r="KQ133" s="75">
        <v>0</v>
      </c>
      <c r="KR133" s="75">
        <v>0</v>
      </c>
      <c r="KS133" s="75">
        <v>0</v>
      </c>
      <c r="KT133" s="76">
        <v>0</v>
      </c>
      <c r="KU133" s="125">
        <f t="shared" si="124"/>
        <v>0</v>
      </c>
      <c r="KV133" s="76">
        <v>0</v>
      </c>
      <c r="KW133" s="76">
        <v>0</v>
      </c>
      <c r="KX133" s="76">
        <v>0</v>
      </c>
      <c r="KY133" s="292">
        <v>0</v>
      </c>
      <c r="KZ133" s="331">
        <f t="shared" si="125"/>
        <v>0</v>
      </c>
      <c r="LA133" s="380">
        <f t="shared" si="120"/>
        <v>0</v>
      </c>
      <c r="LB133" s="76">
        <v>0</v>
      </c>
      <c r="LC133" s="76">
        <v>0</v>
      </c>
      <c r="LD133" s="76">
        <v>0</v>
      </c>
      <c r="LE133" s="76">
        <v>0</v>
      </c>
      <c r="LF133" s="380">
        <f t="shared" si="121"/>
        <v>0</v>
      </c>
      <c r="LG133" s="76">
        <v>0</v>
      </c>
      <c r="LH133" s="76">
        <v>0</v>
      </c>
      <c r="LI133" s="76">
        <v>0</v>
      </c>
      <c r="LJ133" s="76">
        <v>0</v>
      </c>
      <c r="LK133" s="420">
        <f t="shared" si="126"/>
        <v>0</v>
      </c>
      <c r="LL133" s="76">
        <v>0</v>
      </c>
      <c r="LM133" s="76">
        <v>0</v>
      </c>
      <c r="LN133" s="76">
        <v>0</v>
      </c>
      <c r="LO133" s="76">
        <v>0</v>
      </c>
      <c r="LP133" s="438">
        <f t="shared" si="127"/>
        <v>0</v>
      </c>
      <c r="LQ133" s="440">
        <f t="shared" si="128"/>
        <v>0</v>
      </c>
    </row>
    <row r="134" spans="1:329" s="25" customFormat="1" ht="17.45" customHeight="1" thickBot="1" x14ac:dyDescent="0.4">
      <c r="A134" s="466"/>
      <c r="B134" s="459"/>
      <c r="C134" s="503"/>
      <c r="D134" s="136" t="s">
        <v>321</v>
      </c>
      <c r="E134" s="125">
        <f t="shared" si="122"/>
        <v>0</v>
      </c>
      <c r="F134" s="79"/>
      <c r="G134" s="79"/>
      <c r="H134" s="79"/>
      <c r="I134" s="79"/>
      <c r="J134" s="79"/>
      <c r="K134" s="79"/>
      <c r="L134" s="79"/>
      <c r="M134" s="79"/>
      <c r="N134" s="78"/>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c r="FF134" s="79"/>
      <c r="FG134" s="79"/>
      <c r="FH134" s="79"/>
      <c r="FI134" s="79"/>
      <c r="FJ134" s="79"/>
      <c r="FK134" s="79"/>
      <c r="FL134" s="79"/>
      <c r="FM134" s="79"/>
      <c r="FN134" s="79"/>
      <c r="FO134" s="79"/>
      <c r="FP134" s="79"/>
      <c r="FQ134" s="79"/>
      <c r="FR134" s="79"/>
      <c r="FS134" s="79"/>
      <c r="FT134" s="79"/>
      <c r="FU134" s="79"/>
      <c r="FV134" s="79"/>
      <c r="FW134" s="79"/>
      <c r="FX134" s="79"/>
      <c r="FY134" s="79"/>
      <c r="FZ134" s="79"/>
      <c r="GA134" s="79"/>
      <c r="GB134" s="79"/>
      <c r="GC134" s="79"/>
      <c r="GD134" s="79"/>
      <c r="GE134" s="79"/>
      <c r="GF134" s="79"/>
      <c r="GG134" s="79"/>
      <c r="GH134" s="79"/>
      <c r="GI134" s="79"/>
      <c r="GJ134" s="79"/>
      <c r="GK134" s="79"/>
      <c r="GL134" s="79"/>
      <c r="GM134" s="79"/>
      <c r="GN134" s="79"/>
      <c r="GO134" s="79"/>
      <c r="GP134" s="79"/>
      <c r="GQ134" s="79"/>
      <c r="GR134" s="79"/>
      <c r="GS134" s="79"/>
      <c r="GT134" s="79"/>
      <c r="GU134" s="79"/>
      <c r="GV134" s="79"/>
      <c r="GW134" s="79"/>
      <c r="GX134" s="79"/>
      <c r="GY134" s="79"/>
      <c r="GZ134" s="79"/>
      <c r="HA134" s="79"/>
      <c r="HB134" s="79"/>
      <c r="HC134" s="79"/>
      <c r="HD134" s="79"/>
      <c r="HE134" s="79"/>
      <c r="HF134" s="79"/>
      <c r="HG134" s="79"/>
      <c r="HH134" s="79"/>
      <c r="HI134" s="79"/>
      <c r="HJ134" s="79"/>
      <c r="HK134" s="79"/>
      <c r="HL134" s="79"/>
      <c r="HM134" s="79"/>
      <c r="HN134" s="79"/>
      <c r="HO134" s="79"/>
      <c r="HP134" s="79"/>
      <c r="HQ134" s="79"/>
      <c r="HR134" s="79"/>
      <c r="HS134" s="80">
        <v>0</v>
      </c>
      <c r="HT134" s="80">
        <v>0</v>
      </c>
      <c r="HU134" s="80">
        <v>0</v>
      </c>
      <c r="HV134" s="80">
        <v>0</v>
      </c>
      <c r="HW134" s="79"/>
      <c r="HX134" s="79"/>
      <c r="HY134" s="79"/>
      <c r="HZ134" s="79"/>
      <c r="IA134" s="79"/>
      <c r="IB134" s="79"/>
      <c r="IC134" s="79"/>
      <c r="ID134" s="79"/>
      <c r="IE134" s="79"/>
      <c r="IF134" s="79"/>
      <c r="IG134" s="79"/>
      <c r="IH134" s="79"/>
      <c r="II134" s="79"/>
      <c r="IJ134" s="79"/>
      <c r="IK134" s="79"/>
      <c r="IL134" s="79"/>
      <c r="IM134" s="79"/>
      <c r="IN134" s="79"/>
      <c r="IO134" s="79"/>
      <c r="IP134" s="79"/>
      <c r="IQ134" s="79"/>
      <c r="IR134" s="79"/>
      <c r="IS134" s="79"/>
      <c r="IT134" s="79"/>
      <c r="IU134" s="79"/>
      <c r="IV134" s="79"/>
      <c r="IW134" s="79"/>
      <c r="IX134" s="79"/>
      <c r="IY134" s="79"/>
      <c r="IZ134" s="79"/>
      <c r="JA134" s="79"/>
      <c r="JB134" s="79"/>
      <c r="JC134" s="79"/>
      <c r="JD134" s="79"/>
      <c r="JE134" s="79"/>
      <c r="JF134" s="79"/>
      <c r="JG134" s="79"/>
      <c r="JH134" s="79"/>
      <c r="JI134" s="79"/>
      <c r="JJ134" s="79"/>
      <c r="JK134" s="79"/>
      <c r="JL134" s="79"/>
      <c r="JM134" s="79"/>
      <c r="JN134" s="79"/>
      <c r="JO134" s="79"/>
      <c r="JP134" s="79"/>
      <c r="JQ134" s="79"/>
      <c r="JR134" s="79"/>
      <c r="JS134" s="79"/>
      <c r="JT134" s="79"/>
      <c r="JU134" s="79"/>
      <c r="JV134" s="79"/>
      <c r="JW134" s="79"/>
      <c r="JX134" s="79"/>
      <c r="JY134" s="79"/>
      <c r="JZ134" s="79"/>
      <c r="KA134" s="79"/>
      <c r="KP134" s="125">
        <f t="shared" si="123"/>
        <v>0</v>
      </c>
      <c r="KQ134" s="78">
        <v>0</v>
      </c>
      <c r="KR134" s="78">
        <v>0</v>
      </c>
      <c r="KS134" s="78">
        <v>0</v>
      </c>
      <c r="KT134" s="79">
        <v>0</v>
      </c>
      <c r="KU134" s="125">
        <f t="shared" si="124"/>
        <v>0</v>
      </c>
      <c r="KV134" s="79">
        <v>0</v>
      </c>
      <c r="KW134" s="79">
        <v>0</v>
      </c>
      <c r="KX134" s="79">
        <v>0</v>
      </c>
      <c r="KY134" s="293">
        <v>0</v>
      </c>
      <c r="KZ134" s="331">
        <f t="shared" si="125"/>
        <v>0</v>
      </c>
      <c r="LA134" s="380">
        <f t="shared" ref="LA134:LA188" si="197">SUM(LB134:LE134)</f>
        <v>0</v>
      </c>
      <c r="LB134" s="79">
        <v>0</v>
      </c>
      <c r="LC134" s="79">
        <v>0</v>
      </c>
      <c r="LD134" s="79">
        <v>0</v>
      </c>
      <c r="LE134" s="79">
        <v>0</v>
      </c>
      <c r="LF134" s="380">
        <f t="shared" ref="LF134:LF197" si="198">SUM(LG134:LJ134)</f>
        <v>0</v>
      </c>
      <c r="LG134" s="79">
        <v>0</v>
      </c>
      <c r="LH134" s="79">
        <v>0</v>
      </c>
      <c r="LI134" s="79">
        <v>0</v>
      </c>
      <c r="LJ134" s="79">
        <v>0</v>
      </c>
      <c r="LK134" s="420">
        <f t="shared" si="126"/>
        <v>0</v>
      </c>
      <c r="LL134" s="79">
        <v>0</v>
      </c>
      <c r="LM134" s="79">
        <v>0</v>
      </c>
      <c r="LN134" s="79">
        <v>0</v>
      </c>
      <c r="LO134" s="79">
        <v>0</v>
      </c>
      <c r="LP134" s="438">
        <f t="shared" si="127"/>
        <v>0</v>
      </c>
      <c r="LQ134" s="440">
        <f t="shared" si="128"/>
        <v>0</v>
      </c>
    </row>
    <row r="135" spans="1:329" s="25" customFormat="1" ht="16.5" customHeight="1" x14ac:dyDescent="0.35">
      <c r="A135" s="466">
        <v>10</v>
      </c>
      <c r="B135" s="459"/>
      <c r="C135" s="502" t="s">
        <v>1320</v>
      </c>
      <c r="D135" s="130" t="s">
        <v>328</v>
      </c>
      <c r="E135" s="125">
        <f t="shared" ref="E135:E182" si="199">SUM(F135:KA135)</f>
        <v>0</v>
      </c>
      <c r="F135" s="76"/>
      <c r="G135" s="76"/>
      <c r="H135" s="76"/>
      <c r="I135" s="76"/>
      <c r="J135" s="76"/>
      <c r="K135" s="76"/>
      <c r="L135" s="76"/>
      <c r="M135" s="76"/>
      <c r="N135" s="75"/>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c r="EO135" s="76"/>
      <c r="EP135" s="76"/>
      <c r="EQ135" s="76"/>
      <c r="ER135" s="76"/>
      <c r="ES135" s="76"/>
      <c r="ET135" s="76"/>
      <c r="EU135" s="76"/>
      <c r="EV135" s="76"/>
      <c r="EW135" s="76"/>
      <c r="EX135" s="76"/>
      <c r="EY135" s="76"/>
      <c r="EZ135" s="76"/>
      <c r="FA135" s="76"/>
      <c r="FB135" s="76"/>
      <c r="FC135" s="76"/>
      <c r="FD135" s="76"/>
      <c r="FE135" s="76"/>
      <c r="FF135" s="76"/>
      <c r="FG135" s="76"/>
      <c r="FH135" s="76"/>
      <c r="FI135" s="76"/>
      <c r="FJ135" s="76"/>
      <c r="FK135" s="76"/>
      <c r="FL135" s="76"/>
      <c r="FM135" s="76"/>
      <c r="FN135" s="76"/>
      <c r="FO135" s="76"/>
      <c r="FP135" s="76"/>
      <c r="FQ135" s="76"/>
      <c r="FR135" s="76"/>
      <c r="FS135" s="76"/>
      <c r="FT135" s="76"/>
      <c r="FU135" s="76"/>
      <c r="FV135" s="76"/>
      <c r="FW135" s="76"/>
      <c r="FX135" s="76"/>
      <c r="FY135" s="76"/>
      <c r="FZ135" s="76"/>
      <c r="GA135" s="76"/>
      <c r="GB135" s="76"/>
      <c r="GC135" s="76"/>
      <c r="GD135" s="76"/>
      <c r="GE135" s="76"/>
      <c r="GF135" s="76"/>
      <c r="GG135" s="76"/>
      <c r="GH135" s="76"/>
      <c r="GI135" s="76"/>
      <c r="GJ135" s="76"/>
      <c r="GK135" s="76"/>
      <c r="GL135" s="76"/>
      <c r="GM135" s="76"/>
      <c r="GN135" s="76"/>
      <c r="GO135" s="76"/>
      <c r="GP135" s="76"/>
      <c r="GQ135" s="76"/>
      <c r="GR135" s="76"/>
      <c r="GS135" s="76"/>
      <c r="GT135" s="76"/>
      <c r="GU135" s="76"/>
      <c r="GV135" s="76"/>
      <c r="GW135" s="76"/>
      <c r="GX135" s="76"/>
      <c r="GY135" s="76"/>
      <c r="GZ135" s="76"/>
      <c r="HA135" s="76"/>
      <c r="HB135" s="76"/>
      <c r="HC135" s="76"/>
      <c r="HD135" s="76"/>
      <c r="HE135" s="76"/>
      <c r="HF135" s="76"/>
      <c r="HG135" s="76"/>
      <c r="HH135" s="76"/>
      <c r="HI135" s="76"/>
      <c r="HJ135" s="76"/>
      <c r="HK135" s="76"/>
      <c r="HL135" s="76"/>
      <c r="HM135" s="76"/>
      <c r="HN135" s="76"/>
      <c r="HO135" s="76"/>
      <c r="HP135" s="76"/>
      <c r="HQ135" s="76"/>
      <c r="HR135" s="76"/>
      <c r="HS135" s="86">
        <v>0</v>
      </c>
      <c r="HT135" s="86">
        <v>0</v>
      </c>
      <c r="HU135" s="86">
        <v>0</v>
      </c>
      <c r="HV135" s="86">
        <v>0</v>
      </c>
      <c r="HW135" s="76"/>
      <c r="HX135" s="76"/>
      <c r="HY135" s="76"/>
      <c r="HZ135" s="76"/>
      <c r="IA135" s="76"/>
      <c r="IB135" s="76"/>
      <c r="IC135" s="76"/>
      <c r="ID135" s="76"/>
      <c r="IE135" s="76"/>
      <c r="IF135" s="76"/>
      <c r="IG135" s="76"/>
      <c r="IH135" s="76"/>
      <c r="II135" s="76"/>
      <c r="IJ135" s="76"/>
      <c r="IK135" s="76"/>
      <c r="IL135" s="76"/>
      <c r="IM135" s="76"/>
      <c r="IN135" s="76"/>
      <c r="IO135" s="76"/>
      <c r="IP135" s="76"/>
      <c r="IQ135" s="76"/>
      <c r="IR135" s="76"/>
      <c r="IS135" s="76"/>
      <c r="IT135" s="76"/>
      <c r="IU135" s="76"/>
      <c r="IV135" s="76"/>
      <c r="IW135" s="76"/>
      <c r="IX135" s="76"/>
      <c r="IY135" s="76"/>
      <c r="IZ135" s="76"/>
      <c r="JA135" s="76"/>
      <c r="JB135" s="76"/>
      <c r="JC135" s="76"/>
      <c r="JD135" s="76"/>
      <c r="JE135" s="76"/>
      <c r="JF135" s="76"/>
      <c r="JG135" s="76"/>
      <c r="JH135" s="76"/>
      <c r="JI135" s="76"/>
      <c r="JJ135" s="76"/>
      <c r="JK135" s="76"/>
      <c r="JL135" s="76"/>
      <c r="JM135" s="76"/>
      <c r="JN135" s="76"/>
      <c r="JO135" s="76"/>
      <c r="JP135" s="76"/>
      <c r="JQ135" s="76"/>
      <c r="JR135" s="76"/>
      <c r="JS135" s="76"/>
      <c r="JT135" s="76"/>
      <c r="JU135" s="76"/>
      <c r="JV135" s="76"/>
      <c r="JW135" s="76"/>
      <c r="JX135" s="76"/>
      <c r="JY135" s="76"/>
      <c r="JZ135" s="76"/>
      <c r="KA135" s="76"/>
      <c r="KP135" s="125">
        <f t="shared" ref="KP135:KP182" si="200">KQ135+KR135+KS135+KT135</f>
        <v>1</v>
      </c>
      <c r="KQ135" s="73">
        <v>0</v>
      </c>
      <c r="KR135" s="73">
        <v>0</v>
      </c>
      <c r="KS135" s="73">
        <v>0</v>
      </c>
      <c r="KT135" s="76">
        <v>1</v>
      </c>
      <c r="KU135" s="125">
        <f t="shared" ref="KU135:KU182" si="201">KV135+KW135+KX135+KY135</f>
        <v>0</v>
      </c>
      <c r="KV135" s="76">
        <v>0</v>
      </c>
      <c r="KW135" s="76">
        <v>0</v>
      </c>
      <c r="KX135" s="76">
        <v>0</v>
      </c>
      <c r="KY135" s="292">
        <v>0</v>
      </c>
      <c r="KZ135" s="331">
        <f t="shared" ref="KZ135:KZ182" si="202">HS135+HT135+HU135+HV135+KQ135+KR135+KS135+KT135+KV135+KW135+KX135+KY135</f>
        <v>1</v>
      </c>
      <c r="LA135" s="380">
        <f t="shared" si="197"/>
        <v>3</v>
      </c>
      <c r="LB135" s="76">
        <v>0</v>
      </c>
      <c r="LC135" s="76">
        <v>0</v>
      </c>
      <c r="LD135" s="76">
        <v>3</v>
      </c>
      <c r="LE135" s="76">
        <v>0</v>
      </c>
      <c r="LF135" s="380">
        <f t="shared" si="198"/>
        <v>2</v>
      </c>
      <c r="LG135" s="76">
        <v>0</v>
      </c>
      <c r="LH135" s="76">
        <v>0</v>
      </c>
      <c r="LI135" s="76">
        <v>0</v>
      </c>
      <c r="LJ135" s="76">
        <v>2</v>
      </c>
      <c r="LK135" s="420">
        <f t="shared" ref="LK135:LK198" si="203">SUM(LL135:LO135)</f>
        <v>0</v>
      </c>
      <c r="LL135" s="76">
        <v>0</v>
      </c>
      <c r="LM135" s="76">
        <v>0</v>
      </c>
      <c r="LN135" s="76">
        <v>0</v>
      </c>
      <c r="LO135" s="76">
        <v>0</v>
      </c>
      <c r="LP135" s="438">
        <f t="shared" ref="LP135:LP198" si="204">LB135+LC135+LD135+LE135+LG135+LH135+LI135+LJ135+LL135+LM135+LN135+LO135</f>
        <v>5</v>
      </c>
      <c r="LQ135" s="440">
        <f t="shared" ref="LQ135:LQ198" si="205">HS135+HT135+HU135+HV135+KQ135+KR135+KS135+KT135+KV135+KW135+KX135+KY135+LB135+LC135+LD135+LE135+LG135+LH135+LI135+LJ135+LL135+LM135+LN135+LO135</f>
        <v>6</v>
      </c>
    </row>
    <row r="136" spans="1:329" s="25" customFormat="1" ht="16.5" customHeight="1" x14ac:dyDescent="0.35">
      <c r="A136" s="466"/>
      <c r="B136" s="459"/>
      <c r="C136" s="502"/>
      <c r="D136" s="130" t="s">
        <v>652</v>
      </c>
      <c r="E136" s="125">
        <f t="shared" si="199"/>
        <v>0</v>
      </c>
      <c r="F136" s="76"/>
      <c r="G136" s="76"/>
      <c r="H136" s="76"/>
      <c r="I136" s="76"/>
      <c r="J136" s="76"/>
      <c r="K136" s="76"/>
      <c r="L136" s="76"/>
      <c r="M136" s="76"/>
      <c r="N136" s="75"/>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c r="FF136" s="76"/>
      <c r="FG136" s="76"/>
      <c r="FH136" s="76"/>
      <c r="FI136" s="76"/>
      <c r="FJ136" s="76"/>
      <c r="FK136" s="76"/>
      <c r="FL136" s="76"/>
      <c r="FM136" s="76"/>
      <c r="FN136" s="76"/>
      <c r="FO136" s="76"/>
      <c r="FP136" s="76"/>
      <c r="FQ136" s="76"/>
      <c r="FR136" s="76"/>
      <c r="FS136" s="76"/>
      <c r="FT136" s="76"/>
      <c r="FU136" s="76"/>
      <c r="FV136" s="76"/>
      <c r="FW136" s="76"/>
      <c r="FX136" s="76"/>
      <c r="FY136" s="76"/>
      <c r="FZ136" s="76"/>
      <c r="GA136" s="76"/>
      <c r="GB136" s="76"/>
      <c r="GC136" s="76"/>
      <c r="GD136" s="76"/>
      <c r="GE136" s="76"/>
      <c r="GF136" s="76"/>
      <c r="GG136" s="76"/>
      <c r="GH136" s="76"/>
      <c r="GI136" s="76"/>
      <c r="GJ136" s="76"/>
      <c r="GK136" s="76"/>
      <c r="GL136" s="76"/>
      <c r="GM136" s="76"/>
      <c r="GN136" s="76"/>
      <c r="GO136" s="76"/>
      <c r="GP136" s="76"/>
      <c r="GQ136" s="76"/>
      <c r="GR136" s="76"/>
      <c r="GS136" s="76"/>
      <c r="GT136" s="76"/>
      <c r="GU136" s="76"/>
      <c r="GV136" s="76"/>
      <c r="GW136" s="76"/>
      <c r="GX136" s="76"/>
      <c r="GY136" s="76"/>
      <c r="GZ136" s="76"/>
      <c r="HA136" s="76"/>
      <c r="HB136" s="76"/>
      <c r="HC136" s="76"/>
      <c r="HD136" s="76"/>
      <c r="HE136" s="76"/>
      <c r="HF136" s="76"/>
      <c r="HG136" s="76"/>
      <c r="HH136" s="76"/>
      <c r="HI136" s="76"/>
      <c r="HJ136" s="76"/>
      <c r="HK136" s="76"/>
      <c r="HL136" s="76"/>
      <c r="HM136" s="76"/>
      <c r="HN136" s="76"/>
      <c r="HO136" s="76"/>
      <c r="HP136" s="76"/>
      <c r="HQ136" s="76"/>
      <c r="HR136" s="76"/>
      <c r="HS136" s="82">
        <v>0</v>
      </c>
      <c r="HT136" s="82">
        <v>0</v>
      </c>
      <c r="HU136" s="82">
        <v>0</v>
      </c>
      <c r="HV136" s="82">
        <v>0</v>
      </c>
      <c r="HW136" s="76"/>
      <c r="HX136" s="76"/>
      <c r="HY136" s="76"/>
      <c r="HZ136" s="76"/>
      <c r="IA136" s="76"/>
      <c r="IB136" s="76"/>
      <c r="IC136" s="76"/>
      <c r="ID136" s="76"/>
      <c r="IE136" s="76"/>
      <c r="IF136" s="76"/>
      <c r="IG136" s="76"/>
      <c r="IH136" s="76"/>
      <c r="II136" s="76"/>
      <c r="IJ136" s="76"/>
      <c r="IK136" s="76"/>
      <c r="IL136" s="76"/>
      <c r="IM136" s="76"/>
      <c r="IN136" s="76"/>
      <c r="IO136" s="76"/>
      <c r="IP136" s="76"/>
      <c r="IQ136" s="76"/>
      <c r="IR136" s="76"/>
      <c r="IS136" s="76"/>
      <c r="IT136" s="76"/>
      <c r="IU136" s="76"/>
      <c r="IV136" s="76"/>
      <c r="IW136" s="76"/>
      <c r="IX136" s="76"/>
      <c r="IY136" s="76"/>
      <c r="IZ136" s="76"/>
      <c r="JA136" s="76"/>
      <c r="JB136" s="76"/>
      <c r="JC136" s="76"/>
      <c r="JD136" s="76"/>
      <c r="JE136" s="76"/>
      <c r="JF136" s="76"/>
      <c r="JG136" s="76"/>
      <c r="JH136" s="76"/>
      <c r="JI136" s="76"/>
      <c r="JJ136" s="76"/>
      <c r="JK136" s="76"/>
      <c r="JL136" s="76"/>
      <c r="JM136" s="76"/>
      <c r="JN136" s="76"/>
      <c r="JO136" s="76"/>
      <c r="JP136" s="76"/>
      <c r="JQ136" s="76"/>
      <c r="JR136" s="76"/>
      <c r="JS136" s="76"/>
      <c r="JT136" s="76"/>
      <c r="JU136" s="76"/>
      <c r="JV136" s="76"/>
      <c r="JW136" s="76"/>
      <c r="JX136" s="76"/>
      <c r="JY136" s="76"/>
      <c r="JZ136" s="76"/>
      <c r="KA136" s="76"/>
      <c r="KP136" s="125">
        <f t="shared" si="200"/>
        <v>0</v>
      </c>
      <c r="KQ136" s="75">
        <v>0</v>
      </c>
      <c r="KR136" s="75">
        <v>0</v>
      </c>
      <c r="KS136" s="75">
        <v>0</v>
      </c>
      <c r="KT136" s="76">
        <v>0</v>
      </c>
      <c r="KU136" s="125">
        <f t="shared" si="201"/>
        <v>0</v>
      </c>
      <c r="KV136" s="76">
        <v>0</v>
      </c>
      <c r="KW136" s="76">
        <v>0</v>
      </c>
      <c r="KX136" s="76">
        <v>0</v>
      </c>
      <c r="KY136" s="292">
        <v>0</v>
      </c>
      <c r="KZ136" s="331">
        <f t="shared" si="202"/>
        <v>0</v>
      </c>
      <c r="LA136" s="380">
        <f t="shared" si="197"/>
        <v>0</v>
      </c>
      <c r="LB136" s="76">
        <v>0</v>
      </c>
      <c r="LC136" s="76">
        <v>0</v>
      </c>
      <c r="LD136" s="76">
        <v>0</v>
      </c>
      <c r="LE136" s="76">
        <v>0</v>
      </c>
      <c r="LF136" s="380">
        <f t="shared" si="198"/>
        <v>0</v>
      </c>
      <c r="LG136" s="76">
        <v>0</v>
      </c>
      <c r="LH136" s="76">
        <v>0</v>
      </c>
      <c r="LI136" s="76">
        <v>0</v>
      </c>
      <c r="LJ136" s="76">
        <v>0</v>
      </c>
      <c r="LK136" s="420">
        <f t="shared" si="203"/>
        <v>0</v>
      </c>
      <c r="LL136" s="76">
        <v>0</v>
      </c>
      <c r="LM136" s="76">
        <v>0</v>
      </c>
      <c r="LN136" s="76">
        <v>0</v>
      </c>
      <c r="LO136" s="76">
        <v>0</v>
      </c>
      <c r="LP136" s="438">
        <f t="shared" si="204"/>
        <v>0</v>
      </c>
      <c r="LQ136" s="440">
        <f t="shared" si="205"/>
        <v>0</v>
      </c>
    </row>
    <row r="137" spans="1:329" s="25" customFormat="1" ht="16.5" customHeight="1" thickBot="1" x14ac:dyDescent="0.4">
      <c r="A137" s="466"/>
      <c r="B137" s="459"/>
      <c r="C137" s="503"/>
      <c r="D137" s="131" t="s">
        <v>321</v>
      </c>
      <c r="E137" s="125">
        <f t="shared" si="199"/>
        <v>0</v>
      </c>
      <c r="F137" s="79"/>
      <c r="G137" s="79"/>
      <c r="H137" s="79"/>
      <c r="I137" s="79"/>
      <c r="J137" s="79"/>
      <c r="K137" s="79"/>
      <c r="L137" s="79"/>
      <c r="M137" s="79"/>
      <c r="N137" s="78"/>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79"/>
      <c r="GW137" s="79"/>
      <c r="GX137" s="79"/>
      <c r="GY137" s="79"/>
      <c r="GZ137" s="79"/>
      <c r="HA137" s="79"/>
      <c r="HB137" s="79"/>
      <c r="HC137" s="79"/>
      <c r="HD137" s="79"/>
      <c r="HE137" s="79"/>
      <c r="HF137" s="79"/>
      <c r="HG137" s="79"/>
      <c r="HH137" s="79"/>
      <c r="HI137" s="79"/>
      <c r="HJ137" s="79"/>
      <c r="HK137" s="79"/>
      <c r="HL137" s="79"/>
      <c r="HM137" s="79"/>
      <c r="HN137" s="79"/>
      <c r="HO137" s="79"/>
      <c r="HP137" s="79"/>
      <c r="HQ137" s="79"/>
      <c r="HR137" s="79"/>
      <c r="HS137" s="80">
        <v>0</v>
      </c>
      <c r="HT137" s="80">
        <v>0</v>
      </c>
      <c r="HU137" s="80">
        <v>0</v>
      </c>
      <c r="HV137" s="80">
        <v>0</v>
      </c>
      <c r="HW137" s="79"/>
      <c r="HX137" s="79"/>
      <c r="HY137" s="79"/>
      <c r="HZ137" s="79"/>
      <c r="IA137" s="79"/>
      <c r="IB137" s="79"/>
      <c r="IC137" s="79"/>
      <c r="ID137" s="79"/>
      <c r="IE137" s="79"/>
      <c r="IF137" s="79"/>
      <c r="IG137" s="79"/>
      <c r="IH137" s="79"/>
      <c r="II137" s="79"/>
      <c r="IJ137" s="79"/>
      <c r="IK137" s="79"/>
      <c r="IL137" s="79"/>
      <c r="IM137" s="79"/>
      <c r="IN137" s="79"/>
      <c r="IO137" s="79"/>
      <c r="IP137" s="79"/>
      <c r="IQ137" s="79"/>
      <c r="IR137" s="79"/>
      <c r="IS137" s="79"/>
      <c r="IT137" s="79"/>
      <c r="IU137" s="79"/>
      <c r="IV137" s="79"/>
      <c r="IW137" s="79"/>
      <c r="IX137" s="79"/>
      <c r="IY137" s="79"/>
      <c r="IZ137" s="79"/>
      <c r="JA137" s="79"/>
      <c r="JB137" s="79"/>
      <c r="JC137" s="79"/>
      <c r="JD137" s="79"/>
      <c r="JE137" s="79"/>
      <c r="JF137" s="79"/>
      <c r="JG137" s="79"/>
      <c r="JH137" s="79"/>
      <c r="JI137" s="79"/>
      <c r="JJ137" s="79"/>
      <c r="JK137" s="79"/>
      <c r="JL137" s="79"/>
      <c r="JM137" s="79"/>
      <c r="JN137" s="79"/>
      <c r="JO137" s="79"/>
      <c r="JP137" s="79"/>
      <c r="JQ137" s="79"/>
      <c r="JR137" s="79"/>
      <c r="JS137" s="79"/>
      <c r="JT137" s="79"/>
      <c r="JU137" s="79"/>
      <c r="JV137" s="79"/>
      <c r="JW137" s="79"/>
      <c r="JX137" s="79"/>
      <c r="JY137" s="79"/>
      <c r="JZ137" s="79"/>
      <c r="KA137" s="79"/>
      <c r="KP137" s="125">
        <f t="shared" si="200"/>
        <v>1</v>
      </c>
      <c r="KQ137" s="78">
        <v>0</v>
      </c>
      <c r="KR137" s="78">
        <v>0</v>
      </c>
      <c r="KS137" s="78">
        <v>0</v>
      </c>
      <c r="KT137" s="79">
        <v>1</v>
      </c>
      <c r="KU137" s="125">
        <f t="shared" si="201"/>
        <v>0</v>
      </c>
      <c r="KV137" s="79">
        <v>0</v>
      </c>
      <c r="KW137" s="79">
        <v>0</v>
      </c>
      <c r="KX137" s="79">
        <v>0</v>
      </c>
      <c r="KY137" s="293">
        <v>0</v>
      </c>
      <c r="KZ137" s="331">
        <f t="shared" si="202"/>
        <v>1</v>
      </c>
      <c r="LA137" s="380">
        <f t="shared" si="197"/>
        <v>0</v>
      </c>
      <c r="LB137" s="79">
        <v>0</v>
      </c>
      <c r="LC137" s="79">
        <v>0</v>
      </c>
      <c r="LD137" s="79">
        <v>0</v>
      </c>
      <c r="LE137" s="79">
        <v>0</v>
      </c>
      <c r="LF137" s="380">
        <f t="shared" si="198"/>
        <v>1</v>
      </c>
      <c r="LG137" s="79">
        <v>0</v>
      </c>
      <c r="LH137" s="79">
        <v>0</v>
      </c>
      <c r="LI137" s="79">
        <v>1</v>
      </c>
      <c r="LJ137" s="79">
        <v>0</v>
      </c>
      <c r="LK137" s="420">
        <f t="shared" si="203"/>
        <v>0</v>
      </c>
      <c r="LL137" s="79">
        <v>0</v>
      </c>
      <c r="LM137" s="79">
        <v>0</v>
      </c>
      <c r="LN137" s="79">
        <v>0</v>
      </c>
      <c r="LO137" s="79">
        <v>0</v>
      </c>
      <c r="LP137" s="438">
        <f t="shared" si="204"/>
        <v>1</v>
      </c>
      <c r="LQ137" s="440">
        <f t="shared" si="205"/>
        <v>2</v>
      </c>
    </row>
    <row r="138" spans="1:329" s="25" customFormat="1" ht="16.5" customHeight="1" x14ac:dyDescent="0.35">
      <c r="A138" s="26"/>
      <c r="B138" s="459"/>
      <c r="C138" s="537" t="s">
        <v>592</v>
      </c>
      <c r="D138" s="537"/>
      <c r="E138" s="125">
        <f t="shared" si="199"/>
        <v>39</v>
      </c>
      <c r="F138" s="71">
        <f t="shared" ref="F138:BQ139" si="206">F108+F111+F114+F117+F120+F123+F126+F129+F132+F135</f>
        <v>0</v>
      </c>
      <c r="G138" s="71">
        <f t="shared" si="206"/>
        <v>0</v>
      </c>
      <c r="H138" s="71">
        <f t="shared" si="206"/>
        <v>0</v>
      </c>
      <c r="I138" s="71">
        <f t="shared" si="206"/>
        <v>0</v>
      </c>
      <c r="J138" s="71">
        <f t="shared" si="206"/>
        <v>0</v>
      </c>
      <c r="K138" s="71">
        <f t="shared" si="206"/>
        <v>0</v>
      </c>
      <c r="L138" s="71">
        <f t="shared" si="206"/>
        <v>0</v>
      </c>
      <c r="M138" s="71">
        <f t="shared" si="206"/>
        <v>0</v>
      </c>
      <c r="N138" s="71">
        <f t="shared" si="206"/>
        <v>0</v>
      </c>
      <c r="O138" s="71">
        <f t="shared" si="206"/>
        <v>0</v>
      </c>
      <c r="P138" s="71">
        <f t="shared" si="206"/>
        <v>0</v>
      </c>
      <c r="Q138" s="71">
        <f t="shared" si="206"/>
        <v>0</v>
      </c>
      <c r="R138" s="71">
        <f t="shared" si="206"/>
        <v>0</v>
      </c>
      <c r="S138" s="71">
        <f t="shared" si="206"/>
        <v>0</v>
      </c>
      <c r="T138" s="71">
        <f t="shared" si="206"/>
        <v>0</v>
      </c>
      <c r="U138" s="71">
        <f t="shared" si="206"/>
        <v>0</v>
      </c>
      <c r="V138" s="71">
        <f t="shared" si="206"/>
        <v>0</v>
      </c>
      <c r="W138" s="71">
        <f t="shared" si="206"/>
        <v>0</v>
      </c>
      <c r="X138" s="71">
        <f t="shared" si="206"/>
        <v>0</v>
      </c>
      <c r="Y138" s="71">
        <f t="shared" si="206"/>
        <v>0</v>
      </c>
      <c r="Z138" s="71">
        <f t="shared" si="206"/>
        <v>0</v>
      </c>
      <c r="AA138" s="71">
        <f t="shared" si="206"/>
        <v>0</v>
      </c>
      <c r="AB138" s="71">
        <f t="shared" si="206"/>
        <v>0</v>
      </c>
      <c r="AC138" s="71">
        <f t="shared" si="206"/>
        <v>0</v>
      </c>
      <c r="AD138" s="71">
        <f t="shared" si="206"/>
        <v>0</v>
      </c>
      <c r="AE138" s="71">
        <f t="shared" si="206"/>
        <v>0</v>
      </c>
      <c r="AF138" s="71">
        <f t="shared" si="206"/>
        <v>0</v>
      </c>
      <c r="AG138" s="71">
        <f t="shared" si="206"/>
        <v>0</v>
      </c>
      <c r="AH138" s="71">
        <f t="shared" si="206"/>
        <v>0</v>
      </c>
      <c r="AI138" s="71">
        <f t="shared" si="206"/>
        <v>0</v>
      </c>
      <c r="AJ138" s="71">
        <f t="shared" si="206"/>
        <v>0</v>
      </c>
      <c r="AK138" s="71">
        <f t="shared" si="206"/>
        <v>0</v>
      </c>
      <c r="AL138" s="71">
        <f t="shared" si="206"/>
        <v>0</v>
      </c>
      <c r="AM138" s="71">
        <f t="shared" si="206"/>
        <v>0</v>
      </c>
      <c r="AN138" s="71">
        <f t="shared" si="206"/>
        <v>0</v>
      </c>
      <c r="AO138" s="71">
        <f t="shared" si="206"/>
        <v>0</v>
      </c>
      <c r="AP138" s="71">
        <f t="shared" si="206"/>
        <v>0</v>
      </c>
      <c r="AQ138" s="71">
        <f t="shared" si="206"/>
        <v>0</v>
      </c>
      <c r="AR138" s="71">
        <f t="shared" si="206"/>
        <v>0</v>
      </c>
      <c r="AS138" s="71">
        <f t="shared" si="206"/>
        <v>0</v>
      </c>
      <c r="AT138" s="71">
        <f t="shared" si="206"/>
        <v>0</v>
      </c>
      <c r="AU138" s="71">
        <f t="shared" si="206"/>
        <v>0</v>
      </c>
      <c r="AV138" s="71">
        <f t="shared" si="206"/>
        <v>0</v>
      </c>
      <c r="AW138" s="71">
        <f t="shared" si="206"/>
        <v>0</v>
      </c>
      <c r="AX138" s="71">
        <f t="shared" si="206"/>
        <v>0</v>
      </c>
      <c r="AY138" s="71">
        <f t="shared" si="206"/>
        <v>0</v>
      </c>
      <c r="AZ138" s="71">
        <f t="shared" si="206"/>
        <v>0</v>
      </c>
      <c r="BA138" s="71">
        <f t="shared" si="206"/>
        <v>0</v>
      </c>
      <c r="BB138" s="71">
        <f t="shared" si="206"/>
        <v>0</v>
      </c>
      <c r="BC138" s="71">
        <f t="shared" si="206"/>
        <v>0</v>
      </c>
      <c r="BD138" s="71">
        <f t="shared" si="206"/>
        <v>0</v>
      </c>
      <c r="BE138" s="71">
        <f t="shared" si="206"/>
        <v>0</v>
      </c>
      <c r="BF138" s="71">
        <f t="shared" si="206"/>
        <v>0</v>
      </c>
      <c r="BG138" s="71">
        <f t="shared" si="206"/>
        <v>0</v>
      </c>
      <c r="BH138" s="71">
        <f t="shared" si="206"/>
        <v>0</v>
      </c>
      <c r="BI138" s="71">
        <f t="shared" si="206"/>
        <v>0</v>
      </c>
      <c r="BJ138" s="71">
        <f t="shared" si="206"/>
        <v>0</v>
      </c>
      <c r="BK138" s="71">
        <f t="shared" si="206"/>
        <v>0</v>
      </c>
      <c r="BL138" s="71">
        <f t="shared" si="206"/>
        <v>0</v>
      </c>
      <c r="BM138" s="71">
        <f t="shared" si="206"/>
        <v>0</v>
      </c>
      <c r="BN138" s="71">
        <f t="shared" si="206"/>
        <v>0</v>
      </c>
      <c r="BO138" s="71">
        <f t="shared" si="206"/>
        <v>0</v>
      </c>
      <c r="BP138" s="71">
        <f t="shared" si="206"/>
        <v>0</v>
      </c>
      <c r="BQ138" s="71">
        <f t="shared" si="206"/>
        <v>0</v>
      </c>
      <c r="BR138" s="71">
        <f t="shared" ref="BR138:EC140" si="207">BR108+BR111+BR114+BR117+BR120+BR123+BR126+BR129+BR132+BR135</f>
        <v>0</v>
      </c>
      <c r="BS138" s="71">
        <f t="shared" si="207"/>
        <v>0</v>
      </c>
      <c r="BT138" s="71">
        <f t="shared" si="207"/>
        <v>0</v>
      </c>
      <c r="BU138" s="71">
        <f t="shared" si="207"/>
        <v>0</v>
      </c>
      <c r="BV138" s="71">
        <f t="shared" si="207"/>
        <v>0</v>
      </c>
      <c r="BW138" s="71">
        <f t="shared" si="207"/>
        <v>0</v>
      </c>
      <c r="BX138" s="71">
        <f t="shared" si="207"/>
        <v>0</v>
      </c>
      <c r="BY138" s="71">
        <f t="shared" si="207"/>
        <v>0</v>
      </c>
      <c r="BZ138" s="71">
        <f t="shared" si="207"/>
        <v>0</v>
      </c>
      <c r="CA138" s="71">
        <f t="shared" si="207"/>
        <v>0</v>
      </c>
      <c r="CB138" s="71">
        <f t="shared" si="207"/>
        <v>0</v>
      </c>
      <c r="CC138" s="71">
        <f t="shared" si="207"/>
        <v>0</v>
      </c>
      <c r="CD138" s="71">
        <f t="shared" si="207"/>
        <v>0</v>
      </c>
      <c r="CE138" s="71">
        <f t="shared" si="207"/>
        <v>0</v>
      </c>
      <c r="CF138" s="71">
        <f t="shared" si="207"/>
        <v>0</v>
      </c>
      <c r="CG138" s="71">
        <f t="shared" si="207"/>
        <v>0</v>
      </c>
      <c r="CH138" s="71">
        <f t="shared" si="207"/>
        <v>0</v>
      </c>
      <c r="CI138" s="71">
        <f t="shared" si="207"/>
        <v>0</v>
      </c>
      <c r="CJ138" s="71">
        <f t="shared" si="207"/>
        <v>0</v>
      </c>
      <c r="CK138" s="71">
        <f t="shared" si="207"/>
        <v>0</v>
      </c>
      <c r="CL138" s="71">
        <f t="shared" si="207"/>
        <v>0</v>
      </c>
      <c r="CM138" s="71">
        <f t="shared" si="207"/>
        <v>0</v>
      </c>
      <c r="CN138" s="71">
        <f t="shared" si="207"/>
        <v>0</v>
      </c>
      <c r="CO138" s="71">
        <f t="shared" si="207"/>
        <v>0</v>
      </c>
      <c r="CP138" s="71">
        <f t="shared" si="207"/>
        <v>0</v>
      </c>
      <c r="CQ138" s="71">
        <f t="shared" si="207"/>
        <v>0</v>
      </c>
      <c r="CR138" s="71">
        <f t="shared" si="207"/>
        <v>0</v>
      </c>
      <c r="CS138" s="71">
        <f t="shared" si="207"/>
        <v>0</v>
      </c>
      <c r="CT138" s="71">
        <f t="shared" si="207"/>
        <v>0</v>
      </c>
      <c r="CU138" s="71">
        <f t="shared" si="207"/>
        <v>0</v>
      </c>
      <c r="CV138" s="71">
        <f t="shared" si="207"/>
        <v>0</v>
      </c>
      <c r="CW138" s="71">
        <f t="shared" si="207"/>
        <v>0</v>
      </c>
      <c r="CX138" s="71">
        <f t="shared" si="207"/>
        <v>0</v>
      </c>
      <c r="CY138" s="71">
        <f t="shared" si="207"/>
        <v>0</v>
      </c>
      <c r="CZ138" s="71">
        <f t="shared" si="207"/>
        <v>0</v>
      </c>
      <c r="DA138" s="71">
        <f t="shared" si="207"/>
        <v>0</v>
      </c>
      <c r="DB138" s="71">
        <f t="shared" si="207"/>
        <v>0</v>
      </c>
      <c r="DC138" s="71">
        <f t="shared" si="207"/>
        <v>0</v>
      </c>
      <c r="DD138" s="71">
        <f t="shared" si="207"/>
        <v>0</v>
      </c>
      <c r="DE138" s="71">
        <f t="shared" si="207"/>
        <v>0</v>
      </c>
      <c r="DF138" s="71">
        <f t="shared" si="207"/>
        <v>0</v>
      </c>
      <c r="DG138" s="71">
        <f t="shared" si="207"/>
        <v>0</v>
      </c>
      <c r="DH138" s="71">
        <f t="shared" si="207"/>
        <v>0</v>
      </c>
      <c r="DI138" s="71">
        <f t="shared" si="207"/>
        <v>0</v>
      </c>
      <c r="DJ138" s="71">
        <f t="shared" si="207"/>
        <v>0</v>
      </c>
      <c r="DK138" s="71">
        <f t="shared" si="207"/>
        <v>0</v>
      </c>
      <c r="DL138" s="71">
        <f t="shared" si="207"/>
        <v>0</v>
      </c>
      <c r="DM138" s="71">
        <f t="shared" si="207"/>
        <v>0</v>
      </c>
      <c r="DN138" s="71">
        <f t="shared" si="207"/>
        <v>0</v>
      </c>
      <c r="DO138" s="71">
        <f t="shared" si="207"/>
        <v>0</v>
      </c>
      <c r="DP138" s="71">
        <f t="shared" si="207"/>
        <v>0</v>
      </c>
      <c r="DQ138" s="71">
        <f t="shared" si="207"/>
        <v>0</v>
      </c>
      <c r="DR138" s="71">
        <f t="shared" si="207"/>
        <v>0</v>
      </c>
      <c r="DS138" s="71">
        <f t="shared" si="207"/>
        <v>0</v>
      </c>
      <c r="DT138" s="71">
        <f t="shared" si="207"/>
        <v>0</v>
      </c>
      <c r="DU138" s="71">
        <f t="shared" si="207"/>
        <v>0</v>
      </c>
      <c r="DV138" s="71">
        <f t="shared" si="207"/>
        <v>0</v>
      </c>
      <c r="DW138" s="71">
        <f t="shared" si="207"/>
        <v>0</v>
      </c>
      <c r="DX138" s="71">
        <f t="shared" si="207"/>
        <v>0</v>
      </c>
      <c r="DY138" s="71">
        <f t="shared" si="207"/>
        <v>0</v>
      </c>
      <c r="DZ138" s="71">
        <f t="shared" si="207"/>
        <v>0</v>
      </c>
      <c r="EA138" s="71">
        <f t="shared" si="207"/>
        <v>0</v>
      </c>
      <c r="EB138" s="71">
        <f t="shared" si="207"/>
        <v>0</v>
      </c>
      <c r="EC138" s="71">
        <f t="shared" si="207"/>
        <v>0</v>
      </c>
      <c r="ED138" s="71">
        <f t="shared" ref="ED138:GO140" si="208">ED108+ED111+ED114+ED117+ED120+ED123+ED126+ED129+ED132+ED135</f>
        <v>0</v>
      </c>
      <c r="EE138" s="71">
        <f t="shared" si="208"/>
        <v>0</v>
      </c>
      <c r="EF138" s="71">
        <f t="shared" si="208"/>
        <v>0</v>
      </c>
      <c r="EG138" s="71">
        <f t="shared" si="208"/>
        <v>0</v>
      </c>
      <c r="EH138" s="71">
        <f t="shared" si="208"/>
        <v>0</v>
      </c>
      <c r="EI138" s="71">
        <f t="shared" si="208"/>
        <v>0</v>
      </c>
      <c r="EJ138" s="71">
        <f t="shared" si="208"/>
        <v>0</v>
      </c>
      <c r="EK138" s="71">
        <f t="shared" si="208"/>
        <v>0</v>
      </c>
      <c r="EL138" s="71">
        <f t="shared" si="208"/>
        <v>0</v>
      </c>
      <c r="EM138" s="71">
        <f t="shared" si="208"/>
        <v>0</v>
      </c>
      <c r="EN138" s="71">
        <f t="shared" si="208"/>
        <v>0</v>
      </c>
      <c r="EO138" s="71">
        <f t="shared" si="208"/>
        <v>0</v>
      </c>
      <c r="EP138" s="71">
        <f t="shared" si="208"/>
        <v>0</v>
      </c>
      <c r="EQ138" s="71">
        <f t="shared" si="208"/>
        <v>0</v>
      </c>
      <c r="ER138" s="71">
        <f t="shared" si="208"/>
        <v>0</v>
      </c>
      <c r="ES138" s="71">
        <f t="shared" si="208"/>
        <v>0</v>
      </c>
      <c r="ET138" s="71">
        <f t="shared" si="208"/>
        <v>0</v>
      </c>
      <c r="EU138" s="71">
        <f t="shared" si="208"/>
        <v>0</v>
      </c>
      <c r="EV138" s="71">
        <f t="shared" si="208"/>
        <v>0</v>
      </c>
      <c r="EW138" s="71">
        <f t="shared" si="208"/>
        <v>0</v>
      </c>
      <c r="EX138" s="71">
        <f t="shared" si="208"/>
        <v>0</v>
      </c>
      <c r="EY138" s="71">
        <f t="shared" si="208"/>
        <v>0</v>
      </c>
      <c r="EZ138" s="71">
        <f t="shared" si="208"/>
        <v>0</v>
      </c>
      <c r="FA138" s="71">
        <f t="shared" si="208"/>
        <v>0</v>
      </c>
      <c r="FB138" s="71">
        <f t="shared" si="208"/>
        <v>0</v>
      </c>
      <c r="FC138" s="71">
        <f t="shared" si="208"/>
        <v>0</v>
      </c>
      <c r="FD138" s="71">
        <f t="shared" si="208"/>
        <v>0</v>
      </c>
      <c r="FE138" s="71">
        <f t="shared" si="208"/>
        <v>0</v>
      </c>
      <c r="FF138" s="71">
        <f t="shared" si="208"/>
        <v>0</v>
      </c>
      <c r="FG138" s="71">
        <f t="shared" si="208"/>
        <v>0</v>
      </c>
      <c r="FH138" s="71">
        <f t="shared" si="208"/>
        <v>0</v>
      </c>
      <c r="FI138" s="71">
        <f t="shared" si="208"/>
        <v>0</v>
      </c>
      <c r="FJ138" s="71">
        <f t="shared" si="208"/>
        <v>0</v>
      </c>
      <c r="FK138" s="71">
        <f t="shared" si="208"/>
        <v>0</v>
      </c>
      <c r="FL138" s="71">
        <f t="shared" si="208"/>
        <v>0</v>
      </c>
      <c r="FM138" s="71">
        <f t="shared" si="208"/>
        <v>0</v>
      </c>
      <c r="FN138" s="71">
        <f t="shared" si="208"/>
        <v>0</v>
      </c>
      <c r="FO138" s="71">
        <f t="shared" si="208"/>
        <v>0</v>
      </c>
      <c r="FP138" s="71">
        <f t="shared" si="208"/>
        <v>0</v>
      </c>
      <c r="FQ138" s="71">
        <f t="shared" si="208"/>
        <v>0</v>
      </c>
      <c r="FR138" s="71">
        <f t="shared" si="208"/>
        <v>0</v>
      </c>
      <c r="FS138" s="71">
        <f t="shared" si="208"/>
        <v>0</v>
      </c>
      <c r="FT138" s="71">
        <f t="shared" si="208"/>
        <v>0</v>
      </c>
      <c r="FU138" s="71">
        <f t="shared" si="208"/>
        <v>0</v>
      </c>
      <c r="FV138" s="71">
        <f t="shared" si="208"/>
        <v>0</v>
      </c>
      <c r="FW138" s="71">
        <f t="shared" si="208"/>
        <v>0</v>
      </c>
      <c r="FX138" s="71">
        <f t="shared" si="208"/>
        <v>0</v>
      </c>
      <c r="FY138" s="71">
        <f t="shared" si="208"/>
        <v>0</v>
      </c>
      <c r="FZ138" s="71">
        <f t="shared" si="208"/>
        <v>0</v>
      </c>
      <c r="GA138" s="71">
        <f t="shared" si="208"/>
        <v>0</v>
      </c>
      <c r="GB138" s="71">
        <f t="shared" si="208"/>
        <v>0</v>
      </c>
      <c r="GC138" s="71">
        <f t="shared" si="208"/>
        <v>0</v>
      </c>
      <c r="GD138" s="71">
        <f t="shared" si="208"/>
        <v>0</v>
      </c>
      <c r="GE138" s="71">
        <f t="shared" si="208"/>
        <v>0</v>
      </c>
      <c r="GF138" s="71">
        <f t="shared" si="208"/>
        <v>0</v>
      </c>
      <c r="GG138" s="71">
        <f t="shared" si="208"/>
        <v>0</v>
      </c>
      <c r="GH138" s="71">
        <f t="shared" si="208"/>
        <v>0</v>
      </c>
      <c r="GI138" s="71">
        <f t="shared" si="208"/>
        <v>0</v>
      </c>
      <c r="GJ138" s="71">
        <f t="shared" si="208"/>
        <v>0</v>
      </c>
      <c r="GK138" s="71">
        <f t="shared" si="208"/>
        <v>0</v>
      </c>
      <c r="GL138" s="71">
        <f t="shared" si="208"/>
        <v>0</v>
      </c>
      <c r="GM138" s="71">
        <f t="shared" si="208"/>
        <v>0</v>
      </c>
      <c r="GN138" s="71">
        <f t="shared" si="208"/>
        <v>0</v>
      </c>
      <c r="GO138" s="71">
        <f t="shared" si="208"/>
        <v>0</v>
      </c>
      <c r="GP138" s="71">
        <f t="shared" ref="GP138:JA140" si="209">GP108+GP111+GP114+GP117+GP120+GP123+GP126+GP129+GP132+GP135</f>
        <v>0</v>
      </c>
      <c r="GQ138" s="71">
        <f t="shared" si="209"/>
        <v>0</v>
      </c>
      <c r="GR138" s="71">
        <f t="shared" si="209"/>
        <v>0</v>
      </c>
      <c r="GS138" s="71">
        <f t="shared" si="209"/>
        <v>0</v>
      </c>
      <c r="GT138" s="71">
        <f t="shared" si="209"/>
        <v>0</v>
      </c>
      <c r="GU138" s="71">
        <f t="shared" si="209"/>
        <v>0</v>
      </c>
      <c r="GV138" s="71">
        <f t="shared" si="209"/>
        <v>0</v>
      </c>
      <c r="GW138" s="71">
        <f t="shared" si="209"/>
        <v>0</v>
      </c>
      <c r="GX138" s="71">
        <f t="shared" si="209"/>
        <v>0</v>
      </c>
      <c r="GY138" s="71">
        <f t="shared" si="209"/>
        <v>0</v>
      </c>
      <c r="GZ138" s="71">
        <f t="shared" si="209"/>
        <v>0</v>
      </c>
      <c r="HA138" s="71">
        <f t="shared" si="209"/>
        <v>0</v>
      </c>
      <c r="HB138" s="71">
        <f t="shared" si="209"/>
        <v>0</v>
      </c>
      <c r="HC138" s="71">
        <f t="shared" si="209"/>
        <v>0</v>
      </c>
      <c r="HD138" s="71">
        <f t="shared" si="209"/>
        <v>0</v>
      </c>
      <c r="HE138" s="71">
        <f t="shared" si="209"/>
        <v>0</v>
      </c>
      <c r="HF138" s="71">
        <f t="shared" si="209"/>
        <v>0</v>
      </c>
      <c r="HG138" s="71">
        <f t="shared" si="209"/>
        <v>0</v>
      </c>
      <c r="HH138" s="71">
        <f t="shared" si="209"/>
        <v>0</v>
      </c>
      <c r="HI138" s="71">
        <f t="shared" si="209"/>
        <v>0</v>
      </c>
      <c r="HJ138" s="71">
        <f t="shared" si="209"/>
        <v>0</v>
      </c>
      <c r="HK138" s="71">
        <f t="shared" si="209"/>
        <v>0</v>
      </c>
      <c r="HL138" s="71">
        <f t="shared" si="209"/>
        <v>0</v>
      </c>
      <c r="HM138" s="71">
        <f t="shared" si="209"/>
        <v>0</v>
      </c>
      <c r="HN138" s="71">
        <f t="shared" si="209"/>
        <v>0</v>
      </c>
      <c r="HO138" s="71">
        <f t="shared" si="209"/>
        <v>0</v>
      </c>
      <c r="HP138" s="71">
        <f t="shared" si="209"/>
        <v>0</v>
      </c>
      <c r="HQ138" s="71">
        <f t="shared" si="209"/>
        <v>0</v>
      </c>
      <c r="HR138" s="71">
        <f t="shared" si="209"/>
        <v>0</v>
      </c>
      <c r="HS138" s="71">
        <f>HS108+HS111+HS114+HS117+HS120+HS123+HS126+HS129+HS132+HS135</f>
        <v>0</v>
      </c>
      <c r="HT138" s="71">
        <f t="shared" ref="HT138:HV138" si="210">HT108+HT111+HT114+HT117+HT120+HT123+HT126+HT129+HT132+HT135</f>
        <v>4</v>
      </c>
      <c r="HU138" s="71">
        <f t="shared" si="210"/>
        <v>0</v>
      </c>
      <c r="HV138" s="71">
        <f t="shared" si="210"/>
        <v>35</v>
      </c>
      <c r="HW138" s="71">
        <f t="shared" si="209"/>
        <v>0</v>
      </c>
      <c r="HX138" s="71">
        <f t="shared" si="209"/>
        <v>0</v>
      </c>
      <c r="HY138" s="71">
        <f t="shared" si="209"/>
        <v>0</v>
      </c>
      <c r="HZ138" s="71">
        <f t="shared" si="209"/>
        <v>0</v>
      </c>
      <c r="IA138" s="71">
        <f t="shared" si="209"/>
        <v>0</v>
      </c>
      <c r="IB138" s="71">
        <f t="shared" si="209"/>
        <v>0</v>
      </c>
      <c r="IC138" s="71">
        <f t="shared" si="209"/>
        <v>0</v>
      </c>
      <c r="ID138" s="71">
        <f t="shared" si="209"/>
        <v>0</v>
      </c>
      <c r="IE138" s="71">
        <f t="shared" si="209"/>
        <v>0</v>
      </c>
      <c r="IF138" s="71">
        <f t="shared" si="209"/>
        <v>0</v>
      </c>
      <c r="IG138" s="71">
        <f t="shared" si="209"/>
        <v>0</v>
      </c>
      <c r="IH138" s="71">
        <f t="shared" si="209"/>
        <v>0</v>
      </c>
      <c r="II138" s="71">
        <f t="shared" si="209"/>
        <v>0</v>
      </c>
      <c r="IJ138" s="71">
        <f t="shared" si="209"/>
        <v>0</v>
      </c>
      <c r="IK138" s="71">
        <f t="shared" si="209"/>
        <v>0</v>
      </c>
      <c r="IL138" s="71">
        <f t="shared" si="209"/>
        <v>0</v>
      </c>
      <c r="IM138" s="71">
        <f t="shared" si="209"/>
        <v>0</v>
      </c>
      <c r="IN138" s="71">
        <f t="shared" si="209"/>
        <v>0</v>
      </c>
      <c r="IO138" s="71">
        <f t="shared" si="209"/>
        <v>0</v>
      </c>
      <c r="IP138" s="71">
        <f t="shared" si="209"/>
        <v>0</v>
      </c>
      <c r="IQ138" s="71">
        <f t="shared" si="209"/>
        <v>0</v>
      </c>
      <c r="IR138" s="71">
        <f t="shared" si="209"/>
        <v>0</v>
      </c>
      <c r="IS138" s="71">
        <f t="shared" si="209"/>
        <v>0</v>
      </c>
      <c r="IT138" s="71">
        <f t="shared" si="209"/>
        <v>0</v>
      </c>
      <c r="IU138" s="71">
        <f t="shared" si="209"/>
        <v>0</v>
      </c>
      <c r="IV138" s="71">
        <f t="shared" si="209"/>
        <v>0</v>
      </c>
      <c r="IW138" s="71">
        <f t="shared" si="209"/>
        <v>0</v>
      </c>
      <c r="IX138" s="71">
        <f t="shared" si="209"/>
        <v>0</v>
      </c>
      <c r="IY138" s="71">
        <f t="shared" si="209"/>
        <v>0</v>
      </c>
      <c r="IZ138" s="71">
        <f t="shared" si="209"/>
        <v>0</v>
      </c>
      <c r="JA138" s="71">
        <f t="shared" si="209"/>
        <v>0</v>
      </c>
      <c r="JB138" s="71">
        <f t="shared" ref="JB138:KA140" si="211">JB108+JB111+JB114+JB117+JB120+JB123+JB126+JB129+JB132+JB135</f>
        <v>0</v>
      </c>
      <c r="JC138" s="71">
        <f t="shared" si="211"/>
        <v>0</v>
      </c>
      <c r="JD138" s="71">
        <f t="shared" si="211"/>
        <v>0</v>
      </c>
      <c r="JE138" s="71">
        <f t="shared" si="211"/>
        <v>0</v>
      </c>
      <c r="JF138" s="71">
        <f t="shared" si="211"/>
        <v>0</v>
      </c>
      <c r="JG138" s="71">
        <f t="shared" si="211"/>
        <v>0</v>
      </c>
      <c r="JH138" s="71">
        <f t="shared" si="211"/>
        <v>0</v>
      </c>
      <c r="JI138" s="71">
        <f t="shared" si="211"/>
        <v>0</v>
      </c>
      <c r="JJ138" s="71">
        <f t="shared" si="211"/>
        <v>0</v>
      </c>
      <c r="JK138" s="71">
        <f t="shared" si="211"/>
        <v>0</v>
      </c>
      <c r="JL138" s="71">
        <f t="shared" si="211"/>
        <v>0</v>
      </c>
      <c r="JM138" s="71">
        <f t="shared" si="211"/>
        <v>0</v>
      </c>
      <c r="JN138" s="71">
        <f t="shared" si="211"/>
        <v>0</v>
      </c>
      <c r="JO138" s="71">
        <f t="shared" si="211"/>
        <v>0</v>
      </c>
      <c r="JP138" s="71">
        <f t="shared" si="211"/>
        <v>0</v>
      </c>
      <c r="JQ138" s="71">
        <f t="shared" si="211"/>
        <v>0</v>
      </c>
      <c r="JR138" s="71">
        <f t="shared" si="211"/>
        <v>0</v>
      </c>
      <c r="JS138" s="71">
        <f t="shared" si="211"/>
        <v>0</v>
      </c>
      <c r="JT138" s="71">
        <f t="shared" si="211"/>
        <v>0</v>
      </c>
      <c r="JU138" s="71">
        <f t="shared" si="211"/>
        <v>0</v>
      </c>
      <c r="JV138" s="71">
        <f t="shared" si="211"/>
        <v>0</v>
      </c>
      <c r="JW138" s="71">
        <f t="shared" si="211"/>
        <v>0</v>
      </c>
      <c r="JX138" s="71">
        <f t="shared" si="211"/>
        <v>0</v>
      </c>
      <c r="JY138" s="71">
        <f t="shared" si="211"/>
        <v>0</v>
      </c>
      <c r="JZ138" s="71">
        <f t="shared" si="211"/>
        <v>0</v>
      </c>
      <c r="KA138" s="71">
        <f t="shared" si="211"/>
        <v>0</v>
      </c>
      <c r="KP138" s="125">
        <f t="shared" si="200"/>
        <v>39</v>
      </c>
      <c r="KQ138" s="71">
        <f>KQ108+KQ111+KQ114+KQ117+KQ120+KQ123+KQ126+KQ129+KQ132+KQ135</f>
        <v>0</v>
      </c>
      <c r="KR138" s="71">
        <f t="shared" ref="KR138:KT138" si="212">KR108+KR111+KR114+KR117+KR120+KR123+KR126+KR129+KR132+KR135</f>
        <v>3</v>
      </c>
      <c r="KS138" s="71">
        <f t="shared" si="212"/>
        <v>0</v>
      </c>
      <c r="KT138" s="71">
        <f t="shared" si="212"/>
        <v>36</v>
      </c>
      <c r="KU138" s="125">
        <f t="shared" si="201"/>
        <v>43</v>
      </c>
      <c r="KV138" s="71">
        <f>KV108+KV111+KV114+KV117+KV120+KV123+KV126+KV129+KV132+KV135</f>
        <v>0</v>
      </c>
      <c r="KW138" s="71">
        <f t="shared" ref="KW138:KY138" si="213">KW108+KW111+KW114+KW117+KW120+KW123+KW126+KW129+KW132+KW135</f>
        <v>2</v>
      </c>
      <c r="KX138" s="71">
        <f t="shared" si="213"/>
        <v>0</v>
      </c>
      <c r="KY138" s="71">
        <f t="shared" si="213"/>
        <v>41</v>
      </c>
      <c r="KZ138" s="331">
        <f t="shared" si="202"/>
        <v>121</v>
      </c>
      <c r="LA138" s="380">
        <f t="shared" si="197"/>
        <v>21</v>
      </c>
      <c r="LB138" s="71">
        <f>LB108+LB111+LB114+LB117+LB120+LB123+LB126+LB129+LB132+LB135</f>
        <v>0</v>
      </c>
      <c r="LC138" s="71">
        <f t="shared" ref="LC138:LE138" si="214">LC108+LC111+LC114+LC117+LC120+LC123+LC126+LC129+LC132+LC135</f>
        <v>2</v>
      </c>
      <c r="LD138" s="71">
        <f t="shared" si="214"/>
        <v>4</v>
      </c>
      <c r="LE138" s="71">
        <f t="shared" si="214"/>
        <v>15</v>
      </c>
      <c r="LF138" s="380">
        <f t="shared" si="198"/>
        <v>31</v>
      </c>
      <c r="LG138" s="71">
        <f>LG108+LG111+LG114+LG117+LG120+LG123+LG126+LG129+LG132+LG135</f>
        <v>0</v>
      </c>
      <c r="LH138" s="71">
        <f t="shared" ref="LH138:LJ138" si="215">LH108+LH111+LH114+LH117+LH120+LH123+LH126+LH129+LH132+LH135</f>
        <v>3</v>
      </c>
      <c r="LI138" s="71">
        <f t="shared" si="215"/>
        <v>1</v>
      </c>
      <c r="LJ138" s="71">
        <f t="shared" si="215"/>
        <v>27</v>
      </c>
      <c r="LK138" s="420">
        <f t="shared" si="203"/>
        <v>25</v>
      </c>
      <c r="LL138" s="71">
        <f t="shared" ref="LL138:LO140" si="216">LL108+LL111+LL114+LL117+LL120+LL123+LL126+LL129+LL132+LL135</f>
        <v>0</v>
      </c>
      <c r="LM138" s="71">
        <f t="shared" si="216"/>
        <v>2</v>
      </c>
      <c r="LN138" s="71">
        <f t="shared" si="216"/>
        <v>0</v>
      </c>
      <c r="LO138" s="71">
        <f t="shared" si="216"/>
        <v>23</v>
      </c>
      <c r="LP138" s="438">
        <f t="shared" si="204"/>
        <v>77</v>
      </c>
      <c r="LQ138" s="440">
        <f t="shared" si="205"/>
        <v>198</v>
      </c>
    </row>
    <row r="139" spans="1:329" s="25" customFormat="1" ht="16.5" customHeight="1" x14ac:dyDescent="0.35">
      <c r="A139" s="26"/>
      <c r="B139" s="459"/>
      <c r="C139" s="534" t="s">
        <v>593</v>
      </c>
      <c r="D139" s="534"/>
      <c r="E139" s="125">
        <f t="shared" si="199"/>
        <v>2</v>
      </c>
      <c r="F139" s="71">
        <f t="shared" ref="F139:T139" si="217">F109+F112+F115+F118+F121+F124+F127+F130+F133+F136</f>
        <v>0</v>
      </c>
      <c r="G139" s="71">
        <f t="shared" si="217"/>
        <v>0</v>
      </c>
      <c r="H139" s="71">
        <f t="shared" si="217"/>
        <v>0</v>
      </c>
      <c r="I139" s="71">
        <f t="shared" si="217"/>
        <v>0</v>
      </c>
      <c r="J139" s="71">
        <f t="shared" si="217"/>
        <v>0</v>
      </c>
      <c r="K139" s="71">
        <f t="shared" si="217"/>
        <v>0</v>
      </c>
      <c r="L139" s="71">
        <f t="shared" si="217"/>
        <v>0</v>
      </c>
      <c r="M139" s="71">
        <f t="shared" si="217"/>
        <v>0</v>
      </c>
      <c r="N139" s="71">
        <f t="shared" si="217"/>
        <v>0</v>
      </c>
      <c r="O139" s="71">
        <f t="shared" si="217"/>
        <v>0</v>
      </c>
      <c r="P139" s="71">
        <f t="shared" si="217"/>
        <v>0</v>
      </c>
      <c r="Q139" s="71">
        <f t="shared" si="217"/>
        <v>0</v>
      </c>
      <c r="R139" s="71">
        <f t="shared" si="217"/>
        <v>0</v>
      </c>
      <c r="S139" s="71">
        <f t="shared" si="217"/>
        <v>0</v>
      </c>
      <c r="T139" s="71">
        <f t="shared" si="217"/>
        <v>0</v>
      </c>
      <c r="U139" s="71">
        <f t="shared" si="206"/>
        <v>0</v>
      </c>
      <c r="V139" s="71">
        <f t="shared" si="206"/>
        <v>0</v>
      </c>
      <c r="W139" s="71">
        <f t="shared" si="206"/>
        <v>0</v>
      </c>
      <c r="X139" s="71">
        <f t="shared" si="206"/>
        <v>0</v>
      </c>
      <c r="Y139" s="71">
        <f t="shared" si="206"/>
        <v>0</v>
      </c>
      <c r="Z139" s="71">
        <f t="shared" si="206"/>
        <v>0</v>
      </c>
      <c r="AA139" s="71">
        <f t="shared" si="206"/>
        <v>0</v>
      </c>
      <c r="AB139" s="71">
        <f t="shared" si="206"/>
        <v>0</v>
      </c>
      <c r="AC139" s="71">
        <f t="shared" si="206"/>
        <v>0</v>
      </c>
      <c r="AD139" s="71">
        <f t="shared" si="206"/>
        <v>0</v>
      </c>
      <c r="AE139" s="71">
        <f t="shared" si="206"/>
        <v>0</v>
      </c>
      <c r="AF139" s="71">
        <f t="shared" si="206"/>
        <v>0</v>
      </c>
      <c r="AG139" s="71">
        <f t="shared" si="206"/>
        <v>0</v>
      </c>
      <c r="AH139" s="71">
        <f t="shared" si="206"/>
        <v>0</v>
      </c>
      <c r="AI139" s="71">
        <f t="shared" si="206"/>
        <v>0</v>
      </c>
      <c r="AJ139" s="71">
        <f t="shared" si="206"/>
        <v>0</v>
      </c>
      <c r="AK139" s="71">
        <f t="shared" si="206"/>
        <v>0</v>
      </c>
      <c r="AL139" s="71">
        <f t="shared" si="206"/>
        <v>0</v>
      </c>
      <c r="AM139" s="71">
        <f t="shared" si="206"/>
        <v>0</v>
      </c>
      <c r="AN139" s="71">
        <f t="shared" si="206"/>
        <v>0</v>
      </c>
      <c r="AO139" s="71">
        <f t="shared" si="206"/>
        <v>0</v>
      </c>
      <c r="AP139" s="71">
        <f t="shared" si="206"/>
        <v>0</v>
      </c>
      <c r="AQ139" s="71">
        <f t="shared" si="206"/>
        <v>0</v>
      </c>
      <c r="AR139" s="71">
        <f t="shared" si="206"/>
        <v>0</v>
      </c>
      <c r="AS139" s="71">
        <f t="shared" si="206"/>
        <v>0</v>
      </c>
      <c r="AT139" s="71">
        <f t="shared" si="206"/>
        <v>0</v>
      </c>
      <c r="AU139" s="71">
        <f t="shared" si="206"/>
        <v>0</v>
      </c>
      <c r="AV139" s="71">
        <f t="shared" si="206"/>
        <v>0</v>
      </c>
      <c r="AW139" s="71">
        <f t="shared" si="206"/>
        <v>0</v>
      </c>
      <c r="AX139" s="71">
        <f t="shared" si="206"/>
        <v>0</v>
      </c>
      <c r="AY139" s="71">
        <f t="shared" si="206"/>
        <v>0</v>
      </c>
      <c r="AZ139" s="71">
        <f t="shared" si="206"/>
        <v>0</v>
      </c>
      <c r="BA139" s="71">
        <f t="shared" si="206"/>
        <v>0</v>
      </c>
      <c r="BB139" s="71">
        <f t="shared" si="206"/>
        <v>0</v>
      </c>
      <c r="BC139" s="71">
        <f t="shared" si="206"/>
        <v>0</v>
      </c>
      <c r="BD139" s="71">
        <f t="shared" si="206"/>
        <v>0</v>
      </c>
      <c r="BE139" s="71">
        <f t="shared" si="206"/>
        <v>0</v>
      </c>
      <c r="BF139" s="71">
        <f t="shared" si="206"/>
        <v>0</v>
      </c>
      <c r="BG139" s="71">
        <f t="shared" si="206"/>
        <v>0</v>
      </c>
      <c r="BH139" s="71">
        <f t="shared" si="206"/>
        <v>0</v>
      </c>
      <c r="BI139" s="71">
        <f t="shared" si="206"/>
        <v>0</v>
      </c>
      <c r="BJ139" s="71">
        <f t="shared" si="206"/>
        <v>0</v>
      </c>
      <c r="BK139" s="71">
        <f t="shared" si="206"/>
        <v>0</v>
      </c>
      <c r="BL139" s="71">
        <f t="shared" si="206"/>
        <v>0</v>
      </c>
      <c r="BM139" s="71">
        <f t="shared" si="206"/>
        <v>0</v>
      </c>
      <c r="BN139" s="71">
        <f t="shared" si="206"/>
        <v>0</v>
      </c>
      <c r="BO139" s="71">
        <f t="shared" si="206"/>
        <v>0</v>
      </c>
      <c r="BP139" s="71">
        <f t="shared" si="206"/>
        <v>0</v>
      </c>
      <c r="BQ139" s="71">
        <f t="shared" si="206"/>
        <v>0</v>
      </c>
      <c r="BR139" s="71">
        <f t="shared" si="207"/>
        <v>0</v>
      </c>
      <c r="BS139" s="71">
        <f t="shared" si="207"/>
        <v>0</v>
      </c>
      <c r="BT139" s="71">
        <f t="shared" si="207"/>
        <v>0</v>
      </c>
      <c r="BU139" s="71">
        <f t="shared" si="207"/>
        <v>0</v>
      </c>
      <c r="BV139" s="71">
        <f t="shared" si="207"/>
        <v>0</v>
      </c>
      <c r="BW139" s="71">
        <f t="shared" si="207"/>
        <v>0</v>
      </c>
      <c r="BX139" s="71">
        <f t="shared" si="207"/>
        <v>0</v>
      </c>
      <c r="BY139" s="71">
        <f t="shared" si="207"/>
        <v>0</v>
      </c>
      <c r="BZ139" s="71">
        <f t="shared" si="207"/>
        <v>0</v>
      </c>
      <c r="CA139" s="71">
        <f t="shared" si="207"/>
        <v>0</v>
      </c>
      <c r="CB139" s="71">
        <f t="shared" si="207"/>
        <v>0</v>
      </c>
      <c r="CC139" s="71">
        <f t="shared" si="207"/>
        <v>0</v>
      </c>
      <c r="CD139" s="71">
        <f t="shared" si="207"/>
        <v>0</v>
      </c>
      <c r="CE139" s="71">
        <f t="shared" si="207"/>
        <v>0</v>
      </c>
      <c r="CF139" s="71">
        <f t="shared" si="207"/>
        <v>0</v>
      </c>
      <c r="CG139" s="71">
        <f t="shared" si="207"/>
        <v>0</v>
      </c>
      <c r="CH139" s="71">
        <f t="shared" si="207"/>
        <v>0</v>
      </c>
      <c r="CI139" s="71">
        <f t="shared" si="207"/>
        <v>0</v>
      </c>
      <c r="CJ139" s="71">
        <f t="shared" si="207"/>
        <v>0</v>
      </c>
      <c r="CK139" s="71">
        <f t="shared" si="207"/>
        <v>0</v>
      </c>
      <c r="CL139" s="71">
        <f t="shared" si="207"/>
        <v>0</v>
      </c>
      <c r="CM139" s="71">
        <f t="shared" si="207"/>
        <v>0</v>
      </c>
      <c r="CN139" s="71">
        <f t="shared" si="207"/>
        <v>0</v>
      </c>
      <c r="CO139" s="71">
        <f t="shared" si="207"/>
        <v>0</v>
      </c>
      <c r="CP139" s="71">
        <f t="shared" si="207"/>
        <v>0</v>
      </c>
      <c r="CQ139" s="71">
        <f t="shared" si="207"/>
        <v>0</v>
      </c>
      <c r="CR139" s="71">
        <f t="shared" si="207"/>
        <v>0</v>
      </c>
      <c r="CS139" s="71">
        <f t="shared" si="207"/>
        <v>0</v>
      </c>
      <c r="CT139" s="71">
        <f t="shared" si="207"/>
        <v>0</v>
      </c>
      <c r="CU139" s="71">
        <f t="shared" si="207"/>
        <v>0</v>
      </c>
      <c r="CV139" s="71">
        <f t="shared" si="207"/>
        <v>0</v>
      </c>
      <c r="CW139" s="71">
        <f t="shared" si="207"/>
        <v>0</v>
      </c>
      <c r="CX139" s="71">
        <f t="shared" si="207"/>
        <v>0</v>
      </c>
      <c r="CY139" s="71">
        <f t="shared" si="207"/>
        <v>0</v>
      </c>
      <c r="CZ139" s="71">
        <f t="shared" si="207"/>
        <v>0</v>
      </c>
      <c r="DA139" s="71">
        <f t="shared" si="207"/>
        <v>0</v>
      </c>
      <c r="DB139" s="71">
        <f t="shared" si="207"/>
        <v>0</v>
      </c>
      <c r="DC139" s="71">
        <f t="shared" si="207"/>
        <v>0</v>
      </c>
      <c r="DD139" s="71">
        <f t="shared" si="207"/>
        <v>0</v>
      </c>
      <c r="DE139" s="71">
        <f t="shared" si="207"/>
        <v>0</v>
      </c>
      <c r="DF139" s="71">
        <f t="shared" si="207"/>
        <v>0</v>
      </c>
      <c r="DG139" s="71">
        <f t="shared" si="207"/>
        <v>0</v>
      </c>
      <c r="DH139" s="71">
        <f t="shared" si="207"/>
        <v>0</v>
      </c>
      <c r="DI139" s="71">
        <f t="shared" si="207"/>
        <v>0</v>
      </c>
      <c r="DJ139" s="71">
        <f t="shared" si="207"/>
        <v>0</v>
      </c>
      <c r="DK139" s="71">
        <f t="shared" si="207"/>
        <v>0</v>
      </c>
      <c r="DL139" s="71">
        <f t="shared" si="207"/>
        <v>0</v>
      </c>
      <c r="DM139" s="71">
        <f t="shared" si="207"/>
        <v>0</v>
      </c>
      <c r="DN139" s="71">
        <f t="shared" si="207"/>
        <v>0</v>
      </c>
      <c r="DO139" s="71">
        <f t="shared" si="207"/>
        <v>0</v>
      </c>
      <c r="DP139" s="71">
        <f t="shared" si="207"/>
        <v>0</v>
      </c>
      <c r="DQ139" s="71">
        <f t="shared" si="207"/>
        <v>0</v>
      </c>
      <c r="DR139" s="71">
        <f t="shared" si="207"/>
        <v>0</v>
      </c>
      <c r="DS139" s="71">
        <f t="shared" si="207"/>
        <v>0</v>
      </c>
      <c r="DT139" s="71">
        <f t="shared" si="207"/>
        <v>0</v>
      </c>
      <c r="DU139" s="71">
        <f t="shared" si="207"/>
        <v>0</v>
      </c>
      <c r="DV139" s="71">
        <f t="shared" si="207"/>
        <v>0</v>
      </c>
      <c r="DW139" s="71">
        <f t="shared" si="207"/>
        <v>0</v>
      </c>
      <c r="DX139" s="71">
        <f t="shared" si="207"/>
        <v>0</v>
      </c>
      <c r="DY139" s="71">
        <f t="shared" si="207"/>
        <v>0</v>
      </c>
      <c r="DZ139" s="71">
        <f t="shared" si="207"/>
        <v>0</v>
      </c>
      <c r="EA139" s="71">
        <f t="shared" si="207"/>
        <v>0</v>
      </c>
      <c r="EB139" s="71">
        <f t="shared" si="207"/>
        <v>0</v>
      </c>
      <c r="EC139" s="71">
        <f t="shared" si="207"/>
        <v>0</v>
      </c>
      <c r="ED139" s="71">
        <f t="shared" si="208"/>
        <v>0</v>
      </c>
      <c r="EE139" s="71">
        <f t="shared" si="208"/>
        <v>0</v>
      </c>
      <c r="EF139" s="71">
        <f t="shared" si="208"/>
        <v>0</v>
      </c>
      <c r="EG139" s="71">
        <f t="shared" si="208"/>
        <v>0</v>
      </c>
      <c r="EH139" s="71">
        <f t="shared" si="208"/>
        <v>0</v>
      </c>
      <c r="EI139" s="71">
        <f t="shared" si="208"/>
        <v>0</v>
      </c>
      <c r="EJ139" s="71">
        <f t="shared" si="208"/>
        <v>0</v>
      </c>
      <c r="EK139" s="71">
        <f t="shared" si="208"/>
        <v>0</v>
      </c>
      <c r="EL139" s="71">
        <f t="shared" si="208"/>
        <v>0</v>
      </c>
      <c r="EM139" s="71">
        <f t="shared" si="208"/>
        <v>0</v>
      </c>
      <c r="EN139" s="71">
        <f t="shared" si="208"/>
        <v>0</v>
      </c>
      <c r="EO139" s="71">
        <f t="shared" si="208"/>
        <v>0</v>
      </c>
      <c r="EP139" s="71">
        <f t="shared" si="208"/>
        <v>0</v>
      </c>
      <c r="EQ139" s="71">
        <f t="shared" si="208"/>
        <v>0</v>
      </c>
      <c r="ER139" s="71">
        <f t="shared" si="208"/>
        <v>0</v>
      </c>
      <c r="ES139" s="71">
        <f t="shared" si="208"/>
        <v>0</v>
      </c>
      <c r="ET139" s="71">
        <f t="shared" si="208"/>
        <v>0</v>
      </c>
      <c r="EU139" s="71">
        <f t="shared" si="208"/>
        <v>0</v>
      </c>
      <c r="EV139" s="71">
        <f t="shared" si="208"/>
        <v>0</v>
      </c>
      <c r="EW139" s="71">
        <f t="shared" si="208"/>
        <v>0</v>
      </c>
      <c r="EX139" s="71">
        <f t="shared" si="208"/>
        <v>0</v>
      </c>
      <c r="EY139" s="71">
        <f t="shared" si="208"/>
        <v>0</v>
      </c>
      <c r="EZ139" s="71">
        <f t="shared" si="208"/>
        <v>0</v>
      </c>
      <c r="FA139" s="71">
        <f t="shared" si="208"/>
        <v>0</v>
      </c>
      <c r="FB139" s="71">
        <f t="shared" si="208"/>
        <v>0</v>
      </c>
      <c r="FC139" s="71">
        <f t="shared" si="208"/>
        <v>0</v>
      </c>
      <c r="FD139" s="71">
        <f t="shared" si="208"/>
        <v>0</v>
      </c>
      <c r="FE139" s="71">
        <f t="shared" si="208"/>
        <v>0</v>
      </c>
      <c r="FF139" s="71">
        <f t="shared" si="208"/>
        <v>0</v>
      </c>
      <c r="FG139" s="71">
        <f t="shared" si="208"/>
        <v>0</v>
      </c>
      <c r="FH139" s="71">
        <f t="shared" si="208"/>
        <v>0</v>
      </c>
      <c r="FI139" s="71">
        <f t="shared" si="208"/>
        <v>0</v>
      </c>
      <c r="FJ139" s="71">
        <f t="shared" si="208"/>
        <v>0</v>
      </c>
      <c r="FK139" s="71">
        <f t="shared" si="208"/>
        <v>0</v>
      </c>
      <c r="FL139" s="71">
        <f t="shared" si="208"/>
        <v>0</v>
      </c>
      <c r="FM139" s="71">
        <f t="shared" si="208"/>
        <v>0</v>
      </c>
      <c r="FN139" s="71">
        <f t="shared" si="208"/>
        <v>0</v>
      </c>
      <c r="FO139" s="71">
        <f t="shared" si="208"/>
        <v>0</v>
      </c>
      <c r="FP139" s="71">
        <f t="shared" si="208"/>
        <v>0</v>
      </c>
      <c r="FQ139" s="71">
        <f t="shared" si="208"/>
        <v>0</v>
      </c>
      <c r="FR139" s="71">
        <f t="shared" si="208"/>
        <v>0</v>
      </c>
      <c r="FS139" s="71">
        <f t="shared" si="208"/>
        <v>0</v>
      </c>
      <c r="FT139" s="71">
        <f t="shared" si="208"/>
        <v>0</v>
      </c>
      <c r="FU139" s="71">
        <f t="shared" si="208"/>
        <v>0</v>
      </c>
      <c r="FV139" s="71">
        <f t="shared" si="208"/>
        <v>0</v>
      </c>
      <c r="FW139" s="71">
        <f t="shared" si="208"/>
        <v>0</v>
      </c>
      <c r="FX139" s="71">
        <f t="shared" si="208"/>
        <v>0</v>
      </c>
      <c r="FY139" s="71">
        <f t="shared" si="208"/>
        <v>0</v>
      </c>
      <c r="FZ139" s="71">
        <f t="shared" si="208"/>
        <v>0</v>
      </c>
      <c r="GA139" s="71">
        <f t="shared" si="208"/>
        <v>0</v>
      </c>
      <c r="GB139" s="71">
        <f t="shared" si="208"/>
        <v>0</v>
      </c>
      <c r="GC139" s="71">
        <f t="shared" si="208"/>
        <v>0</v>
      </c>
      <c r="GD139" s="71">
        <f t="shared" si="208"/>
        <v>0</v>
      </c>
      <c r="GE139" s="71">
        <f t="shared" si="208"/>
        <v>0</v>
      </c>
      <c r="GF139" s="71">
        <f t="shared" si="208"/>
        <v>0</v>
      </c>
      <c r="GG139" s="71">
        <f t="shared" si="208"/>
        <v>0</v>
      </c>
      <c r="GH139" s="71">
        <f t="shared" si="208"/>
        <v>0</v>
      </c>
      <c r="GI139" s="71">
        <f t="shared" si="208"/>
        <v>0</v>
      </c>
      <c r="GJ139" s="71">
        <f t="shared" si="208"/>
        <v>0</v>
      </c>
      <c r="GK139" s="71">
        <f t="shared" si="208"/>
        <v>0</v>
      </c>
      <c r="GL139" s="71">
        <f t="shared" si="208"/>
        <v>0</v>
      </c>
      <c r="GM139" s="71">
        <f t="shared" si="208"/>
        <v>0</v>
      </c>
      <c r="GN139" s="71">
        <f t="shared" si="208"/>
        <v>0</v>
      </c>
      <c r="GO139" s="71">
        <f t="shared" si="208"/>
        <v>0</v>
      </c>
      <c r="GP139" s="71">
        <f t="shared" si="209"/>
        <v>0</v>
      </c>
      <c r="GQ139" s="71">
        <f t="shared" si="209"/>
        <v>0</v>
      </c>
      <c r="GR139" s="71">
        <f t="shared" si="209"/>
        <v>0</v>
      </c>
      <c r="GS139" s="71">
        <f t="shared" si="209"/>
        <v>0</v>
      </c>
      <c r="GT139" s="71">
        <f t="shared" si="209"/>
        <v>0</v>
      </c>
      <c r="GU139" s="71">
        <f t="shared" si="209"/>
        <v>0</v>
      </c>
      <c r="GV139" s="71">
        <f t="shared" si="209"/>
        <v>0</v>
      </c>
      <c r="GW139" s="71">
        <f t="shared" si="209"/>
        <v>0</v>
      </c>
      <c r="GX139" s="71">
        <f t="shared" si="209"/>
        <v>0</v>
      </c>
      <c r="GY139" s="71">
        <f t="shared" si="209"/>
        <v>0</v>
      </c>
      <c r="GZ139" s="71">
        <f t="shared" si="209"/>
        <v>0</v>
      </c>
      <c r="HA139" s="71">
        <f t="shared" si="209"/>
        <v>0</v>
      </c>
      <c r="HB139" s="71">
        <f t="shared" si="209"/>
        <v>0</v>
      </c>
      <c r="HC139" s="71">
        <f t="shared" si="209"/>
        <v>0</v>
      </c>
      <c r="HD139" s="71">
        <f t="shared" si="209"/>
        <v>0</v>
      </c>
      <c r="HE139" s="71">
        <f t="shared" si="209"/>
        <v>0</v>
      </c>
      <c r="HF139" s="71">
        <f t="shared" si="209"/>
        <v>0</v>
      </c>
      <c r="HG139" s="71">
        <f t="shared" si="209"/>
        <v>0</v>
      </c>
      <c r="HH139" s="71">
        <f t="shared" si="209"/>
        <v>0</v>
      </c>
      <c r="HI139" s="71">
        <f t="shared" si="209"/>
        <v>0</v>
      </c>
      <c r="HJ139" s="71">
        <f t="shared" si="209"/>
        <v>0</v>
      </c>
      <c r="HK139" s="71">
        <f t="shared" si="209"/>
        <v>0</v>
      </c>
      <c r="HL139" s="71">
        <f t="shared" si="209"/>
        <v>0</v>
      </c>
      <c r="HM139" s="71">
        <f t="shared" si="209"/>
        <v>0</v>
      </c>
      <c r="HN139" s="71">
        <f t="shared" si="209"/>
        <v>0</v>
      </c>
      <c r="HO139" s="71">
        <f t="shared" si="209"/>
        <v>0</v>
      </c>
      <c r="HP139" s="71">
        <f t="shared" si="209"/>
        <v>0</v>
      </c>
      <c r="HQ139" s="71">
        <f t="shared" si="209"/>
        <v>0</v>
      </c>
      <c r="HR139" s="71">
        <f t="shared" si="209"/>
        <v>0</v>
      </c>
      <c r="HS139" s="71">
        <f>HS109+HS112+HS115+HS118+HS121+HS124+HS127+HS130+HS133+HS136</f>
        <v>0</v>
      </c>
      <c r="HT139" s="71">
        <f t="shared" ref="HT139:HV139" si="218">HT109+HT112+HT115+HT118+HT121+HT124+HT127+HT130+HT133+HT136</f>
        <v>0</v>
      </c>
      <c r="HU139" s="71">
        <f t="shared" si="218"/>
        <v>0</v>
      </c>
      <c r="HV139" s="71">
        <f t="shared" si="218"/>
        <v>2</v>
      </c>
      <c r="HW139" s="71">
        <f t="shared" si="209"/>
        <v>0</v>
      </c>
      <c r="HX139" s="71">
        <f t="shared" si="209"/>
        <v>0</v>
      </c>
      <c r="HY139" s="71">
        <f t="shared" si="209"/>
        <v>0</v>
      </c>
      <c r="HZ139" s="71">
        <f t="shared" si="209"/>
        <v>0</v>
      </c>
      <c r="IA139" s="71">
        <f t="shared" si="209"/>
        <v>0</v>
      </c>
      <c r="IB139" s="71">
        <f t="shared" si="209"/>
        <v>0</v>
      </c>
      <c r="IC139" s="71">
        <f t="shared" si="209"/>
        <v>0</v>
      </c>
      <c r="ID139" s="71">
        <f t="shared" si="209"/>
        <v>0</v>
      </c>
      <c r="IE139" s="71">
        <f t="shared" si="209"/>
        <v>0</v>
      </c>
      <c r="IF139" s="71">
        <f t="shared" si="209"/>
        <v>0</v>
      </c>
      <c r="IG139" s="71">
        <f t="shared" si="209"/>
        <v>0</v>
      </c>
      <c r="IH139" s="71">
        <f t="shared" si="209"/>
        <v>0</v>
      </c>
      <c r="II139" s="71">
        <f t="shared" si="209"/>
        <v>0</v>
      </c>
      <c r="IJ139" s="71">
        <f t="shared" si="209"/>
        <v>0</v>
      </c>
      <c r="IK139" s="71">
        <f t="shared" si="209"/>
        <v>0</v>
      </c>
      <c r="IL139" s="71">
        <f t="shared" si="209"/>
        <v>0</v>
      </c>
      <c r="IM139" s="71">
        <f t="shared" si="209"/>
        <v>0</v>
      </c>
      <c r="IN139" s="71">
        <f t="shared" si="209"/>
        <v>0</v>
      </c>
      <c r="IO139" s="71">
        <f t="shared" si="209"/>
        <v>0</v>
      </c>
      <c r="IP139" s="71">
        <f t="shared" si="209"/>
        <v>0</v>
      </c>
      <c r="IQ139" s="71">
        <f t="shared" si="209"/>
        <v>0</v>
      </c>
      <c r="IR139" s="71">
        <f t="shared" si="209"/>
        <v>0</v>
      </c>
      <c r="IS139" s="71">
        <f t="shared" si="209"/>
        <v>0</v>
      </c>
      <c r="IT139" s="71">
        <f t="shared" si="209"/>
        <v>0</v>
      </c>
      <c r="IU139" s="71">
        <f t="shared" si="209"/>
        <v>0</v>
      </c>
      <c r="IV139" s="71">
        <f t="shared" si="209"/>
        <v>0</v>
      </c>
      <c r="IW139" s="71">
        <f t="shared" si="209"/>
        <v>0</v>
      </c>
      <c r="IX139" s="71">
        <f t="shared" si="209"/>
        <v>0</v>
      </c>
      <c r="IY139" s="71">
        <f t="shared" si="209"/>
        <v>0</v>
      </c>
      <c r="IZ139" s="71">
        <f t="shared" si="209"/>
        <v>0</v>
      </c>
      <c r="JA139" s="71">
        <f t="shared" si="209"/>
        <v>0</v>
      </c>
      <c r="JB139" s="71">
        <f t="shared" si="211"/>
        <v>0</v>
      </c>
      <c r="JC139" s="71">
        <f t="shared" si="211"/>
        <v>0</v>
      </c>
      <c r="JD139" s="71">
        <f t="shared" si="211"/>
        <v>0</v>
      </c>
      <c r="JE139" s="71">
        <f t="shared" si="211"/>
        <v>0</v>
      </c>
      <c r="JF139" s="71">
        <f t="shared" si="211"/>
        <v>0</v>
      </c>
      <c r="JG139" s="71">
        <f t="shared" si="211"/>
        <v>0</v>
      </c>
      <c r="JH139" s="71">
        <f t="shared" si="211"/>
        <v>0</v>
      </c>
      <c r="JI139" s="71">
        <f t="shared" si="211"/>
        <v>0</v>
      </c>
      <c r="JJ139" s="71">
        <f t="shared" si="211"/>
        <v>0</v>
      </c>
      <c r="JK139" s="71">
        <f t="shared" si="211"/>
        <v>0</v>
      </c>
      <c r="JL139" s="71">
        <f t="shared" si="211"/>
        <v>0</v>
      </c>
      <c r="JM139" s="71">
        <f t="shared" si="211"/>
        <v>0</v>
      </c>
      <c r="JN139" s="71">
        <f t="shared" si="211"/>
        <v>0</v>
      </c>
      <c r="JO139" s="71">
        <f t="shared" si="211"/>
        <v>0</v>
      </c>
      <c r="JP139" s="71">
        <f t="shared" si="211"/>
        <v>0</v>
      </c>
      <c r="JQ139" s="71">
        <f t="shared" si="211"/>
        <v>0</v>
      </c>
      <c r="JR139" s="71">
        <f t="shared" si="211"/>
        <v>0</v>
      </c>
      <c r="JS139" s="71">
        <f t="shared" si="211"/>
        <v>0</v>
      </c>
      <c r="JT139" s="71">
        <f t="shared" si="211"/>
        <v>0</v>
      </c>
      <c r="JU139" s="71">
        <f t="shared" si="211"/>
        <v>0</v>
      </c>
      <c r="JV139" s="71">
        <f t="shared" si="211"/>
        <v>0</v>
      </c>
      <c r="JW139" s="71">
        <f t="shared" si="211"/>
        <v>0</v>
      </c>
      <c r="JX139" s="71">
        <f t="shared" si="211"/>
        <v>0</v>
      </c>
      <c r="JY139" s="71">
        <f t="shared" si="211"/>
        <v>0</v>
      </c>
      <c r="JZ139" s="71">
        <f t="shared" si="211"/>
        <v>0</v>
      </c>
      <c r="KA139" s="71">
        <f t="shared" si="211"/>
        <v>0</v>
      </c>
      <c r="KP139" s="125">
        <f t="shared" si="200"/>
        <v>0</v>
      </c>
      <c r="KQ139" s="71">
        <f>KQ109+KQ112+KQ115+KQ118+KQ121+KQ124+KQ127+KQ130+KQ133+KQ136</f>
        <v>0</v>
      </c>
      <c r="KR139" s="71">
        <f t="shared" ref="KR139:KT139" si="219">KR109+KR112+KR115+KR118+KR121+KR124+KR127+KR130+KR133+KR136</f>
        <v>0</v>
      </c>
      <c r="KS139" s="71">
        <f t="shared" si="219"/>
        <v>0</v>
      </c>
      <c r="KT139" s="71">
        <f t="shared" si="219"/>
        <v>0</v>
      </c>
      <c r="KU139" s="125">
        <f t="shared" si="201"/>
        <v>0</v>
      </c>
      <c r="KV139" s="71">
        <f>KV109+KV112+KV115+KV118+KV121+KV124+KV127+KV130+KV133+KV136</f>
        <v>0</v>
      </c>
      <c r="KW139" s="71">
        <f t="shared" ref="KW139:KY139" si="220">KW109+KW112+KW115+KW118+KW121+KW124+KW127+KW130+KW133+KW136</f>
        <v>0</v>
      </c>
      <c r="KX139" s="71">
        <f t="shared" si="220"/>
        <v>0</v>
      </c>
      <c r="KY139" s="71">
        <f t="shared" si="220"/>
        <v>0</v>
      </c>
      <c r="KZ139" s="331">
        <f t="shared" si="202"/>
        <v>2</v>
      </c>
      <c r="LA139" s="380">
        <f t="shared" si="197"/>
        <v>0</v>
      </c>
      <c r="LB139" s="71">
        <f>LB109+LB112+LB115+LB118+LB121+LB124+LB127+LB130+LB133+LB136</f>
        <v>0</v>
      </c>
      <c r="LC139" s="71">
        <f t="shared" ref="LC139:LE139" si="221">LC109+LC112+LC115+LC118+LC121+LC124+LC127+LC130+LC133+LC136</f>
        <v>0</v>
      </c>
      <c r="LD139" s="71">
        <f t="shared" si="221"/>
        <v>0</v>
      </c>
      <c r="LE139" s="71">
        <f t="shared" si="221"/>
        <v>0</v>
      </c>
      <c r="LF139" s="380">
        <f t="shared" si="198"/>
        <v>0</v>
      </c>
      <c r="LG139" s="71">
        <f>LG109+LG112+LG115+LG118+LG121+LG124+LG127+LG130+LG133+LG136</f>
        <v>0</v>
      </c>
      <c r="LH139" s="71">
        <f t="shared" ref="LH139:LJ139" si="222">LH109+LH112+LH115+LH118+LH121+LH124+LH127+LH130+LH133+LH136</f>
        <v>0</v>
      </c>
      <c r="LI139" s="71">
        <f t="shared" si="222"/>
        <v>0</v>
      </c>
      <c r="LJ139" s="71">
        <f t="shared" si="222"/>
        <v>0</v>
      </c>
      <c r="LK139" s="420">
        <f t="shared" si="203"/>
        <v>0</v>
      </c>
      <c r="LL139" s="71">
        <f t="shared" si="216"/>
        <v>0</v>
      </c>
      <c r="LM139" s="71">
        <f t="shared" si="216"/>
        <v>0</v>
      </c>
      <c r="LN139" s="71">
        <f t="shared" si="216"/>
        <v>0</v>
      </c>
      <c r="LO139" s="71">
        <f t="shared" si="216"/>
        <v>0</v>
      </c>
      <c r="LP139" s="438">
        <f t="shared" si="204"/>
        <v>0</v>
      </c>
      <c r="LQ139" s="440">
        <f t="shared" si="205"/>
        <v>2</v>
      </c>
    </row>
    <row r="140" spans="1:329" s="25" customFormat="1" ht="16.5" customHeight="1" thickBot="1" x14ac:dyDescent="0.4">
      <c r="A140" s="63"/>
      <c r="B140" s="500"/>
      <c r="C140" s="504" t="s">
        <v>594</v>
      </c>
      <c r="D140" s="504"/>
      <c r="E140" s="125">
        <f t="shared" si="199"/>
        <v>19</v>
      </c>
      <c r="F140" s="71">
        <f t="shared" ref="F140:BQ140" si="223">F110+F113+F116+F119+F122+F125+F128+F131+F134+F137</f>
        <v>0</v>
      </c>
      <c r="G140" s="71">
        <f t="shared" si="223"/>
        <v>0</v>
      </c>
      <c r="H140" s="71">
        <f t="shared" si="223"/>
        <v>0</v>
      </c>
      <c r="I140" s="71">
        <f t="shared" si="223"/>
        <v>0</v>
      </c>
      <c r="J140" s="71">
        <f t="shared" si="223"/>
        <v>0</v>
      </c>
      <c r="K140" s="71">
        <f t="shared" si="223"/>
        <v>0</v>
      </c>
      <c r="L140" s="71">
        <f t="shared" si="223"/>
        <v>0</v>
      </c>
      <c r="M140" s="71">
        <f t="shared" si="223"/>
        <v>0</v>
      </c>
      <c r="N140" s="71">
        <f t="shared" si="223"/>
        <v>0</v>
      </c>
      <c r="O140" s="71">
        <f t="shared" si="223"/>
        <v>0</v>
      </c>
      <c r="P140" s="71">
        <f t="shared" si="223"/>
        <v>0</v>
      </c>
      <c r="Q140" s="71">
        <f t="shared" si="223"/>
        <v>0</v>
      </c>
      <c r="R140" s="71">
        <f t="shared" si="223"/>
        <v>0</v>
      </c>
      <c r="S140" s="71">
        <f t="shared" si="223"/>
        <v>0</v>
      </c>
      <c r="T140" s="71">
        <f t="shared" si="223"/>
        <v>0</v>
      </c>
      <c r="U140" s="71">
        <f t="shared" si="223"/>
        <v>0</v>
      </c>
      <c r="V140" s="71">
        <f t="shared" si="223"/>
        <v>0</v>
      </c>
      <c r="W140" s="71">
        <f t="shared" si="223"/>
        <v>0</v>
      </c>
      <c r="X140" s="71">
        <f t="shared" si="223"/>
        <v>0</v>
      </c>
      <c r="Y140" s="71">
        <f t="shared" si="223"/>
        <v>0</v>
      </c>
      <c r="Z140" s="71">
        <f t="shared" si="223"/>
        <v>0</v>
      </c>
      <c r="AA140" s="71">
        <f t="shared" si="223"/>
        <v>0</v>
      </c>
      <c r="AB140" s="71">
        <f t="shared" si="223"/>
        <v>0</v>
      </c>
      <c r="AC140" s="71">
        <f t="shared" si="223"/>
        <v>0</v>
      </c>
      <c r="AD140" s="71">
        <f t="shared" si="223"/>
        <v>0</v>
      </c>
      <c r="AE140" s="71">
        <f t="shared" si="223"/>
        <v>0</v>
      </c>
      <c r="AF140" s="71">
        <f t="shared" si="223"/>
        <v>0</v>
      </c>
      <c r="AG140" s="71">
        <f t="shared" si="223"/>
        <v>0</v>
      </c>
      <c r="AH140" s="71">
        <f t="shared" si="223"/>
        <v>0</v>
      </c>
      <c r="AI140" s="71">
        <f t="shared" si="223"/>
        <v>0</v>
      </c>
      <c r="AJ140" s="71">
        <f t="shared" si="223"/>
        <v>0</v>
      </c>
      <c r="AK140" s="71">
        <f t="shared" si="223"/>
        <v>0</v>
      </c>
      <c r="AL140" s="71">
        <f t="shared" si="223"/>
        <v>0</v>
      </c>
      <c r="AM140" s="71">
        <f t="shared" si="223"/>
        <v>0</v>
      </c>
      <c r="AN140" s="71">
        <f t="shared" si="223"/>
        <v>0</v>
      </c>
      <c r="AO140" s="71">
        <f t="shared" si="223"/>
        <v>0</v>
      </c>
      <c r="AP140" s="71">
        <f t="shared" si="223"/>
        <v>0</v>
      </c>
      <c r="AQ140" s="71">
        <f t="shared" si="223"/>
        <v>0</v>
      </c>
      <c r="AR140" s="71">
        <f t="shared" si="223"/>
        <v>0</v>
      </c>
      <c r="AS140" s="71">
        <f t="shared" si="223"/>
        <v>0</v>
      </c>
      <c r="AT140" s="71">
        <f t="shared" si="223"/>
        <v>0</v>
      </c>
      <c r="AU140" s="71">
        <f t="shared" si="223"/>
        <v>0</v>
      </c>
      <c r="AV140" s="71">
        <f t="shared" si="223"/>
        <v>0</v>
      </c>
      <c r="AW140" s="71">
        <f t="shared" si="223"/>
        <v>0</v>
      </c>
      <c r="AX140" s="71">
        <f t="shared" si="223"/>
        <v>0</v>
      </c>
      <c r="AY140" s="71">
        <f t="shared" si="223"/>
        <v>0</v>
      </c>
      <c r="AZ140" s="71">
        <f t="shared" si="223"/>
        <v>0</v>
      </c>
      <c r="BA140" s="71">
        <f t="shared" si="223"/>
        <v>0</v>
      </c>
      <c r="BB140" s="71">
        <f t="shared" si="223"/>
        <v>0</v>
      </c>
      <c r="BC140" s="71">
        <f t="shared" si="223"/>
        <v>0</v>
      </c>
      <c r="BD140" s="71">
        <f t="shared" si="223"/>
        <v>0</v>
      </c>
      <c r="BE140" s="71">
        <f t="shared" si="223"/>
        <v>0</v>
      </c>
      <c r="BF140" s="71">
        <f t="shared" si="223"/>
        <v>0</v>
      </c>
      <c r="BG140" s="71">
        <f t="shared" si="223"/>
        <v>0</v>
      </c>
      <c r="BH140" s="71">
        <f t="shared" si="223"/>
        <v>0</v>
      </c>
      <c r="BI140" s="71">
        <f t="shared" si="223"/>
        <v>0</v>
      </c>
      <c r="BJ140" s="71">
        <f t="shared" si="223"/>
        <v>0</v>
      </c>
      <c r="BK140" s="71">
        <f t="shared" si="223"/>
        <v>0</v>
      </c>
      <c r="BL140" s="71">
        <f t="shared" si="223"/>
        <v>0</v>
      </c>
      <c r="BM140" s="71">
        <f t="shared" si="223"/>
        <v>0</v>
      </c>
      <c r="BN140" s="71">
        <f t="shared" si="223"/>
        <v>0</v>
      </c>
      <c r="BO140" s="71">
        <f t="shared" si="223"/>
        <v>0</v>
      </c>
      <c r="BP140" s="71">
        <f t="shared" si="223"/>
        <v>0</v>
      </c>
      <c r="BQ140" s="71">
        <f t="shared" si="223"/>
        <v>0</v>
      </c>
      <c r="BR140" s="71">
        <f t="shared" si="207"/>
        <v>0</v>
      </c>
      <c r="BS140" s="71">
        <f t="shared" si="207"/>
        <v>0</v>
      </c>
      <c r="BT140" s="71">
        <f t="shared" si="207"/>
        <v>0</v>
      </c>
      <c r="BU140" s="71">
        <f t="shared" si="207"/>
        <v>0</v>
      </c>
      <c r="BV140" s="71">
        <f t="shared" si="207"/>
        <v>0</v>
      </c>
      <c r="BW140" s="71">
        <f t="shared" si="207"/>
        <v>0</v>
      </c>
      <c r="BX140" s="71">
        <f t="shared" si="207"/>
        <v>0</v>
      </c>
      <c r="BY140" s="71">
        <f t="shared" si="207"/>
        <v>0</v>
      </c>
      <c r="BZ140" s="71">
        <f t="shared" si="207"/>
        <v>0</v>
      </c>
      <c r="CA140" s="71">
        <f t="shared" si="207"/>
        <v>0</v>
      </c>
      <c r="CB140" s="71">
        <f t="shared" si="207"/>
        <v>0</v>
      </c>
      <c r="CC140" s="71">
        <f t="shared" si="207"/>
        <v>0</v>
      </c>
      <c r="CD140" s="71">
        <f t="shared" si="207"/>
        <v>0</v>
      </c>
      <c r="CE140" s="71">
        <f t="shared" si="207"/>
        <v>0</v>
      </c>
      <c r="CF140" s="71">
        <f t="shared" si="207"/>
        <v>0</v>
      </c>
      <c r="CG140" s="71">
        <f t="shared" si="207"/>
        <v>0</v>
      </c>
      <c r="CH140" s="71">
        <f t="shared" si="207"/>
        <v>0</v>
      </c>
      <c r="CI140" s="71">
        <f t="shared" si="207"/>
        <v>0</v>
      </c>
      <c r="CJ140" s="71">
        <f t="shared" si="207"/>
        <v>0</v>
      </c>
      <c r="CK140" s="71">
        <f t="shared" si="207"/>
        <v>0</v>
      </c>
      <c r="CL140" s="71">
        <f t="shared" si="207"/>
        <v>0</v>
      </c>
      <c r="CM140" s="71">
        <f t="shared" si="207"/>
        <v>0</v>
      </c>
      <c r="CN140" s="71">
        <f t="shared" si="207"/>
        <v>0</v>
      </c>
      <c r="CO140" s="71">
        <f t="shared" si="207"/>
        <v>0</v>
      </c>
      <c r="CP140" s="71">
        <f t="shared" si="207"/>
        <v>0</v>
      </c>
      <c r="CQ140" s="71">
        <f t="shared" si="207"/>
        <v>0</v>
      </c>
      <c r="CR140" s="71">
        <f t="shared" si="207"/>
        <v>0</v>
      </c>
      <c r="CS140" s="71">
        <f t="shared" si="207"/>
        <v>0</v>
      </c>
      <c r="CT140" s="71">
        <f t="shared" si="207"/>
        <v>0</v>
      </c>
      <c r="CU140" s="71">
        <f t="shared" si="207"/>
        <v>0</v>
      </c>
      <c r="CV140" s="71">
        <f t="shared" si="207"/>
        <v>0</v>
      </c>
      <c r="CW140" s="71">
        <f t="shared" si="207"/>
        <v>0</v>
      </c>
      <c r="CX140" s="71">
        <f t="shared" si="207"/>
        <v>0</v>
      </c>
      <c r="CY140" s="71">
        <f t="shared" si="207"/>
        <v>0</v>
      </c>
      <c r="CZ140" s="71">
        <f t="shared" si="207"/>
        <v>0</v>
      </c>
      <c r="DA140" s="71">
        <f t="shared" si="207"/>
        <v>0</v>
      </c>
      <c r="DB140" s="71">
        <f t="shared" si="207"/>
        <v>0</v>
      </c>
      <c r="DC140" s="71">
        <f t="shared" si="207"/>
        <v>0</v>
      </c>
      <c r="DD140" s="71">
        <f t="shared" si="207"/>
        <v>0</v>
      </c>
      <c r="DE140" s="71">
        <f t="shared" si="207"/>
        <v>0</v>
      </c>
      <c r="DF140" s="71">
        <f t="shared" si="207"/>
        <v>0</v>
      </c>
      <c r="DG140" s="71">
        <f t="shared" si="207"/>
        <v>0</v>
      </c>
      <c r="DH140" s="71">
        <f t="shared" si="207"/>
        <v>0</v>
      </c>
      <c r="DI140" s="71">
        <f t="shared" si="207"/>
        <v>0</v>
      </c>
      <c r="DJ140" s="71">
        <f t="shared" si="207"/>
        <v>0</v>
      </c>
      <c r="DK140" s="71">
        <f t="shared" si="207"/>
        <v>0</v>
      </c>
      <c r="DL140" s="71">
        <f t="shared" si="207"/>
        <v>0</v>
      </c>
      <c r="DM140" s="71">
        <f t="shared" si="207"/>
        <v>0</v>
      </c>
      <c r="DN140" s="71">
        <f t="shared" si="207"/>
        <v>0</v>
      </c>
      <c r="DO140" s="71">
        <f t="shared" si="207"/>
        <v>0</v>
      </c>
      <c r="DP140" s="71">
        <f t="shared" si="207"/>
        <v>0</v>
      </c>
      <c r="DQ140" s="71">
        <f t="shared" si="207"/>
        <v>0</v>
      </c>
      <c r="DR140" s="71">
        <f t="shared" si="207"/>
        <v>0</v>
      </c>
      <c r="DS140" s="71">
        <f t="shared" si="207"/>
        <v>0</v>
      </c>
      <c r="DT140" s="71">
        <f t="shared" si="207"/>
        <v>0</v>
      </c>
      <c r="DU140" s="71">
        <f t="shared" si="207"/>
        <v>0</v>
      </c>
      <c r="DV140" s="71">
        <f t="shared" si="207"/>
        <v>0</v>
      </c>
      <c r="DW140" s="71">
        <f t="shared" si="207"/>
        <v>0</v>
      </c>
      <c r="DX140" s="71">
        <f t="shared" si="207"/>
        <v>0</v>
      </c>
      <c r="DY140" s="71">
        <f t="shared" si="207"/>
        <v>0</v>
      </c>
      <c r="DZ140" s="71">
        <f t="shared" si="207"/>
        <v>0</v>
      </c>
      <c r="EA140" s="71">
        <f t="shared" si="207"/>
        <v>0</v>
      </c>
      <c r="EB140" s="71">
        <f t="shared" si="207"/>
        <v>0</v>
      </c>
      <c r="EC140" s="71">
        <f t="shared" si="207"/>
        <v>0</v>
      </c>
      <c r="ED140" s="71">
        <f t="shared" si="208"/>
        <v>0</v>
      </c>
      <c r="EE140" s="71">
        <f t="shared" si="208"/>
        <v>0</v>
      </c>
      <c r="EF140" s="71">
        <f t="shared" si="208"/>
        <v>0</v>
      </c>
      <c r="EG140" s="71">
        <f t="shared" si="208"/>
        <v>0</v>
      </c>
      <c r="EH140" s="71">
        <f t="shared" si="208"/>
        <v>0</v>
      </c>
      <c r="EI140" s="71">
        <f t="shared" si="208"/>
        <v>0</v>
      </c>
      <c r="EJ140" s="71">
        <f t="shared" si="208"/>
        <v>0</v>
      </c>
      <c r="EK140" s="71">
        <f t="shared" si="208"/>
        <v>0</v>
      </c>
      <c r="EL140" s="71">
        <f t="shared" si="208"/>
        <v>0</v>
      </c>
      <c r="EM140" s="71">
        <f t="shared" si="208"/>
        <v>0</v>
      </c>
      <c r="EN140" s="71">
        <f t="shared" si="208"/>
        <v>0</v>
      </c>
      <c r="EO140" s="71">
        <f t="shared" si="208"/>
        <v>0</v>
      </c>
      <c r="EP140" s="71">
        <f t="shared" si="208"/>
        <v>0</v>
      </c>
      <c r="EQ140" s="71">
        <f t="shared" si="208"/>
        <v>0</v>
      </c>
      <c r="ER140" s="71">
        <f t="shared" si="208"/>
        <v>0</v>
      </c>
      <c r="ES140" s="71">
        <f t="shared" si="208"/>
        <v>0</v>
      </c>
      <c r="ET140" s="71">
        <f t="shared" si="208"/>
        <v>0</v>
      </c>
      <c r="EU140" s="71">
        <f t="shared" si="208"/>
        <v>0</v>
      </c>
      <c r="EV140" s="71">
        <f t="shared" si="208"/>
        <v>0</v>
      </c>
      <c r="EW140" s="71">
        <f t="shared" si="208"/>
        <v>0</v>
      </c>
      <c r="EX140" s="71">
        <f t="shared" si="208"/>
        <v>0</v>
      </c>
      <c r="EY140" s="71">
        <f t="shared" si="208"/>
        <v>0</v>
      </c>
      <c r="EZ140" s="71">
        <f t="shared" si="208"/>
        <v>0</v>
      </c>
      <c r="FA140" s="71">
        <f t="shared" si="208"/>
        <v>0</v>
      </c>
      <c r="FB140" s="71">
        <f t="shared" si="208"/>
        <v>0</v>
      </c>
      <c r="FC140" s="71">
        <f t="shared" si="208"/>
        <v>0</v>
      </c>
      <c r="FD140" s="71">
        <f t="shared" si="208"/>
        <v>0</v>
      </c>
      <c r="FE140" s="71">
        <f t="shared" si="208"/>
        <v>0</v>
      </c>
      <c r="FF140" s="71">
        <f t="shared" si="208"/>
        <v>0</v>
      </c>
      <c r="FG140" s="71">
        <f t="shared" si="208"/>
        <v>0</v>
      </c>
      <c r="FH140" s="71">
        <f t="shared" si="208"/>
        <v>0</v>
      </c>
      <c r="FI140" s="71">
        <f t="shared" si="208"/>
        <v>0</v>
      </c>
      <c r="FJ140" s="71">
        <f t="shared" si="208"/>
        <v>0</v>
      </c>
      <c r="FK140" s="71">
        <f t="shared" si="208"/>
        <v>0</v>
      </c>
      <c r="FL140" s="71">
        <f t="shared" si="208"/>
        <v>0</v>
      </c>
      <c r="FM140" s="71">
        <f t="shared" si="208"/>
        <v>0</v>
      </c>
      <c r="FN140" s="71">
        <f t="shared" si="208"/>
        <v>0</v>
      </c>
      <c r="FO140" s="71">
        <f t="shared" si="208"/>
        <v>0</v>
      </c>
      <c r="FP140" s="71">
        <f t="shared" si="208"/>
        <v>0</v>
      </c>
      <c r="FQ140" s="71">
        <f t="shared" si="208"/>
        <v>0</v>
      </c>
      <c r="FR140" s="71">
        <f t="shared" si="208"/>
        <v>0</v>
      </c>
      <c r="FS140" s="71">
        <f t="shared" si="208"/>
        <v>0</v>
      </c>
      <c r="FT140" s="71">
        <f t="shared" si="208"/>
        <v>0</v>
      </c>
      <c r="FU140" s="71">
        <f t="shared" si="208"/>
        <v>0</v>
      </c>
      <c r="FV140" s="71">
        <f t="shared" si="208"/>
        <v>0</v>
      </c>
      <c r="FW140" s="71">
        <f t="shared" si="208"/>
        <v>0</v>
      </c>
      <c r="FX140" s="71">
        <f t="shared" si="208"/>
        <v>0</v>
      </c>
      <c r="FY140" s="71">
        <f t="shared" si="208"/>
        <v>0</v>
      </c>
      <c r="FZ140" s="71">
        <f t="shared" si="208"/>
        <v>0</v>
      </c>
      <c r="GA140" s="71">
        <f t="shared" si="208"/>
        <v>0</v>
      </c>
      <c r="GB140" s="71">
        <f t="shared" si="208"/>
        <v>0</v>
      </c>
      <c r="GC140" s="71">
        <f t="shared" si="208"/>
        <v>0</v>
      </c>
      <c r="GD140" s="71">
        <f t="shared" si="208"/>
        <v>0</v>
      </c>
      <c r="GE140" s="71">
        <f t="shared" si="208"/>
        <v>0</v>
      </c>
      <c r="GF140" s="71">
        <f t="shared" si="208"/>
        <v>0</v>
      </c>
      <c r="GG140" s="71">
        <f t="shared" si="208"/>
        <v>0</v>
      </c>
      <c r="GH140" s="71">
        <f t="shared" si="208"/>
        <v>0</v>
      </c>
      <c r="GI140" s="71">
        <f t="shared" si="208"/>
        <v>0</v>
      </c>
      <c r="GJ140" s="71">
        <f t="shared" si="208"/>
        <v>0</v>
      </c>
      <c r="GK140" s="71">
        <f t="shared" si="208"/>
        <v>0</v>
      </c>
      <c r="GL140" s="71">
        <f t="shared" si="208"/>
        <v>0</v>
      </c>
      <c r="GM140" s="71">
        <f t="shared" si="208"/>
        <v>0</v>
      </c>
      <c r="GN140" s="71">
        <f t="shared" si="208"/>
        <v>0</v>
      </c>
      <c r="GO140" s="71">
        <f t="shared" si="208"/>
        <v>0</v>
      </c>
      <c r="GP140" s="71">
        <f t="shared" si="209"/>
        <v>0</v>
      </c>
      <c r="GQ140" s="71">
        <f t="shared" si="209"/>
        <v>0</v>
      </c>
      <c r="GR140" s="71">
        <f t="shared" si="209"/>
        <v>0</v>
      </c>
      <c r="GS140" s="71">
        <f t="shared" si="209"/>
        <v>0</v>
      </c>
      <c r="GT140" s="71">
        <f t="shared" si="209"/>
        <v>0</v>
      </c>
      <c r="GU140" s="71">
        <f t="shared" si="209"/>
        <v>0</v>
      </c>
      <c r="GV140" s="71">
        <f t="shared" si="209"/>
        <v>0</v>
      </c>
      <c r="GW140" s="71">
        <f t="shared" si="209"/>
        <v>0</v>
      </c>
      <c r="GX140" s="71">
        <f t="shared" si="209"/>
        <v>0</v>
      </c>
      <c r="GY140" s="71">
        <f t="shared" si="209"/>
        <v>0</v>
      </c>
      <c r="GZ140" s="71">
        <f t="shared" si="209"/>
        <v>0</v>
      </c>
      <c r="HA140" s="71">
        <f t="shared" si="209"/>
        <v>0</v>
      </c>
      <c r="HB140" s="71">
        <f t="shared" si="209"/>
        <v>0</v>
      </c>
      <c r="HC140" s="71">
        <f t="shared" si="209"/>
        <v>0</v>
      </c>
      <c r="HD140" s="71">
        <f t="shared" si="209"/>
        <v>0</v>
      </c>
      <c r="HE140" s="71">
        <f t="shared" si="209"/>
        <v>0</v>
      </c>
      <c r="HF140" s="71">
        <f t="shared" si="209"/>
        <v>0</v>
      </c>
      <c r="HG140" s="71">
        <f t="shared" si="209"/>
        <v>0</v>
      </c>
      <c r="HH140" s="71">
        <f t="shared" si="209"/>
        <v>0</v>
      </c>
      <c r="HI140" s="71">
        <f t="shared" si="209"/>
        <v>0</v>
      </c>
      <c r="HJ140" s="71">
        <f t="shared" si="209"/>
        <v>0</v>
      </c>
      <c r="HK140" s="71">
        <f t="shared" si="209"/>
        <v>0</v>
      </c>
      <c r="HL140" s="71">
        <f t="shared" si="209"/>
        <v>0</v>
      </c>
      <c r="HM140" s="71">
        <f t="shared" si="209"/>
        <v>0</v>
      </c>
      <c r="HN140" s="71">
        <f t="shared" si="209"/>
        <v>0</v>
      </c>
      <c r="HO140" s="71">
        <f t="shared" si="209"/>
        <v>0</v>
      </c>
      <c r="HP140" s="71">
        <f t="shared" si="209"/>
        <v>0</v>
      </c>
      <c r="HQ140" s="71">
        <f t="shared" si="209"/>
        <v>0</v>
      </c>
      <c r="HR140" s="71">
        <f t="shared" si="209"/>
        <v>0</v>
      </c>
      <c r="HS140" s="71">
        <f>HS110+HS113+HS116+HS119+HS122+HS125+HS128+HS131+HS134+HS137</f>
        <v>0</v>
      </c>
      <c r="HT140" s="71">
        <f t="shared" ref="HT140:HV140" si="224">HT110+HT113+HT116+HT119+HT122+HT125+HT128+HT131+HT134+HT137</f>
        <v>1</v>
      </c>
      <c r="HU140" s="71">
        <f t="shared" si="224"/>
        <v>0</v>
      </c>
      <c r="HV140" s="71">
        <f t="shared" si="224"/>
        <v>18</v>
      </c>
      <c r="HW140" s="71">
        <f t="shared" si="209"/>
        <v>0</v>
      </c>
      <c r="HX140" s="71">
        <f t="shared" si="209"/>
        <v>0</v>
      </c>
      <c r="HY140" s="71">
        <f t="shared" si="209"/>
        <v>0</v>
      </c>
      <c r="HZ140" s="71">
        <f t="shared" si="209"/>
        <v>0</v>
      </c>
      <c r="IA140" s="71">
        <f t="shared" si="209"/>
        <v>0</v>
      </c>
      <c r="IB140" s="71">
        <f t="shared" si="209"/>
        <v>0</v>
      </c>
      <c r="IC140" s="71">
        <f t="shared" si="209"/>
        <v>0</v>
      </c>
      <c r="ID140" s="71">
        <f t="shared" si="209"/>
        <v>0</v>
      </c>
      <c r="IE140" s="71">
        <f t="shared" si="209"/>
        <v>0</v>
      </c>
      <c r="IF140" s="71">
        <f t="shared" si="209"/>
        <v>0</v>
      </c>
      <c r="IG140" s="71">
        <f t="shared" si="209"/>
        <v>0</v>
      </c>
      <c r="IH140" s="71">
        <f t="shared" si="209"/>
        <v>0</v>
      </c>
      <c r="II140" s="71">
        <f t="shared" si="209"/>
        <v>0</v>
      </c>
      <c r="IJ140" s="71">
        <f t="shared" si="209"/>
        <v>0</v>
      </c>
      <c r="IK140" s="71">
        <f t="shared" si="209"/>
        <v>0</v>
      </c>
      <c r="IL140" s="71">
        <f t="shared" si="209"/>
        <v>0</v>
      </c>
      <c r="IM140" s="71">
        <f t="shared" si="209"/>
        <v>0</v>
      </c>
      <c r="IN140" s="71">
        <f t="shared" si="209"/>
        <v>0</v>
      </c>
      <c r="IO140" s="71">
        <f t="shared" si="209"/>
        <v>0</v>
      </c>
      <c r="IP140" s="71">
        <f t="shared" si="209"/>
        <v>0</v>
      </c>
      <c r="IQ140" s="71">
        <f t="shared" si="209"/>
        <v>0</v>
      </c>
      <c r="IR140" s="71">
        <f t="shared" si="209"/>
        <v>0</v>
      </c>
      <c r="IS140" s="71">
        <f t="shared" si="209"/>
        <v>0</v>
      </c>
      <c r="IT140" s="71">
        <f t="shared" si="209"/>
        <v>0</v>
      </c>
      <c r="IU140" s="71">
        <f t="shared" si="209"/>
        <v>0</v>
      </c>
      <c r="IV140" s="71">
        <f t="shared" si="209"/>
        <v>0</v>
      </c>
      <c r="IW140" s="71">
        <f t="shared" si="209"/>
        <v>0</v>
      </c>
      <c r="IX140" s="71">
        <f t="shared" si="209"/>
        <v>0</v>
      </c>
      <c r="IY140" s="71">
        <f t="shared" si="209"/>
        <v>0</v>
      </c>
      <c r="IZ140" s="71">
        <f t="shared" si="209"/>
        <v>0</v>
      </c>
      <c r="JA140" s="71">
        <f t="shared" si="209"/>
        <v>0</v>
      </c>
      <c r="JB140" s="71">
        <f t="shared" si="211"/>
        <v>0</v>
      </c>
      <c r="JC140" s="71">
        <f t="shared" si="211"/>
        <v>0</v>
      </c>
      <c r="JD140" s="71">
        <f t="shared" si="211"/>
        <v>0</v>
      </c>
      <c r="JE140" s="71">
        <f t="shared" si="211"/>
        <v>0</v>
      </c>
      <c r="JF140" s="71">
        <f t="shared" si="211"/>
        <v>0</v>
      </c>
      <c r="JG140" s="71">
        <f t="shared" si="211"/>
        <v>0</v>
      </c>
      <c r="JH140" s="71">
        <f t="shared" si="211"/>
        <v>0</v>
      </c>
      <c r="JI140" s="71">
        <f t="shared" si="211"/>
        <v>0</v>
      </c>
      <c r="JJ140" s="71">
        <f t="shared" si="211"/>
        <v>0</v>
      </c>
      <c r="JK140" s="71">
        <f t="shared" si="211"/>
        <v>0</v>
      </c>
      <c r="JL140" s="71">
        <f t="shared" si="211"/>
        <v>0</v>
      </c>
      <c r="JM140" s="71">
        <f t="shared" si="211"/>
        <v>0</v>
      </c>
      <c r="JN140" s="71">
        <f t="shared" si="211"/>
        <v>0</v>
      </c>
      <c r="JO140" s="71">
        <f t="shared" si="211"/>
        <v>0</v>
      </c>
      <c r="JP140" s="71">
        <f t="shared" si="211"/>
        <v>0</v>
      </c>
      <c r="JQ140" s="71">
        <f t="shared" si="211"/>
        <v>0</v>
      </c>
      <c r="JR140" s="71">
        <f t="shared" si="211"/>
        <v>0</v>
      </c>
      <c r="JS140" s="71">
        <f t="shared" si="211"/>
        <v>0</v>
      </c>
      <c r="JT140" s="71">
        <f t="shared" si="211"/>
        <v>0</v>
      </c>
      <c r="JU140" s="71">
        <f t="shared" si="211"/>
        <v>0</v>
      </c>
      <c r="JV140" s="71">
        <f t="shared" si="211"/>
        <v>0</v>
      </c>
      <c r="JW140" s="71">
        <f t="shared" si="211"/>
        <v>0</v>
      </c>
      <c r="JX140" s="71">
        <f t="shared" si="211"/>
        <v>0</v>
      </c>
      <c r="JY140" s="71">
        <f t="shared" si="211"/>
        <v>0</v>
      </c>
      <c r="JZ140" s="71">
        <f t="shared" si="211"/>
        <v>0</v>
      </c>
      <c r="KA140" s="71">
        <f t="shared" si="211"/>
        <v>0</v>
      </c>
      <c r="KP140" s="125">
        <f t="shared" si="200"/>
        <v>27</v>
      </c>
      <c r="KQ140" s="71">
        <f>KQ110+KQ113+KQ116+KQ119+KQ122+KQ125+KQ128+KQ131+KQ134+KQ137</f>
        <v>0</v>
      </c>
      <c r="KR140" s="71">
        <f t="shared" ref="KR140:KT140" si="225">KR110+KR113+KR116+KR119+KR122+KR125+KR128+KR131+KR134+KR137</f>
        <v>2</v>
      </c>
      <c r="KS140" s="71">
        <f t="shared" si="225"/>
        <v>0</v>
      </c>
      <c r="KT140" s="71">
        <f t="shared" si="225"/>
        <v>25</v>
      </c>
      <c r="KU140" s="125">
        <f t="shared" si="201"/>
        <v>50</v>
      </c>
      <c r="KV140" s="71">
        <f>KV110+KV113+KV116+KV119+KV122+KV125+KV128+KV131+KV134+KV137</f>
        <v>0</v>
      </c>
      <c r="KW140" s="71">
        <f t="shared" ref="KW140:KY140" si="226">KW110+KW113+KW116+KW119+KW122+KW125+KW128+KW131+KW134+KW137</f>
        <v>3</v>
      </c>
      <c r="KX140" s="71">
        <f t="shared" si="226"/>
        <v>0</v>
      </c>
      <c r="KY140" s="71">
        <f t="shared" si="226"/>
        <v>47</v>
      </c>
      <c r="KZ140" s="331">
        <f t="shared" si="202"/>
        <v>96</v>
      </c>
      <c r="LA140" s="380">
        <f t="shared" si="197"/>
        <v>57</v>
      </c>
      <c r="LB140" s="71">
        <f>LB110+LB113+LB116+LB119+LB122+LB125+LB128+LB131+LB134+LB137</f>
        <v>0</v>
      </c>
      <c r="LC140" s="71">
        <f t="shared" ref="LC140:LE140" si="227">LC110+LC113+LC116+LC119+LC122+LC125+LC128+LC131+LC134+LC137</f>
        <v>3</v>
      </c>
      <c r="LD140" s="71">
        <f t="shared" si="227"/>
        <v>0</v>
      </c>
      <c r="LE140" s="71">
        <f t="shared" si="227"/>
        <v>54</v>
      </c>
      <c r="LF140" s="380">
        <f t="shared" si="198"/>
        <v>26</v>
      </c>
      <c r="LG140" s="71">
        <f>LG110+LG113+LG116+LG119+LG122+LG125+LG128+LG131+LG134+LG137</f>
        <v>0</v>
      </c>
      <c r="LH140" s="71">
        <f t="shared" ref="LH140:LJ140" si="228">LH110+LH113+LH116+LH119+LH122+LH125+LH128+LH131+LH134+LH137</f>
        <v>4</v>
      </c>
      <c r="LI140" s="71">
        <f t="shared" si="228"/>
        <v>2</v>
      </c>
      <c r="LJ140" s="71">
        <f t="shared" si="228"/>
        <v>20</v>
      </c>
      <c r="LK140" s="420">
        <f t="shared" si="203"/>
        <v>25</v>
      </c>
      <c r="LL140" s="71">
        <f t="shared" si="216"/>
        <v>1</v>
      </c>
      <c r="LM140" s="71">
        <f t="shared" si="216"/>
        <v>1</v>
      </c>
      <c r="LN140" s="71">
        <f t="shared" si="216"/>
        <v>0</v>
      </c>
      <c r="LO140" s="71">
        <f t="shared" si="216"/>
        <v>23</v>
      </c>
      <c r="LP140" s="438">
        <f t="shared" si="204"/>
        <v>108</v>
      </c>
      <c r="LQ140" s="440">
        <f t="shared" si="205"/>
        <v>204</v>
      </c>
    </row>
    <row r="141" spans="1:329" s="25" customFormat="1" ht="16.5" customHeight="1" x14ac:dyDescent="0.35">
      <c r="A141" s="468">
        <v>1</v>
      </c>
      <c r="B141" s="458" t="s">
        <v>14</v>
      </c>
      <c r="C141" s="478" t="s">
        <v>560</v>
      </c>
      <c r="D141" s="129" t="s">
        <v>328</v>
      </c>
      <c r="E141" s="125">
        <f t="shared" si="199"/>
        <v>0</v>
      </c>
      <c r="F141" s="74"/>
      <c r="G141" s="74"/>
      <c r="H141" s="74"/>
      <c r="I141" s="74"/>
      <c r="J141" s="74"/>
      <c r="K141" s="74"/>
      <c r="L141" s="74"/>
      <c r="M141" s="74"/>
      <c r="N141" s="73"/>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c r="DS141" s="74"/>
      <c r="DT141" s="74"/>
      <c r="DU141" s="74"/>
      <c r="DV141" s="74"/>
      <c r="DW141" s="74"/>
      <c r="DX141" s="74"/>
      <c r="DY141" s="74"/>
      <c r="DZ141" s="74"/>
      <c r="EA141" s="74"/>
      <c r="EB141" s="74"/>
      <c r="EC141" s="74"/>
      <c r="ED141" s="74"/>
      <c r="EE141" s="74"/>
      <c r="EF141" s="74"/>
      <c r="EG141" s="74"/>
      <c r="EH141" s="74"/>
      <c r="EI141" s="74"/>
      <c r="EJ141" s="74"/>
      <c r="EK141" s="74"/>
      <c r="EL141" s="74"/>
      <c r="EM141" s="74"/>
      <c r="EN141" s="74"/>
      <c r="EO141" s="74"/>
      <c r="EP141" s="74"/>
      <c r="EQ141" s="74"/>
      <c r="ER141" s="74"/>
      <c r="ES141" s="74"/>
      <c r="ET141" s="74"/>
      <c r="EU141" s="74"/>
      <c r="EV141" s="74"/>
      <c r="EW141" s="74"/>
      <c r="EX141" s="74"/>
      <c r="EY141" s="74"/>
      <c r="EZ141" s="74"/>
      <c r="FA141" s="74"/>
      <c r="FB141" s="74"/>
      <c r="FC141" s="74"/>
      <c r="FD141" s="74"/>
      <c r="FE141" s="74"/>
      <c r="FF141" s="74"/>
      <c r="FG141" s="74"/>
      <c r="FH141" s="74"/>
      <c r="FI141" s="74"/>
      <c r="FJ141" s="74"/>
      <c r="FK141" s="74"/>
      <c r="FL141" s="74"/>
      <c r="FM141" s="74"/>
      <c r="FN141" s="74"/>
      <c r="FO141" s="74"/>
      <c r="FP141" s="74"/>
      <c r="FQ141" s="74"/>
      <c r="FR141" s="74"/>
      <c r="FS141" s="74"/>
      <c r="FT141" s="74"/>
      <c r="FU141" s="74"/>
      <c r="FV141" s="74"/>
      <c r="FW141" s="74"/>
      <c r="FX141" s="74"/>
      <c r="FY141" s="74"/>
      <c r="FZ141" s="74"/>
      <c r="GA141" s="74"/>
      <c r="GB141" s="74"/>
      <c r="GC141" s="74"/>
      <c r="GD141" s="74"/>
      <c r="GE141" s="74"/>
      <c r="GF141" s="74"/>
      <c r="GG141" s="74"/>
      <c r="GH141" s="74"/>
      <c r="GI141" s="74"/>
      <c r="GJ141" s="74"/>
      <c r="GK141" s="74"/>
      <c r="GL141" s="74"/>
      <c r="GM141" s="74"/>
      <c r="GN141" s="74"/>
      <c r="GO141" s="74"/>
      <c r="GP141" s="74"/>
      <c r="GQ141" s="74"/>
      <c r="GR141" s="74"/>
      <c r="GS141" s="74"/>
      <c r="GT141" s="74"/>
      <c r="GU141" s="74"/>
      <c r="GV141" s="74"/>
      <c r="GW141" s="74"/>
      <c r="GX141" s="74"/>
      <c r="GY141" s="74"/>
      <c r="GZ141" s="74"/>
      <c r="HA141" s="74"/>
      <c r="HB141" s="74"/>
      <c r="HC141" s="74"/>
      <c r="HD141" s="74"/>
      <c r="HE141" s="74"/>
      <c r="HF141" s="74"/>
      <c r="HG141" s="74"/>
      <c r="HH141" s="74"/>
      <c r="HI141" s="74"/>
      <c r="HJ141" s="74"/>
      <c r="HK141" s="74"/>
      <c r="HL141" s="74"/>
      <c r="HM141" s="74"/>
      <c r="HN141" s="74"/>
      <c r="HO141" s="74"/>
      <c r="HP141" s="74"/>
      <c r="HQ141" s="74"/>
      <c r="HR141" s="74"/>
      <c r="HS141" s="74">
        <v>0</v>
      </c>
      <c r="HT141" s="74">
        <v>0</v>
      </c>
      <c r="HU141" s="74">
        <v>0</v>
      </c>
      <c r="HV141" s="74">
        <v>0</v>
      </c>
      <c r="HW141" s="74"/>
      <c r="HX141" s="74"/>
      <c r="HY141" s="74"/>
      <c r="HZ141" s="74"/>
      <c r="IA141" s="74"/>
      <c r="IB141" s="74"/>
      <c r="IC141" s="74"/>
      <c r="ID141" s="74"/>
      <c r="IE141" s="74"/>
      <c r="IF141" s="74"/>
      <c r="IG141" s="74"/>
      <c r="IH141" s="74"/>
      <c r="II141" s="74"/>
      <c r="IJ141" s="74"/>
      <c r="IK141" s="74"/>
      <c r="IL141" s="74"/>
      <c r="IM141" s="74"/>
      <c r="IN141" s="74"/>
      <c r="IO141" s="74"/>
      <c r="IP141" s="74"/>
      <c r="IQ141" s="74"/>
      <c r="IR141" s="74"/>
      <c r="IS141" s="74"/>
      <c r="IT141" s="74"/>
      <c r="IU141" s="74"/>
      <c r="IV141" s="74"/>
      <c r="IW141" s="74"/>
      <c r="IX141" s="74"/>
      <c r="IY141" s="74"/>
      <c r="IZ141" s="74"/>
      <c r="JA141" s="74"/>
      <c r="JB141" s="74"/>
      <c r="JC141" s="74"/>
      <c r="JD141" s="74"/>
      <c r="JE141" s="74"/>
      <c r="JF141" s="74"/>
      <c r="JG141" s="74"/>
      <c r="JH141" s="74"/>
      <c r="JI141" s="74"/>
      <c r="JJ141" s="74"/>
      <c r="JK141" s="74"/>
      <c r="JL141" s="74"/>
      <c r="JM141" s="74"/>
      <c r="JN141" s="74"/>
      <c r="JO141" s="74"/>
      <c r="JP141" s="74"/>
      <c r="JQ141" s="74"/>
      <c r="JR141" s="74"/>
      <c r="JS141" s="74"/>
      <c r="JT141" s="74"/>
      <c r="JU141" s="74"/>
      <c r="JV141" s="74"/>
      <c r="JW141" s="74"/>
      <c r="JX141" s="74"/>
      <c r="JY141" s="74"/>
      <c r="JZ141" s="74"/>
      <c r="KA141" s="74"/>
      <c r="KP141" s="125">
        <f t="shared" si="200"/>
        <v>0</v>
      </c>
      <c r="KQ141" s="74">
        <v>0</v>
      </c>
      <c r="KR141" s="74">
        <v>0</v>
      </c>
      <c r="KS141" s="74">
        <v>0</v>
      </c>
      <c r="KT141" s="74">
        <v>0</v>
      </c>
      <c r="KU141" s="125">
        <f t="shared" si="201"/>
        <v>2</v>
      </c>
      <c r="KV141" s="74">
        <v>0</v>
      </c>
      <c r="KW141" s="74">
        <v>0</v>
      </c>
      <c r="KX141" s="74">
        <v>0</v>
      </c>
      <c r="KY141" s="291">
        <v>2</v>
      </c>
      <c r="KZ141" s="331">
        <f t="shared" si="202"/>
        <v>2</v>
      </c>
      <c r="LA141" s="380">
        <f t="shared" si="197"/>
        <v>11</v>
      </c>
      <c r="LB141" s="74">
        <v>0</v>
      </c>
      <c r="LC141" s="74">
        <v>0</v>
      </c>
      <c r="LD141" s="74">
        <v>0</v>
      </c>
      <c r="LE141" s="74">
        <v>11</v>
      </c>
      <c r="LF141" s="380">
        <f t="shared" si="198"/>
        <v>0</v>
      </c>
      <c r="LG141" s="74">
        <v>0</v>
      </c>
      <c r="LH141" s="74">
        <v>0</v>
      </c>
      <c r="LI141" s="74">
        <v>0</v>
      </c>
      <c r="LJ141" s="74">
        <v>0</v>
      </c>
      <c r="LK141" s="420">
        <f t="shared" si="203"/>
        <v>0</v>
      </c>
      <c r="LL141" s="74">
        <v>0</v>
      </c>
      <c r="LM141" s="74">
        <v>0</v>
      </c>
      <c r="LN141" s="74">
        <v>0</v>
      </c>
      <c r="LO141" s="74">
        <v>0</v>
      </c>
      <c r="LP141" s="438">
        <f t="shared" si="204"/>
        <v>11</v>
      </c>
      <c r="LQ141" s="440">
        <f t="shared" si="205"/>
        <v>13</v>
      </c>
    </row>
    <row r="142" spans="1:329" s="25" customFormat="1" ht="16.5" customHeight="1" x14ac:dyDescent="0.35">
      <c r="A142" s="466"/>
      <c r="B142" s="459"/>
      <c r="C142" s="467"/>
      <c r="D142" s="130" t="s">
        <v>652</v>
      </c>
      <c r="E142" s="125">
        <f t="shared" si="199"/>
        <v>0</v>
      </c>
      <c r="F142" s="76"/>
      <c r="G142" s="76"/>
      <c r="H142" s="76"/>
      <c r="I142" s="76"/>
      <c r="J142" s="76"/>
      <c r="K142" s="76"/>
      <c r="L142" s="76"/>
      <c r="M142" s="76"/>
      <c r="N142" s="75"/>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c r="EO142" s="76"/>
      <c r="EP142" s="76"/>
      <c r="EQ142" s="76"/>
      <c r="ER142" s="76"/>
      <c r="ES142" s="76"/>
      <c r="ET142" s="76"/>
      <c r="EU142" s="76"/>
      <c r="EV142" s="76"/>
      <c r="EW142" s="76"/>
      <c r="EX142" s="76"/>
      <c r="EY142" s="76"/>
      <c r="EZ142" s="76"/>
      <c r="FA142" s="76"/>
      <c r="FB142" s="76"/>
      <c r="FC142" s="76"/>
      <c r="FD142" s="76"/>
      <c r="FE142" s="76"/>
      <c r="FF142" s="76"/>
      <c r="FG142" s="76"/>
      <c r="FH142" s="76"/>
      <c r="FI142" s="76"/>
      <c r="FJ142" s="76"/>
      <c r="FK142" s="76"/>
      <c r="FL142" s="76"/>
      <c r="FM142" s="76"/>
      <c r="FN142" s="76"/>
      <c r="FO142" s="76"/>
      <c r="FP142" s="76"/>
      <c r="FQ142" s="76"/>
      <c r="FR142" s="76"/>
      <c r="FS142" s="76"/>
      <c r="FT142" s="76"/>
      <c r="FU142" s="76"/>
      <c r="FV142" s="76"/>
      <c r="FW142" s="76"/>
      <c r="FX142" s="76"/>
      <c r="FY142" s="76"/>
      <c r="FZ142" s="76"/>
      <c r="GA142" s="76"/>
      <c r="GB142" s="76"/>
      <c r="GC142" s="76"/>
      <c r="GD142" s="76"/>
      <c r="GE142" s="76"/>
      <c r="GF142" s="76"/>
      <c r="GG142" s="76"/>
      <c r="GH142" s="76"/>
      <c r="GI142" s="76"/>
      <c r="GJ142" s="76"/>
      <c r="GK142" s="76"/>
      <c r="GL142" s="76"/>
      <c r="GM142" s="76"/>
      <c r="GN142" s="76"/>
      <c r="GO142" s="76"/>
      <c r="GP142" s="76"/>
      <c r="GQ142" s="76"/>
      <c r="GR142" s="76"/>
      <c r="GS142" s="76"/>
      <c r="GT142" s="76"/>
      <c r="GU142" s="76"/>
      <c r="GV142" s="76"/>
      <c r="GW142" s="76"/>
      <c r="GX142" s="76"/>
      <c r="GY142" s="76"/>
      <c r="GZ142" s="76"/>
      <c r="HA142" s="76"/>
      <c r="HB142" s="76"/>
      <c r="HC142" s="76"/>
      <c r="HD142" s="76"/>
      <c r="HE142" s="76"/>
      <c r="HF142" s="76"/>
      <c r="HG142" s="76"/>
      <c r="HH142" s="76"/>
      <c r="HI142" s="76"/>
      <c r="HJ142" s="76"/>
      <c r="HK142" s="76"/>
      <c r="HL142" s="76"/>
      <c r="HM142" s="76"/>
      <c r="HN142" s="76"/>
      <c r="HO142" s="76"/>
      <c r="HP142" s="76"/>
      <c r="HQ142" s="76"/>
      <c r="HR142" s="76"/>
      <c r="HS142" s="76">
        <v>0</v>
      </c>
      <c r="HT142" s="76">
        <v>0</v>
      </c>
      <c r="HU142" s="76">
        <v>0</v>
      </c>
      <c r="HV142" s="76">
        <v>0</v>
      </c>
      <c r="HW142" s="76"/>
      <c r="HX142" s="76"/>
      <c r="HY142" s="76"/>
      <c r="HZ142" s="76"/>
      <c r="IA142" s="76"/>
      <c r="IB142" s="76"/>
      <c r="IC142" s="76"/>
      <c r="ID142" s="76"/>
      <c r="IE142" s="76"/>
      <c r="IF142" s="76"/>
      <c r="IG142" s="76"/>
      <c r="IH142" s="76"/>
      <c r="II142" s="76"/>
      <c r="IJ142" s="76"/>
      <c r="IK142" s="76"/>
      <c r="IL142" s="76"/>
      <c r="IM142" s="76"/>
      <c r="IN142" s="76"/>
      <c r="IO142" s="76"/>
      <c r="IP142" s="76"/>
      <c r="IQ142" s="76"/>
      <c r="IR142" s="76"/>
      <c r="IS142" s="76"/>
      <c r="IT142" s="76"/>
      <c r="IU142" s="76"/>
      <c r="IV142" s="76"/>
      <c r="IW142" s="76"/>
      <c r="IX142" s="76"/>
      <c r="IY142" s="76"/>
      <c r="IZ142" s="76"/>
      <c r="JA142" s="76"/>
      <c r="JB142" s="76"/>
      <c r="JC142" s="76"/>
      <c r="JD142" s="76"/>
      <c r="JE142" s="76"/>
      <c r="JF142" s="76"/>
      <c r="JG142" s="76"/>
      <c r="JH142" s="76"/>
      <c r="JI142" s="76"/>
      <c r="JJ142" s="76"/>
      <c r="JK142" s="76"/>
      <c r="JL142" s="76"/>
      <c r="JM142" s="76"/>
      <c r="JN142" s="76"/>
      <c r="JO142" s="76"/>
      <c r="JP142" s="76"/>
      <c r="JQ142" s="76"/>
      <c r="JR142" s="76"/>
      <c r="JS142" s="76"/>
      <c r="JT142" s="76"/>
      <c r="JU142" s="76"/>
      <c r="JV142" s="76"/>
      <c r="JW142" s="76"/>
      <c r="JX142" s="76"/>
      <c r="JY142" s="76"/>
      <c r="JZ142" s="76"/>
      <c r="KA142" s="76"/>
      <c r="KP142" s="125">
        <f t="shared" si="200"/>
        <v>0</v>
      </c>
      <c r="KQ142" s="76">
        <v>0</v>
      </c>
      <c r="KR142" s="76">
        <v>0</v>
      </c>
      <c r="KS142" s="76">
        <v>0</v>
      </c>
      <c r="KT142" s="76">
        <v>0</v>
      </c>
      <c r="KU142" s="125">
        <f t="shared" si="201"/>
        <v>0</v>
      </c>
      <c r="KV142" s="76">
        <v>0</v>
      </c>
      <c r="KW142" s="76">
        <v>0</v>
      </c>
      <c r="KX142" s="76">
        <v>0</v>
      </c>
      <c r="KY142" s="292">
        <v>0</v>
      </c>
      <c r="KZ142" s="331">
        <f t="shared" si="202"/>
        <v>0</v>
      </c>
      <c r="LA142" s="380">
        <f t="shared" si="197"/>
        <v>0</v>
      </c>
      <c r="LB142" s="76">
        <v>0</v>
      </c>
      <c r="LC142" s="76">
        <v>0</v>
      </c>
      <c r="LD142" s="76">
        <v>0</v>
      </c>
      <c r="LE142" s="76">
        <v>0</v>
      </c>
      <c r="LF142" s="380">
        <f t="shared" si="198"/>
        <v>0</v>
      </c>
      <c r="LG142" s="76">
        <v>0</v>
      </c>
      <c r="LH142" s="76">
        <v>0</v>
      </c>
      <c r="LI142" s="76">
        <v>0</v>
      </c>
      <c r="LJ142" s="76">
        <v>0</v>
      </c>
      <c r="LK142" s="420">
        <f t="shared" si="203"/>
        <v>0</v>
      </c>
      <c r="LL142" s="76">
        <v>0</v>
      </c>
      <c r="LM142" s="76">
        <v>0</v>
      </c>
      <c r="LN142" s="76">
        <v>0</v>
      </c>
      <c r="LO142" s="76">
        <v>0</v>
      </c>
      <c r="LP142" s="438">
        <f t="shared" si="204"/>
        <v>0</v>
      </c>
      <c r="LQ142" s="440">
        <f t="shared" si="205"/>
        <v>0</v>
      </c>
    </row>
    <row r="143" spans="1:329" s="25" customFormat="1" ht="19.899999999999999" customHeight="1" thickBot="1" x14ac:dyDescent="0.4">
      <c r="A143" s="466"/>
      <c r="B143" s="459"/>
      <c r="C143" s="472"/>
      <c r="D143" s="131" t="s">
        <v>321</v>
      </c>
      <c r="E143" s="125">
        <f t="shared" si="199"/>
        <v>0</v>
      </c>
      <c r="F143" s="79"/>
      <c r="G143" s="79"/>
      <c r="H143" s="79"/>
      <c r="I143" s="79"/>
      <c r="J143" s="79"/>
      <c r="K143" s="79"/>
      <c r="L143" s="79"/>
      <c r="M143" s="79"/>
      <c r="N143" s="78"/>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c r="EO143" s="79"/>
      <c r="EP143" s="79"/>
      <c r="EQ143" s="79"/>
      <c r="ER143" s="79"/>
      <c r="ES143" s="79"/>
      <c r="ET143" s="79"/>
      <c r="EU143" s="79"/>
      <c r="EV143" s="79"/>
      <c r="EW143" s="79"/>
      <c r="EX143" s="79"/>
      <c r="EY143" s="79"/>
      <c r="EZ143" s="79"/>
      <c r="FA143" s="79"/>
      <c r="FB143" s="79"/>
      <c r="FC143" s="79"/>
      <c r="FD143" s="79"/>
      <c r="FE143" s="79"/>
      <c r="FF143" s="79"/>
      <c r="FG143" s="79"/>
      <c r="FH143" s="79"/>
      <c r="FI143" s="79"/>
      <c r="FJ143" s="79"/>
      <c r="FK143" s="79"/>
      <c r="FL143" s="79"/>
      <c r="FM143" s="79"/>
      <c r="FN143" s="79"/>
      <c r="FO143" s="79"/>
      <c r="FP143" s="79"/>
      <c r="FQ143" s="79"/>
      <c r="FR143" s="79"/>
      <c r="FS143" s="79"/>
      <c r="FT143" s="79"/>
      <c r="FU143" s="79"/>
      <c r="FV143" s="79"/>
      <c r="FW143" s="79"/>
      <c r="FX143" s="79"/>
      <c r="FY143" s="79"/>
      <c r="FZ143" s="79"/>
      <c r="GA143" s="79"/>
      <c r="GB143" s="79"/>
      <c r="GC143" s="79"/>
      <c r="GD143" s="79"/>
      <c r="GE143" s="79"/>
      <c r="GF143" s="79"/>
      <c r="GG143" s="79"/>
      <c r="GH143" s="79"/>
      <c r="GI143" s="79"/>
      <c r="GJ143" s="79"/>
      <c r="GK143" s="79"/>
      <c r="GL143" s="79"/>
      <c r="GM143" s="79"/>
      <c r="GN143" s="79"/>
      <c r="GO143" s="79"/>
      <c r="GP143" s="79"/>
      <c r="GQ143" s="79"/>
      <c r="GR143" s="79"/>
      <c r="GS143" s="79"/>
      <c r="GT143" s="79"/>
      <c r="GU143" s="79"/>
      <c r="GV143" s="79"/>
      <c r="GW143" s="79"/>
      <c r="GX143" s="79"/>
      <c r="GY143" s="79"/>
      <c r="GZ143" s="79"/>
      <c r="HA143" s="79"/>
      <c r="HB143" s="79"/>
      <c r="HC143" s="79"/>
      <c r="HD143" s="79"/>
      <c r="HE143" s="79"/>
      <c r="HF143" s="79"/>
      <c r="HG143" s="79"/>
      <c r="HH143" s="79"/>
      <c r="HI143" s="79"/>
      <c r="HJ143" s="79"/>
      <c r="HK143" s="79"/>
      <c r="HL143" s="79"/>
      <c r="HM143" s="79"/>
      <c r="HN143" s="79"/>
      <c r="HO143" s="79"/>
      <c r="HP143" s="79"/>
      <c r="HQ143" s="79"/>
      <c r="HR143" s="79"/>
      <c r="HS143" s="79">
        <v>0</v>
      </c>
      <c r="HT143" s="79">
        <v>0</v>
      </c>
      <c r="HU143" s="79">
        <v>0</v>
      </c>
      <c r="HV143" s="79">
        <v>0</v>
      </c>
      <c r="HW143" s="79"/>
      <c r="HX143" s="79"/>
      <c r="HY143" s="79"/>
      <c r="HZ143" s="79"/>
      <c r="IA143" s="79"/>
      <c r="IB143" s="79"/>
      <c r="IC143" s="79"/>
      <c r="ID143" s="79"/>
      <c r="IE143" s="79"/>
      <c r="IF143" s="79"/>
      <c r="IG143" s="79"/>
      <c r="IH143" s="79"/>
      <c r="II143" s="79"/>
      <c r="IJ143" s="79"/>
      <c r="IK143" s="79"/>
      <c r="IL143" s="79"/>
      <c r="IM143" s="79"/>
      <c r="IN143" s="79"/>
      <c r="IO143" s="79"/>
      <c r="IP143" s="79"/>
      <c r="IQ143" s="79"/>
      <c r="IR143" s="79"/>
      <c r="IS143" s="79"/>
      <c r="IT143" s="79"/>
      <c r="IU143" s="79"/>
      <c r="IV143" s="79"/>
      <c r="IW143" s="79"/>
      <c r="IX143" s="79"/>
      <c r="IY143" s="79"/>
      <c r="IZ143" s="79"/>
      <c r="JA143" s="79"/>
      <c r="JB143" s="79"/>
      <c r="JC143" s="79"/>
      <c r="JD143" s="79"/>
      <c r="JE143" s="79"/>
      <c r="JF143" s="79"/>
      <c r="JG143" s="79"/>
      <c r="JH143" s="79"/>
      <c r="JI143" s="79"/>
      <c r="JJ143" s="79"/>
      <c r="JK143" s="79"/>
      <c r="JL143" s="79"/>
      <c r="JM143" s="79"/>
      <c r="JN143" s="79"/>
      <c r="JO143" s="79"/>
      <c r="JP143" s="79"/>
      <c r="JQ143" s="79"/>
      <c r="JR143" s="79"/>
      <c r="JS143" s="79"/>
      <c r="JT143" s="79"/>
      <c r="JU143" s="79"/>
      <c r="JV143" s="79"/>
      <c r="JW143" s="79"/>
      <c r="JX143" s="79"/>
      <c r="JY143" s="79"/>
      <c r="JZ143" s="79"/>
      <c r="KA143" s="79"/>
      <c r="KP143" s="125">
        <f t="shared" si="200"/>
        <v>0</v>
      </c>
      <c r="KQ143" s="79">
        <v>0</v>
      </c>
      <c r="KR143" s="79">
        <v>0</v>
      </c>
      <c r="KS143" s="79">
        <v>0</v>
      </c>
      <c r="KT143" s="79">
        <v>0</v>
      </c>
      <c r="KU143" s="125">
        <f t="shared" si="201"/>
        <v>2</v>
      </c>
      <c r="KV143" s="79">
        <v>0</v>
      </c>
      <c r="KW143" s="79">
        <v>0</v>
      </c>
      <c r="KX143" s="79">
        <v>0</v>
      </c>
      <c r="KY143" s="293">
        <v>2</v>
      </c>
      <c r="KZ143" s="331">
        <f t="shared" si="202"/>
        <v>2</v>
      </c>
      <c r="LA143" s="380">
        <f t="shared" si="197"/>
        <v>6</v>
      </c>
      <c r="LB143" s="79">
        <v>0</v>
      </c>
      <c r="LC143" s="79">
        <v>0</v>
      </c>
      <c r="LD143" s="79">
        <v>0</v>
      </c>
      <c r="LE143" s="79">
        <v>6</v>
      </c>
      <c r="LF143" s="380">
        <f t="shared" si="198"/>
        <v>0</v>
      </c>
      <c r="LG143" s="79">
        <v>0</v>
      </c>
      <c r="LH143" s="79">
        <v>0</v>
      </c>
      <c r="LI143" s="79">
        <v>0</v>
      </c>
      <c r="LJ143" s="79">
        <v>0</v>
      </c>
      <c r="LK143" s="420">
        <f t="shared" si="203"/>
        <v>0</v>
      </c>
      <c r="LL143" s="79">
        <v>0</v>
      </c>
      <c r="LM143" s="79">
        <v>0</v>
      </c>
      <c r="LN143" s="79">
        <v>0</v>
      </c>
      <c r="LO143" s="79">
        <v>0</v>
      </c>
      <c r="LP143" s="438">
        <f t="shared" si="204"/>
        <v>6</v>
      </c>
      <c r="LQ143" s="440">
        <f t="shared" si="205"/>
        <v>8</v>
      </c>
    </row>
    <row r="144" spans="1:329" s="25" customFormat="1" ht="22.9" customHeight="1" x14ac:dyDescent="0.35">
      <c r="A144" s="466">
        <v>2</v>
      </c>
      <c r="B144" s="459"/>
      <c r="C144" s="467" t="s">
        <v>582</v>
      </c>
      <c r="D144" s="130" t="s">
        <v>328</v>
      </c>
      <c r="E144" s="125">
        <f t="shared" si="199"/>
        <v>0</v>
      </c>
      <c r="F144" s="76"/>
      <c r="G144" s="76"/>
      <c r="H144" s="76"/>
      <c r="I144" s="76"/>
      <c r="J144" s="76"/>
      <c r="K144" s="76"/>
      <c r="L144" s="76"/>
      <c r="M144" s="76"/>
      <c r="N144" s="75"/>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c r="EO144" s="76"/>
      <c r="EP144" s="76"/>
      <c r="EQ144" s="76"/>
      <c r="ER144" s="76"/>
      <c r="ES144" s="76"/>
      <c r="ET144" s="76"/>
      <c r="EU144" s="76"/>
      <c r="EV144" s="76"/>
      <c r="EW144" s="76"/>
      <c r="EX144" s="76"/>
      <c r="EY144" s="76"/>
      <c r="EZ144" s="76"/>
      <c r="FA144" s="76"/>
      <c r="FB144" s="76"/>
      <c r="FC144" s="76"/>
      <c r="FD144" s="76"/>
      <c r="FE144" s="76"/>
      <c r="FF144" s="76"/>
      <c r="FG144" s="76"/>
      <c r="FH144" s="76"/>
      <c r="FI144" s="76"/>
      <c r="FJ144" s="76"/>
      <c r="FK144" s="76"/>
      <c r="FL144" s="76"/>
      <c r="FM144" s="76"/>
      <c r="FN144" s="76"/>
      <c r="FO144" s="76"/>
      <c r="FP144" s="76"/>
      <c r="FQ144" s="76"/>
      <c r="FR144" s="76"/>
      <c r="FS144" s="76"/>
      <c r="FT144" s="76"/>
      <c r="FU144" s="76"/>
      <c r="FV144" s="76"/>
      <c r="FW144" s="76"/>
      <c r="FX144" s="76"/>
      <c r="FY144" s="76"/>
      <c r="FZ144" s="76"/>
      <c r="GA144" s="76"/>
      <c r="GB144" s="76"/>
      <c r="GC144" s="76"/>
      <c r="GD144" s="76"/>
      <c r="GE144" s="76"/>
      <c r="GF144" s="76"/>
      <c r="GG144" s="76"/>
      <c r="GH144" s="76"/>
      <c r="GI144" s="76"/>
      <c r="GJ144" s="76"/>
      <c r="GK144" s="76"/>
      <c r="GL144" s="76"/>
      <c r="GM144" s="76"/>
      <c r="GN144" s="76"/>
      <c r="GO144" s="76"/>
      <c r="GP144" s="76"/>
      <c r="GQ144" s="76"/>
      <c r="GR144" s="76"/>
      <c r="GS144" s="76"/>
      <c r="GT144" s="76"/>
      <c r="GU144" s="76"/>
      <c r="GV144" s="76"/>
      <c r="GW144" s="76"/>
      <c r="GX144" s="76"/>
      <c r="GY144" s="76"/>
      <c r="GZ144" s="76"/>
      <c r="HA144" s="76"/>
      <c r="HB144" s="76"/>
      <c r="HC144" s="76"/>
      <c r="HD144" s="76"/>
      <c r="HE144" s="76"/>
      <c r="HF144" s="76"/>
      <c r="HG144" s="76"/>
      <c r="HH144" s="76"/>
      <c r="HI144" s="76"/>
      <c r="HJ144" s="76"/>
      <c r="HK144" s="76"/>
      <c r="HL144" s="76"/>
      <c r="HM144" s="76"/>
      <c r="HN144" s="76"/>
      <c r="HO144" s="76"/>
      <c r="HP144" s="76"/>
      <c r="HQ144" s="76"/>
      <c r="HR144" s="76"/>
      <c r="HS144" s="74">
        <v>0</v>
      </c>
      <c r="HT144" s="74">
        <v>0</v>
      </c>
      <c r="HU144" s="74">
        <v>0</v>
      </c>
      <c r="HV144" s="74">
        <v>0</v>
      </c>
      <c r="HW144" s="76"/>
      <c r="HX144" s="76"/>
      <c r="HY144" s="76"/>
      <c r="HZ144" s="76"/>
      <c r="IA144" s="76"/>
      <c r="IB144" s="76"/>
      <c r="IC144" s="76"/>
      <c r="ID144" s="76"/>
      <c r="IE144" s="76"/>
      <c r="IF144" s="76"/>
      <c r="IG144" s="76"/>
      <c r="IH144" s="76"/>
      <c r="II144" s="76"/>
      <c r="IJ144" s="76"/>
      <c r="IK144" s="76"/>
      <c r="IL144" s="76"/>
      <c r="IM144" s="76"/>
      <c r="IN144" s="76"/>
      <c r="IO144" s="76"/>
      <c r="IP144" s="76"/>
      <c r="IQ144" s="76"/>
      <c r="IR144" s="76"/>
      <c r="IS144" s="76"/>
      <c r="IT144" s="76"/>
      <c r="IU144" s="76"/>
      <c r="IV144" s="76"/>
      <c r="IW144" s="76"/>
      <c r="IX144" s="76"/>
      <c r="IY144" s="76"/>
      <c r="IZ144" s="76"/>
      <c r="JA144" s="76"/>
      <c r="JB144" s="76"/>
      <c r="JC144" s="76"/>
      <c r="JD144" s="76"/>
      <c r="JE144" s="76"/>
      <c r="JF144" s="76"/>
      <c r="JG144" s="76"/>
      <c r="JH144" s="76"/>
      <c r="JI144" s="76"/>
      <c r="JJ144" s="76"/>
      <c r="JK144" s="76"/>
      <c r="JL144" s="76"/>
      <c r="JM144" s="76"/>
      <c r="JN144" s="76"/>
      <c r="JO144" s="76"/>
      <c r="JP144" s="76"/>
      <c r="JQ144" s="76"/>
      <c r="JR144" s="76"/>
      <c r="JS144" s="76"/>
      <c r="JT144" s="76"/>
      <c r="JU144" s="76"/>
      <c r="JV144" s="76"/>
      <c r="JW144" s="76"/>
      <c r="JX144" s="76"/>
      <c r="JY144" s="76"/>
      <c r="JZ144" s="76"/>
      <c r="KA144" s="76"/>
      <c r="KP144" s="125">
        <f t="shared" si="200"/>
        <v>1</v>
      </c>
      <c r="KQ144" s="74">
        <v>0</v>
      </c>
      <c r="KR144" s="74">
        <v>0</v>
      </c>
      <c r="KS144" s="74">
        <v>1</v>
      </c>
      <c r="KT144" s="76">
        <v>0</v>
      </c>
      <c r="KU144" s="125">
        <f t="shared" si="201"/>
        <v>0</v>
      </c>
      <c r="KV144" s="74">
        <v>0</v>
      </c>
      <c r="KW144" s="74">
        <v>0</v>
      </c>
      <c r="KX144" s="74">
        <v>0</v>
      </c>
      <c r="KY144" s="292">
        <v>0</v>
      </c>
      <c r="KZ144" s="331">
        <f t="shared" si="202"/>
        <v>1</v>
      </c>
      <c r="LA144" s="380">
        <f t="shared" si="197"/>
        <v>2</v>
      </c>
      <c r="LB144" s="76">
        <v>0</v>
      </c>
      <c r="LC144" s="76">
        <v>0</v>
      </c>
      <c r="LD144" s="76">
        <v>0</v>
      </c>
      <c r="LE144" s="76">
        <v>2</v>
      </c>
      <c r="LF144" s="380">
        <f t="shared" si="198"/>
        <v>0</v>
      </c>
      <c r="LG144" s="76">
        <v>0</v>
      </c>
      <c r="LH144" s="76">
        <v>0</v>
      </c>
      <c r="LI144" s="76">
        <v>0</v>
      </c>
      <c r="LJ144" s="76">
        <v>0</v>
      </c>
      <c r="LK144" s="420">
        <f t="shared" si="203"/>
        <v>0</v>
      </c>
      <c r="LL144" s="76">
        <v>0</v>
      </c>
      <c r="LM144" s="76">
        <v>0</v>
      </c>
      <c r="LN144" s="76">
        <v>0</v>
      </c>
      <c r="LO144" s="76">
        <v>0</v>
      </c>
      <c r="LP144" s="438">
        <f t="shared" si="204"/>
        <v>2</v>
      </c>
      <c r="LQ144" s="440">
        <f t="shared" si="205"/>
        <v>3</v>
      </c>
    </row>
    <row r="145" spans="1:329" s="25" customFormat="1" ht="16.5" customHeight="1" x14ac:dyDescent="0.35">
      <c r="A145" s="466"/>
      <c r="B145" s="459"/>
      <c r="C145" s="467"/>
      <c r="D145" s="130" t="s">
        <v>652</v>
      </c>
      <c r="E145" s="125">
        <f t="shared" si="199"/>
        <v>0</v>
      </c>
      <c r="F145" s="76"/>
      <c r="G145" s="76"/>
      <c r="H145" s="76"/>
      <c r="I145" s="76"/>
      <c r="J145" s="76"/>
      <c r="K145" s="76"/>
      <c r="L145" s="76"/>
      <c r="M145" s="76"/>
      <c r="N145" s="75"/>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c r="EO145" s="76"/>
      <c r="EP145" s="76"/>
      <c r="EQ145" s="76"/>
      <c r="ER145" s="76"/>
      <c r="ES145" s="76"/>
      <c r="ET145" s="76"/>
      <c r="EU145" s="76"/>
      <c r="EV145" s="76"/>
      <c r="EW145" s="76"/>
      <c r="EX145" s="76"/>
      <c r="EY145" s="76"/>
      <c r="EZ145" s="76"/>
      <c r="FA145" s="76"/>
      <c r="FB145" s="76"/>
      <c r="FC145" s="76"/>
      <c r="FD145" s="76"/>
      <c r="FE145" s="76"/>
      <c r="FF145" s="76"/>
      <c r="FG145" s="76"/>
      <c r="FH145" s="76"/>
      <c r="FI145" s="76"/>
      <c r="FJ145" s="76"/>
      <c r="FK145" s="76"/>
      <c r="FL145" s="76"/>
      <c r="FM145" s="76"/>
      <c r="FN145" s="76"/>
      <c r="FO145" s="76"/>
      <c r="FP145" s="76"/>
      <c r="FQ145" s="76"/>
      <c r="FR145" s="76"/>
      <c r="FS145" s="76"/>
      <c r="FT145" s="76"/>
      <c r="FU145" s="76"/>
      <c r="FV145" s="76"/>
      <c r="FW145" s="76"/>
      <c r="FX145" s="76"/>
      <c r="FY145" s="76"/>
      <c r="FZ145" s="76"/>
      <c r="GA145" s="76"/>
      <c r="GB145" s="76"/>
      <c r="GC145" s="76"/>
      <c r="GD145" s="76"/>
      <c r="GE145" s="76"/>
      <c r="GF145" s="76"/>
      <c r="GG145" s="76"/>
      <c r="GH145" s="76"/>
      <c r="GI145" s="76"/>
      <c r="GJ145" s="76"/>
      <c r="GK145" s="76"/>
      <c r="GL145" s="76"/>
      <c r="GM145" s="76"/>
      <c r="GN145" s="76"/>
      <c r="GO145" s="76"/>
      <c r="GP145" s="76"/>
      <c r="GQ145" s="76"/>
      <c r="GR145" s="76"/>
      <c r="GS145" s="76"/>
      <c r="GT145" s="76"/>
      <c r="GU145" s="76"/>
      <c r="GV145" s="76"/>
      <c r="GW145" s="76"/>
      <c r="GX145" s="76"/>
      <c r="GY145" s="76"/>
      <c r="GZ145" s="76"/>
      <c r="HA145" s="76"/>
      <c r="HB145" s="76"/>
      <c r="HC145" s="76"/>
      <c r="HD145" s="76"/>
      <c r="HE145" s="76"/>
      <c r="HF145" s="76"/>
      <c r="HG145" s="76"/>
      <c r="HH145" s="76"/>
      <c r="HI145" s="76"/>
      <c r="HJ145" s="76"/>
      <c r="HK145" s="76"/>
      <c r="HL145" s="76"/>
      <c r="HM145" s="76"/>
      <c r="HN145" s="76"/>
      <c r="HO145" s="76"/>
      <c r="HP145" s="76"/>
      <c r="HQ145" s="76"/>
      <c r="HR145" s="76"/>
      <c r="HS145" s="76">
        <v>0</v>
      </c>
      <c r="HT145" s="76">
        <v>0</v>
      </c>
      <c r="HU145" s="76">
        <v>0</v>
      </c>
      <c r="HV145" s="76">
        <v>0</v>
      </c>
      <c r="HW145" s="76"/>
      <c r="HX145" s="76"/>
      <c r="HY145" s="76"/>
      <c r="HZ145" s="76"/>
      <c r="IA145" s="76"/>
      <c r="IB145" s="76"/>
      <c r="IC145" s="76"/>
      <c r="ID145" s="76"/>
      <c r="IE145" s="76"/>
      <c r="IF145" s="76"/>
      <c r="IG145" s="76"/>
      <c r="IH145" s="76"/>
      <c r="II145" s="76"/>
      <c r="IJ145" s="76"/>
      <c r="IK145" s="76"/>
      <c r="IL145" s="76"/>
      <c r="IM145" s="76"/>
      <c r="IN145" s="76"/>
      <c r="IO145" s="76"/>
      <c r="IP145" s="76"/>
      <c r="IQ145" s="76"/>
      <c r="IR145" s="76"/>
      <c r="IS145" s="76"/>
      <c r="IT145" s="76"/>
      <c r="IU145" s="76"/>
      <c r="IV145" s="76"/>
      <c r="IW145" s="76"/>
      <c r="IX145" s="76"/>
      <c r="IY145" s="76"/>
      <c r="IZ145" s="76"/>
      <c r="JA145" s="76"/>
      <c r="JB145" s="76"/>
      <c r="JC145" s="76"/>
      <c r="JD145" s="76"/>
      <c r="JE145" s="76"/>
      <c r="JF145" s="76"/>
      <c r="JG145" s="76"/>
      <c r="JH145" s="76"/>
      <c r="JI145" s="76"/>
      <c r="JJ145" s="76"/>
      <c r="JK145" s="76"/>
      <c r="JL145" s="76"/>
      <c r="JM145" s="76"/>
      <c r="JN145" s="76"/>
      <c r="JO145" s="76"/>
      <c r="JP145" s="76"/>
      <c r="JQ145" s="76"/>
      <c r="JR145" s="76"/>
      <c r="JS145" s="76"/>
      <c r="JT145" s="76"/>
      <c r="JU145" s="76"/>
      <c r="JV145" s="76"/>
      <c r="JW145" s="76"/>
      <c r="JX145" s="76"/>
      <c r="JY145" s="76"/>
      <c r="JZ145" s="76"/>
      <c r="KA145" s="76"/>
      <c r="KP145" s="125">
        <f t="shared" si="200"/>
        <v>0</v>
      </c>
      <c r="KQ145" s="76">
        <v>0</v>
      </c>
      <c r="KR145" s="76">
        <v>0</v>
      </c>
      <c r="KS145" s="76">
        <v>0</v>
      </c>
      <c r="KT145" s="76">
        <v>0</v>
      </c>
      <c r="KU145" s="125">
        <f t="shared" si="201"/>
        <v>0</v>
      </c>
      <c r="KV145" s="76">
        <v>0</v>
      </c>
      <c r="KW145" s="76">
        <v>0</v>
      </c>
      <c r="KX145" s="76">
        <v>0</v>
      </c>
      <c r="KY145" s="292">
        <v>0</v>
      </c>
      <c r="KZ145" s="331">
        <f t="shared" si="202"/>
        <v>0</v>
      </c>
      <c r="LA145" s="380">
        <f t="shared" si="197"/>
        <v>0</v>
      </c>
      <c r="LB145" s="76">
        <v>0</v>
      </c>
      <c r="LC145" s="76">
        <v>0</v>
      </c>
      <c r="LD145" s="76">
        <v>0</v>
      </c>
      <c r="LE145" s="76">
        <v>0</v>
      </c>
      <c r="LF145" s="380">
        <f t="shared" si="198"/>
        <v>0</v>
      </c>
      <c r="LG145" s="76">
        <v>0</v>
      </c>
      <c r="LH145" s="76">
        <v>0</v>
      </c>
      <c r="LI145" s="76">
        <v>0</v>
      </c>
      <c r="LJ145" s="76">
        <v>0</v>
      </c>
      <c r="LK145" s="420">
        <f t="shared" si="203"/>
        <v>0</v>
      </c>
      <c r="LL145" s="76">
        <v>0</v>
      </c>
      <c r="LM145" s="76">
        <v>0</v>
      </c>
      <c r="LN145" s="76">
        <v>0</v>
      </c>
      <c r="LO145" s="76">
        <v>0</v>
      </c>
      <c r="LP145" s="438">
        <f t="shared" si="204"/>
        <v>0</v>
      </c>
      <c r="LQ145" s="440">
        <f t="shared" si="205"/>
        <v>0</v>
      </c>
    </row>
    <row r="146" spans="1:329" s="25" customFormat="1" ht="16.5" customHeight="1" thickBot="1" x14ac:dyDescent="0.4">
      <c r="A146" s="466"/>
      <c r="B146" s="459"/>
      <c r="C146" s="472"/>
      <c r="D146" s="131" t="s">
        <v>321</v>
      </c>
      <c r="E146" s="125">
        <f t="shared" si="199"/>
        <v>0</v>
      </c>
      <c r="F146" s="79"/>
      <c r="G146" s="79"/>
      <c r="H146" s="79"/>
      <c r="I146" s="79"/>
      <c r="J146" s="79"/>
      <c r="K146" s="79"/>
      <c r="L146" s="79"/>
      <c r="M146" s="79"/>
      <c r="N146" s="78"/>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c r="FW146" s="79"/>
      <c r="FX146" s="79"/>
      <c r="FY146" s="79"/>
      <c r="FZ146" s="79"/>
      <c r="GA146" s="79"/>
      <c r="GB146" s="79"/>
      <c r="GC146" s="79"/>
      <c r="GD146" s="79"/>
      <c r="GE146" s="79"/>
      <c r="GF146" s="79"/>
      <c r="GG146" s="79"/>
      <c r="GH146" s="79"/>
      <c r="GI146" s="79"/>
      <c r="GJ146" s="79"/>
      <c r="GK146" s="79"/>
      <c r="GL146" s="79"/>
      <c r="GM146" s="79"/>
      <c r="GN146" s="79"/>
      <c r="GO146" s="79"/>
      <c r="GP146" s="79"/>
      <c r="GQ146" s="79"/>
      <c r="GR146" s="79"/>
      <c r="GS146" s="79"/>
      <c r="GT146" s="79"/>
      <c r="GU146" s="79"/>
      <c r="GV146" s="79"/>
      <c r="GW146" s="79"/>
      <c r="GX146" s="79"/>
      <c r="GY146" s="79"/>
      <c r="GZ146" s="79"/>
      <c r="HA146" s="79"/>
      <c r="HB146" s="79"/>
      <c r="HC146" s="79"/>
      <c r="HD146" s="79"/>
      <c r="HE146" s="79"/>
      <c r="HF146" s="79"/>
      <c r="HG146" s="79"/>
      <c r="HH146" s="79"/>
      <c r="HI146" s="79"/>
      <c r="HJ146" s="79"/>
      <c r="HK146" s="79"/>
      <c r="HL146" s="79"/>
      <c r="HM146" s="79"/>
      <c r="HN146" s="79"/>
      <c r="HO146" s="79"/>
      <c r="HP146" s="79"/>
      <c r="HQ146" s="79"/>
      <c r="HR146" s="79"/>
      <c r="HS146" s="79">
        <v>0</v>
      </c>
      <c r="HT146" s="79">
        <v>0</v>
      </c>
      <c r="HU146" s="79">
        <v>0</v>
      </c>
      <c r="HV146" s="79">
        <v>0</v>
      </c>
      <c r="HW146" s="79"/>
      <c r="HX146" s="79"/>
      <c r="HY146" s="79"/>
      <c r="HZ146" s="79"/>
      <c r="IA146" s="79"/>
      <c r="IB146" s="79"/>
      <c r="IC146" s="79"/>
      <c r="ID146" s="79"/>
      <c r="IE146" s="79"/>
      <c r="IF146" s="79"/>
      <c r="IG146" s="79"/>
      <c r="IH146" s="79"/>
      <c r="II146" s="79"/>
      <c r="IJ146" s="79"/>
      <c r="IK146" s="79"/>
      <c r="IL146" s="79"/>
      <c r="IM146" s="79"/>
      <c r="IN146" s="79"/>
      <c r="IO146" s="79"/>
      <c r="IP146" s="79"/>
      <c r="IQ146" s="79"/>
      <c r="IR146" s="79"/>
      <c r="IS146" s="79"/>
      <c r="IT146" s="79"/>
      <c r="IU146" s="79"/>
      <c r="IV146" s="79"/>
      <c r="IW146" s="79"/>
      <c r="IX146" s="79"/>
      <c r="IY146" s="79"/>
      <c r="IZ146" s="79"/>
      <c r="JA146" s="79"/>
      <c r="JB146" s="79"/>
      <c r="JC146" s="79"/>
      <c r="JD146" s="79"/>
      <c r="JE146" s="79"/>
      <c r="JF146" s="79"/>
      <c r="JG146" s="79"/>
      <c r="JH146" s="79"/>
      <c r="JI146" s="79"/>
      <c r="JJ146" s="79"/>
      <c r="JK146" s="79"/>
      <c r="JL146" s="79"/>
      <c r="JM146" s="79"/>
      <c r="JN146" s="79"/>
      <c r="JO146" s="79"/>
      <c r="JP146" s="79"/>
      <c r="JQ146" s="79"/>
      <c r="JR146" s="79"/>
      <c r="JS146" s="79"/>
      <c r="JT146" s="79"/>
      <c r="JU146" s="79"/>
      <c r="JV146" s="79"/>
      <c r="JW146" s="79"/>
      <c r="JX146" s="79"/>
      <c r="JY146" s="79"/>
      <c r="JZ146" s="79"/>
      <c r="KA146" s="79"/>
      <c r="KP146" s="125">
        <f t="shared" si="200"/>
        <v>0</v>
      </c>
      <c r="KQ146" s="79">
        <v>0</v>
      </c>
      <c r="KR146" s="79">
        <v>0</v>
      </c>
      <c r="KS146" s="79">
        <v>0</v>
      </c>
      <c r="KT146" s="79">
        <v>0</v>
      </c>
      <c r="KU146" s="125">
        <f t="shared" si="201"/>
        <v>0</v>
      </c>
      <c r="KV146" s="79">
        <v>0</v>
      </c>
      <c r="KW146" s="79">
        <v>0</v>
      </c>
      <c r="KX146" s="79">
        <v>0</v>
      </c>
      <c r="KY146" s="293">
        <v>0</v>
      </c>
      <c r="KZ146" s="331">
        <f t="shared" si="202"/>
        <v>0</v>
      </c>
      <c r="LA146" s="380">
        <f t="shared" si="197"/>
        <v>1</v>
      </c>
      <c r="LB146" s="79">
        <v>0</v>
      </c>
      <c r="LC146" s="79">
        <v>0</v>
      </c>
      <c r="LD146" s="79">
        <v>0</v>
      </c>
      <c r="LE146" s="79">
        <v>1</v>
      </c>
      <c r="LF146" s="380">
        <f t="shared" si="198"/>
        <v>0</v>
      </c>
      <c r="LG146" s="79">
        <v>0</v>
      </c>
      <c r="LH146" s="79">
        <v>0</v>
      </c>
      <c r="LI146" s="79">
        <v>0</v>
      </c>
      <c r="LJ146" s="79">
        <v>0</v>
      </c>
      <c r="LK146" s="420">
        <f t="shared" si="203"/>
        <v>0</v>
      </c>
      <c r="LL146" s="79">
        <v>0</v>
      </c>
      <c r="LM146" s="79">
        <v>0</v>
      </c>
      <c r="LN146" s="79">
        <v>0</v>
      </c>
      <c r="LO146" s="79">
        <v>0</v>
      </c>
      <c r="LP146" s="438">
        <f t="shared" si="204"/>
        <v>1</v>
      </c>
      <c r="LQ146" s="440">
        <f t="shared" si="205"/>
        <v>1</v>
      </c>
    </row>
    <row r="147" spans="1:329" s="25" customFormat="1" ht="16.5" customHeight="1" x14ac:dyDescent="0.35">
      <c r="A147" s="466">
        <v>3</v>
      </c>
      <c r="B147" s="459"/>
      <c r="C147" s="467" t="s">
        <v>563</v>
      </c>
      <c r="D147" s="130" t="s">
        <v>328</v>
      </c>
      <c r="E147" s="125">
        <f t="shared" si="199"/>
        <v>0</v>
      </c>
      <c r="F147" s="76"/>
      <c r="G147" s="76"/>
      <c r="H147" s="76"/>
      <c r="I147" s="76"/>
      <c r="J147" s="76"/>
      <c r="K147" s="76"/>
      <c r="L147" s="76"/>
      <c r="M147" s="76"/>
      <c r="N147" s="75"/>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c r="EO147" s="76"/>
      <c r="EP147" s="76"/>
      <c r="EQ147" s="76"/>
      <c r="ER147" s="76"/>
      <c r="ES147" s="76"/>
      <c r="ET147" s="76"/>
      <c r="EU147" s="76"/>
      <c r="EV147" s="76"/>
      <c r="EW147" s="76"/>
      <c r="EX147" s="76"/>
      <c r="EY147" s="76"/>
      <c r="EZ147" s="76"/>
      <c r="FA147" s="76"/>
      <c r="FB147" s="76"/>
      <c r="FC147" s="76"/>
      <c r="FD147" s="76"/>
      <c r="FE147" s="76"/>
      <c r="FF147" s="76"/>
      <c r="FG147" s="76"/>
      <c r="FH147" s="76"/>
      <c r="FI147" s="76"/>
      <c r="FJ147" s="76"/>
      <c r="FK147" s="76"/>
      <c r="FL147" s="76"/>
      <c r="FM147" s="76"/>
      <c r="FN147" s="76"/>
      <c r="FO147" s="76"/>
      <c r="FP147" s="76"/>
      <c r="FQ147" s="76"/>
      <c r="FR147" s="76"/>
      <c r="FS147" s="76"/>
      <c r="FT147" s="76"/>
      <c r="FU147" s="76"/>
      <c r="FV147" s="76"/>
      <c r="FW147" s="76"/>
      <c r="FX147" s="76"/>
      <c r="FY147" s="76"/>
      <c r="FZ147" s="76"/>
      <c r="GA147" s="76"/>
      <c r="GB147" s="76"/>
      <c r="GC147" s="76"/>
      <c r="GD147" s="76"/>
      <c r="GE147" s="76"/>
      <c r="GF147" s="76"/>
      <c r="GG147" s="76"/>
      <c r="GH147" s="76"/>
      <c r="GI147" s="76"/>
      <c r="GJ147" s="76"/>
      <c r="GK147" s="76"/>
      <c r="GL147" s="76"/>
      <c r="GM147" s="76"/>
      <c r="GN147" s="76"/>
      <c r="GO147" s="76"/>
      <c r="GP147" s="76"/>
      <c r="GQ147" s="76"/>
      <c r="GR147" s="76"/>
      <c r="GS147" s="76"/>
      <c r="GT147" s="76"/>
      <c r="GU147" s="76"/>
      <c r="GV147" s="76"/>
      <c r="GW147" s="76"/>
      <c r="GX147" s="76"/>
      <c r="GY147" s="76"/>
      <c r="GZ147" s="76"/>
      <c r="HA147" s="76"/>
      <c r="HB147" s="76"/>
      <c r="HC147" s="76"/>
      <c r="HD147" s="76"/>
      <c r="HE147" s="76"/>
      <c r="HF147" s="76"/>
      <c r="HG147" s="76"/>
      <c r="HH147" s="76"/>
      <c r="HI147" s="76"/>
      <c r="HJ147" s="76"/>
      <c r="HK147" s="76"/>
      <c r="HL147" s="76"/>
      <c r="HM147" s="76"/>
      <c r="HN147" s="76"/>
      <c r="HO147" s="76"/>
      <c r="HP147" s="76"/>
      <c r="HQ147" s="76"/>
      <c r="HR147" s="76"/>
      <c r="HS147" s="74">
        <v>0</v>
      </c>
      <c r="HT147" s="74">
        <v>0</v>
      </c>
      <c r="HU147" s="74">
        <v>0</v>
      </c>
      <c r="HV147" s="74">
        <v>0</v>
      </c>
      <c r="HW147" s="76"/>
      <c r="HX147" s="76"/>
      <c r="HY147" s="76"/>
      <c r="HZ147" s="76"/>
      <c r="IA147" s="76"/>
      <c r="IB147" s="76"/>
      <c r="IC147" s="76"/>
      <c r="ID147" s="76"/>
      <c r="IE147" s="76"/>
      <c r="IF147" s="76"/>
      <c r="IG147" s="76"/>
      <c r="IH147" s="76"/>
      <c r="II147" s="76"/>
      <c r="IJ147" s="76"/>
      <c r="IK147" s="76"/>
      <c r="IL147" s="76"/>
      <c r="IM147" s="76"/>
      <c r="IN147" s="76"/>
      <c r="IO147" s="76"/>
      <c r="IP147" s="76"/>
      <c r="IQ147" s="76"/>
      <c r="IR147" s="76"/>
      <c r="IS147" s="76"/>
      <c r="IT147" s="76"/>
      <c r="IU147" s="76"/>
      <c r="IV147" s="76"/>
      <c r="IW147" s="76"/>
      <c r="IX147" s="76"/>
      <c r="IY147" s="76"/>
      <c r="IZ147" s="76"/>
      <c r="JA147" s="76"/>
      <c r="JB147" s="76"/>
      <c r="JC147" s="76"/>
      <c r="JD147" s="76"/>
      <c r="JE147" s="76"/>
      <c r="JF147" s="76"/>
      <c r="JG147" s="76"/>
      <c r="JH147" s="76"/>
      <c r="JI147" s="76"/>
      <c r="JJ147" s="76"/>
      <c r="JK147" s="76"/>
      <c r="JL147" s="76"/>
      <c r="JM147" s="76"/>
      <c r="JN147" s="76"/>
      <c r="JO147" s="76"/>
      <c r="JP147" s="76"/>
      <c r="JQ147" s="76"/>
      <c r="JR147" s="76"/>
      <c r="JS147" s="76"/>
      <c r="JT147" s="76"/>
      <c r="JU147" s="76"/>
      <c r="JV147" s="76"/>
      <c r="JW147" s="76"/>
      <c r="JX147" s="76"/>
      <c r="JY147" s="76"/>
      <c r="JZ147" s="76"/>
      <c r="KA147" s="76"/>
      <c r="KP147" s="125">
        <f t="shared" si="200"/>
        <v>0</v>
      </c>
      <c r="KQ147" s="74">
        <v>0</v>
      </c>
      <c r="KR147" s="74">
        <v>0</v>
      </c>
      <c r="KS147" s="74">
        <v>0</v>
      </c>
      <c r="KT147" s="76">
        <v>0</v>
      </c>
      <c r="KU147" s="125">
        <f t="shared" si="201"/>
        <v>0</v>
      </c>
      <c r="KV147" s="74">
        <v>0</v>
      </c>
      <c r="KW147" s="74">
        <v>0</v>
      </c>
      <c r="KX147" s="74">
        <v>0</v>
      </c>
      <c r="KY147" s="292">
        <v>0</v>
      </c>
      <c r="KZ147" s="331">
        <f t="shared" si="202"/>
        <v>0</v>
      </c>
      <c r="LA147" s="380">
        <f t="shared" si="197"/>
        <v>0</v>
      </c>
      <c r="LB147" s="76">
        <v>0</v>
      </c>
      <c r="LC147" s="76">
        <v>0</v>
      </c>
      <c r="LD147" s="76">
        <v>0</v>
      </c>
      <c r="LE147" s="76">
        <v>0</v>
      </c>
      <c r="LF147" s="380">
        <f t="shared" si="198"/>
        <v>0</v>
      </c>
      <c r="LG147" s="76">
        <v>0</v>
      </c>
      <c r="LH147" s="76">
        <v>0</v>
      </c>
      <c r="LI147" s="76">
        <v>0</v>
      </c>
      <c r="LJ147" s="76">
        <v>0</v>
      </c>
      <c r="LK147" s="420">
        <f t="shared" si="203"/>
        <v>0</v>
      </c>
      <c r="LL147" s="76">
        <v>0</v>
      </c>
      <c r="LM147" s="76">
        <v>0</v>
      </c>
      <c r="LN147" s="76">
        <v>0</v>
      </c>
      <c r="LO147" s="76">
        <v>0</v>
      </c>
      <c r="LP147" s="438">
        <f t="shared" si="204"/>
        <v>0</v>
      </c>
      <c r="LQ147" s="440">
        <f t="shared" si="205"/>
        <v>0</v>
      </c>
    </row>
    <row r="148" spans="1:329" s="25" customFormat="1" ht="16.5" customHeight="1" x14ac:dyDescent="0.35">
      <c r="A148" s="466"/>
      <c r="B148" s="459"/>
      <c r="C148" s="467"/>
      <c r="D148" s="130" t="s">
        <v>652</v>
      </c>
      <c r="E148" s="125">
        <f t="shared" si="199"/>
        <v>0</v>
      </c>
      <c r="F148" s="76"/>
      <c r="G148" s="76"/>
      <c r="H148" s="76"/>
      <c r="I148" s="76"/>
      <c r="J148" s="76"/>
      <c r="K148" s="76"/>
      <c r="L148" s="76"/>
      <c r="M148" s="76"/>
      <c r="N148" s="75"/>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c r="EO148" s="76"/>
      <c r="EP148" s="76"/>
      <c r="EQ148" s="76"/>
      <c r="ER148" s="76"/>
      <c r="ES148" s="76"/>
      <c r="ET148" s="76"/>
      <c r="EU148" s="76"/>
      <c r="EV148" s="76"/>
      <c r="EW148" s="76"/>
      <c r="EX148" s="76"/>
      <c r="EY148" s="76"/>
      <c r="EZ148" s="76"/>
      <c r="FA148" s="76"/>
      <c r="FB148" s="76"/>
      <c r="FC148" s="76"/>
      <c r="FD148" s="76"/>
      <c r="FE148" s="76"/>
      <c r="FF148" s="76"/>
      <c r="FG148" s="76"/>
      <c r="FH148" s="76"/>
      <c r="FI148" s="76"/>
      <c r="FJ148" s="76"/>
      <c r="FK148" s="76"/>
      <c r="FL148" s="76"/>
      <c r="FM148" s="76"/>
      <c r="FN148" s="76"/>
      <c r="FO148" s="76"/>
      <c r="FP148" s="76"/>
      <c r="FQ148" s="76"/>
      <c r="FR148" s="76"/>
      <c r="FS148" s="76"/>
      <c r="FT148" s="76"/>
      <c r="FU148" s="76"/>
      <c r="FV148" s="76"/>
      <c r="FW148" s="76"/>
      <c r="FX148" s="76"/>
      <c r="FY148" s="76"/>
      <c r="FZ148" s="76"/>
      <c r="GA148" s="76"/>
      <c r="GB148" s="76"/>
      <c r="GC148" s="76"/>
      <c r="GD148" s="76"/>
      <c r="GE148" s="76"/>
      <c r="GF148" s="76"/>
      <c r="GG148" s="76"/>
      <c r="GH148" s="76"/>
      <c r="GI148" s="76"/>
      <c r="GJ148" s="76"/>
      <c r="GK148" s="76"/>
      <c r="GL148" s="76"/>
      <c r="GM148" s="76"/>
      <c r="GN148" s="76"/>
      <c r="GO148" s="76"/>
      <c r="GP148" s="76"/>
      <c r="GQ148" s="76"/>
      <c r="GR148" s="76"/>
      <c r="GS148" s="76"/>
      <c r="GT148" s="76"/>
      <c r="GU148" s="76"/>
      <c r="GV148" s="76"/>
      <c r="GW148" s="76"/>
      <c r="GX148" s="76"/>
      <c r="GY148" s="76"/>
      <c r="GZ148" s="76"/>
      <c r="HA148" s="76"/>
      <c r="HB148" s="76"/>
      <c r="HC148" s="76"/>
      <c r="HD148" s="76"/>
      <c r="HE148" s="76"/>
      <c r="HF148" s="76"/>
      <c r="HG148" s="76"/>
      <c r="HH148" s="76"/>
      <c r="HI148" s="76"/>
      <c r="HJ148" s="76"/>
      <c r="HK148" s="76"/>
      <c r="HL148" s="76"/>
      <c r="HM148" s="76"/>
      <c r="HN148" s="76"/>
      <c r="HO148" s="76"/>
      <c r="HP148" s="76"/>
      <c r="HQ148" s="76"/>
      <c r="HR148" s="76"/>
      <c r="HS148" s="76">
        <v>0</v>
      </c>
      <c r="HT148" s="76">
        <v>0</v>
      </c>
      <c r="HU148" s="76">
        <v>0</v>
      </c>
      <c r="HV148" s="76">
        <v>0</v>
      </c>
      <c r="HW148" s="76"/>
      <c r="HX148" s="76"/>
      <c r="HY148" s="76"/>
      <c r="HZ148" s="76"/>
      <c r="IA148" s="76"/>
      <c r="IB148" s="76"/>
      <c r="IC148" s="76"/>
      <c r="ID148" s="76"/>
      <c r="IE148" s="76"/>
      <c r="IF148" s="76"/>
      <c r="IG148" s="76"/>
      <c r="IH148" s="76"/>
      <c r="II148" s="76"/>
      <c r="IJ148" s="76"/>
      <c r="IK148" s="76"/>
      <c r="IL148" s="76"/>
      <c r="IM148" s="76"/>
      <c r="IN148" s="76"/>
      <c r="IO148" s="76"/>
      <c r="IP148" s="76"/>
      <c r="IQ148" s="76"/>
      <c r="IR148" s="76"/>
      <c r="IS148" s="76"/>
      <c r="IT148" s="76"/>
      <c r="IU148" s="76"/>
      <c r="IV148" s="76"/>
      <c r="IW148" s="76"/>
      <c r="IX148" s="76"/>
      <c r="IY148" s="76"/>
      <c r="IZ148" s="76"/>
      <c r="JA148" s="76"/>
      <c r="JB148" s="76"/>
      <c r="JC148" s="76"/>
      <c r="JD148" s="76"/>
      <c r="JE148" s="76"/>
      <c r="JF148" s="76"/>
      <c r="JG148" s="76"/>
      <c r="JH148" s="76"/>
      <c r="JI148" s="76"/>
      <c r="JJ148" s="76"/>
      <c r="JK148" s="76"/>
      <c r="JL148" s="76"/>
      <c r="JM148" s="76"/>
      <c r="JN148" s="76"/>
      <c r="JO148" s="76"/>
      <c r="JP148" s="76"/>
      <c r="JQ148" s="76"/>
      <c r="JR148" s="76"/>
      <c r="JS148" s="76"/>
      <c r="JT148" s="76"/>
      <c r="JU148" s="76"/>
      <c r="JV148" s="76"/>
      <c r="JW148" s="76"/>
      <c r="JX148" s="76"/>
      <c r="JY148" s="76"/>
      <c r="JZ148" s="76"/>
      <c r="KA148" s="76"/>
      <c r="KP148" s="125">
        <f t="shared" si="200"/>
        <v>0</v>
      </c>
      <c r="KQ148" s="76">
        <v>0</v>
      </c>
      <c r="KR148" s="76">
        <v>0</v>
      </c>
      <c r="KS148" s="76">
        <v>0</v>
      </c>
      <c r="KT148" s="76">
        <v>0</v>
      </c>
      <c r="KU148" s="125">
        <f t="shared" si="201"/>
        <v>0</v>
      </c>
      <c r="KV148" s="76">
        <v>0</v>
      </c>
      <c r="KW148" s="76">
        <v>0</v>
      </c>
      <c r="KX148" s="76">
        <v>0</v>
      </c>
      <c r="KY148" s="292">
        <v>0</v>
      </c>
      <c r="KZ148" s="331">
        <f t="shared" si="202"/>
        <v>0</v>
      </c>
      <c r="LA148" s="380">
        <f t="shared" si="197"/>
        <v>0</v>
      </c>
      <c r="LB148" s="76">
        <v>0</v>
      </c>
      <c r="LC148" s="76">
        <v>0</v>
      </c>
      <c r="LD148" s="76">
        <v>0</v>
      </c>
      <c r="LE148" s="76">
        <v>0</v>
      </c>
      <c r="LF148" s="380">
        <f t="shared" si="198"/>
        <v>0</v>
      </c>
      <c r="LG148" s="76">
        <v>0</v>
      </c>
      <c r="LH148" s="76">
        <v>0</v>
      </c>
      <c r="LI148" s="76">
        <v>0</v>
      </c>
      <c r="LJ148" s="76">
        <v>0</v>
      </c>
      <c r="LK148" s="420">
        <f t="shared" si="203"/>
        <v>0</v>
      </c>
      <c r="LL148" s="76">
        <v>0</v>
      </c>
      <c r="LM148" s="76">
        <v>0</v>
      </c>
      <c r="LN148" s="76">
        <v>0</v>
      </c>
      <c r="LO148" s="76">
        <v>0</v>
      </c>
      <c r="LP148" s="438">
        <f t="shared" si="204"/>
        <v>0</v>
      </c>
      <c r="LQ148" s="440">
        <f t="shared" si="205"/>
        <v>0</v>
      </c>
    </row>
    <row r="149" spans="1:329" s="25" customFormat="1" ht="16.5" customHeight="1" thickBot="1" x14ac:dyDescent="0.4">
      <c r="A149" s="466"/>
      <c r="B149" s="459"/>
      <c r="C149" s="472"/>
      <c r="D149" s="131" t="s">
        <v>321</v>
      </c>
      <c r="E149" s="125">
        <f t="shared" si="199"/>
        <v>0</v>
      </c>
      <c r="F149" s="79"/>
      <c r="G149" s="79"/>
      <c r="H149" s="79"/>
      <c r="I149" s="79"/>
      <c r="J149" s="79"/>
      <c r="K149" s="79"/>
      <c r="L149" s="79"/>
      <c r="M149" s="79"/>
      <c r="N149" s="78"/>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c r="FW149" s="79"/>
      <c r="FX149" s="79"/>
      <c r="FY149" s="79"/>
      <c r="FZ149" s="79"/>
      <c r="GA149" s="79"/>
      <c r="GB149" s="79"/>
      <c r="GC149" s="79"/>
      <c r="GD149" s="79"/>
      <c r="GE149" s="79"/>
      <c r="GF149" s="79"/>
      <c r="GG149" s="79"/>
      <c r="GH149" s="79"/>
      <c r="GI149" s="79"/>
      <c r="GJ149" s="79"/>
      <c r="GK149" s="79"/>
      <c r="GL149" s="79"/>
      <c r="GM149" s="79"/>
      <c r="GN149" s="79"/>
      <c r="GO149" s="79"/>
      <c r="GP149" s="79"/>
      <c r="GQ149" s="79"/>
      <c r="GR149" s="79"/>
      <c r="GS149" s="79"/>
      <c r="GT149" s="79"/>
      <c r="GU149" s="79"/>
      <c r="GV149" s="79"/>
      <c r="GW149" s="79"/>
      <c r="GX149" s="79"/>
      <c r="GY149" s="79"/>
      <c r="GZ149" s="79"/>
      <c r="HA149" s="79"/>
      <c r="HB149" s="79"/>
      <c r="HC149" s="79"/>
      <c r="HD149" s="79"/>
      <c r="HE149" s="79"/>
      <c r="HF149" s="79"/>
      <c r="HG149" s="79"/>
      <c r="HH149" s="79"/>
      <c r="HI149" s="79"/>
      <c r="HJ149" s="79"/>
      <c r="HK149" s="79"/>
      <c r="HL149" s="79"/>
      <c r="HM149" s="79"/>
      <c r="HN149" s="79"/>
      <c r="HO149" s="79"/>
      <c r="HP149" s="79"/>
      <c r="HQ149" s="79"/>
      <c r="HR149" s="79"/>
      <c r="HS149" s="79">
        <v>0</v>
      </c>
      <c r="HT149" s="79">
        <v>0</v>
      </c>
      <c r="HU149" s="79">
        <v>0</v>
      </c>
      <c r="HV149" s="79">
        <v>0</v>
      </c>
      <c r="HW149" s="79"/>
      <c r="HX149" s="79"/>
      <c r="HY149" s="79"/>
      <c r="HZ149" s="79"/>
      <c r="IA149" s="79"/>
      <c r="IB149" s="79"/>
      <c r="IC149" s="79"/>
      <c r="ID149" s="79"/>
      <c r="IE149" s="79"/>
      <c r="IF149" s="79"/>
      <c r="IG149" s="79"/>
      <c r="IH149" s="79"/>
      <c r="II149" s="79"/>
      <c r="IJ149" s="79"/>
      <c r="IK149" s="79"/>
      <c r="IL149" s="79"/>
      <c r="IM149" s="79"/>
      <c r="IN149" s="79"/>
      <c r="IO149" s="79"/>
      <c r="IP149" s="79"/>
      <c r="IQ149" s="79"/>
      <c r="IR149" s="79"/>
      <c r="IS149" s="79"/>
      <c r="IT149" s="79"/>
      <c r="IU149" s="79"/>
      <c r="IV149" s="79"/>
      <c r="IW149" s="79"/>
      <c r="IX149" s="79"/>
      <c r="IY149" s="79"/>
      <c r="IZ149" s="79"/>
      <c r="JA149" s="79"/>
      <c r="JB149" s="79"/>
      <c r="JC149" s="79"/>
      <c r="JD149" s="79"/>
      <c r="JE149" s="79"/>
      <c r="JF149" s="79"/>
      <c r="JG149" s="79"/>
      <c r="JH149" s="79"/>
      <c r="JI149" s="79"/>
      <c r="JJ149" s="79"/>
      <c r="JK149" s="79"/>
      <c r="JL149" s="79"/>
      <c r="JM149" s="79"/>
      <c r="JN149" s="79"/>
      <c r="JO149" s="79"/>
      <c r="JP149" s="79"/>
      <c r="JQ149" s="79"/>
      <c r="JR149" s="79"/>
      <c r="JS149" s="79"/>
      <c r="JT149" s="79"/>
      <c r="JU149" s="79"/>
      <c r="JV149" s="79"/>
      <c r="JW149" s="79"/>
      <c r="JX149" s="79"/>
      <c r="JY149" s="79"/>
      <c r="JZ149" s="79"/>
      <c r="KA149" s="79"/>
      <c r="KP149" s="125">
        <f t="shared" si="200"/>
        <v>0</v>
      </c>
      <c r="KQ149" s="79">
        <v>0</v>
      </c>
      <c r="KR149" s="79">
        <v>0</v>
      </c>
      <c r="KS149" s="79">
        <v>0</v>
      </c>
      <c r="KT149" s="79">
        <v>0</v>
      </c>
      <c r="KU149" s="125">
        <f t="shared" si="201"/>
        <v>0</v>
      </c>
      <c r="KV149" s="79">
        <v>0</v>
      </c>
      <c r="KW149" s="79">
        <v>0</v>
      </c>
      <c r="KX149" s="79">
        <v>0</v>
      </c>
      <c r="KY149" s="293">
        <v>0</v>
      </c>
      <c r="KZ149" s="331">
        <f t="shared" si="202"/>
        <v>0</v>
      </c>
      <c r="LA149" s="380">
        <f t="shared" si="197"/>
        <v>0</v>
      </c>
      <c r="LB149" s="79">
        <v>0</v>
      </c>
      <c r="LC149" s="79">
        <v>0</v>
      </c>
      <c r="LD149" s="79">
        <v>0</v>
      </c>
      <c r="LE149" s="79">
        <v>0</v>
      </c>
      <c r="LF149" s="380">
        <f t="shared" si="198"/>
        <v>0</v>
      </c>
      <c r="LG149" s="79">
        <v>0</v>
      </c>
      <c r="LH149" s="79">
        <v>0</v>
      </c>
      <c r="LI149" s="79">
        <v>0</v>
      </c>
      <c r="LJ149" s="79">
        <v>0</v>
      </c>
      <c r="LK149" s="420">
        <f t="shared" si="203"/>
        <v>0</v>
      </c>
      <c r="LL149" s="79">
        <v>0</v>
      </c>
      <c r="LM149" s="79">
        <v>0</v>
      </c>
      <c r="LN149" s="79">
        <v>0</v>
      </c>
      <c r="LO149" s="79">
        <v>0</v>
      </c>
      <c r="LP149" s="438">
        <f t="shared" si="204"/>
        <v>0</v>
      </c>
      <c r="LQ149" s="440">
        <f t="shared" si="205"/>
        <v>0</v>
      </c>
    </row>
    <row r="150" spans="1:329" s="25" customFormat="1" ht="16.5" customHeight="1" x14ac:dyDescent="0.35">
      <c r="A150" s="466">
        <v>4</v>
      </c>
      <c r="B150" s="459"/>
      <c r="C150" s="467" t="s">
        <v>564</v>
      </c>
      <c r="D150" s="130" t="s">
        <v>328</v>
      </c>
      <c r="E150" s="125">
        <f t="shared" si="199"/>
        <v>0</v>
      </c>
      <c r="F150" s="76"/>
      <c r="G150" s="76"/>
      <c r="H150" s="76"/>
      <c r="I150" s="76"/>
      <c r="J150" s="76"/>
      <c r="K150" s="76"/>
      <c r="L150" s="76"/>
      <c r="M150" s="76"/>
      <c r="N150" s="75"/>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c r="EO150" s="76"/>
      <c r="EP150" s="76"/>
      <c r="EQ150" s="76"/>
      <c r="ER150" s="76"/>
      <c r="ES150" s="76"/>
      <c r="ET150" s="76"/>
      <c r="EU150" s="76"/>
      <c r="EV150" s="76"/>
      <c r="EW150" s="76"/>
      <c r="EX150" s="76"/>
      <c r="EY150" s="76"/>
      <c r="EZ150" s="76"/>
      <c r="FA150" s="76"/>
      <c r="FB150" s="76"/>
      <c r="FC150" s="76"/>
      <c r="FD150" s="76"/>
      <c r="FE150" s="76"/>
      <c r="FF150" s="76"/>
      <c r="FG150" s="76"/>
      <c r="FH150" s="76"/>
      <c r="FI150" s="76"/>
      <c r="FJ150" s="76"/>
      <c r="FK150" s="76"/>
      <c r="FL150" s="76"/>
      <c r="FM150" s="76"/>
      <c r="FN150" s="76"/>
      <c r="FO150" s="76"/>
      <c r="FP150" s="76"/>
      <c r="FQ150" s="76"/>
      <c r="FR150" s="76"/>
      <c r="FS150" s="76"/>
      <c r="FT150" s="76"/>
      <c r="FU150" s="76"/>
      <c r="FV150" s="76"/>
      <c r="FW150" s="76"/>
      <c r="FX150" s="76"/>
      <c r="FY150" s="76"/>
      <c r="FZ150" s="76"/>
      <c r="GA150" s="76"/>
      <c r="GB150" s="76"/>
      <c r="GC150" s="76"/>
      <c r="GD150" s="76"/>
      <c r="GE150" s="76"/>
      <c r="GF150" s="76"/>
      <c r="GG150" s="76"/>
      <c r="GH150" s="76"/>
      <c r="GI150" s="76"/>
      <c r="GJ150" s="76"/>
      <c r="GK150" s="76"/>
      <c r="GL150" s="76"/>
      <c r="GM150" s="76"/>
      <c r="GN150" s="76"/>
      <c r="GO150" s="76"/>
      <c r="GP150" s="76"/>
      <c r="GQ150" s="76"/>
      <c r="GR150" s="76"/>
      <c r="GS150" s="76"/>
      <c r="GT150" s="76"/>
      <c r="GU150" s="76"/>
      <c r="GV150" s="76"/>
      <c r="GW150" s="76"/>
      <c r="GX150" s="76"/>
      <c r="GY150" s="76"/>
      <c r="GZ150" s="76"/>
      <c r="HA150" s="76"/>
      <c r="HB150" s="76"/>
      <c r="HC150" s="76"/>
      <c r="HD150" s="76"/>
      <c r="HE150" s="76"/>
      <c r="HF150" s="76"/>
      <c r="HG150" s="76"/>
      <c r="HH150" s="76"/>
      <c r="HI150" s="76"/>
      <c r="HJ150" s="76"/>
      <c r="HK150" s="76"/>
      <c r="HL150" s="76"/>
      <c r="HM150" s="76"/>
      <c r="HN150" s="76"/>
      <c r="HO150" s="76"/>
      <c r="HP150" s="76"/>
      <c r="HQ150" s="76"/>
      <c r="HR150" s="76"/>
      <c r="HS150" s="74">
        <v>0</v>
      </c>
      <c r="HT150" s="74">
        <v>0</v>
      </c>
      <c r="HU150" s="74">
        <v>0</v>
      </c>
      <c r="HV150" s="74">
        <v>0</v>
      </c>
      <c r="HW150" s="76"/>
      <c r="HX150" s="76"/>
      <c r="HY150" s="76"/>
      <c r="HZ150" s="76"/>
      <c r="IA150" s="76"/>
      <c r="IB150" s="76"/>
      <c r="IC150" s="76"/>
      <c r="ID150" s="76"/>
      <c r="IE150" s="76"/>
      <c r="IF150" s="76"/>
      <c r="IG150" s="76"/>
      <c r="IH150" s="76"/>
      <c r="II150" s="76"/>
      <c r="IJ150" s="76"/>
      <c r="IK150" s="76"/>
      <c r="IL150" s="76"/>
      <c r="IM150" s="76"/>
      <c r="IN150" s="76"/>
      <c r="IO150" s="76"/>
      <c r="IP150" s="76"/>
      <c r="IQ150" s="76"/>
      <c r="IR150" s="76"/>
      <c r="IS150" s="76"/>
      <c r="IT150" s="76"/>
      <c r="IU150" s="76"/>
      <c r="IV150" s="76"/>
      <c r="IW150" s="76"/>
      <c r="IX150" s="76"/>
      <c r="IY150" s="76"/>
      <c r="IZ150" s="76"/>
      <c r="JA150" s="76"/>
      <c r="JB150" s="76"/>
      <c r="JC150" s="76"/>
      <c r="JD150" s="76"/>
      <c r="JE150" s="76"/>
      <c r="JF150" s="76"/>
      <c r="JG150" s="76"/>
      <c r="JH150" s="76"/>
      <c r="JI150" s="76"/>
      <c r="JJ150" s="76"/>
      <c r="JK150" s="76"/>
      <c r="JL150" s="76"/>
      <c r="JM150" s="76"/>
      <c r="JN150" s="76"/>
      <c r="JO150" s="76"/>
      <c r="JP150" s="76"/>
      <c r="JQ150" s="76"/>
      <c r="JR150" s="76"/>
      <c r="JS150" s="76"/>
      <c r="JT150" s="76"/>
      <c r="JU150" s="76"/>
      <c r="JV150" s="76"/>
      <c r="JW150" s="76"/>
      <c r="JX150" s="76"/>
      <c r="JY150" s="76"/>
      <c r="JZ150" s="76"/>
      <c r="KA150" s="76"/>
      <c r="KP150" s="125">
        <f t="shared" si="200"/>
        <v>0</v>
      </c>
      <c r="KQ150" s="74">
        <v>0</v>
      </c>
      <c r="KR150" s="74">
        <v>0</v>
      </c>
      <c r="KS150" s="74">
        <v>0</v>
      </c>
      <c r="KT150" s="76">
        <v>0</v>
      </c>
      <c r="KU150" s="125">
        <f t="shared" si="201"/>
        <v>0</v>
      </c>
      <c r="KV150" s="74">
        <v>0</v>
      </c>
      <c r="KW150" s="74">
        <v>0</v>
      </c>
      <c r="KX150" s="74">
        <v>0</v>
      </c>
      <c r="KY150" s="292">
        <v>0</v>
      </c>
      <c r="KZ150" s="331">
        <f t="shared" si="202"/>
        <v>0</v>
      </c>
      <c r="LA150" s="380">
        <f t="shared" si="197"/>
        <v>1</v>
      </c>
      <c r="LB150" s="76">
        <v>0</v>
      </c>
      <c r="LC150" s="76">
        <v>0</v>
      </c>
      <c r="LD150" s="76">
        <v>0</v>
      </c>
      <c r="LE150" s="76">
        <v>1</v>
      </c>
      <c r="LF150" s="380">
        <f t="shared" si="198"/>
        <v>0</v>
      </c>
      <c r="LG150" s="76">
        <v>0</v>
      </c>
      <c r="LH150" s="76">
        <v>0</v>
      </c>
      <c r="LI150" s="76">
        <v>0</v>
      </c>
      <c r="LJ150" s="76">
        <v>0</v>
      </c>
      <c r="LK150" s="420">
        <f t="shared" si="203"/>
        <v>0</v>
      </c>
      <c r="LL150" s="76">
        <v>0</v>
      </c>
      <c r="LM150" s="76">
        <v>0</v>
      </c>
      <c r="LN150" s="76">
        <v>0</v>
      </c>
      <c r="LO150" s="76">
        <v>0</v>
      </c>
      <c r="LP150" s="438">
        <f t="shared" si="204"/>
        <v>1</v>
      </c>
      <c r="LQ150" s="440">
        <f t="shared" si="205"/>
        <v>1</v>
      </c>
    </row>
    <row r="151" spans="1:329" s="25" customFormat="1" ht="16.5" customHeight="1" x14ac:dyDescent="0.35">
      <c r="A151" s="466"/>
      <c r="B151" s="459"/>
      <c r="C151" s="467"/>
      <c r="D151" s="130" t="s">
        <v>652</v>
      </c>
      <c r="E151" s="125">
        <f t="shared" si="199"/>
        <v>0</v>
      </c>
      <c r="F151" s="76"/>
      <c r="G151" s="76"/>
      <c r="H151" s="76"/>
      <c r="I151" s="76"/>
      <c r="J151" s="76"/>
      <c r="K151" s="76"/>
      <c r="L151" s="76"/>
      <c r="M151" s="76"/>
      <c r="N151" s="75"/>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c r="EO151" s="76"/>
      <c r="EP151" s="76"/>
      <c r="EQ151" s="76"/>
      <c r="ER151" s="76"/>
      <c r="ES151" s="76"/>
      <c r="ET151" s="76"/>
      <c r="EU151" s="76"/>
      <c r="EV151" s="76"/>
      <c r="EW151" s="76"/>
      <c r="EX151" s="76"/>
      <c r="EY151" s="76"/>
      <c r="EZ151" s="76"/>
      <c r="FA151" s="76"/>
      <c r="FB151" s="76"/>
      <c r="FC151" s="76"/>
      <c r="FD151" s="76"/>
      <c r="FE151" s="76"/>
      <c r="FF151" s="76"/>
      <c r="FG151" s="76"/>
      <c r="FH151" s="76"/>
      <c r="FI151" s="76"/>
      <c r="FJ151" s="76"/>
      <c r="FK151" s="76"/>
      <c r="FL151" s="76"/>
      <c r="FM151" s="76"/>
      <c r="FN151" s="76"/>
      <c r="FO151" s="76"/>
      <c r="FP151" s="76"/>
      <c r="FQ151" s="76"/>
      <c r="FR151" s="76"/>
      <c r="FS151" s="76"/>
      <c r="FT151" s="76"/>
      <c r="FU151" s="76"/>
      <c r="FV151" s="76"/>
      <c r="FW151" s="76"/>
      <c r="FX151" s="76"/>
      <c r="FY151" s="76"/>
      <c r="FZ151" s="76"/>
      <c r="GA151" s="76"/>
      <c r="GB151" s="76"/>
      <c r="GC151" s="76"/>
      <c r="GD151" s="76"/>
      <c r="GE151" s="76"/>
      <c r="GF151" s="76"/>
      <c r="GG151" s="76"/>
      <c r="GH151" s="76"/>
      <c r="GI151" s="76"/>
      <c r="GJ151" s="76"/>
      <c r="GK151" s="76"/>
      <c r="GL151" s="76"/>
      <c r="GM151" s="76"/>
      <c r="GN151" s="76"/>
      <c r="GO151" s="76"/>
      <c r="GP151" s="76"/>
      <c r="GQ151" s="76"/>
      <c r="GR151" s="76"/>
      <c r="GS151" s="76"/>
      <c r="GT151" s="76"/>
      <c r="GU151" s="76"/>
      <c r="GV151" s="76"/>
      <c r="GW151" s="76"/>
      <c r="GX151" s="76"/>
      <c r="GY151" s="76"/>
      <c r="GZ151" s="76"/>
      <c r="HA151" s="76"/>
      <c r="HB151" s="76"/>
      <c r="HC151" s="76"/>
      <c r="HD151" s="76"/>
      <c r="HE151" s="76"/>
      <c r="HF151" s="76"/>
      <c r="HG151" s="76"/>
      <c r="HH151" s="76"/>
      <c r="HI151" s="76"/>
      <c r="HJ151" s="76"/>
      <c r="HK151" s="76"/>
      <c r="HL151" s="76"/>
      <c r="HM151" s="76"/>
      <c r="HN151" s="76"/>
      <c r="HO151" s="76"/>
      <c r="HP151" s="76"/>
      <c r="HQ151" s="76"/>
      <c r="HR151" s="76"/>
      <c r="HS151" s="76">
        <v>0</v>
      </c>
      <c r="HT151" s="76">
        <v>0</v>
      </c>
      <c r="HU151" s="76">
        <v>0</v>
      </c>
      <c r="HV151" s="76">
        <v>0</v>
      </c>
      <c r="HW151" s="76"/>
      <c r="HX151" s="76"/>
      <c r="HY151" s="76"/>
      <c r="HZ151" s="76"/>
      <c r="IA151" s="76"/>
      <c r="IB151" s="76"/>
      <c r="IC151" s="76"/>
      <c r="ID151" s="76"/>
      <c r="IE151" s="76"/>
      <c r="IF151" s="76"/>
      <c r="IG151" s="76"/>
      <c r="IH151" s="76"/>
      <c r="II151" s="76"/>
      <c r="IJ151" s="76"/>
      <c r="IK151" s="76"/>
      <c r="IL151" s="76"/>
      <c r="IM151" s="76"/>
      <c r="IN151" s="76"/>
      <c r="IO151" s="76"/>
      <c r="IP151" s="76"/>
      <c r="IQ151" s="76"/>
      <c r="IR151" s="76"/>
      <c r="IS151" s="76"/>
      <c r="IT151" s="76"/>
      <c r="IU151" s="76"/>
      <c r="IV151" s="76"/>
      <c r="IW151" s="76"/>
      <c r="IX151" s="76"/>
      <c r="IY151" s="76"/>
      <c r="IZ151" s="76"/>
      <c r="JA151" s="76"/>
      <c r="JB151" s="76"/>
      <c r="JC151" s="76"/>
      <c r="JD151" s="76"/>
      <c r="JE151" s="76"/>
      <c r="JF151" s="76"/>
      <c r="JG151" s="76"/>
      <c r="JH151" s="76"/>
      <c r="JI151" s="76"/>
      <c r="JJ151" s="76"/>
      <c r="JK151" s="76"/>
      <c r="JL151" s="76"/>
      <c r="JM151" s="76"/>
      <c r="JN151" s="76"/>
      <c r="JO151" s="76"/>
      <c r="JP151" s="76"/>
      <c r="JQ151" s="76"/>
      <c r="JR151" s="76"/>
      <c r="JS151" s="76"/>
      <c r="JT151" s="76"/>
      <c r="JU151" s="76"/>
      <c r="JV151" s="76"/>
      <c r="JW151" s="76"/>
      <c r="JX151" s="76"/>
      <c r="JY151" s="76"/>
      <c r="JZ151" s="76"/>
      <c r="KA151" s="76"/>
      <c r="KP151" s="125">
        <f t="shared" si="200"/>
        <v>0</v>
      </c>
      <c r="KQ151" s="76">
        <v>0</v>
      </c>
      <c r="KR151" s="76">
        <v>0</v>
      </c>
      <c r="KS151" s="76">
        <v>0</v>
      </c>
      <c r="KT151" s="76">
        <v>0</v>
      </c>
      <c r="KU151" s="125">
        <f t="shared" si="201"/>
        <v>0</v>
      </c>
      <c r="KV151" s="76">
        <v>0</v>
      </c>
      <c r="KW151" s="76">
        <v>0</v>
      </c>
      <c r="KX151" s="76">
        <v>0</v>
      </c>
      <c r="KY151" s="292">
        <v>0</v>
      </c>
      <c r="KZ151" s="331">
        <f t="shared" si="202"/>
        <v>0</v>
      </c>
      <c r="LA151" s="380">
        <f t="shared" si="197"/>
        <v>0</v>
      </c>
      <c r="LB151" s="76">
        <v>0</v>
      </c>
      <c r="LC151" s="76">
        <v>0</v>
      </c>
      <c r="LD151" s="76">
        <v>0</v>
      </c>
      <c r="LE151" s="76">
        <v>0</v>
      </c>
      <c r="LF151" s="380">
        <f t="shared" si="198"/>
        <v>0</v>
      </c>
      <c r="LG151" s="76">
        <v>0</v>
      </c>
      <c r="LH151" s="76">
        <v>0</v>
      </c>
      <c r="LI151" s="76">
        <v>0</v>
      </c>
      <c r="LJ151" s="76">
        <v>0</v>
      </c>
      <c r="LK151" s="420">
        <f t="shared" si="203"/>
        <v>0</v>
      </c>
      <c r="LL151" s="76">
        <v>0</v>
      </c>
      <c r="LM151" s="76">
        <v>0</v>
      </c>
      <c r="LN151" s="76">
        <v>0</v>
      </c>
      <c r="LO151" s="76">
        <v>0</v>
      </c>
      <c r="LP151" s="438">
        <f t="shared" si="204"/>
        <v>0</v>
      </c>
      <c r="LQ151" s="440">
        <f t="shared" si="205"/>
        <v>0</v>
      </c>
    </row>
    <row r="152" spans="1:329" s="25" customFormat="1" ht="16.5" customHeight="1" thickBot="1" x14ac:dyDescent="0.4">
      <c r="A152" s="466"/>
      <c r="B152" s="459"/>
      <c r="C152" s="472"/>
      <c r="D152" s="131" t="s">
        <v>321</v>
      </c>
      <c r="E152" s="125">
        <f t="shared" si="199"/>
        <v>0</v>
      </c>
      <c r="F152" s="79"/>
      <c r="G152" s="79"/>
      <c r="H152" s="79"/>
      <c r="I152" s="79"/>
      <c r="J152" s="79"/>
      <c r="K152" s="79"/>
      <c r="L152" s="79"/>
      <c r="M152" s="79"/>
      <c r="N152" s="78"/>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c r="EO152" s="79"/>
      <c r="EP152" s="79"/>
      <c r="EQ152" s="79"/>
      <c r="ER152" s="79"/>
      <c r="ES152" s="79"/>
      <c r="ET152" s="79"/>
      <c r="EU152" s="79"/>
      <c r="EV152" s="79"/>
      <c r="EW152" s="79"/>
      <c r="EX152" s="79"/>
      <c r="EY152" s="79"/>
      <c r="EZ152" s="79"/>
      <c r="FA152" s="79"/>
      <c r="FB152" s="79"/>
      <c r="FC152" s="79"/>
      <c r="FD152" s="79"/>
      <c r="FE152" s="79"/>
      <c r="FF152" s="79"/>
      <c r="FG152" s="79"/>
      <c r="FH152" s="79"/>
      <c r="FI152" s="79"/>
      <c r="FJ152" s="79"/>
      <c r="FK152" s="79"/>
      <c r="FL152" s="79"/>
      <c r="FM152" s="79"/>
      <c r="FN152" s="79"/>
      <c r="FO152" s="79"/>
      <c r="FP152" s="79"/>
      <c r="FQ152" s="79"/>
      <c r="FR152" s="79"/>
      <c r="FS152" s="79"/>
      <c r="FT152" s="79"/>
      <c r="FU152" s="79"/>
      <c r="FV152" s="79"/>
      <c r="FW152" s="79"/>
      <c r="FX152" s="79"/>
      <c r="FY152" s="79"/>
      <c r="FZ152" s="79"/>
      <c r="GA152" s="79"/>
      <c r="GB152" s="79"/>
      <c r="GC152" s="79"/>
      <c r="GD152" s="79"/>
      <c r="GE152" s="79"/>
      <c r="GF152" s="79"/>
      <c r="GG152" s="79"/>
      <c r="GH152" s="79"/>
      <c r="GI152" s="79"/>
      <c r="GJ152" s="79"/>
      <c r="GK152" s="79"/>
      <c r="GL152" s="79"/>
      <c r="GM152" s="79"/>
      <c r="GN152" s="79"/>
      <c r="GO152" s="79"/>
      <c r="GP152" s="79"/>
      <c r="GQ152" s="79"/>
      <c r="GR152" s="79"/>
      <c r="GS152" s="79"/>
      <c r="GT152" s="79"/>
      <c r="GU152" s="79"/>
      <c r="GV152" s="79"/>
      <c r="GW152" s="79"/>
      <c r="GX152" s="79"/>
      <c r="GY152" s="79"/>
      <c r="GZ152" s="79"/>
      <c r="HA152" s="79"/>
      <c r="HB152" s="79"/>
      <c r="HC152" s="79"/>
      <c r="HD152" s="79"/>
      <c r="HE152" s="79"/>
      <c r="HF152" s="79"/>
      <c r="HG152" s="79"/>
      <c r="HH152" s="79"/>
      <c r="HI152" s="79"/>
      <c r="HJ152" s="79"/>
      <c r="HK152" s="79"/>
      <c r="HL152" s="79"/>
      <c r="HM152" s="79"/>
      <c r="HN152" s="79"/>
      <c r="HO152" s="79"/>
      <c r="HP152" s="79"/>
      <c r="HQ152" s="79"/>
      <c r="HR152" s="79"/>
      <c r="HS152" s="79">
        <v>0</v>
      </c>
      <c r="HT152" s="79">
        <v>0</v>
      </c>
      <c r="HU152" s="79">
        <v>0</v>
      </c>
      <c r="HV152" s="79">
        <v>0</v>
      </c>
      <c r="HW152" s="79"/>
      <c r="HX152" s="79"/>
      <c r="HY152" s="79"/>
      <c r="HZ152" s="79"/>
      <c r="IA152" s="79"/>
      <c r="IB152" s="79"/>
      <c r="IC152" s="79"/>
      <c r="ID152" s="79"/>
      <c r="IE152" s="79"/>
      <c r="IF152" s="79"/>
      <c r="IG152" s="79"/>
      <c r="IH152" s="79"/>
      <c r="II152" s="79"/>
      <c r="IJ152" s="79"/>
      <c r="IK152" s="79"/>
      <c r="IL152" s="79"/>
      <c r="IM152" s="79"/>
      <c r="IN152" s="79"/>
      <c r="IO152" s="79"/>
      <c r="IP152" s="79"/>
      <c r="IQ152" s="79"/>
      <c r="IR152" s="79"/>
      <c r="IS152" s="79"/>
      <c r="IT152" s="79"/>
      <c r="IU152" s="79"/>
      <c r="IV152" s="79"/>
      <c r="IW152" s="79"/>
      <c r="IX152" s="79"/>
      <c r="IY152" s="79"/>
      <c r="IZ152" s="79"/>
      <c r="JA152" s="79"/>
      <c r="JB152" s="79"/>
      <c r="JC152" s="79"/>
      <c r="JD152" s="79"/>
      <c r="JE152" s="79"/>
      <c r="JF152" s="79"/>
      <c r="JG152" s="79"/>
      <c r="JH152" s="79"/>
      <c r="JI152" s="79"/>
      <c r="JJ152" s="79"/>
      <c r="JK152" s="79"/>
      <c r="JL152" s="79"/>
      <c r="JM152" s="79"/>
      <c r="JN152" s="79"/>
      <c r="JO152" s="79"/>
      <c r="JP152" s="79"/>
      <c r="JQ152" s="79"/>
      <c r="JR152" s="79"/>
      <c r="JS152" s="79"/>
      <c r="JT152" s="79"/>
      <c r="JU152" s="79"/>
      <c r="JV152" s="79"/>
      <c r="JW152" s="79"/>
      <c r="JX152" s="79"/>
      <c r="JY152" s="79"/>
      <c r="JZ152" s="79"/>
      <c r="KA152" s="79"/>
      <c r="KP152" s="125">
        <f t="shared" si="200"/>
        <v>0</v>
      </c>
      <c r="KQ152" s="79">
        <v>0</v>
      </c>
      <c r="KR152" s="79">
        <v>0</v>
      </c>
      <c r="KS152" s="79">
        <v>0</v>
      </c>
      <c r="KT152" s="79">
        <v>0</v>
      </c>
      <c r="KU152" s="125">
        <f t="shared" si="201"/>
        <v>0</v>
      </c>
      <c r="KV152" s="79">
        <v>0</v>
      </c>
      <c r="KW152" s="79">
        <v>0</v>
      </c>
      <c r="KX152" s="79">
        <v>0</v>
      </c>
      <c r="KY152" s="293">
        <v>0</v>
      </c>
      <c r="KZ152" s="331">
        <f t="shared" si="202"/>
        <v>0</v>
      </c>
      <c r="LA152" s="380">
        <f t="shared" si="197"/>
        <v>0</v>
      </c>
      <c r="LB152" s="79">
        <v>0</v>
      </c>
      <c r="LC152" s="79">
        <v>0</v>
      </c>
      <c r="LD152" s="79">
        <v>0</v>
      </c>
      <c r="LE152" s="79">
        <v>0</v>
      </c>
      <c r="LF152" s="380">
        <f t="shared" si="198"/>
        <v>1</v>
      </c>
      <c r="LG152" s="79">
        <v>0</v>
      </c>
      <c r="LH152" s="79">
        <v>0</v>
      </c>
      <c r="LI152" s="79">
        <v>0</v>
      </c>
      <c r="LJ152" s="79">
        <v>1</v>
      </c>
      <c r="LK152" s="420">
        <f t="shared" si="203"/>
        <v>0</v>
      </c>
      <c r="LL152" s="79">
        <v>0</v>
      </c>
      <c r="LM152" s="79">
        <v>0</v>
      </c>
      <c r="LN152" s="79">
        <v>0</v>
      </c>
      <c r="LO152" s="79">
        <v>0</v>
      </c>
      <c r="LP152" s="438">
        <f t="shared" si="204"/>
        <v>1</v>
      </c>
      <c r="LQ152" s="440">
        <f t="shared" si="205"/>
        <v>1</v>
      </c>
    </row>
    <row r="153" spans="1:329" s="25" customFormat="1" ht="16.5" customHeight="1" x14ac:dyDescent="0.35">
      <c r="A153" s="466">
        <v>5</v>
      </c>
      <c r="B153" s="459"/>
      <c r="C153" s="467" t="s">
        <v>565</v>
      </c>
      <c r="D153" s="130" t="s">
        <v>328</v>
      </c>
      <c r="E153" s="125">
        <f t="shared" si="199"/>
        <v>0</v>
      </c>
      <c r="F153" s="76"/>
      <c r="G153" s="76"/>
      <c r="H153" s="76"/>
      <c r="I153" s="76"/>
      <c r="J153" s="76"/>
      <c r="K153" s="76"/>
      <c r="L153" s="76"/>
      <c r="M153" s="76"/>
      <c r="N153" s="75"/>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6"/>
      <c r="FG153" s="76"/>
      <c r="FH153" s="76"/>
      <c r="FI153" s="76"/>
      <c r="FJ153" s="76"/>
      <c r="FK153" s="76"/>
      <c r="FL153" s="76"/>
      <c r="FM153" s="76"/>
      <c r="FN153" s="76"/>
      <c r="FO153" s="76"/>
      <c r="FP153" s="76"/>
      <c r="FQ153" s="76"/>
      <c r="FR153" s="76"/>
      <c r="FS153" s="76"/>
      <c r="FT153" s="76"/>
      <c r="FU153" s="76"/>
      <c r="FV153" s="76"/>
      <c r="FW153" s="76"/>
      <c r="FX153" s="76"/>
      <c r="FY153" s="76"/>
      <c r="FZ153" s="76"/>
      <c r="GA153" s="76"/>
      <c r="GB153" s="76"/>
      <c r="GC153" s="76"/>
      <c r="GD153" s="76"/>
      <c r="GE153" s="76"/>
      <c r="GF153" s="76"/>
      <c r="GG153" s="76"/>
      <c r="GH153" s="76"/>
      <c r="GI153" s="76"/>
      <c r="GJ153" s="76"/>
      <c r="GK153" s="76"/>
      <c r="GL153" s="76"/>
      <c r="GM153" s="76"/>
      <c r="GN153" s="76"/>
      <c r="GO153" s="76"/>
      <c r="GP153" s="76"/>
      <c r="GQ153" s="76"/>
      <c r="GR153" s="76"/>
      <c r="GS153" s="76"/>
      <c r="GT153" s="76"/>
      <c r="GU153" s="76"/>
      <c r="GV153" s="76"/>
      <c r="GW153" s="76"/>
      <c r="GX153" s="76"/>
      <c r="GY153" s="76"/>
      <c r="GZ153" s="76"/>
      <c r="HA153" s="76"/>
      <c r="HB153" s="76"/>
      <c r="HC153" s="76"/>
      <c r="HD153" s="76"/>
      <c r="HE153" s="76"/>
      <c r="HF153" s="76"/>
      <c r="HG153" s="76"/>
      <c r="HH153" s="76"/>
      <c r="HI153" s="76"/>
      <c r="HJ153" s="76"/>
      <c r="HK153" s="76"/>
      <c r="HL153" s="76"/>
      <c r="HM153" s="76"/>
      <c r="HN153" s="76"/>
      <c r="HO153" s="76"/>
      <c r="HP153" s="76"/>
      <c r="HQ153" s="76"/>
      <c r="HR153" s="76"/>
      <c r="HS153" s="74">
        <v>0</v>
      </c>
      <c r="HT153" s="74">
        <v>0</v>
      </c>
      <c r="HU153" s="74">
        <v>0</v>
      </c>
      <c r="HV153" s="74">
        <v>0</v>
      </c>
      <c r="HW153" s="76"/>
      <c r="HX153" s="76"/>
      <c r="HY153" s="76"/>
      <c r="HZ153" s="76"/>
      <c r="IA153" s="76"/>
      <c r="IB153" s="76"/>
      <c r="IC153" s="76"/>
      <c r="ID153" s="76"/>
      <c r="IE153" s="76"/>
      <c r="IF153" s="76"/>
      <c r="IG153" s="76"/>
      <c r="IH153" s="76"/>
      <c r="II153" s="76"/>
      <c r="IJ153" s="76"/>
      <c r="IK153" s="76"/>
      <c r="IL153" s="76"/>
      <c r="IM153" s="76"/>
      <c r="IN153" s="76"/>
      <c r="IO153" s="76"/>
      <c r="IP153" s="76"/>
      <c r="IQ153" s="76"/>
      <c r="IR153" s="76"/>
      <c r="IS153" s="76"/>
      <c r="IT153" s="76"/>
      <c r="IU153" s="76"/>
      <c r="IV153" s="76"/>
      <c r="IW153" s="76"/>
      <c r="IX153" s="76"/>
      <c r="IY153" s="76"/>
      <c r="IZ153" s="76"/>
      <c r="JA153" s="76"/>
      <c r="JB153" s="76"/>
      <c r="JC153" s="76"/>
      <c r="JD153" s="76"/>
      <c r="JE153" s="76"/>
      <c r="JF153" s="76"/>
      <c r="JG153" s="76"/>
      <c r="JH153" s="76"/>
      <c r="JI153" s="76"/>
      <c r="JJ153" s="76"/>
      <c r="JK153" s="76"/>
      <c r="JL153" s="76"/>
      <c r="JM153" s="76"/>
      <c r="JN153" s="76"/>
      <c r="JO153" s="76"/>
      <c r="JP153" s="76"/>
      <c r="JQ153" s="76"/>
      <c r="JR153" s="76"/>
      <c r="JS153" s="76"/>
      <c r="JT153" s="76"/>
      <c r="JU153" s="76"/>
      <c r="JV153" s="76"/>
      <c r="JW153" s="76"/>
      <c r="JX153" s="76"/>
      <c r="JY153" s="76"/>
      <c r="JZ153" s="76"/>
      <c r="KA153" s="76"/>
      <c r="KP153" s="125">
        <f t="shared" si="200"/>
        <v>0</v>
      </c>
      <c r="KQ153" s="74">
        <v>0</v>
      </c>
      <c r="KR153" s="74">
        <v>0</v>
      </c>
      <c r="KS153" s="74">
        <v>0</v>
      </c>
      <c r="KT153" s="76">
        <v>0</v>
      </c>
      <c r="KU153" s="125">
        <f t="shared" si="201"/>
        <v>0</v>
      </c>
      <c r="KV153" s="74">
        <v>0</v>
      </c>
      <c r="KW153" s="74">
        <v>0</v>
      </c>
      <c r="KX153" s="74">
        <v>0</v>
      </c>
      <c r="KY153" s="292">
        <v>0</v>
      </c>
      <c r="KZ153" s="331">
        <f t="shared" si="202"/>
        <v>0</v>
      </c>
      <c r="LA153" s="380">
        <f t="shared" si="197"/>
        <v>0</v>
      </c>
      <c r="LB153" s="76">
        <v>0</v>
      </c>
      <c r="LC153" s="76">
        <v>0</v>
      </c>
      <c r="LD153" s="76">
        <v>0</v>
      </c>
      <c r="LE153" s="76">
        <v>0</v>
      </c>
      <c r="LF153" s="380">
        <f t="shared" si="198"/>
        <v>0</v>
      </c>
      <c r="LG153" s="76">
        <v>0</v>
      </c>
      <c r="LH153" s="76">
        <v>0</v>
      </c>
      <c r="LI153" s="76">
        <v>0</v>
      </c>
      <c r="LJ153" s="76">
        <v>0</v>
      </c>
      <c r="LK153" s="420">
        <f t="shared" si="203"/>
        <v>0</v>
      </c>
      <c r="LL153" s="76">
        <v>0</v>
      </c>
      <c r="LM153" s="76">
        <v>0</v>
      </c>
      <c r="LN153" s="76">
        <v>0</v>
      </c>
      <c r="LO153" s="76">
        <v>0</v>
      </c>
      <c r="LP153" s="438">
        <f t="shared" si="204"/>
        <v>0</v>
      </c>
      <c r="LQ153" s="440">
        <f t="shared" si="205"/>
        <v>0</v>
      </c>
    </row>
    <row r="154" spans="1:329" s="25" customFormat="1" ht="16.5" customHeight="1" x14ac:dyDescent="0.35">
      <c r="A154" s="466"/>
      <c r="B154" s="459"/>
      <c r="C154" s="467"/>
      <c r="D154" s="130" t="s">
        <v>652</v>
      </c>
      <c r="E154" s="125">
        <f t="shared" si="199"/>
        <v>0</v>
      </c>
      <c r="F154" s="76"/>
      <c r="G154" s="76"/>
      <c r="H154" s="76"/>
      <c r="I154" s="76"/>
      <c r="J154" s="76"/>
      <c r="K154" s="76"/>
      <c r="L154" s="76"/>
      <c r="M154" s="76"/>
      <c r="N154" s="75"/>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6"/>
      <c r="FF154" s="76"/>
      <c r="FG154" s="76"/>
      <c r="FH154" s="76"/>
      <c r="FI154" s="76"/>
      <c r="FJ154" s="76"/>
      <c r="FK154" s="76"/>
      <c r="FL154" s="76"/>
      <c r="FM154" s="76"/>
      <c r="FN154" s="76"/>
      <c r="FO154" s="76"/>
      <c r="FP154" s="76"/>
      <c r="FQ154" s="76"/>
      <c r="FR154" s="76"/>
      <c r="FS154" s="76"/>
      <c r="FT154" s="76"/>
      <c r="FU154" s="76"/>
      <c r="FV154" s="76"/>
      <c r="FW154" s="76"/>
      <c r="FX154" s="76"/>
      <c r="FY154" s="76"/>
      <c r="FZ154" s="76"/>
      <c r="GA154" s="76"/>
      <c r="GB154" s="76"/>
      <c r="GC154" s="76"/>
      <c r="GD154" s="76"/>
      <c r="GE154" s="76"/>
      <c r="GF154" s="76"/>
      <c r="GG154" s="76"/>
      <c r="GH154" s="76"/>
      <c r="GI154" s="76"/>
      <c r="GJ154" s="76"/>
      <c r="GK154" s="76"/>
      <c r="GL154" s="76"/>
      <c r="GM154" s="76"/>
      <c r="GN154" s="76"/>
      <c r="GO154" s="76"/>
      <c r="GP154" s="76"/>
      <c r="GQ154" s="76"/>
      <c r="GR154" s="76"/>
      <c r="GS154" s="76"/>
      <c r="GT154" s="76"/>
      <c r="GU154" s="76"/>
      <c r="GV154" s="76"/>
      <c r="GW154" s="76"/>
      <c r="GX154" s="76"/>
      <c r="GY154" s="76"/>
      <c r="GZ154" s="76"/>
      <c r="HA154" s="76"/>
      <c r="HB154" s="76"/>
      <c r="HC154" s="76"/>
      <c r="HD154" s="76"/>
      <c r="HE154" s="76"/>
      <c r="HF154" s="76"/>
      <c r="HG154" s="76"/>
      <c r="HH154" s="76"/>
      <c r="HI154" s="76"/>
      <c r="HJ154" s="76"/>
      <c r="HK154" s="76"/>
      <c r="HL154" s="76"/>
      <c r="HM154" s="76"/>
      <c r="HN154" s="76"/>
      <c r="HO154" s="76"/>
      <c r="HP154" s="76"/>
      <c r="HQ154" s="76"/>
      <c r="HR154" s="76"/>
      <c r="HS154" s="76">
        <v>0</v>
      </c>
      <c r="HT154" s="76">
        <v>0</v>
      </c>
      <c r="HU154" s="76">
        <v>0</v>
      </c>
      <c r="HV154" s="76">
        <v>0</v>
      </c>
      <c r="HW154" s="76"/>
      <c r="HX154" s="76"/>
      <c r="HY154" s="76"/>
      <c r="HZ154" s="76"/>
      <c r="IA154" s="76"/>
      <c r="IB154" s="76"/>
      <c r="IC154" s="76"/>
      <c r="ID154" s="76"/>
      <c r="IE154" s="76"/>
      <c r="IF154" s="76"/>
      <c r="IG154" s="76"/>
      <c r="IH154" s="76"/>
      <c r="II154" s="76"/>
      <c r="IJ154" s="76"/>
      <c r="IK154" s="76"/>
      <c r="IL154" s="76"/>
      <c r="IM154" s="76"/>
      <c r="IN154" s="76"/>
      <c r="IO154" s="76"/>
      <c r="IP154" s="76"/>
      <c r="IQ154" s="76"/>
      <c r="IR154" s="76"/>
      <c r="IS154" s="76"/>
      <c r="IT154" s="76"/>
      <c r="IU154" s="76"/>
      <c r="IV154" s="76"/>
      <c r="IW154" s="76"/>
      <c r="IX154" s="76"/>
      <c r="IY154" s="76"/>
      <c r="IZ154" s="76"/>
      <c r="JA154" s="76"/>
      <c r="JB154" s="76"/>
      <c r="JC154" s="76"/>
      <c r="JD154" s="76"/>
      <c r="JE154" s="76"/>
      <c r="JF154" s="76"/>
      <c r="JG154" s="76"/>
      <c r="JH154" s="76"/>
      <c r="JI154" s="76"/>
      <c r="JJ154" s="76"/>
      <c r="JK154" s="76"/>
      <c r="JL154" s="76"/>
      <c r="JM154" s="76"/>
      <c r="JN154" s="76"/>
      <c r="JO154" s="76"/>
      <c r="JP154" s="76"/>
      <c r="JQ154" s="76"/>
      <c r="JR154" s="76"/>
      <c r="JS154" s="76"/>
      <c r="JT154" s="76"/>
      <c r="JU154" s="76"/>
      <c r="JV154" s="76"/>
      <c r="JW154" s="76"/>
      <c r="JX154" s="76"/>
      <c r="JY154" s="76"/>
      <c r="JZ154" s="76"/>
      <c r="KA154" s="76"/>
      <c r="KP154" s="125">
        <f t="shared" si="200"/>
        <v>0</v>
      </c>
      <c r="KQ154" s="76">
        <v>0</v>
      </c>
      <c r="KR154" s="76">
        <v>0</v>
      </c>
      <c r="KS154" s="76">
        <v>0</v>
      </c>
      <c r="KT154" s="76">
        <v>0</v>
      </c>
      <c r="KU154" s="125">
        <f t="shared" si="201"/>
        <v>0</v>
      </c>
      <c r="KV154" s="76">
        <v>0</v>
      </c>
      <c r="KW154" s="76">
        <v>0</v>
      </c>
      <c r="KX154" s="76">
        <v>0</v>
      </c>
      <c r="KY154" s="292">
        <v>0</v>
      </c>
      <c r="KZ154" s="331">
        <f t="shared" si="202"/>
        <v>0</v>
      </c>
      <c r="LA154" s="380">
        <f t="shared" si="197"/>
        <v>0</v>
      </c>
      <c r="LB154" s="76">
        <v>0</v>
      </c>
      <c r="LC154" s="76">
        <v>0</v>
      </c>
      <c r="LD154" s="76">
        <v>0</v>
      </c>
      <c r="LE154" s="76">
        <v>0</v>
      </c>
      <c r="LF154" s="380">
        <f t="shared" si="198"/>
        <v>0</v>
      </c>
      <c r="LG154" s="76">
        <v>0</v>
      </c>
      <c r="LH154" s="76">
        <v>0</v>
      </c>
      <c r="LI154" s="76">
        <v>0</v>
      </c>
      <c r="LJ154" s="76">
        <v>0</v>
      </c>
      <c r="LK154" s="420">
        <f t="shared" si="203"/>
        <v>0</v>
      </c>
      <c r="LL154" s="76">
        <v>0</v>
      </c>
      <c r="LM154" s="76">
        <v>0</v>
      </c>
      <c r="LN154" s="76">
        <v>0</v>
      </c>
      <c r="LO154" s="76">
        <v>0</v>
      </c>
      <c r="LP154" s="438">
        <f t="shared" si="204"/>
        <v>0</v>
      </c>
      <c r="LQ154" s="440">
        <f t="shared" si="205"/>
        <v>0</v>
      </c>
    </row>
    <row r="155" spans="1:329" s="25" customFormat="1" ht="16.5" customHeight="1" thickBot="1" x14ac:dyDescent="0.4">
      <c r="A155" s="466"/>
      <c r="B155" s="459"/>
      <c r="C155" s="472"/>
      <c r="D155" s="131" t="s">
        <v>321</v>
      </c>
      <c r="E155" s="125">
        <f t="shared" si="199"/>
        <v>0</v>
      </c>
      <c r="F155" s="79"/>
      <c r="G155" s="79"/>
      <c r="H155" s="79"/>
      <c r="I155" s="79"/>
      <c r="J155" s="79"/>
      <c r="K155" s="79"/>
      <c r="L155" s="79"/>
      <c r="M155" s="79"/>
      <c r="N155" s="78"/>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c r="EO155" s="79"/>
      <c r="EP155" s="79"/>
      <c r="EQ155" s="79"/>
      <c r="ER155" s="79"/>
      <c r="ES155" s="79"/>
      <c r="ET155" s="79"/>
      <c r="EU155" s="79"/>
      <c r="EV155" s="79"/>
      <c r="EW155" s="79"/>
      <c r="EX155" s="79"/>
      <c r="EY155" s="79"/>
      <c r="EZ155" s="79"/>
      <c r="FA155" s="79"/>
      <c r="FB155" s="79"/>
      <c r="FC155" s="79"/>
      <c r="FD155" s="79"/>
      <c r="FE155" s="79"/>
      <c r="FF155" s="79"/>
      <c r="FG155" s="79"/>
      <c r="FH155" s="79"/>
      <c r="FI155" s="79"/>
      <c r="FJ155" s="79"/>
      <c r="FK155" s="79"/>
      <c r="FL155" s="79"/>
      <c r="FM155" s="79"/>
      <c r="FN155" s="79"/>
      <c r="FO155" s="79"/>
      <c r="FP155" s="79"/>
      <c r="FQ155" s="79"/>
      <c r="FR155" s="79"/>
      <c r="FS155" s="79"/>
      <c r="FT155" s="79"/>
      <c r="FU155" s="79"/>
      <c r="FV155" s="79"/>
      <c r="FW155" s="79"/>
      <c r="FX155" s="79"/>
      <c r="FY155" s="79"/>
      <c r="FZ155" s="79"/>
      <c r="GA155" s="79"/>
      <c r="GB155" s="79"/>
      <c r="GC155" s="79"/>
      <c r="GD155" s="79"/>
      <c r="GE155" s="79"/>
      <c r="GF155" s="79"/>
      <c r="GG155" s="79"/>
      <c r="GH155" s="79"/>
      <c r="GI155" s="79"/>
      <c r="GJ155" s="79"/>
      <c r="GK155" s="79"/>
      <c r="GL155" s="79"/>
      <c r="GM155" s="79"/>
      <c r="GN155" s="79"/>
      <c r="GO155" s="79"/>
      <c r="GP155" s="79"/>
      <c r="GQ155" s="79"/>
      <c r="GR155" s="79"/>
      <c r="GS155" s="79"/>
      <c r="GT155" s="79"/>
      <c r="GU155" s="79"/>
      <c r="GV155" s="79"/>
      <c r="GW155" s="79"/>
      <c r="GX155" s="79"/>
      <c r="GY155" s="79"/>
      <c r="GZ155" s="79"/>
      <c r="HA155" s="79"/>
      <c r="HB155" s="79"/>
      <c r="HC155" s="79"/>
      <c r="HD155" s="79"/>
      <c r="HE155" s="79"/>
      <c r="HF155" s="79"/>
      <c r="HG155" s="79"/>
      <c r="HH155" s="79"/>
      <c r="HI155" s="79"/>
      <c r="HJ155" s="79"/>
      <c r="HK155" s="79"/>
      <c r="HL155" s="79"/>
      <c r="HM155" s="79"/>
      <c r="HN155" s="79"/>
      <c r="HO155" s="79"/>
      <c r="HP155" s="79"/>
      <c r="HQ155" s="79"/>
      <c r="HR155" s="79"/>
      <c r="HS155" s="79">
        <v>0</v>
      </c>
      <c r="HT155" s="79">
        <v>0</v>
      </c>
      <c r="HU155" s="79">
        <v>0</v>
      </c>
      <c r="HV155" s="79">
        <v>0</v>
      </c>
      <c r="HW155" s="79"/>
      <c r="HX155" s="79"/>
      <c r="HY155" s="79"/>
      <c r="HZ155" s="79"/>
      <c r="IA155" s="79"/>
      <c r="IB155" s="79"/>
      <c r="IC155" s="79"/>
      <c r="ID155" s="79"/>
      <c r="IE155" s="79"/>
      <c r="IF155" s="79"/>
      <c r="IG155" s="79"/>
      <c r="IH155" s="79"/>
      <c r="II155" s="79"/>
      <c r="IJ155" s="79"/>
      <c r="IK155" s="79"/>
      <c r="IL155" s="79"/>
      <c r="IM155" s="79"/>
      <c r="IN155" s="79"/>
      <c r="IO155" s="79"/>
      <c r="IP155" s="79"/>
      <c r="IQ155" s="79"/>
      <c r="IR155" s="79"/>
      <c r="IS155" s="79"/>
      <c r="IT155" s="79"/>
      <c r="IU155" s="79"/>
      <c r="IV155" s="79"/>
      <c r="IW155" s="79"/>
      <c r="IX155" s="79"/>
      <c r="IY155" s="79"/>
      <c r="IZ155" s="79"/>
      <c r="JA155" s="79"/>
      <c r="JB155" s="79"/>
      <c r="JC155" s="79"/>
      <c r="JD155" s="79"/>
      <c r="JE155" s="79"/>
      <c r="JF155" s="79"/>
      <c r="JG155" s="79"/>
      <c r="JH155" s="79"/>
      <c r="JI155" s="79"/>
      <c r="JJ155" s="79"/>
      <c r="JK155" s="79"/>
      <c r="JL155" s="79"/>
      <c r="JM155" s="79"/>
      <c r="JN155" s="79"/>
      <c r="JO155" s="79"/>
      <c r="JP155" s="79"/>
      <c r="JQ155" s="79"/>
      <c r="JR155" s="79"/>
      <c r="JS155" s="79"/>
      <c r="JT155" s="79"/>
      <c r="JU155" s="79"/>
      <c r="JV155" s="79"/>
      <c r="JW155" s="79"/>
      <c r="JX155" s="79"/>
      <c r="JY155" s="79"/>
      <c r="JZ155" s="79"/>
      <c r="KA155" s="79"/>
      <c r="KP155" s="125">
        <f t="shared" si="200"/>
        <v>0</v>
      </c>
      <c r="KQ155" s="79">
        <v>0</v>
      </c>
      <c r="KR155" s="79">
        <v>0</v>
      </c>
      <c r="KS155" s="79">
        <v>0</v>
      </c>
      <c r="KT155" s="79">
        <v>0</v>
      </c>
      <c r="KU155" s="125">
        <f t="shared" si="201"/>
        <v>0</v>
      </c>
      <c r="KV155" s="79">
        <v>0</v>
      </c>
      <c r="KW155" s="79">
        <v>0</v>
      </c>
      <c r="KX155" s="79">
        <v>0</v>
      </c>
      <c r="KY155" s="293">
        <v>0</v>
      </c>
      <c r="KZ155" s="331">
        <f t="shared" si="202"/>
        <v>0</v>
      </c>
      <c r="LA155" s="380">
        <f t="shared" si="197"/>
        <v>0</v>
      </c>
      <c r="LB155" s="79">
        <v>0</v>
      </c>
      <c r="LC155" s="79">
        <v>0</v>
      </c>
      <c r="LD155" s="79">
        <v>0</v>
      </c>
      <c r="LE155" s="79">
        <v>0</v>
      </c>
      <c r="LF155" s="380">
        <f t="shared" si="198"/>
        <v>0</v>
      </c>
      <c r="LG155" s="79">
        <v>0</v>
      </c>
      <c r="LH155" s="79">
        <v>0</v>
      </c>
      <c r="LI155" s="79">
        <v>0</v>
      </c>
      <c r="LJ155" s="79">
        <v>0</v>
      </c>
      <c r="LK155" s="420">
        <f t="shared" si="203"/>
        <v>0</v>
      </c>
      <c r="LL155" s="79">
        <v>0</v>
      </c>
      <c r="LM155" s="79">
        <v>0</v>
      </c>
      <c r="LN155" s="79">
        <v>0</v>
      </c>
      <c r="LO155" s="79">
        <v>0</v>
      </c>
      <c r="LP155" s="438">
        <f t="shared" si="204"/>
        <v>0</v>
      </c>
      <c r="LQ155" s="440">
        <f t="shared" si="205"/>
        <v>0</v>
      </c>
    </row>
    <row r="156" spans="1:329" s="25" customFormat="1" ht="34.9" customHeight="1" x14ac:dyDescent="0.35">
      <c r="A156" s="466">
        <v>6</v>
      </c>
      <c r="B156" s="459"/>
      <c r="C156" s="467" t="s">
        <v>890</v>
      </c>
      <c r="D156" s="130" t="s">
        <v>328</v>
      </c>
      <c r="E156" s="125">
        <f t="shared" si="199"/>
        <v>0</v>
      </c>
      <c r="F156" s="76"/>
      <c r="G156" s="76"/>
      <c r="H156" s="76"/>
      <c r="I156" s="76"/>
      <c r="J156" s="76"/>
      <c r="K156" s="76"/>
      <c r="L156" s="76"/>
      <c r="M156" s="76"/>
      <c r="N156" s="75"/>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c r="EO156" s="76"/>
      <c r="EP156" s="76"/>
      <c r="EQ156" s="76"/>
      <c r="ER156" s="76"/>
      <c r="ES156" s="76"/>
      <c r="ET156" s="76"/>
      <c r="EU156" s="76"/>
      <c r="EV156" s="76"/>
      <c r="EW156" s="76"/>
      <c r="EX156" s="76"/>
      <c r="EY156" s="76"/>
      <c r="EZ156" s="76"/>
      <c r="FA156" s="76"/>
      <c r="FB156" s="76"/>
      <c r="FC156" s="76"/>
      <c r="FD156" s="76"/>
      <c r="FE156" s="76"/>
      <c r="FF156" s="76"/>
      <c r="FG156" s="76"/>
      <c r="FH156" s="76"/>
      <c r="FI156" s="76"/>
      <c r="FJ156" s="76"/>
      <c r="FK156" s="76"/>
      <c r="FL156" s="76"/>
      <c r="FM156" s="76"/>
      <c r="FN156" s="76"/>
      <c r="FO156" s="76"/>
      <c r="FP156" s="76"/>
      <c r="FQ156" s="76"/>
      <c r="FR156" s="76"/>
      <c r="FS156" s="76"/>
      <c r="FT156" s="76"/>
      <c r="FU156" s="76"/>
      <c r="FV156" s="76"/>
      <c r="FW156" s="76"/>
      <c r="FX156" s="76"/>
      <c r="FY156" s="76"/>
      <c r="FZ156" s="76"/>
      <c r="GA156" s="76"/>
      <c r="GB156" s="76"/>
      <c r="GC156" s="76"/>
      <c r="GD156" s="76"/>
      <c r="GE156" s="76"/>
      <c r="GF156" s="76"/>
      <c r="GG156" s="76"/>
      <c r="GH156" s="76"/>
      <c r="GI156" s="76"/>
      <c r="GJ156" s="76"/>
      <c r="GK156" s="76"/>
      <c r="GL156" s="76"/>
      <c r="GM156" s="76"/>
      <c r="GN156" s="76"/>
      <c r="GO156" s="76"/>
      <c r="GP156" s="76"/>
      <c r="GQ156" s="76"/>
      <c r="GR156" s="76"/>
      <c r="GS156" s="76"/>
      <c r="GT156" s="76"/>
      <c r="GU156" s="76"/>
      <c r="GV156" s="76"/>
      <c r="GW156" s="76"/>
      <c r="GX156" s="76"/>
      <c r="GY156" s="76"/>
      <c r="GZ156" s="76"/>
      <c r="HA156" s="76"/>
      <c r="HB156" s="76"/>
      <c r="HC156" s="76"/>
      <c r="HD156" s="76"/>
      <c r="HE156" s="76"/>
      <c r="HF156" s="76"/>
      <c r="HG156" s="76"/>
      <c r="HH156" s="76"/>
      <c r="HI156" s="76"/>
      <c r="HJ156" s="76"/>
      <c r="HK156" s="76"/>
      <c r="HL156" s="76"/>
      <c r="HM156" s="76"/>
      <c r="HN156" s="76"/>
      <c r="HO156" s="76"/>
      <c r="HP156" s="76"/>
      <c r="HQ156" s="76"/>
      <c r="HR156" s="76"/>
      <c r="HS156" s="74">
        <v>0</v>
      </c>
      <c r="HT156" s="74">
        <v>0</v>
      </c>
      <c r="HU156" s="74">
        <v>0</v>
      </c>
      <c r="HV156" s="74">
        <v>0</v>
      </c>
      <c r="HW156" s="76"/>
      <c r="HX156" s="76"/>
      <c r="HY156" s="76"/>
      <c r="HZ156" s="76"/>
      <c r="IA156" s="76"/>
      <c r="IB156" s="76"/>
      <c r="IC156" s="76"/>
      <c r="ID156" s="76"/>
      <c r="IE156" s="76"/>
      <c r="IF156" s="76"/>
      <c r="IG156" s="76"/>
      <c r="IH156" s="76"/>
      <c r="II156" s="76"/>
      <c r="IJ156" s="76"/>
      <c r="IK156" s="76"/>
      <c r="IL156" s="76"/>
      <c r="IM156" s="76"/>
      <c r="IN156" s="76"/>
      <c r="IO156" s="76"/>
      <c r="IP156" s="76"/>
      <c r="IQ156" s="76"/>
      <c r="IR156" s="76"/>
      <c r="IS156" s="76"/>
      <c r="IT156" s="76"/>
      <c r="IU156" s="76"/>
      <c r="IV156" s="76"/>
      <c r="IW156" s="76"/>
      <c r="IX156" s="76"/>
      <c r="IY156" s="76"/>
      <c r="IZ156" s="76"/>
      <c r="JA156" s="76"/>
      <c r="JB156" s="76"/>
      <c r="JC156" s="76"/>
      <c r="JD156" s="76"/>
      <c r="JE156" s="76"/>
      <c r="JF156" s="76"/>
      <c r="JG156" s="76"/>
      <c r="JH156" s="76"/>
      <c r="JI156" s="76"/>
      <c r="JJ156" s="76"/>
      <c r="JK156" s="76"/>
      <c r="JL156" s="76"/>
      <c r="JM156" s="76"/>
      <c r="JN156" s="76"/>
      <c r="JO156" s="76"/>
      <c r="JP156" s="76"/>
      <c r="JQ156" s="76"/>
      <c r="JR156" s="76"/>
      <c r="JS156" s="76"/>
      <c r="JT156" s="76"/>
      <c r="JU156" s="76"/>
      <c r="JV156" s="76"/>
      <c r="JW156" s="76"/>
      <c r="JX156" s="76"/>
      <c r="JY156" s="76"/>
      <c r="JZ156" s="76"/>
      <c r="KA156" s="76"/>
      <c r="KP156" s="125">
        <f t="shared" si="200"/>
        <v>8</v>
      </c>
      <c r="KQ156" s="74">
        <v>0</v>
      </c>
      <c r="KR156" s="74">
        <v>0</v>
      </c>
      <c r="KS156" s="74">
        <v>0</v>
      </c>
      <c r="KT156" s="76">
        <v>8</v>
      </c>
      <c r="KU156" s="125">
        <f t="shared" si="201"/>
        <v>4</v>
      </c>
      <c r="KV156" s="74">
        <v>0</v>
      </c>
      <c r="KW156" s="74">
        <v>0</v>
      </c>
      <c r="KX156" s="74">
        <v>0</v>
      </c>
      <c r="KY156" s="292">
        <v>4</v>
      </c>
      <c r="KZ156" s="331">
        <f t="shared" si="202"/>
        <v>12</v>
      </c>
      <c r="LA156" s="380">
        <f t="shared" si="197"/>
        <v>7</v>
      </c>
      <c r="LB156" s="76">
        <v>0</v>
      </c>
      <c r="LC156" s="76">
        <v>0</v>
      </c>
      <c r="LD156" s="76">
        <v>0</v>
      </c>
      <c r="LE156" s="76">
        <v>7</v>
      </c>
      <c r="LF156" s="380">
        <f t="shared" si="198"/>
        <v>4</v>
      </c>
      <c r="LG156" s="76">
        <v>0</v>
      </c>
      <c r="LH156" s="76">
        <v>0</v>
      </c>
      <c r="LI156" s="76">
        <v>0</v>
      </c>
      <c r="LJ156" s="76">
        <v>4</v>
      </c>
      <c r="LK156" s="420">
        <f t="shared" si="203"/>
        <v>6</v>
      </c>
      <c r="LL156" s="76">
        <v>0</v>
      </c>
      <c r="LM156" s="76">
        <v>0</v>
      </c>
      <c r="LN156" s="76">
        <v>0</v>
      </c>
      <c r="LO156" s="76">
        <v>6</v>
      </c>
      <c r="LP156" s="438">
        <f t="shared" si="204"/>
        <v>17</v>
      </c>
      <c r="LQ156" s="440">
        <f t="shared" si="205"/>
        <v>29</v>
      </c>
    </row>
    <row r="157" spans="1:329" s="25" customFormat="1" ht="39" customHeight="1" x14ac:dyDescent="0.35">
      <c r="A157" s="466"/>
      <c r="B157" s="459"/>
      <c r="C157" s="467"/>
      <c r="D157" s="130" t="s">
        <v>652</v>
      </c>
      <c r="E157" s="125">
        <f t="shared" si="199"/>
        <v>0</v>
      </c>
      <c r="F157" s="76"/>
      <c r="G157" s="76"/>
      <c r="H157" s="76"/>
      <c r="I157" s="76"/>
      <c r="J157" s="76"/>
      <c r="K157" s="76"/>
      <c r="L157" s="76"/>
      <c r="M157" s="76"/>
      <c r="N157" s="75"/>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c r="EO157" s="76"/>
      <c r="EP157" s="76"/>
      <c r="EQ157" s="76"/>
      <c r="ER157" s="76"/>
      <c r="ES157" s="76"/>
      <c r="ET157" s="76"/>
      <c r="EU157" s="76"/>
      <c r="EV157" s="76"/>
      <c r="EW157" s="76"/>
      <c r="EX157" s="76"/>
      <c r="EY157" s="76"/>
      <c r="EZ157" s="76"/>
      <c r="FA157" s="76"/>
      <c r="FB157" s="76"/>
      <c r="FC157" s="76"/>
      <c r="FD157" s="76"/>
      <c r="FE157" s="76"/>
      <c r="FF157" s="76"/>
      <c r="FG157" s="76"/>
      <c r="FH157" s="76"/>
      <c r="FI157" s="76"/>
      <c r="FJ157" s="76"/>
      <c r="FK157" s="76"/>
      <c r="FL157" s="76"/>
      <c r="FM157" s="76"/>
      <c r="FN157" s="76"/>
      <c r="FO157" s="76"/>
      <c r="FP157" s="76"/>
      <c r="FQ157" s="76"/>
      <c r="FR157" s="76"/>
      <c r="FS157" s="76"/>
      <c r="FT157" s="76"/>
      <c r="FU157" s="76"/>
      <c r="FV157" s="76"/>
      <c r="FW157" s="76"/>
      <c r="FX157" s="76"/>
      <c r="FY157" s="76"/>
      <c r="FZ157" s="76"/>
      <c r="GA157" s="76"/>
      <c r="GB157" s="76"/>
      <c r="GC157" s="76"/>
      <c r="GD157" s="76"/>
      <c r="GE157" s="76"/>
      <c r="GF157" s="76"/>
      <c r="GG157" s="76"/>
      <c r="GH157" s="76"/>
      <c r="GI157" s="76"/>
      <c r="GJ157" s="76"/>
      <c r="GK157" s="76"/>
      <c r="GL157" s="76"/>
      <c r="GM157" s="76"/>
      <c r="GN157" s="76"/>
      <c r="GO157" s="76"/>
      <c r="GP157" s="76"/>
      <c r="GQ157" s="76"/>
      <c r="GR157" s="76"/>
      <c r="GS157" s="76"/>
      <c r="GT157" s="76"/>
      <c r="GU157" s="76"/>
      <c r="GV157" s="76"/>
      <c r="GW157" s="76"/>
      <c r="GX157" s="76"/>
      <c r="GY157" s="76"/>
      <c r="GZ157" s="76"/>
      <c r="HA157" s="76"/>
      <c r="HB157" s="76"/>
      <c r="HC157" s="76"/>
      <c r="HD157" s="76"/>
      <c r="HE157" s="76"/>
      <c r="HF157" s="76"/>
      <c r="HG157" s="76"/>
      <c r="HH157" s="76"/>
      <c r="HI157" s="76"/>
      <c r="HJ157" s="76"/>
      <c r="HK157" s="76"/>
      <c r="HL157" s="76"/>
      <c r="HM157" s="76"/>
      <c r="HN157" s="76"/>
      <c r="HO157" s="76"/>
      <c r="HP157" s="76"/>
      <c r="HQ157" s="76"/>
      <c r="HR157" s="76"/>
      <c r="HS157" s="76">
        <v>0</v>
      </c>
      <c r="HT157" s="76">
        <v>0</v>
      </c>
      <c r="HU157" s="76">
        <v>0</v>
      </c>
      <c r="HV157" s="76">
        <v>0</v>
      </c>
      <c r="HW157" s="76"/>
      <c r="HX157" s="76"/>
      <c r="HY157" s="76"/>
      <c r="HZ157" s="76"/>
      <c r="IA157" s="76"/>
      <c r="IB157" s="76"/>
      <c r="IC157" s="76"/>
      <c r="ID157" s="76"/>
      <c r="IE157" s="76"/>
      <c r="IF157" s="76"/>
      <c r="IG157" s="76"/>
      <c r="IH157" s="76"/>
      <c r="II157" s="76"/>
      <c r="IJ157" s="76"/>
      <c r="IK157" s="76"/>
      <c r="IL157" s="76"/>
      <c r="IM157" s="76"/>
      <c r="IN157" s="76"/>
      <c r="IO157" s="76"/>
      <c r="IP157" s="76"/>
      <c r="IQ157" s="76"/>
      <c r="IR157" s="76"/>
      <c r="IS157" s="76"/>
      <c r="IT157" s="76"/>
      <c r="IU157" s="76"/>
      <c r="IV157" s="76"/>
      <c r="IW157" s="76"/>
      <c r="IX157" s="76"/>
      <c r="IY157" s="76"/>
      <c r="IZ157" s="76"/>
      <c r="JA157" s="76"/>
      <c r="JB157" s="76"/>
      <c r="JC157" s="76"/>
      <c r="JD157" s="76"/>
      <c r="JE157" s="76"/>
      <c r="JF157" s="76"/>
      <c r="JG157" s="76"/>
      <c r="JH157" s="76"/>
      <c r="JI157" s="76"/>
      <c r="JJ157" s="76"/>
      <c r="JK157" s="76"/>
      <c r="JL157" s="76"/>
      <c r="JM157" s="76"/>
      <c r="JN157" s="76"/>
      <c r="JO157" s="76"/>
      <c r="JP157" s="76"/>
      <c r="JQ157" s="76"/>
      <c r="JR157" s="76"/>
      <c r="JS157" s="76"/>
      <c r="JT157" s="76"/>
      <c r="JU157" s="76"/>
      <c r="JV157" s="76"/>
      <c r="JW157" s="76"/>
      <c r="JX157" s="76"/>
      <c r="JY157" s="76"/>
      <c r="JZ157" s="76"/>
      <c r="KA157" s="76"/>
      <c r="KP157" s="125">
        <f t="shared" si="200"/>
        <v>0</v>
      </c>
      <c r="KQ157" s="76">
        <v>0</v>
      </c>
      <c r="KR157" s="76">
        <v>0</v>
      </c>
      <c r="KS157" s="76">
        <v>0</v>
      </c>
      <c r="KT157" s="76">
        <v>0</v>
      </c>
      <c r="KU157" s="125">
        <f t="shared" si="201"/>
        <v>0</v>
      </c>
      <c r="KV157" s="76">
        <v>0</v>
      </c>
      <c r="KW157" s="76">
        <v>0</v>
      </c>
      <c r="KX157" s="76">
        <v>0</v>
      </c>
      <c r="KY157" s="292">
        <v>0</v>
      </c>
      <c r="KZ157" s="331">
        <f t="shared" si="202"/>
        <v>0</v>
      </c>
      <c r="LA157" s="380">
        <f t="shared" si="197"/>
        <v>0</v>
      </c>
      <c r="LB157" s="76">
        <v>0</v>
      </c>
      <c r="LC157" s="76">
        <v>0</v>
      </c>
      <c r="LD157" s="76">
        <v>0</v>
      </c>
      <c r="LE157" s="76">
        <v>0</v>
      </c>
      <c r="LF157" s="380">
        <f t="shared" si="198"/>
        <v>0</v>
      </c>
      <c r="LG157" s="76">
        <v>0</v>
      </c>
      <c r="LH157" s="76">
        <v>0</v>
      </c>
      <c r="LI157" s="76">
        <v>0</v>
      </c>
      <c r="LJ157" s="76">
        <v>0</v>
      </c>
      <c r="LK157" s="420">
        <f t="shared" si="203"/>
        <v>0</v>
      </c>
      <c r="LL157" s="76">
        <v>0</v>
      </c>
      <c r="LM157" s="76">
        <v>0</v>
      </c>
      <c r="LN157" s="76">
        <v>0</v>
      </c>
      <c r="LO157" s="76">
        <v>0</v>
      </c>
      <c r="LP157" s="438">
        <f t="shared" si="204"/>
        <v>0</v>
      </c>
      <c r="LQ157" s="440">
        <f t="shared" si="205"/>
        <v>0</v>
      </c>
    </row>
    <row r="158" spans="1:329" s="25" customFormat="1" ht="40.9" customHeight="1" thickBot="1" x14ac:dyDescent="0.4">
      <c r="A158" s="466"/>
      <c r="B158" s="459"/>
      <c r="C158" s="472"/>
      <c r="D158" s="131" t="s">
        <v>321</v>
      </c>
      <c r="E158" s="125">
        <f t="shared" si="199"/>
        <v>0</v>
      </c>
      <c r="F158" s="79"/>
      <c r="G158" s="79"/>
      <c r="H158" s="79"/>
      <c r="I158" s="79"/>
      <c r="J158" s="79"/>
      <c r="K158" s="79"/>
      <c r="L158" s="79"/>
      <c r="M158" s="79"/>
      <c r="N158" s="78"/>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c r="EO158" s="79"/>
      <c r="EP158" s="79"/>
      <c r="EQ158" s="79"/>
      <c r="ER158" s="79"/>
      <c r="ES158" s="79"/>
      <c r="ET158" s="79"/>
      <c r="EU158" s="79"/>
      <c r="EV158" s="79"/>
      <c r="EW158" s="79"/>
      <c r="EX158" s="79"/>
      <c r="EY158" s="79"/>
      <c r="EZ158" s="79"/>
      <c r="FA158" s="79"/>
      <c r="FB158" s="79"/>
      <c r="FC158" s="79"/>
      <c r="FD158" s="79"/>
      <c r="FE158" s="79"/>
      <c r="FF158" s="79"/>
      <c r="FG158" s="79"/>
      <c r="FH158" s="79"/>
      <c r="FI158" s="79"/>
      <c r="FJ158" s="79"/>
      <c r="FK158" s="79"/>
      <c r="FL158" s="79"/>
      <c r="FM158" s="79"/>
      <c r="FN158" s="79"/>
      <c r="FO158" s="79"/>
      <c r="FP158" s="79"/>
      <c r="FQ158" s="79"/>
      <c r="FR158" s="79"/>
      <c r="FS158" s="79"/>
      <c r="FT158" s="79"/>
      <c r="FU158" s="79"/>
      <c r="FV158" s="79"/>
      <c r="FW158" s="79"/>
      <c r="FX158" s="79"/>
      <c r="FY158" s="79"/>
      <c r="FZ158" s="79"/>
      <c r="GA158" s="79"/>
      <c r="GB158" s="79"/>
      <c r="GC158" s="79"/>
      <c r="GD158" s="79"/>
      <c r="GE158" s="79"/>
      <c r="GF158" s="79"/>
      <c r="GG158" s="79"/>
      <c r="GH158" s="79"/>
      <c r="GI158" s="79"/>
      <c r="GJ158" s="79"/>
      <c r="GK158" s="79"/>
      <c r="GL158" s="79"/>
      <c r="GM158" s="79"/>
      <c r="GN158" s="79"/>
      <c r="GO158" s="79"/>
      <c r="GP158" s="79"/>
      <c r="GQ158" s="79"/>
      <c r="GR158" s="79"/>
      <c r="GS158" s="79"/>
      <c r="GT158" s="79"/>
      <c r="GU158" s="79"/>
      <c r="GV158" s="79"/>
      <c r="GW158" s="79"/>
      <c r="GX158" s="79"/>
      <c r="GY158" s="79"/>
      <c r="GZ158" s="79"/>
      <c r="HA158" s="79"/>
      <c r="HB158" s="79"/>
      <c r="HC158" s="79"/>
      <c r="HD158" s="79"/>
      <c r="HE158" s="79"/>
      <c r="HF158" s="79"/>
      <c r="HG158" s="79"/>
      <c r="HH158" s="79"/>
      <c r="HI158" s="79"/>
      <c r="HJ158" s="79"/>
      <c r="HK158" s="79"/>
      <c r="HL158" s="79"/>
      <c r="HM158" s="79"/>
      <c r="HN158" s="79"/>
      <c r="HO158" s="79"/>
      <c r="HP158" s="79"/>
      <c r="HQ158" s="79"/>
      <c r="HR158" s="79"/>
      <c r="HS158" s="79">
        <v>0</v>
      </c>
      <c r="HT158" s="79">
        <v>0</v>
      </c>
      <c r="HU158" s="79">
        <v>0</v>
      </c>
      <c r="HV158" s="79">
        <v>0</v>
      </c>
      <c r="HW158" s="79"/>
      <c r="HX158" s="79"/>
      <c r="HY158" s="79"/>
      <c r="HZ158" s="79"/>
      <c r="IA158" s="79"/>
      <c r="IB158" s="79"/>
      <c r="IC158" s="79"/>
      <c r="ID158" s="79"/>
      <c r="IE158" s="79"/>
      <c r="IF158" s="79"/>
      <c r="IG158" s="79"/>
      <c r="IH158" s="79"/>
      <c r="II158" s="79"/>
      <c r="IJ158" s="79"/>
      <c r="IK158" s="79"/>
      <c r="IL158" s="79"/>
      <c r="IM158" s="79"/>
      <c r="IN158" s="79"/>
      <c r="IO158" s="79"/>
      <c r="IP158" s="79"/>
      <c r="IQ158" s="79"/>
      <c r="IR158" s="79"/>
      <c r="IS158" s="79"/>
      <c r="IT158" s="79"/>
      <c r="IU158" s="79"/>
      <c r="IV158" s="79"/>
      <c r="IW158" s="79"/>
      <c r="IX158" s="79"/>
      <c r="IY158" s="79"/>
      <c r="IZ158" s="79"/>
      <c r="JA158" s="79"/>
      <c r="JB158" s="79"/>
      <c r="JC158" s="79"/>
      <c r="JD158" s="79"/>
      <c r="JE158" s="79"/>
      <c r="JF158" s="79"/>
      <c r="JG158" s="79"/>
      <c r="JH158" s="79"/>
      <c r="JI158" s="79"/>
      <c r="JJ158" s="79"/>
      <c r="JK158" s="79"/>
      <c r="JL158" s="79"/>
      <c r="JM158" s="79"/>
      <c r="JN158" s="79"/>
      <c r="JO158" s="79"/>
      <c r="JP158" s="79"/>
      <c r="JQ158" s="79"/>
      <c r="JR158" s="79"/>
      <c r="JS158" s="79"/>
      <c r="JT158" s="79"/>
      <c r="JU158" s="79"/>
      <c r="JV158" s="79"/>
      <c r="JW158" s="79"/>
      <c r="JX158" s="79"/>
      <c r="JY158" s="79"/>
      <c r="JZ158" s="79"/>
      <c r="KA158" s="79"/>
      <c r="KP158" s="125">
        <f t="shared" si="200"/>
        <v>5</v>
      </c>
      <c r="KQ158" s="79">
        <v>0</v>
      </c>
      <c r="KR158" s="79">
        <v>0</v>
      </c>
      <c r="KS158" s="79">
        <v>0</v>
      </c>
      <c r="KT158" s="79">
        <v>5</v>
      </c>
      <c r="KU158" s="125">
        <f t="shared" si="201"/>
        <v>4</v>
      </c>
      <c r="KV158" s="79">
        <v>0</v>
      </c>
      <c r="KW158" s="79">
        <v>0</v>
      </c>
      <c r="KX158" s="79">
        <v>0</v>
      </c>
      <c r="KY158" s="293">
        <v>4</v>
      </c>
      <c r="KZ158" s="331">
        <f t="shared" si="202"/>
        <v>9</v>
      </c>
      <c r="LA158" s="380">
        <f t="shared" si="197"/>
        <v>7</v>
      </c>
      <c r="LB158" s="79">
        <v>0</v>
      </c>
      <c r="LC158" s="79">
        <v>0</v>
      </c>
      <c r="LD158" s="79">
        <v>0</v>
      </c>
      <c r="LE158" s="79">
        <v>7</v>
      </c>
      <c r="LF158" s="380">
        <f t="shared" si="198"/>
        <v>7</v>
      </c>
      <c r="LG158" s="79">
        <v>0</v>
      </c>
      <c r="LH158" s="79">
        <v>0</v>
      </c>
      <c r="LI158" s="79">
        <v>0</v>
      </c>
      <c r="LJ158" s="79">
        <v>7</v>
      </c>
      <c r="LK158" s="420">
        <f t="shared" si="203"/>
        <v>3</v>
      </c>
      <c r="LL158" s="79">
        <v>0</v>
      </c>
      <c r="LM158" s="79">
        <v>0</v>
      </c>
      <c r="LN158" s="79">
        <v>0</v>
      </c>
      <c r="LO158" s="79">
        <v>3</v>
      </c>
      <c r="LP158" s="438">
        <f t="shared" si="204"/>
        <v>17</v>
      </c>
      <c r="LQ158" s="440">
        <f t="shared" si="205"/>
        <v>26</v>
      </c>
    </row>
    <row r="159" spans="1:329" s="25" customFormat="1" ht="21" x14ac:dyDescent="0.35">
      <c r="A159" s="532">
        <v>7</v>
      </c>
      <c r="B159" s="459"/>
      <c r="C159" s="467" t="s">
        <v>1276</v>
      </c>
      <c r="D159" s="130" t="s">
        <v>328</v>
      </c>
      <c r="E159" s="125">
        <f t="shared" si="199"/>
        <v>1</v>
      </c>
      <c r="F159" s="196"/>
      <c r="G159" s="196"/>
      <c r="H159" s="196"/>
      <c r="I159" s="196"/>
      <c r="J159" s="196"/>
      <c r="K159" s="196"/>
      <c r="L159" s="196"/>
      <c r="M159" s="196"/>
      <c r="N159" s="197"/>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196"/>
      <c r="AV159" s="196"/>
      <c r="AW159" s="196"/>
      <c r="AX159" s="196"/>
      <c r="AY159" s="196"/>
      <c r="AZ159" s="196"/>
      <c r="BA159" s="196"/>
      <c r="BB159" s="196"/>
      <c r="BC159" s="196"/>
      <c r="BD159" s="196"/>
      <c r="BE159" s="196"/>
      <c r="BF159" s="196"/>
      <c r="BG159" s="196"/>
      <c r="BH159" s="196"/>
      <c r="BI159" s="196"/>
      <c r="BJ159" s="196"/>
      <c r="BK159" s="196"/>
      <c r="BL159" s="196"/>
      <c r="BM159" s="196"/>
      <c r="BN159" s="196"/>
      <c r="BO159" s="196"/>
      <c r="BP159" s="196"/>
      <c r="BQ159" s="196"/>
      <c r="BR159" s="196"/>
      <c r="BS159" s="196"/>
      <c r="BT159" s="196"/>
      <c r="BU159" s="196"/>
      <c r="BV159" s="196"/>
      <c r="BW159" s="196"/>
      <c r="BX159" s="196"/>
      <c r="BY159" s="196"/>
      <c r="BZ159" s="196"/>
      <c r="CA159" s="196"/>
      <c r="CB159" s="196"/>
      <c r="CC159" s="196"/>
      <c r="CD159" s="196"/>
      <c r="CE159" s="196"/>
      <c r="CF159" s="196"/>
      <c r="CG159" s="196"/>
      <c r="CH159" s="196"/>
      <c r="CI159" s="196"/>
      <c r="CJ159" s="196"/>
      <c r="CK159" s="196"/>
      <c r="CL159" s="196"/>
      <c r="CM159" s="196"/>
      <c r="CN159" s="196"/>
      <c r="CO159" s="196"/>
      <c r="CP159" s="196"/>
      <c r="CQ159" s="196"/>
      <c r="CR159" s="196"/>
      <c r="CS159" s="196"/>
      <c r="CT159" s="196"/>
      <c r="CU159" s="196"/>
      <c r="CV159" s="196"/>
      <c r="CW159" s="196"/>
      <c r="CX159" s="196"/>
      <c r="CY159" s="196"/>
      <c r="CZ159" s="196"/>
      <c r="DA159" s="196"/>
      <c r="DB159" s="196"/>
      <c r="DC159" s="196"/>
      <c r="DD159" s="196"/>
      <c r="DE159" s="196"/>
      <c r="DF159" s="196"/>
      <c r="DG159" s="196"/>
      <c r="DH159" s="196"/>
      <c r="DI159" s="196"/>
      <c r="DJ159" s="196"/>
      <c r="DK159" s="196"/>
      <c r="DL159" s="196"/>
      <c r="DM159" s="196"/>
      <c r="DN159" s="196"/>
      <c r="DO159" s="196"/>
      <c r="DP159" s="196"/>
      <c r="DQ159" s="196"/>
      <c r="DR159" s="196"/>
      <c r="DS159" s="196"/>
      <c r="DT159" s="196"/>
      <c r="DU159" s="196"/>
      <c r="DV159" s="196"/>
      <c r="DW159" s="196"/>
      <c r="DX159" s="196"/>
      <c r="DY159" s="196"/>
      <c r="DZ159" s="196"/>
      <c r="EA159" s="196"/>
      <c r="EB159" s="196"/>
      <c r="EC159" s="196"/>
      <c r="ED159" s="196"/>
      <c r="EE159" s="196"/>
      <c r="EF159" s="196"/>
      <c r="EG159" s="196"/>
      <c r="EH159" s="196"/>
      <c r="EI159" s="196"/>
      <c r="EJ159" s="196"/>
      <c r="EK159" s="196"/>
      <c r="EL159" s="196"/>
      <c r="EM159" s="196"/>
      <c r="EN159" s="196"/>
      <c r="EO159" s="196"/>
      <c r="EP159" s="196"/>
      <c r="EQ159" s="196"/>
      <c r="ER159" s="196"/>
      <c r="ES159" s="196"/>
      <c r="ET159" s="196"/>
      <c r="EU159" s="196"/>
      <c r="EV159" s="196"/>
      <c r="EW159" s="196"/>
      <c r="EX159" s="196"/>
      <c r="EY159" s="196"/>
      <c r="EZ159" s="196"/>
      <c r="FA159" s="196"/>
      <c r="FB159" s="196"/>
      <c r="FC159" s="196"/>
      <c r="FD159" s="196"/>
      <c r="FE159" s="196"/>
      <c r="FF159" s="196"/>
      <c r="FG159" s="196"/>
      <c r="FH159" s="196"/>
      <c r="FI159" s="196"/>
      <c r="FJ159" s="196"/>
      <c r="FK159" s="196"/>
      <c r="FL159" s="196"/>
      <c r="FM159" s="196"/>
      <c r="FN159" s="196"/>
      <c r="FO159" s="196"/>
      <c r="FP159" s="196"/>
      <c r="FQ159" s="196"/>
      <c r="FR159" s="196"/>
      <c r="FS159" s="196"/>
      <c r="FT159" s="196"/>
      <c r="FU159" s="196"/>
      <c r="FV159" s="196"/>
      <c r="FW159" s="196"/>
      <c r="FX159" s="196"/>
      <c r="FY159" s="196"/>
      <c r="FZ159" s="196"/>
      <c r="GA159" s="196"/>
      <c r="GB159" s="196"/>
      <c r="GC159" s="196"/>
      <c r="GD159" s="196"/>
      <c r="GE159" s="196"/>
      <c r="GF159" s="196"/>
      <c r="GG159" s="196"/>
      <c r="GH159" s="196"/>
      <c r="GI159" s="196"/>
      <c r="GJ159" s="196"/>
      <c r="GK159" s="196"/>
      <c r="GL159" s="196"/>
      <c r="GM159" s="196"/>
      <c r="GN159" s="196"/>
      <c r="GO159" s="196"/>
      <c r="GP159" s="196"/>
      <c r="GQ159" s="196"/>
      <c r="GR159" s="196"/>
      <c r="GS159" s="196"/>
      <c r="GT159" s="196"/>
      <c r="GU159" s="196"/>
      <c r="GV159" s="196"/>
      <c r="GW159" s="196"/>
      <c r="GX159" s="196"/>
      <c r="GY159" s="196"/>
      <c r="GZ159" s="196"/>
      <c r="HA159" s="196"/>
      <c r="HB159" s="196"/>
      <c r="HC159" s="196"/>
      <c r="HD159" s="196"/>
      <c r="HE159" s="196"/>
      <c r="HF159" s="196"/>
      <c r="HG159" s="196"/>
      <c r="HH159" s="196"/>
      <c r="HI159" s="196"/>
      <c r="HJ159" s="196"/>
      <c r="HK159" s="196"/>
      <c r="HL159" s="196"/>
      <c r="HM159" s="196"/>
      <c r="HN159" s="196"/>
      <c r="HO159" s="196"/>
      <c r="HP159" s="196"/>
      <c r="HQ159" s="196"/>
      <c r="HR159" s="196"/>
      <c r="HS159" s="196">
        <v>0</v>
      </c>
      <c r="HT159" s="196">
        <v>0</v>
      </c>
      <c r="HU159" s="196">
        <v>0</v>
      </c>
      <c r="HV159" s="196">
        <v>1</v>
      </c>
      <c r="HW159" s="196"/>
      <c r="HX159" s="196"/>
      <c r="HY159" s="196"/>
      <c r="HZ159" s="196"/>
      <c r="IA159" s="196"/>
      <c r="IB159" s="196"/>
      <c r="IC159" s="196"/>
      <c r="ID159" s="196"/>
      <c r="IE159" s="196"/>
      <c r="IF159" s="196"/>
      <c r="IG159" s="196"/>
      <c r="IH159" s="196"/>
      <c r="II159" s="196"/>
      <c r="IJ159" s="196"/>
      <c r="IK159" s="196"/>
      <c r="IL159" s="196"/>
      <c r="IM159" s="196"/>
      <c r="IN159" s="196"/>
      <c r="IO159" s="196"/>
      <c r="IP159" s="196"/>
      <c r="IQ159" s="196"/>
      <c r="IR159" s="196"/>
      <c r="IS159" s="196"/>
      <c r="IT159" s="196"/>
      <c r="IU159" s="196"/>
      <c r="IV159" s="196"/>
      <c r="IW159" s="196"/>
      <c r="IX159" s="196"/>
      <c r="IY159" s="196"/>
      <c r="IZ159" s="196"/>
      <c r="JA159" s="196"/>
      <c r="JB159" s="196"/>
      <c r="JC159" s="196"/>
      <c r="JD159" s="196"/>
      <c r="JE159" s="196"/>
      <c r="JF159" s="196"/>
      <c r="JG159" s="196"/>
      <c r="JH159" s="196"/>
      <c r="JI159" s="196"/>
      <c r="JJ159" s="196"/>
      <c r="JK159" s="196"/>
      <c r="JL159" s="196"/>
      <c r="JM159" s="196"/>
      <c r="JN159" s="196"/>
      <c r="JO159" s="196"/>
      <c r="JP159" s="196"/>
      <c r="JQ159" s="196"/>
      <c r="JR159" s="196"/>
      <c r="JS159" s="196"/>
      <c r="JT159" s="196"/>
      <c r="JU159" s="196"/>
      <c r="JV159" s="196"/>
      <c r="JW159" s="196"/>
      <c r="JX159" s="196"/>
      <c r="JY159" s="196"/>
      <c r="JZ159" s="196"/>
      <c r="KA159" s="196"/>
      <c r="KP159" s="125">
        <f t="shared" si="200"/>
        <v>15</v>
      </c>
      <c r="KQ159" s="74">
        <v>0</v>
      </c>
      <c r="KR159" s="74">
        <v>0</v>
      </c>
      <c r="KS159" s="74">
        <v>0</v>
      </c>
      <c r="KT159" s="196">
        <v>15</v>
      </c>
      <c r="KU159" s="125">
        <f t="shared" si="201"/>
        <v>7</v>
      </c>
      <c r="KV159" s="74">
        <v>0</v>
      </c>
      <c r="KW159" s="74">
        <v>0</v>
      </c>
      <c r="KX159" s="74">
        <v>0</v>
      </c>
      <c r="KY159" s="298">
        <v>7</v>
      </c>
      <c r="KZ159" s="331">
        <f t="shared" si="202"/>
        <v>23</v>
      </c>
      <c r="LA159" s="380">
        <f t="shared" si="197"/>
        <v>8</v>
      </c>
      <c r="LB159" s="196">
        <v>0</v>
      </c>
      <c r="LC159" s="196">
        <v>0</v>
      </c>
      <c r="LD159" s="196">
        <v>0</v>
      </c>
      <c r="LE159" s="196">
        <v>8</v>
      </c>
      <c r="LF159" s="380">
        <f t="shared" si="198"/>
        <v>14</v>
      </c>
      <c r="LG159" s="196">
        <v>0</v>
      </c>
      <c r="LH159" s="196">
        <v>0</v>
      </c>
      <c r="LI159" s="196">
        <v>0</v>
      </c>
      <c r="LJ159" s="196">
        <v>14</v>
      </c>
      <c r="LK159" s="420">
        <f t="shared" si="203"/>
        <v>3</v>
      </c>
      <c r="LL159" s="196">
        <v>0</v>
      </c>
      <c r="LM159" s="196">
        <v>0</v>
      </c>
      <c r="LN159" s="196">
        <v>0</v>
      </c>
      <c r="LO159" s="196">
        <v>3</v>
      </c>
      <c r="LP159" s="438">
        <f t="shared" si="204"/>
        <v>25</v>
      </c>
      <c r="LQ159" s="440">
        <f t="shared" si="205"/>
        <v>48</v>
      </c>
    </row>
    <row r="160" spans="1:329" s="25" customFormat="1" ht="21" x14ac:dyDescent="0.35">
      <c r="A160" s="533"/>
      <c r="B160" s="459"/>
      <c r="C160" s="467"/>
      <c r="D160" s="130" t="s">
        <v>652</v>
      </c>
      <c r="E160" s="125">
        <f t="shared" si="199"/>
        <v>0</v>
      </c>
      <c r="F160" s="196"/>
      <c r="G160" s="196"/>
      <c r="H160" s="196"/>
      <c r="I160" s="196"/>
      <c r="J160" s="196"/>
      <c r="K160" s="196"/>
      <c r="L160" s="196"/>
      <c r="M160" s="196"/>
      <c r="N160" s="197"/>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c r="AK160" s="196"/>
      <c r="AL160" s="196"/>
      <c r="AM160" s="196"/>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6"/>
      <c r="BR160" s="196"/>
      <c r="BS160" s="196"/>
      <c r="BT160" s="196"/>
      <c r="BU160" s="196"/>
      <c r="BV160" s="196"/>
      <c r="BW160" s="196"/>
      <c r="BX160" s="196"/>
      <c r="BY160" s="196"/>
      <c r="BZ160" s="196"/>
      <c r="CA160" s="196"/>
      <c r="CB160" s="196"/>
      <c r="CC160" s="196"/>
      <c r="CD160" s="196"/>
      <c r="CE160" s="196"/>
      <c r="CF160" s="196"/>
      <c r="CG160" s="196"/>
      <c r="CH160" s="196"/>
      <c r="CI160" s="196"/>
      <c r="CJ160" s="196"/>
      <c r="CK160" s="196"/>
      <c r="CL160" s="196"/>
      <c r="CM160" s="196"/>
      <c r="CN160" s="196"/>
      <c r="CO160" s="196"/>
      <c r="CP160" s="196"/>
      <c r="CQ160" s="196"/>
      <c r="CR160" s="196"/>
      <c r="CS160" s="196"/>
      <c r="CT160" s="196"/>
      <c r="CU160" s="196"/>
      <c r="CV160" s="196"/>
      <c r="CW160" s="196"/>
      <c r="CX160" s="196"/>
      <c r="CY160" s="196"/>
      <c r="CZ160" s="196"/>
      <c r="DA160" s="196"/>
      <c r="DB160" s="196"/>
      <c r="DC160" s="196"/>
      <c r="DD160" s="196"/>
      <c r="DE160" s="196"/>
      <c r="DF160" s="196"/>
      <c r="DG160" s="196"/>
      <c r="DH160" s="196"/>
      <c r="DI160" s="196"/>
      <c r="DJ160" s="196"/>
      <c r="DK160" s="196"/>
      <c r="DL160" s="196"/>
      <c r="DM160" s="196"/>
      <c r="DN160" s="196"/>
      <c r="DO160" s="196"/>
      <c r="DP160" s="196"/>
      <c r="DQ160" s="196"/>
      <c r="DR160" s="196"/>
      <c r="DS160" s="196"/>
      <c r="DT160" s="196"/>
      <c r="DU160" s="196"/>
      <c r="DV160" s="196"/>
      <c r="DW160" s="196"/>
      <c r="DX160" s="196"/>
      <c r="DY160" s="196"/>
      <c r="DZ160" s="196"/>
      <c r="EA160" s="196"/>
      <c r="EB160" s="196"/>
      <c r="EC160" s="196"/>
      <c r="ED160" s="196"/>
      <c r="EE160" s="196"/>
      <c r="EF160" s="196"/>
      <c r="EG160" s="196"/>
      <c r="EH160" s="196"/>
      <c r="EI160" s="196"/>
      <c r="EJ160" s="196"/>
      <c r="EK160" s="196"/>
      <c r="EL160" s="196"/>
      <c r="EM160" s="196"/>
      <c r="EN160" s="196"/>
      <c r="EO160" s="196"/>
      <c r="EP160" s="196"/>
      <c r="EQ160" s="196"/>
      <c r="ER160" s="196"/>
      <c r="ES160" s="196"/>
      <c r="ET160" s="196"/>
      <c r="EU160" s="196"/>
      <c r="EV160" s="196"/>
      <c r="EW160" s="196"/>
      <c r="EX160" s="196"/>
      <c r="EY160" s="196"/>
      <c r="EZ160" s="196"/>
      <c r="FA160" s="196"/>
      <c r="FB160" s="196"/>
      <c r="FC160" s="196"/>
      <c r="FD160" s="196"/>
      <c r="FE160" s="196"/>
      <c r="FF160" s="196"/>
      <c r="FG160" s="196"/>
      <c r="FH160" s="196"/>
      <c r="FI160" s="196"/>
      <c r="FJ160" s="196"/>
      <c r="FK160" s="196"/>
      <c r="FL160" s="196"/>
      <c r="FM160" s="196"/>
      <c r="FN160" s="196"/>
      <c r="FO160" s="196"/>
      <c r="FP160" s="196"/>
      <c r="FQ160" s="196"/>
      <c r="FR160" s="196"/>
      <c r="FS160" s="196"/>
      <c r="FT160" s="196"/>
      <c r="FU160" s="196"/>
      <c r="FV160" s="196"/>
      <c r="FW160" s="196"/>
      <c r="FX160" s="196"/>
      <c r="FY160" s="196"/>
      <c r="FZ160" s="196"/>
      <c r="GA160" s="196"/>
      <c r="GB160" s="196"/>
      <c r="GC160" s="196"/>
      <c r="GD160" s="196"/>
      <c r="GE160" s="196"/>
      <c r="GF160" s="196"/>
      <c r="GG160" s="196"/>
      <c r="GH160" s="196"/>
      <c r="GI160" s="196"/>
      <c r="GJ160" s="196"/>
      <c r="GK160" s="196"/>
      <c r="GL160" s="196"/>
      <c r="GM160" s="196"/>
      <c r="GN160" s="196"/>
      <c r="GO160" s="196"/>
      <c r="GP160" s="196"/>
      <c r="GQ160" s="196"/>
      <c r="GR160" s="196"/>
      <c r="GS160" s="196"/>
      <c r="GT160" s="196"/>
      <c r="GU160" s="196"/>
      <c r="GV160" s="196"/>
      <c r="GW160" s="196"/>
      <c r="GX160" s="196"/>
      <c r="GY160" s="196"/>
      <c r="GZ160" s="196"/>
      <c r="HA160" s="196"/>
      <c r="HB160" s="196"/>
      <c r="HC160" s="196"/>
      <c r="HD160" s="196"/>
      <c r="HE160" s="196"/>
      <c r="HF160" s="196"/>
      <c r="HG160" s="196"/>
      <c r="HH160" s="196"/>
      <c r="HI160" s="196"/>
      <c r="HJ160" s="196"/>
      <c r="HK160" s="196"/>
      <c r="HL160" s="196"/>
      <c r="HM160" s="196"/>
      <c r="HN160" s="196"/>
      <c r="HO160" s="196"/>
      <c r="HP160" s="196"/>
      <c r="HQ160" s="196"/>
      <c r="HR160" s="196"/>
      <c r="HS160" s="196">
        <v>0</v>
      </c>
      <c r="HT160" s="196">
        <v>0</v>
      </c>
      <c r="HU160" s="196">
        <v>0</v>
      </c>
      <c r="HV160" s="196">
        <v>0</v>
      </c>
      <c r="HW160" s="196"/>
      <c r="HX160" s="196"/>
      <c r="HY160" s="196"/>
      <c r="HZ160" s="196"/>
      <c r="IA160" s="196"/>
      <c r="IB160" s="196"/>
      <c r="IC160" s="196"/>
      <c r="ID160" s="196"/>
      <c r="IE160" s="196"/>
      <c r="IF160" s="196"/>
      <c r="IG160" s="196"/>
      <c r="IH160" s="196"/>
      <c r="II160" s="196"/>
      <c r="IJ160" s="196"/>
      <c r="IK160" s="196"/>
      <c r="IL160" s="196"/>
      <c r="IM160" s="196"/>
      <c r="IN160" s="196"/>
      <c r="IO160" s="196"/>
      <c r="IP160" s="196"/>
      <c r="IQ160" s="196"/>
      <c r="IR160" s="196"/>
      <c r="IS160" s="196"/>
      <c r="IT160" s="196"/>
      <c r="IU160" s="196"/>
      <c r="IV160" s="196"/>
      <c r="IW160" s="196"/>
      <c r="IX160" s="196"/>
      <c r="IY160" s="196"/>
      <c r="IZ160" s="196"/>
      <c r="JA160" s="196"/>
      <c r="JB160" s="196"/>
      <c r="JC160" s="196"/>
      <c r="JD160" s="196"/>
      <c r="JE160" s="196"/>
      <c r="JF160" s="196"/>
      <c r="JG160" s="196"/>
      <c r="JH160" s="196"/>
      <c r="JI160" s="196"/>
      <c r="JJ160" s="196"/>
      <c r="JK160" s="196"/>
      <c r="JL160" s="196"/>
      <c r="JM160" s="196"/>
      <c r="JN160" s="196"/>
      <c r="JO160" s="196"/>
      <c r="JP160" s="196"/>
      <c r="JQ160" s="196"/>
      <c r="JR160" s="196"/>
      <c r="JS160" s="196"/>
      <c r="JT160" s="196"/>
      <c r="JU160" s="196"/>
      <c r="JV160" s="196"/>
      <c r="JW160" s="196"/>
      <c r="JX160" s="196"/>
      <c r="JY160" s="196"/>
      <c r="JZ160" s="196"/>
      <c r="KA160" s="196"/>
      <c r="KP160" s="125">
        <f t="shared" si="200"/>
        <v>1</v>
      </c>
      <c r="KQ160" s="76">
        <v>0</v>
      </c>
      <c r="KR160" s="76">
        <v>0</v>
      </c>
      <c r="KS160" s="76">
        <v>0</v>
      </c>
      <c r="KT160" s="196">
        <v>1</v>
      </c>
      <c r="KU160" s="125">
        <f t="shared" si="201"/>
        <v>0</v>
      </c>
      <c r="KV160" s="76">
        <v>0</v>
      </c>
      <c r="KW160" s="76">
        <v>0</v>
      </c>
      <c r="KX160" s="76">
        <v>0</v>
      </c>
      <c r="KY160" s="298">
        <v>0</v>
      </c>
      <c r="KZ160" s="331">
        <f t="shared" si="202"/>
        <v>1</v>
      </c>
      <c r="LA160" s="380">
        <f t="shared" si="197"/>
        <v>0</v>
      </c>
      <c r="LB160" s="196">
        <v>0</v>
      </c>
      <c r="LC160" s="196">
        <v>0</v>
      </c>
      <c r="LD160" s="196">
        <v>0</v>
      </c>
      <c r="LE160" s="196">
        <v>0</v>
      </c>
      <c r="LF160" s="380">
        <f t="shared" si="198"/>
        <v>0</v>
      </c>
      <c r="LG160" s="196">
        <v>0</v>
      </c>
      <c r="LH160" s="196">
        <v>0</v>
      </c>
      <c r="LI160" s="196">
        <v>0</v>
      </c>
      <c r="LJ160" s="196">
        <v>0</v>
      </c>
      <c r="LK160" s="420">
        <f t="shared" si="203"/>
        <v>0</v>
      </c>
      <c r="LL160" s="196">
        <v>0</v>
      </c>
      <c r="LM160" s="196">
        <v>0</v>
      </c>
      <c r="LN160" s="196">
        <v>0</v>
      </c>
      <c r="LO160" s="196">
        <v>0</v>
      </c>
      <c r="LP160" s="438">
        <f t="shared" si="204"/>
        <v>0</v>
      </c>
      <c r="LQ160" s="440">
        <f t="shared" si="205"/>
        <v>1</v>
      </c>
    </row>
    <row r="161" spans="1:329" s="25" customFormat="1" ht="21.75" thickBot="1" x14ac:dyDescent="0.4">
      <c r="A161" s="468"/>
      <c r="B161" s="459"/>
      <c r="C161" s="472"/>
      <c r="D161" s="131" t="s">
        <v>321</v>
      </c>
      <c r="E161" s="125">
        <f t="shared" si="199"/>
        <v>0</v>
      </c>
      <c r="F161" s="196"/>
      <c r="G161" s="196"/>
      <c r="H161" s="196"/>
      <c r="I161" s="196"/>
      <c r="J161" s="196"/>
      <c r="K161" s="196"/>
      <c r="L161" s="196"/>
      <c r="M161" s="196"/>
      <c r="N161" s="197"/>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c r="AK161" s="196"/>
      <c r="AL161" s="196"/>
      <c r="AM161" s="196"/>
      <c r="AN161" s="196"/>
      <c r="AO161" s="196"/>
      <c r="AP161" s="196"/>
      <c r="AQ161" s="196"/>
      <c r="AR161" s="196"/>
      <c r="AS161" s="196"/>
      <c r="AT161" s="196"/>
      <c r="AU161" s="196"/>
      <c r="AV161" s="196"/>
      <c r="AW161" s="196"/>
      <c r="AX161" s="196"/>
      <c r="AY161" s="196"/>
      <c r="AZ161" s="196"/>
      <c r="BA161" s="196"/>
      <c r="BB161" s="196"/>
      <c r="BC161" s="196"/>
      <c r="BD161" s="196"/>
      <c r="BE161" s="196"/>
      <c r="BF161" s="196"/>
      <c r="BG161" s="196"/>
      <c r="BH161" s="196"/>
      <c r="BI161" s="196"/>
      <c r="BJ161" s="196"/>
      <c r="BK161" s="196"/>
      <c r="BL161" s="196"/>
      <c r="BM161" s="196"/>
      <c r="BN161" s="196"/>
      <c r="BO161" s="196"/>
      <c r="BP161" s="196"/>
      <c r="BQ161" s="196"/>
      <c r="BR161" s="196"/>
      <c r="BS161" s="196"/>
      <c r="BT161" s="196"/>
      <c r="BU161" s="196"/>
      <c r="BV161" s="196"/>
      <c r="BW161" s="196"/>
      <c r="BX161" s="196"/>
      <c r="BY161" s="196"/>
      <c r="BZ161" s="196"/>
      <c r="CA161" s="196"/>
      <c r="CB161" s="196"/>
      <c r="CC161" s="196"/>
      <c r="CD161" s="196"/>
      <c r="CE161" s="196"/>
      <c r="CF161" s="196"/>
      <c r="CG161" s="196"/>
      <c r="CH161" s="196"/>
      <c r="CI161" s="196"/>
      <c r="CJ161" s="196"/>
      <c r="CK161" s="196"/>
      <c r="CL161" s="196"/>
      <c r="CM161" s="196"/>
      <c r="CN161" s="196"/>
      <c r="CO161" s="196"/>
      <c r="CP161" s="196"/>
      <c r="CQ161" s="196"/>
      <c r="CR161" s="196"/>
      <c r="CS161" s="196"/>
      <c r="CT161" s="196"/>
      <c r="CU161" s="196"/>
      <c r="CV161" s="196"/>
      <c r="CW161" s="196"/>
      <c r="CX161" s="196"/>
      <c r="CY161" s="196"/>
      <c r="CZ161" s="196"/>
      <c r="DA161" s="196"/>
      <c r="DB161" s="196"/>
      <c r="DC161" s="196"/>
      <c r="DD161" s="196"/>
      <c r="DE161" s="196"/>
      <c r="DF161" s="196"/>
      <c r="DG161" s="196"/>
      <c r="DH161" s="196"/>
      <c r="DI161" s="196"/>
      <c r="DJ161" s="196"/>
      <c r="DK161" s="196"/>
      <c r="DL161" s="196"/>
      <c r="DM161" s="196"/>
      <c r="DN161" s="196"/>
      <c r="DO161" s="196"/>
      <c r="DP161" s="196"/>
      <c r="DQ161" s="196"/>
      <c r="DR161" s="196"/>
      <c r="DS161" s="196"/>
      <c r="DT161" s="196"/>
      <c r="DU161" s="196"/>
      <c r="DV161" s="196"/>
      <c r="DW161" s="196"/>
      <c r="DX161" s="196"/>
      <c r="DY161" s="196"/>
      <c r="DZ161" s="196"/>
      <c r="EA161" s="196"/>
      <c r="EB161" s="196"/>
      <c r="EC161" s="196"/>
      <c r="ED161" s="196"/>
      <c r="EE161" s="196"/>
      <c r="EF161" s="196"/>
      <c r="EG161" s="196"/>
      <c r="EH161" s="196"/>
      <c r="EI161" s="196"/>
      <c r="EJ161" s="196"/>
      <c r="EK161" s="196"/>
      <c r="EL161" s="196"/>
      <c r="EM161" s="196"/>
      <c r="EN161" s="196"/>
      <c r="EO161" s="196"/>
      <c r="EP161" s="196"/>
      <c r="EQ161" s="196"/>
      <c r="ER161" s="196"/>
      <c r="ES161" s="196"/>
      <c r="ET161" s="196"/>
      <c r="EU161" s="196"/>
      <c r="EV161" s="196"/>
      <c r="EW161" s="196"/>
      <c r="EX161" s="196"/>
      <c r="EY161" s="196"/>
      <c r="EZ161" s="196"/>
      <c r="FA161" s="196"/>
      <c r="FB161" s="196"/>
      <c r="FC161" s="196"/>
      <c r="FD161" s="196"/>
      <c r="FE161" s="196"/>
      <c r="FF161" s="196"/>
      <c r="FG161" s="196"/>
      <c r="FH161" s="196"/>
      <c r="FI161" s="196"/>
      <c r="FJ161" s="196"/>
      <c r="FK161" s="196"/>
      <c r="FL161" s="196"/>
      <c r="FM161" s="196"/>
      <c r="FN161" s="196"/>
      <c r="FO161" s="196"/>
      <c r="FP161" s="196"/>
      <c r="FQ161" s="196"/>
      <c r="FR161" s="196"/>
      <c r="FS161" s="196"/>
      <c r="FT161" s="196"/>
      <c r="FU161" s="196"/>
      <c r="FV161" s="196"/>
      <c r="FW161" s="196"/>
      <c r="FX161" s="196"/>
      <c r="FY161" s="196"/>
      <c r="FZ161" s="196"/>
      <c r="GA161" s="196"/>
      <c r="GB161" s="196"/>
      <c r="GC161" s="196"/>
      <c r="GD161" s="196"/>
      <c r="GE161" s="196"/>
      <c r="GF161" s="196"/>
      <c r="GG161" s="196"/>
      <c r="GH161" s="196"/>
      <c r="GI161" s="196"/>
      <c r="GJ161" s="196"/>
      <c r="GK161" s="196"/>
      <c r="GL161" s="196"/>
      <c r="GM161" s="196"/>
      <c r="GN161" s="196"/>
      <c r="GO161" s="196"/>
      <c r="GP161" s="196"/>
      <c r="GQ161" s="196"/>
      <c r="GR161" s="196"/>
      <c r="GS161" s="196"/>
      <c r="GT161" s="196"/>
      <c r="GU161" s="196"/>
      <c r="GV161" s="196"/>
      <c r="GW161" s="196"/>
      <c r="GX161" s="196"/>
      <c r="GY161" s="196"/>
      <c r="GZ161" s="196"/>
      <c r="HA161" s="196"/>
      <c r="HB161" s="196"/>
      <c r="HC161" s="196"/>
      <c r="HD161" s="196"/>
      <c r="HE161" s="196"/>
      <c r="HF161" s="196"/>
      <c r="HG161" s="196"/>
      <c r="HH161" s="196"/>
      <c r="HI161" s="196"/>
      <c r="HJ161" s="196"/>
      <c r="HK161" s="196"/>
      <c r="HL161" s="196"/>
      <c r="HM161" s="196"/>
      <c r="HN161" s="196"/>
      <c r="HO161" s="196"/>
      <c r="HP161" s="196"/>
      <c r="HQ161" s="196"/>
      <c r="HR161" s="196"/>
      <c r="HS161" s="76">
        <v>0</v>
      </c>
      <c r="HT161" s="76">
        <v>0</v>
      </c>
      <c r="HU161" s="76">
        <v>0</v>
      </c>
      <c r="HV161" s="76">
        <v>0</v>
      </c>
      <c r="HW161" s="196"/>
      <c r="HX161" s="196"/>
      <c r="HY161" s="196"/>
      <c r="HZ161" s="196"/>
      <c r="IA161" s="196"/>
      <c r="IB161" s="196"/>
      <c r="IC161" s="196"/>
      <c r="ID161" s="196"/>
      <c r="IE161" s="196"/>
      <c r="IF161" s="196"/>
      <c r="IG161" s="196"/>
      <c r="IH161" s="196"/>
      <c r="II161" s="196"/>
      <c r="IJ161" s="196"/>
      <c r="IK161" s="196"/>
      <c r="IL161" s="196"/>
      <c r="IM161" s="196"/>
      <c r="IN161" s="196"/>
      <c r="IO161" s="196"/>
      <c r="IP161" s="196"/>
      <c r="IQ161" s="196"/>
      <c r="IR161" s="196"/>
      <c r="IS161" s="196"/>
      <c r="IT161" s="196"/>
      <c r="IU161" s="196"/>
      <c r="IV161" s="196"/>
      <c r="IW161" s="196"/>
      <c r="IX161" s="196"/>
      <c r="IY161" s="196"/>
      <c r="IZ161" s="196"/>
      <c r="JA161" s="196"/>
      <c r="JB161" s="196"/>
      <c r="JC161" s="196"/>
      <c r="JD161" s="196"/>
      <c r="JE161" s="196"/>
      <c r="JF161" s="196"/>
      <c r="JG161" s="196"/>
      <c r="JH161" s="196"/>
      <c r="JI161" s="196"/>
      <c r="JJ161" s="196"/>
      <c r="JK161" s="196"/>
      <c r="JL161" s="196"/>
      <c r="JM161" s="196"/>
      <c r="JN161" s="196"/>
      <c r="JO161" s="196"/>
      <c r="JP161" s="196"/>
      <c r="JQ161" s="196"/>
      <c r="JR161" s="196"/>
      <c r="JS161" s="196"/>
      <c r="JT161" s="196"/>
      <c r="JU161" s="196"/>
      <c r="JV161" s="196"/>
      <c r="JW161" s="196"/>
      <c r="JX161" s="196"/>
      <c r="JY161" s="196"/>
      <c r="JZ161" s="196"/>
      <c r="KA161" s="196"/>
      <c r="KP161" s="125">
        <f t="shared" si="200"/>
        <v>1</v>
      </c>
      <c r="KQ161" s="79">
        <v>0</v>
      </c>
      <c r="KR161" s="79">
        <v>0</v>
      </c>
      <c r="KS161" s="79">
        <v>0</v>
      </c>
      <c r="KT161" s="196">
        <v>1</v>
      </c>
      <c r="KU161" s="125">
        <f t="shared" si="201"/>
        <v>0</v>
      </c>
      <c r="KV161" s="79">
        <v>0</v>
      </c>
      <c r="KW161" s="79">
        <v>0</v>
      </c>
      <c r="KX161" s="79">
        <v>0</v>
      </c>
      <c r="KY161" s="298">
        <v>0</v>
      </c>
      <c r="KZ161" s="331">
        <f t="shared" si="202"/>
        <v>1</v>
      </c>
      <c r="LA161" s="380">
        <f t="shared" si="197"/>
        <v>0</v>
      </c>
      <c r="LB161" s="196">
        <v>0</v>
      </c>
      <c r="LC161" s="196">
        <v>0</v>
      </c>
      <c r="LD161" s="196">
        <v>0</v>
      </c>
      <c r="LE161" s="196">
        <v>0</v>
      </c>
      <c r="LF161" s="380">
        <f t="shared" si="198"/>
        <v>0</v>
      </c>
      <c r="LG161" s="196">
        <v>0</v>
      </c>
      <c r="LH161" s="196">
        <v>0</v>
      </c>
      <c r="LI161" s="196">
        <v>0</v>
      </c>
      <c r="LJ161" s="196">
        <v>0</v>
      </c>
      <c r="LK161" s="420">
        <f t="shared" si="203"/>
        <v>0</v>
      </c>
      <c r="LL161" s="196">
        <v>0</v>
      </c>
      <c r="LM161" s="196">
        <v>0</v>
      </c>
      <c r="LN161" s="196">
        <v>0</v>
      </c>
      <c r="LO161" s="196">
        <v>0</v>
      </c>
      <c r="LP161" s="438">
        <f t="shared" si="204"/>
        <v>0</v>
      </c>
      <c r="LQ161" s="440">
        <f t="shared" si="205"/>
        <v>1</v>
      </c>
    </row>
    <row r="162" spans="1:329" s="25" customFormat="1" ht="21" x14ac:dyDescent="0.35">
      <c r="A162" s="532">
        <v>8</v>
      </c>
      <c r="B162" s="459"/>
      <c r="C162" s="467" t="s">
        <v>1277</v>
      </c>
      <c r="D162" s="130" t="s">
        <v>328</v>
      </c>
      <c r="E162" s="125">
        <f t="shared" si="199"/>
        <v>0</v>
      </c>
      <c r="F162" s="196"/>
      <c r="G162" s="196"/>
      <c r="H162" s="196"/>
      <c r="I162" s="196"/>
      <c r="J162" s="196"/>
      <c r="K162" s="196"/>
      <c r="L162" s="196"/>
      <c r="M162" s="196"/>
      <c r="N162" s="197"/>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c r="AK162" s="196"/>
      <c r="AL162" s="196"/>
      <c r="AM162" s="196"/>
      <c r="AN162" s="196"/>
      <c r="AO162" s="196"/>
      <c r="AP162" s="196"/>
      <c r="AQ162" s="196"/>
      <c r="AR162" s="196"/>
      <c r="AS162" s="196"/>
      <c r="AT162" s="196"/>
      <c r="AU162" s="196"/>
      <c r="AV162" s="196"/>
      <c r="AW162" s="196"/>
      <c r="AX162" s="196"/>
      <c r="AY162" s="196"/>
      <c r="AZ162" s="196"/>
      <c r="BA162" s="196"/>
      <c r="BB162" s="196"/>
      <c r="BC162" s="196"/>
      <c r="BD162" s="196"/>
      <c r="BE162" s="196"/>
      <c r="BF162" s="196"/>
      <c r="BG162" s="196"/>
      <c r="BH162" s="196"/>
      <c r="BI162" s="196"/>
      <c r="BJ162" s="196"/>
      <c r="BK162" s="196"/>
      <c r="BL162" s="196"/>
      <c r="BM162" s="196"/>
      <c r="BN162" s="196"/>
      <c r="BO162" s="196"/>
      <c r="BP162" s="196"/>
      <c r="BQ162" s="196"/>
      <c r="BR162" s="196"/>
      <c r="BS162" s="196"/>
      <c r="BT162" s="196"/>
      <c r="BU162" s="196"/>
      <c r="BV162" s="196"/>
      <c r="BW162" s="196"/>
      <c r="BX162" s="196"/>
      <c r="BY162" s="196"/>
      <c r="BZ162" s="196"/>
      <c r="CA162" s="196"/>
      <c r="CB162" s="196"/>
      <c r="CC162" s="196"/>
      <c r="CD162" s="196"/>
      <c r="CE162" s="196"/>
      <c r="CF162" s="196"/>
      <c r="CG162" s="196"/>
      <c r="CH162" s="196"/>
      <c r="CI162" s="196"/>
      <c r="CJ162" s="196"/>
      <c r="CK162" s="196"/>
      <c r="CL162" s="196"/>
      <c r="CM162" s="196"/>
      <c r="CN162" s="196"/>
      <c r="CO162" s="196"/>
      <c r="CP162" s="196"/>
      <c r="CQ162" s="196"/>
      <c r="CR162" s="196"/>
      <c r="CS162" s="196"/>
      <c r="CT162" s="196"/>
      <c r="CU162" s="196"/>
      <c r="CV162" s="196"/>
      <c r="CW162" s="196"/>
      <c r="CX162" s="196"/>
      <c r="CY162" s="196"/>
      <c r="CZ162" s="196"/>
      <c r="DA162" s="196"/>
      <c r="DB162" s="196"/>
      <c r="DC162" s="196"/>
      <c r="DD162" s="196"/>
      <c r="DE162" s="196"/>
      <c r="DF162" s="196"/>
      <c r="DG162" s="196"/>
      <c r="DH162" s="196"/>
      <c r="DI162" s="196"/>
      <c r="DJ162" s="196"/>
      <c r="DK162" s="196"/>
      <c r="DL162" s="196"/>
      <c r="DM162" s="196"/>
      <c r="DN162" s="196"/>
      <c r="DO162" s="196"/>
      <c r="DP162" s="196"/>
      <c r="DQ162" s="196"/>
      <c r="DR162" s="196"/>
      <c r="DS162" s="196"/>
      <c r="DT162" s="196"/>
      <c r="DU162" s="196"/>
      <c r="DV162" s="196"/>
      <c r="DW162" s="196"/>
      <c r="DX162" s="196"/>
      <c r="DY162" s="196"/>
      <c r="DZ162" s="196"/>
      <c r="EA162" s="196"/>
      <c r="EB162" s="196"/>
      <c r="EC162" s="196"/>
      <c r="ED162" s="196"/>
      <c r="EE162" s="196"/>
      <c r="EF162" s="196"/>
      <c r="EG162" s="196"/>
      <c r="EH162" s="196"/>
      <c r="EI162" s="196"/>
      <c r="EJ162" s="196"/>
      <c r="EK162" s="196"/>
      <c r="EL162" s="196"/>
      <c r="EM162" s="196"/>
      <c r="EN162" s="196"/>
      <c r="EO162" s="196"/>
      <c r="EP162" s="196"/>
      <c r="EQ162" s="196"/>
      <c r="ER162" s="196"/>
      <c r="ES162" s="196"/>
      <c r="ET162" s="196"/>
      <c r="EU162" s="196"/>
      <c r="EV162" s="196"/>
      <c r="EW162" s="196"/>
      <c r="EX162" s="196"/>
      <c r="EY162" s="196"/>
      <c r="EZ162" s="196"/>
      <c r="FA162" s="196"/>
      <c r="FB162" s="196"/>
      <c r="FC162" s="196"/>
      <c r="FD162" s="196"/>
      <c r="FE162" s="196"/>
      <c r="FF162" s="196"/>
      <c r="FG162" s="196"/>
      <c r="FH162" s="196"/>
      <c r="FI162" s="196"/>
      <c r="FJ162" s="196"/>
      <c r="FK162" s="196"/>
      <c r="FL162" s="196"/>
      <c r="FM162" s="196"/>
      <c r="FN162" s="196"/>
      <c r="FO162" s="196"/>
      <c r="FP162" s="196"/>
      <c r="FQ162" s="196"/>
      <c r="FR162" s="196"/>
      <c r="FS162" s="196"/>
      <c r="FT162" s="196"/>
      <c r="FU162" s="196"/>
      <c r="FV162" s="196"/>
      <c r="FW162" s="196"/>
      <c r="FX162" s="196"/>
      <c r="FY162" s="196"/>
      <c r="FZ162" s="196"/>
      <c r="GA162" s="196"/>
      <c r="GB162" s="196"/>
      <c r="GC162" s="196"/>
      <c r="GD162" s="196"/>
      <c r="GE162" s="196"/>
      <c r="GF162" s="196"/>
      <c r="GG162" s="196"/>
      <c r="GH162" s="196"/>
      <c r="GI162" s="196"/>
      <c r="GJ162" s="196"/>
      <c r="GK162" s="196"/>
      <c r="GL162" s="196"/>
      <c r="GM162" s="196"/>
      <c r="GN162" s="196"/>
      <c r="GO162" s="196"/>
      <c r="GP162" s="196"/>
      <c r="GQ162" s="196"/>
      <c r="GR162" s="196"/>
      <c r="GS162" s="196"/>
      <c r="GT162" s="196"/>
      <c r="GU162" s="196"/>
      <c r="GV162" s="196"/>
      <c r="GW162" s="196"/>
      <c r="GX162" s="196"/>
      <c r="GY162" s="196"/>
      <c r="GZ162" s="196"/>
      <c r="HA162" s="196"/>
      <c r="HB162" s="196"/>
      <c r="HC162" s="196"/>
      <c r="HD162" s="196"/>
      <c r="HE162" s="196"/>
      <c r="HF162" s="196"/>
      <c r="HG162" s="196"/>
      <c r="HH162" s="196"/>
      <c r="HI162" s="196"/>
      <c r="HJ162" s="196"/>
      <c r="HK162" s="196"/>
      <c r="HL162" s="196"/>
      <c r="HM162" s="196"/>
      <c r="HN162" s="196"/>
      <c r="HO162" s="196"/>
      <c r="HP162" s="196"/>
      <c r="HQ162" s="196"/>
      <c r="HR162" s="196"/>
      <c r="HS162" s="74">
        <v>0</v>
      </c>
      <c r="HT162" s="74">
        <v>0</v>
      </c>
      <c r="HU162" s="74">
        <v>0</v>
      </c>
      <c r="HV162" s="74">
        <v>0</v>
      </c>
      <c r="HW162" s="196"/>
      <c r="HX162" s="196"/>
      <c r="HY162" s="196"/>
      <c r="HZ162" s="196"/>
      <c r="IA162" s="196"/>
      <c r="IB162" s="196"/>
      <c r="IC162" s="196"/>
      <c r="ID162" s="196"/>
      <c r="IE162" s="196"/>
      <c r="IF162" s="196"/>
      <c r="IG162" s="196"/>
      <c r="IH162" s="196"/>
      <c r="II162" s="196"/>
      <c r="IJ162" s="196"/>
      <c r="IK162" s="196"/>
      <c r="IL162" s="196"/>
      <c r="IM162" s="196"/>
      <c r="IN162" s="196"/>
      <c r="IO162" s="196"/>
      <c r="IP162" s="196"/>
      <c r="IQ162" s="196"/>
      <c r="IR162" s="196"/>
      <c r="IS162" s="196"/>
      <c r="IT162" s="196"/>
      <c r="IU162" s="196"/>
      <c r="IV162" s="196"/>
      <c r="IW162" s="196"/>
      <c r="IX162" s="196"/>
      <c r="IY162" s="196"/>
      <c r="IZ162" s="196"/>
      <c r="JA162" s="196"/>
      <c r="JB162" s="196"/>
      <c r="JC162" s="196"/>
      <c r="JD162" s="196"/>
      <c r="JE162" s="196"/>
      <c r="JF162" s="196"/>
      <c r="JG162" s="196"/>
      <c r="JH162" s="196"/>
      <c r="JI162" s="196"/>
      <c r="JJ162" s="196"/>
      <c r="JK162" s="196"/>
      <c r="JL162" s="196"/>
      <c r="JM162" s="196"/>
      <c r="JN162" s="196"/>
      <c r="JO162" s="196"/>
      <c r="JP162" s="196"/>
      <c r="JQ162" s="196"/>
      <c r="JR162" s="196"/>
      <c r="JS162" s="196"/>
      <c r="JT162" s="196"/>
      <c r="JU162" s="196"/>
      <c r="JV162" s="196"/>
      <c r="JW162" s="196"/>
      <c r="JX162" s="196"/>
      <c r="JY162" s="196"/>
      <c r="JZ162" s="196"/>
      <c r="KA162" s="196"/>
      <c r="KP162" s="125">
        <f t="shared" si="200"/>
        <v>0</v>
      </c>
      <c r="KQ162" s="74">
        <v>0</v>
      </c>
      <c r="KR162" s="74">
        <v>0</v>
      </c>
      <c r="KS162" s="74">
        <v>0</v>
      </c>
      <c r="KT162" s="196">
        <v>0</v>
      </c>
      <c r="KU162" s="125">
        <f t="shared" si="201"/>
        <v>0</v>
      </c>
      <c r="KV162" s="74">
        <v>0</v>
      </c>
      <c r="KW162" s="74">
        <v>0</v>
      </c>
      <c r="KX162" s="74">
        <v>0</v>
      </c>
      <c r="KY162" s="298">
        <v>0</v>
      </c>
      <c r="KZ162" s="331">
        <f t="shared" si="202"/>
        <v>0</v>
      </c>
      <c r="LA162" s="380">
        <f t="shared" si="197"/>
        <v>0</v>
      </c>
      <c r="LB162" s="196">
        <v>0</v>
      </c>
      <c r="LC162" s="196">
        <v>0</v>
      </c>
      <c r="LD162" s="196">
        <v>0</v>
      </c>
      <c r="LE162" s="196">
        <v>0</v>
      </c>
      <c r="LF162" s="380">
        <f t="shared" si="198"/>
        <v>0</v>
      </c>
      <c r="LG162" s="196">
        <v>0</v>
      </c>
      <c r="LH162" s="196">
        <v>0</v>
      </c>
      <c r="LI162" s="196">
        <v>0</v>
      </c>
      <c r="LJ162" s="196">
        <v>0</v>
      </c>
      <c r="LK162" s="420">
        <f t="shared" si="203"/>
        <v>0</v>
      </c>
      <c r="LL162" s="196">
        <v>0</v>
      </c>
      <c r="LM162" s="196">
        <v>0</v>
      </c>
      <c r="LN162" s="196">
        <v>0</v>
      </c>
      <c r="LO162" s="196">
        <v>0</v>
      </c>
      <c r="LP162" s="438">
        <f t="shared" si="204"/>
        <v>0</v>
      </c>
      <c r="LQ162" s="440">
        <f t="shared" si="205"/>
        <v>0</v>
      </c>
    </row>
    <row r="163" spans="1:329" s="25" customFormat="1" ht="21" x14ac:dyDescent="0.35">
      <c r="A163" s="533"/>
      <c r="B163" s="459"/>
      <c r="C163" s="467"/>
      <c r="D163" s="130" t="s">
        <v>652</v>
      </c>
      <c r="E163" s="125">
        <f t="shared" si="199"/>
        <v>0</v>
      </c>
      <c r="F163" s="196"/>
      <c r="G163" s="196"/>
      <c r="H163" s="196"/>
      <c r="I163" s="196"/>
      <c r="J163" s="196"/>
      <c r="K163" s="196"/>
      <c r="L163" s="196"/>
      <c r="M163" s="196"/>
      <c r="N163" s="197"/>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c r="EI163" s="196"/>
      <c r="EJ163" s="196"/>
      <c r="EK163" s="196"/>
      <c r="EL163" s="196"/>
      <c r="EM163" s="196"/>
      <c r="EN163" s="196"/>
      <c r="EO163" s="196"/>
      <c r="EP163" s="196"/>
      <c r="EQ163" s="196"/>
      <c r="ER163" s="196"/>
      <c r="ES163" s="196"/>
      <c r="ET163" s="196"/>
      <c r="EU163" s="196"/>
      <c r="EV163" s="196"/>
      <c r="EW163" s="196"/>
      <c r="EX163" s="196"/>
      <c r="EY163" s="196"/>
      <c r="EZ163" s="196"/>
      <c r="FA163" s="196"/>
      <c r="FB163" s="196"/>
      <c r="FC163" s="196"/>
      <c r="FD163" s="196"/>
      <c r="FE163" s="196"/>
      <c r="FF163" s="196"/>
      <c r="FG163" s="196"/>
      <c r="FH163" s="196"/>
      <c r="FI163" s="196"/>
      <c r="FJ163" s="196"/>
      <c r="FK163" s="196"/>
      <c r="FL163" s="196"/>
      <c r="FM163" s="196"/>
      <c r="FN163" s="196"/>
      <c r="FO163" s="196"/>
      <c r="FP163" s="196"/>
      <c r="FQ163" s="196"/>
      <c r="FR163" s="196"/>
      <c r="FS163" s="196"/>
      <c r="FT163" s="196"/>
      <c r="FU163" s="196"/>
      <c r="FV163" s="196"/>
      <c r="FW163" s="196"/>
      <c r="FX163" s="196"/>
      <c r="FY163" s="196"/>
      <c r="FZ163" s="196"/>
      <c r="GA163" s="196"/>
      <c r="GB163" s="196"/>
      <c r="GC163" s="196"/>
      <c r="GD163" s="196"/>
      <c r="GE163" s="196"/>
      <c r="GF163" s="196"/>
      <c r="GG163" s="196"/>
      <c r="GH163" s="196"/>
      <c r="GI163" s="196"/>
      <c r="GJ163" s="196"/>
      <c r="GK163" s="196"/>
      <c r="GL163" s="196"/>
      <c r="GM163" s="196"/>
      <c r="GN163" s="196"/>
      <c r="GO163" s="196"/>
      <c r="GP163" s="196"/>
      <c r="GQ163" s="196"/>
      <c r="GR163" s="196"/>
      <c r="GS163" s="196"/>
      <c r="GT163" s="196"/>
      <c r="GU163" s="196"/>
      <c r="GV163" s="196"/>
      <c r="GW163" s="196"/>
      <c r="GX163" s="196"/>
      <c r="GY163" s="196"/>
      <c r="GZ163" s="196"/>
      <c r="HA163" s="196"/>
      <c r="HB163" s="196"/>
      <c r="HC163" s="196"/>
      <c r="HD163" s="196"/>
      <c r="HE163" s="196"/>
      <c r="HF163" s="196"/>
      <c r="HG163" s="196"/>
      <c r="HH163" s="196"/>
      <c r="HI163" s="196"/>
      <c r="HJ163" s="196"/>
      <c r="HK163" s="196"/>
      <c r="HL163" s="196"/>
      <c r="HM163" s="196"/>
      <c r="HN163" s="196"/>
      <c r="HO163" s="196"/>
      <c r="HP163" s="196"/>
      <c r="HQ163" s="196"/>
      <c r="HR163" s="196"/>
      <c r="HS163" s="76">
        <v>0</v>
      </c>
      <c r="HT163" s="76">
        <v>0</v>
      </c>
      <c r="HU163" s="76">
        <v>0</v>
      </c>
      <c r="HV163" s="76">
        <v>0</v>
      </c>
      <c r="HW163" s="196"/>
      <c r="HX163" s="196"/>
      <c r="HY163" s="196"/>
      <c r="HZ163" s="196"/>
      <c r="IA163" s="196"/>
      <c r="IB163" s="196"/>
      <c r="IC163" s="196"/>
      <c r="ID163" s="196"/>
      <c r="IE163" s="196"/>
      <c r="IF163" s="196"/>
      <c r="IG163" s="196"/>
      <c r="IH163" s="196"/>
      <c r="II163" s="196"/>
      <c r="IJ163" s="196"/>
      <c r="IK163" s="196"/>
      <c r="IL163" s="196"/>
      <c r="IM163" s="196"/>
      <c r="IN163" s="196"/>
      <c r="IO163" s="196"/>
      <c r="IP163" s="196"/>
      <c r="IQ163" s="196"/>
      <c r="IR163" s="196"/>
      <c r="IS163" s="196"/>
      <c r="IT163" s="196"/>
      <c r="IU163" s="196"/>
      <c r="IV163" s="196"/>
      <c r="IW163" s="196"/>
      <c r="IX163" s="196"/>
      <c r="IY163" s="196"/>
      <c r="IZ163" s="196"/>
      <c r="JA163" s="196"/>
      <c r="JB163" s="196"/>
      <c r="JC163" s="196"/>
      <c r="JD163" s="196"/>
      <c r="JE163" s="196"/>
      <c r="JF163" s="196"/>
      <c r="JG163" s="196"/>
      <c r="JH163" s="196"/>
      <c r="JI163" s="196"/>
      <c r="JJ163" s="196"/>
      <c r="JK163" s="196"/>
      <c r="JL163" s="196"/>
      <c r="JM163" s="196"/>
      <c r="JN163" s="196"/>
      <c r="JO163" s="196"/>
      <c r="JP163" s="196"/>
      <c r="JQ163" s="196"/>
      <c r="JR163" s="196"/>
      <c r="JS163" s="196"/>
      <c r="JT163" s="196"/>
      <c r="JU163" s="196"/>
      <c r="JV163" s="196"/>
      <c r="JW163" s="196"/>
      <c r="JX163" s="196"/>
      <c r="JY163" s="196"/>
      <c r="JZ163" s="196"/>
      <c r="KA163" s="196"/>
      <c r="KP163" s="125">
        <f t="shared" si="200"/>
        <v>0</v>
      </c>
      <c r="KQ163" s="76">
        <v>0</v>
      </c>
      <c r="KR163" s="76">
        <v>0</v>
      </c>
      <c r="KS163" s="76">
        <v>0</v>
      </c>
      <c r="KT163" s="196">
        <v>0</v>
      </c>
      <c r="KU163" s="125">
        <f t="shared" si="201"/>
        <v>0</v>
      </c>
      <c r="KV163" s="76">
        <v>0</v>
      </c>
      <c r="KW163" s="76">
        <v>0</v>
      </c>
      <c r="KX163" s="76">
        <v>0</v>
      </c>
      <c r="KY163" s="298">
        <v>0</v>
      </c>
      <c r="KZ163" s="331">
        <f t="shared" si="202"/>
        <v>0</v>
      </c>
      <c r="LA163" s="380">
        <f t="shared" si="197"/>
        <v>0</v>
      </c>
      <c r="LB163" s="196">
        <v>0</v>
      </c>
      <c r="LC163" s="196">
        <v>0</v>
      </c>
      <c r="LD163" s="196">
        <v>0</v>
      </c>
      <c r="LE163" s="196">
        <v>0</v>
      </c>
      <c r="LF163" s="380">
        <f t="shared" si="198"/>
        <v>0</v>
      </c>
      <c r="LG163" s="196">
        <v>0</v>
      </c>
      <c r="LH163" s="196">
        <v>0</v>
      </c>
      <c r="LI163" s="196">
        <v>0</v>
      </c>
      <c r="LJ163" s="196">
        <v>0</v>
      </c>
      <c r="LK163" s="420">
        <f t="shared" si="203"/>
        <v>0</v>
      </c>
      <c r="LL163" s="196">
        <v>0</v>
      </c>
      <c r="LM163" s="196">
        <v>0</v>
      </c>
      <c r="LN163" s="196">
        <v>0</v>
      </c>
      <c r="LO163" s="196">
        <v>0</v>
      </c>
      <c r="LP163" s="438">
        <f t="shared" si="204"/>
        <v>0</v>
      </c>
      <c r="LQ163" s="440">
        <f t="shared" si="205"/>
        <v>0</v>
      </c>
    </row>
    <row r="164" spans="1:329" s="25" customFormat="1" ht="21.75" thickBot="1" x14ac:dyDescent="0.4">
      <c r="A164" s="468"/>
      <c r="B164" s="459"/>
      <c r="C164" s="472"/>
      <c r="D164" s="131" t="s">
        <v>321</v>
      </c>
      <c r="E164" s="125">
        <f t="shared" si="199"/>
        <v>0</v>
      </c>
      <c r="F164" s="196"/>
      <c r="G164" s="196"/>
      <c r="H164" s="196"/>
      <c r="I164" s="196"/>
      <c r="J164" s="196"/>
      <c r="K164" s="196"/>
      <c r="L164" s="196"/>
      <c r="M164" s="196"/>
      <c r="N164" s="197"/>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c r="AN164" s="196"/>
      <c r="AO164" s="196"/>
      <c r="AP164" s="196"/>
      <c r="AQ164" s="196"/>
      <c r="AR164" s="196"/>
      <c r="AS164" s="196"/>
      <c r="AT164" s="196"/>
      <c r="AU164" s="196"/>
      <c r="AV164" s="196"/>
      <c r="AW164" s="196"/>
      <c r="AX164" s="196"/>
      <c r="AY164" s="196"/>
      <c r="AZ164" s="196"/>
      <c r="BA164" s="196"/>
      <c r="BB164" s="196"/>
      <c r="BC164" s="196"/>
      <c r="BD164" s="196"/>
      <c r="BE164" s="196"/>
      <c r="BF164" s="196"/>
      <c r="BG164" s="196"/>
      <c r="BH164" s="196"/>
      <c r="BI164" s="196"/>
      <c r="BJ164" s="196"/>
      <c r="BK164" s="196"/>
      <c r="BL164" s="196"/>
      <c r="BM164" s="196"/>
      <c r="BN164" s="196"/>
      <c r="BO164" s="196"/>
      <c r="BP164" s="196"/>
      <c r="BQ164" s="196"/>
      <c r="BR164" s="196"/>
      <c r="BS164" s="196"/>
      <c r="BT164" s="196"/>
      <c r="BU164" s="196"/>
      <c r="BV164" s="196"/>
      <c r="BW164" s="196"/>
      <c r="BX164" s="196"/>
      <c r="BY164" s="196"/>
      <c r="BZ164" s="196"/>
      <c r="CA164" s="196"/>
      <c r="CB164" s="196"/>
      <c r="CC164" s="196"/>
      <c r="CD164" s="196"/>
      <c r="CE164" s="196"/>
      <c r="CF164" s="196"/>
      <c r="CG164" s="196"/>
      <c r="CH164" s="196"/>
      <c r="CI164" s="196"/>
      <c r="CJ164" s="196"/>
      <c r="CK164" s="196"/>
      <c r="CL164" s="196"/>
      <c r="CM164" s="196"/>
      <c r="CN164" s="196"/>
      <c r="CO164" s="196"/>
      <c r="CP164" s="196"/>
      <c r="CQ164" s="196"/>
      <c r="CR164" s="196"/>
      <c r="CS164" s="196"/>
      <c r="CT164" s="196"/>
      <c r="CU164" s="196"/>
      <c r="CV164" s="196"/>
      <c r="CW164" s="196"/>
      <c r="CX164" s="196"/>
      <c r="CY164" s="196"/>
      <c r="CZ164" s="196"/>
      <c r="DA164" s="196"/>
      <c r="DB164" s="196"/>
      <c r="DC164" s="196"/>
      <c r="DD164" s="196"/>
      <c r="DE164" s="196"/>
      <c r="DF164" s="196"/>
      <c r="DG164" s="196"/>
      <c r="DH164" s="196"/>
      <c r="DI164" s="196"/>
      <c r="DJ164" s="196"/>
      <c r="DK164" s="196"/>
      <c r="DL164" s="196"/>
      <c r="DM164" s="196"/>
      <c r="DN164" s="196"/>
      <c r="DO164" s="196"/>
      <c r="DP164" s="196"/>
      <c r="DQ164" s="196"/>
      <c r="DR164" s="196"/>
      <c r="DS164" s="196"/>
      <c r="DT164" s="196"/>
      <c r="DU164" s="196"/>
      <c r="DV164" s="196"/>
      <c r="DW164" s="196"/>
      <c r="DX164" s="196"/>
      <c r="DY164" s="196"/>
      <c r="DZ164" s="196"/>
      <c r="EA164" s="196"/>
      <c r="EB164" s="196"/>
      <c r="EC164" s="196"/>
      <c r="ED164" s="196"/>
      <c r="EE164" s="196"/>
      <c r="EF164" s="196"/>
      <c r="EG164" s="196"/>
      <c r="EH164" s="196"/>
      <c r="EI164" s="196"/>
      <c r="EJ164" s="196"/>
      <c r="EK164" s="196"/>
      <c r="EL164" s="196"/>
      <c r="EM164" s="196"/>
      <c r="EN164" s="196"/>
      <c r="EO164" s="196"/>
      <c r="EP164" s="196"/>
      <c r="EQ164" s="196"/>
      <c r="ER164" s="196"/>
      <c r="ES164" s="196"/>
      <c r="ET164" s="196"/>
      <c r="EU164" s="196"/>
      <c r="EV164" s="196"/>
      <c r="EW164" s="196"/>
      <c r="EX164" s="196"/>
      <c r="EY164" s="196"/>
      <c r="EZ164" s="196"/>
      <c r="FA164" s="196"/>
      <c r="FB164" s="196"/>
      <c r="FC164" s="196"/>
      <c r="FD164" s="196"/>
      <c r="FE164" s="196"/>
      <c r="FF164" s="196"/>
      <c r="FG164" s="196"/>
      <c r="FH164" s="196"/>
      <c r="FI164" s="196"/>
      <c r="FJ164" s="196"/>
      <c r="FK164" s="196"/>
      <c r="FL164" s="196"/>
      <c r="FM164" s="196"/>
      <c r="FN164" s="196"/>
      <c r="FO164" s="196"/>
      <c r="FP164" s="196"/>
      <c r="FQ164" s="196"/>
      <c r="FR164" s="196"/>
      <c r="FS164" s="196"/>
      <c r="FT164" s="196"/>
      <c r="FU164" s="196"/>
      <c r="FV164" s="196"/>
      <c r="FW164" s="196"/>
      <c r="FX164" s="196"/>
      <c r="FY164" s="196"/>
      <c r="FZ164" s="196"/>
      <c r="GA164" s="196"/>
      <c r="GB164" s="196"/>
      <c r="GC164" s="196"/>
      <c r="GD164" s="196"/>
      <c r="GE164" s="196"/>
      <c r="GF164" s="196"/>
      <c r="GG164" s="196"/>
      <c r="GH164" s="196"/>
      <c r="GI164" s="196"/>
      <c r="GJ164" s="196"/>
      <c r="GK164" s="196"/>
      <c r="GL164" s="196"/>
      <c r="GM164" s="196"/>
      <c r="GN164" s="196"/>
      <c r="GO164" s="196"/>
      <c r="GP164" s="196"/>
      <c r="GQ164" s="196"/>
      <c r="GR164" s="196"/>
      <c r="GS164" s="196"/>
      <c r="GT164" s="196"/>
      <c r="GU164" s="196"/>
      <c r="GV164" s="196"/>
      <c r="GW164" s="196"/>
      <c r="GX164" s="196"/>
      <c r="GY164" s="196"/>
      <c r="GZ164" s="196"/>
      <c r="HA164" s="196"/>
      <c r="HB164" s="196"/>
      <c r="HC164" s="196"/>
      <c r="HD164" s="196"/>
      <c r="HE164" s="196"/>
      <c r="HF164" s="196"/>
      <c r="HG164" s="196"/>
      <c r="HH164" s="196"/>
      <c r="HI164" s="196"/>
      <c r="HJ164" s="196"/>
      <c r="HK164" s="196"/>
      <c r="HL164" s="196"/>
      <c r="HM164" s="196"/>
      <c r="HN164" s="196"/>
      <c r="HO164" s="196"/>
      <c r="HP164" s="196"/>
      <c r="HQ164" s="196"/>
      <c r="HR164" s="196"/>
      <c r="HS164" s="79">
        <v>0</v>
      </c>
      <c r="HT164" s="79">
        <v>0</v>
      </c>
      <c r="HU164" s="79">
        <v>0</v>
      </c>
      <c r="HV164" s="79">
        <v>0</v>
      </c>
      <c r="HW164" s="196"/>
      <c r="HX164" s="196"/>
      <c r="HY164" s="196"/>
      <c r="HZ164" s="196"/>
      <c r="IA164" s="196"/>
      <c r="IB164" s="196"/>
      <c r="IC164" s="196"/>
      <c r="ID164" s="196"/>
      <c r="IE164" s="196"/>
      <c r="IF164" s="196"/>
      <c r="IG164" s="196"/>
      <c r="IH164" s="196"/>
      <c r="II164" s="196"/>
      <c r="IJ164" s="196"/>
      <c r="IK164" s="196"/>
      <c r="IL164" s="196"/>
      <c r="IM164" s="196"/>
      <c r="IN164" s="196"/>
      <c r="IO164" s="196"/>
      <c r="IP164" s="196"/>
      <c r="IQ164" s="196"/>
      <c r="IR164" s="196"/>
      <c r="IS164" s="196"/>
      <c r="IT164" s="196"/>
      <c r="IU164" s="196"/>
      <c r="IV164" s="196"/>
      <c r="IW164" s="196"/>
      <c r="IX164" s="196"/>
      <c r="IY164" s="196"/>
      <c r="IZ164" s="196"/>
      <c r="JA164" s="196"/>
      <c r="JB164" s="196"/>
      <c r="JC164" s="196"/>
      <c r="JD164" s="196"/>
      <c r="JE164" s="196"/>
      <c r="JF164" s="196"/>
      <c r="JG164" s="196"/>
      <c r="JH164" s="196"/>
      <c r="JI164" s="196"/>
      <c r="JJ164" s="196"/>
      <c r="JK164" s="196"/>
      <c r="JL164" s="196"/>
      <c r="JM164" s="196"/>
      <c r="JN164" s="196"/>
      <c r="JO164" s="196"/>
      <c r="JP164" s="196"/>
      <c r="JQ164" s="196"/>
      <c r="JR164" s="196"/>
      <c r="JS164" s="196"/>
      <c r="JT164" s="196"/>
      <c r="JU164" s="196"/>
      <c r="JV164" s="196"/>
      <c r="JW164" s="196"/>
      <c r="JX164" s="196"/>
      <c r="JY164" s="196"/>
      <c r="JZ164" s="196"/>
      <c r="KA164" s="196"/>
      <c r="KP164" s="125">
        <f t="shared" si="200"/>
        <v>0</v>
      </c>
      <c r="KQ164" s="79">
        <v>0</v>
      </c>
      <c r="KR164" s="79">
        <v>0</v>
      </c>
      <c r="KS164" s="79">
        <v>0</v>
      </c>
      <c r="KT164" s="196">
        <v>0</v>
      </c>
      <c r="KU164" s="125">
        <f t="shared" si="201"/>
        <v>0</v>
      </c>
      <c r="KV164" s="79">
        <v>0</v>
      </c>
      <c r="KW164" s="79">
        <v>0</v>
      </c>
      <c r="KX164" s="79">
        <v>0</v>
      </c>
      <c r="KY164" s="298">
        <v>0</v>
      </c>
      <c r="KZ164" s="331">
        <f t="shared" si="202"/>
        <v>0</v>
      </c>
      <c r="LA164" s="380">
        <f t="shared" si="197"/>
        <v>0</v>
      </c>
      <c r="LB164" s="196">
        <v>0</v>
      </c>
      <c r="LC164" s="196">
        <v>0</v>
      </c>
      <c r="LD164" s="196">
        <v>0</v>
      </c>
      <c r="LE164" s="196">
        <v>0</v>
      </c>
      <c r="LF164" s="380">
        <f t="shared" si="198"/>
        <v>0</v>
      </c>
      <c r="LG164" s="196">
        <v>0</v>
      </c>
      <c r="LH164" s="196">
        <v>0</v>
      </c>
      <c r="LI164" s="196">
        <v>0</v>
      </c>
      <c r="LJ164" s="196">
        <v>0</v>
      </c>
      <c r="LK164" s="420">
        <f t="shared" si="203"/>
        <v>0</v>
      </c>
      <c r="LL164" s="196">
        <v>0</v>
      </c>
      <c r="LM164" s="196">
        <v>0</v>
      </c>
      <c r="LN164" s="196">
        <v>0</v>
      </c>
      <c r="LO164" s="196">
        <v>0</v>
      </c>
      <c r="LP164" s="438">
        <f t="shared" si="204"/>
        <v>0</v>
      </c>
      <c r="LQ164" s="440">
        <f t="shared" si="205"/>
        <v>0</v>
      </c>
    </row>
    <row r="165" spans="1:329" s="25" customFormat="1" ht="21" x14ac:dyDescent="0.35">
      <c r="A165" s="532">
        <v>9</v>
      </c>
      <c r="B165" s="459"/>
      <c r="C165" s="467" t="s">
        <v>1278</v>
      </c>
      <c r="D165" s="130" t="s">
        <v>328</v>
      </c>
      <c r="E165" s="125">
        <f t="shared" si="199"/>
        <v>0</v>
      </c>
      <c r="F165" s="196"/>
      <c r="G165" s="196"/>
      <c r="H165" s="196"/>
      <c r="I165" s="196"/>
      <c r="J165" s="196"/>
      <c r="K165" s="196"/>
      <c r="L165" s="196"/>
      <c r="M165" s="196"/>
      <c r="N165" s="197"/>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c r="EI165" s="196"/>
      <c r="EJ165" s="196"/>
      <c r="EK165" s="196"/>
      <c r="EL165" s="196"/>
      <c r="EM165" s="196"/>
      <c r="EN165" s="196"/>
      <c r="EO165" s="196"/>
      <c r="EP165" s="196"/>
      <c r="EQ165" s="196"/>
      <c r="ER165" s="196"/>
      <c r="ES165" s="196"/>
      <c r="ET165" s="196"/>
      <c r="EU165" s="196"/>
      <c r="EV165" s="196"/>
      <c r="EW165" s="196"/>
      <c r="EX165" s="196"/>
      <c r="EY165" s="196"/>
      <c r="EZ165" s="196"/>
      <c r="FA165" s="196"/>
      <c r="FB165" s="196"/>
      <c r="FC165" s="196"/>
      <c r="FD165" s="196"/>
      <c r="FE165" s="196"/>
      <c r="FF165" s="196"/>
      <c r="FG165" s="196"/>
      <c r="FH165" s="196"/>
      <c r="FI165" s="196"/>
      <c r="FJ165" s="196"/>
      <c r="FK165" s="196"/>
      <c r="FL165" s="196"/>
      <c r="FM165" s="196"/>
      <c r="FN165" s="196"/>
      <c r="FO165" s="196"/>
      <c r="FP165" s="196"/>
      <c r="FQ165" s="196"/>
      <c r="FR165" s="196"/>
      <c r="FS165" s="196"/>
      <c r="FT165" s="196"/>
      <c r="FU165" s="196"/>
      <c r="FV165" s="196"/>
      <c r="FW165" s="196"/>
      <c r="FX165" s="196"/>
      <c r="FY165" s="196"/>
      <c r="FZ165" s="196"/>
      <c r="GA165" s="196"/>
      <c r="GB165" s="196"/>
      <c r="GC165" s="196"/>
      <c r="GD165" s="196"/>
      <c r="GE165" s="196"/>
      <c r="GF165" s="196"/>
      <c r="GG165" s="196"/>
      <c r="GH165" s="196"/>
      <c r="GI165" s="196"/>
      <c r="GJ165" s="196"/>
      <c r="GK165" s="196"/>
      <c r="GL165" s="196"/>
      <c r="GM165" s="196"/>
      <c r="GN165" s="196"/>
      <c r="GO165" s="196"/>
      <c r="GP165" s="196"/>
      <c r="GQ165" s="196"/>
      <c r="GR165" s="196"/>
      <c r="GS165" s="196"/>
      <c r="GT165" s="196"/>
      <c r="GU165" s="196"/>
      <c r="GV165" s="196"/>
      <c r="GW165" s="196"/>
      <c r="GX165" s="196"/>
      <c r="GY165" s="196"/>
      <c r="GZ165" s="196"/>
      <c r="HA165" s="196"/>
      <c r="HB165" s="196"/>
      <c r="HC165" s="196"/>
      <c r="HD165" s="196"/>
      <c r="HE165" s="196"/>
      <c r="HF165" s="196"/>
      <c r="HG165" s="196"/>
      <c r="HH165" s="196"/>
      <c r="HI165" s="196"/>
      <c r="HJ165" s="196"/>
      <c r="HK165" s="196"/>
      <c r="HL165" s="196"/>
      <c r="HM165" s="196"/>
      <c r="HN165" s="196"/>
      <c r="HO165" s="196"/>
      <c r="HP165" s="196"/>
      <c r="HQ165" s="196"/>
      <c r="HR165" s="196"/>
      <c r="HS165" s="74">
        <v>0</v>
      </c>
      <c r="HT165" s="74">
        <v>0</v>
      </c>
      <c r="HU165" s="74">
        <v>0</v>
      </c>
      <c r="HV165" s="74">
        <v>0</v>
      </c>
      <c r="HW165" s="196"/>
      <c r="HX165" s="196"/>
      <c r="HY165" s="196"/>
      <c r="HZ165" s="196"/>
      <c r="IA165" s="196"/>
      <c r="IB165" s="196"/>
      <c r="IC165" s="196"/>
      <c r="ID165" s="196"/>
      <c r="IE165" s="196"/>
      <c r="IF165" s="196"/>
      <c r="IG165" s="196"/>
      <c r="IH165" s="196"/>
      <c r="II165" s="196"/>
      <c r="IJ165" s="196"/>
      <c r="IK165" s="196"/>
      <c r="IL165" s="196"/>
      <c r="IM165" s="196"/>
      <c r="IN165" s="196"/>
      <c r="IO165" s="196"/>
      <c r="IP165" s="196"/>
      <c r="IQ165" s="196"/>
      <c r="IR165" s="196"/>
      <c r="IS165" s="196"/>
      <c r="IT165" s="196"/>
      <c r="IU165" s="196"/>
      <c r="IV165" s="196"/>
      <c r="IW165" s="196"/>
      <c r="IX165" s="196"/>
      <c r="IY165" s="196"/>
      <c r="IZ165" s="196"/>
      <c r="JA165" s="196"/>
      <c r="JB165" s="196"/>
      <c r="JC165" s="196"/>
      <c r="JD165" s="196"/>
      <c r="JE165" s="196"/>
      <c r="JF165" s="196"/>
      <c r="JG165" s="196"/>
      <c r="JH165" s="196"/>
      <c r="JI165" s="196"/>
      <c r="JJ165" s="196"/>
      <c r="JK165" s="196"/>
      <c r="JL165" s="196"/>
      <c r="JM165" s="196"/>
      <c r="JN165" s="196"/>
      <c r="JO165" s="196"/>
      <c r="JP165" s="196"/>
      <c r="JQ165" s="196"/>
      <c r="JR165" s="196"/>
      <c r="JS165" s="196"/>
      <c r="JT165" s="196"/>
      <c r="JU165" s="196"/>
      <c r="JV165" s="196"/>
      <c r="JW165" s="196"/>
      <c r="JX165" s="196"/>
      <c r="JY165" s="196"/>
      <c r="JZ165" s="196"/>
      <c r="KA165" s="196"/>
      <c r="KP165" s="125">
        <f t="shared" si="200"/>
        <v>1</v>
      </c>
      <c r="KQ165" s="74">
        <v>0</v>
      </c>
      <c r="KR165" s="74">
        <v>0</v>
      </c>
      <c r="KS165" s="74">
        <v>0</v>
      </c>
      <c r="KT165" s="196">
        <v>1</v>
      </c>
      <c r="KU165" s="125">
        <f t="shared" si="201"/>
        <v>70</v>
      </c>
      <c r="KV165" s="196">
        <v>0</v>
      </c>
      <c r="KW165" s="196">
        <v>2</v>
      </c>
      <c r="KX165" s="196">
        <v>0</v>
      </c>
      <c r="KY165" s="298">
        <v>68</v>
      </c>
      <c r="KZ165" s="331">
        <f t="shared" si="202"/>
        <v>71</v>
      </c>
      <c r="LA165" s="380">
        <f t="shared" si="197"/>
        <v>59</v>
      </c>
      <c r="LB165" s="196">
        <v>0</v>
      </c>
      <c r="LC165" s="196">
        <v>0</v>
      </c>
      <c r="LD165" s="196">
        <v>0</v>
      </c>
      <c r="LE165" s="196">
        <v>59</v>
      </c>
      <c r="LF165" s="380">
        <f t="shared" si="198"/>
        <v>0</v>
      </c>
      <c r="LG165" s="196">
        <v>0</v>
      </c>
      <c r="LH165" s="196">
        <v>0</v>
      </c>
      <c r="LI165" s="196">
        <v>0</v>
      </c>
      <c r="LJ165" s="196">
        <v>0</v>
      </c>
      <c r="LK165" s="420">
        <f t="shared" si="203"/>
        <v>0</v>
      </c>
      <c r="LL165" s="196">
        <v>0</v>
      </c>
      <c r="LM165" s="196">
        <v>0</v>
      </c>
      <c r="LN165" s="196">
        <v>0</v>
      </c>
      <c r="LO165" s="196">
        <v>0</v>
      </c>
      <c r="LP165" s="438">
        <f t="shared" si="204"/>
        <v>59</v>
      </c>
      <c r="LQ165" s="440">
        <f t="shared" si="205"/>
        <v>130</v>
      </c>
    </row>
    <row r="166" spans="1:329" s="25" customFormat="1" ht="21" x14ac:dyDescent="0.35">
      <c r="A166" s="533"/>
      <c r="B166" s="459"/>
      <c r="C166" s="467"/>
      <c r="D166" s="130" t="s">
        <v>652</v>
      </c>
      <c r="E166" s="125">
        <f t="shared" si="199"/>
        <v>0</v>
      </c>
      <c r="F166" s="196"/>
      <c r="G166" s="196"/>
      <c r="H166" s="196"/>
      <c r="I166" s="196"/>
      <c r="J166" s="196"/>
      <c r="K166" s="196"/>
      <c r="L166" s="196"/>
      <c r="M166" s="196"/>
      <c r="N166" s="197"/>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G166" s="196"/>
      <c r="BH166" s="196"/>
      <c r="BI166" s="196"/>
      <c r="BJ166" s="196"/>
      <c r="BK166" s="196"/>
      <c r="BL166" s="196"/>
      <c r="BM166" s="196"/>
      <c r="BN166" s="196"/>
      <c r="BO166" s="196"/>
      <c r="BP166" s="196"/>
      <c r="BQ166" s="196"/>
      <c r="BR166" s="196"/>
      <c r="BS166" s="196"/>
      <c r="BT166" s="196"/>
      <c r="BU166" s="196"/>
      <c r="BV166" s="196"/>
      <c r="BW166" s="196"/>
      <c r="BX166" s="196"/>
      <c r="BY166" s="196"/>
      <c r="BZ166" s="196"/>
      <c r="CA166" s="196"/>
      <c r="CB166" s="196"/>
      <c r="CC166" s="196"/>
      <c r="CD166" s="196"/>
      <c r="CE166" s="196"/>
      <c r="CF166" s="196"/>
      <c r="CG166" s="196"/>
      <c r="CH166" s="196"/>
      <c r="CI166" s="196"/>
      <c r="CJ166" s="196"/>
      <c r="CK166" s="196"/>
      <c r="CL166" s="196"/>
      <c r="CM166" s="196"/>
      <c r="CN166" s="196"/>
      <c r="CO166" s="196"/>
      <c r="CP166" s="196"/>
      <c r="CQ166" s="196"/>
      <c r="CR166" s="196"/>
      <c r="CS166" s="196"/>
      <c r="CT166" s="196"/>
      <c r="CU166" s="196"/>
      <c r="CV166" s="196"/>
      <c r="CW166" s="196"/>
      <c r="CX166" s="196"/>
      <c r="CY166" s="196"/>
      <c r="CZ166" s="196"/>
      <c r="DA166" s="196"/>
      <c r="DB166" s="196"/>
      <c r="DC166" s="196"/>
      <c r="DD166" s="196"/>
      <c r="DE166" s="196"/>
      <c r="DF166" s="196"/>
      <c r="DG166" s="196"/>
      <c r="DH166" s="196"/>
      <c r="DI166" s="196"/>
      <c r="DJ166" s="196"/>
      <c r="DK166" s="196"/>
      <c r="DL166" s="196"/>
      <c r="DM166" s="196"/>
      <c r="DN166" s="196"/>
      <c r="DO166" s="196"/>
      <c r="DP166" s="196"/>
      <c r="DQ166" s="196"/>
      <c r="DR166" s="196"/>
      <c r="DS166" s="196"/>
      <c r="DT166" s="196"/>
      <c r="DU166" s="196"/>
      <c r="DV166" s="196"/>
      <c r="DW166" s="196"/>
      <c r="DX166" s="196"/>
      <c r="DY166" s="196"/>
      <c r="DZ166" s="196"/>
      <c r="EA166" s="196"/>
      <c r="EB166" s="196"/>
      <c r="EC166" s="196"/>
      <c r="ED166" s="196"/>
      <c r="EE166" s="196"/>
      <c r="EF166" s="196"/>
      <c r="EG166" s="196"/>
      <c r="EH166" s="196"/>
      <c r="EI166" s="196"/>
      <c r="EJ166" s="196"/>
      <c r="EK166" s="196"/>
      <c r="EL166" s="196"/>
      <c r="EM166" s="196"/>
      <c r="EN166" s="196"/>
      <c r="EO166" s="196"/>
      <c r="EP166" s="196"/>
      <c r="EQ166" s="196"/>
      <c r="ER166" s="196"/>
      <c r="ES166" s="196"/>
      <c r="ET166" s="196"/>
      <c r="EU166" s="196"/>
      <c r="EV166" s="196"/>
      <c r="EW166" s="196"/>
      <c r="EX166" s="196"/>
      <c r="EY166" s="196"/>
      <c r="EZ166" s="196"/>
      <c r="FA166" s="196"/>
      <c r="FB166" s="196"/>
      <c r="FC166" s="196"/>
      <c r="FD166" s="196"/>
      <c r="FE166" s="196"/>
      <c r="FF166" s="196"/>
      <c r="FG166" s="196"/>
      <c r="FH166" s="196"/>
      <c r="FI166" s="196"/>
      <c r="FJ166" s="196"/>
      <c r="FK166" s="196"/>
      <c r="FL166" s="196"/>
      <c r="FM166" s="196"/>
      <c r="FN166" s="196"/>
      <c r="FO166" s="196"/>
      <c r="FP166" s="196"/>
      <c r="FQ166" s="196"/>
      <c r="FR166" s="196"/>
      <c r="FS166" s="196"/>
      <c r="FT166" s="196"/>
      <c r="FU166" s="196"/>
      <c r="FV166" s="196"/>
      <c r="FW166" s="196"/>
      <c r="FX166" s="196"/>
      <c r="FY166" s="196"/>
      <c r="FZ166" s="196"/>
      <c r="GA166" s="196"/>
      <c r="GB166" s="196"/>
      <c r="GC166" s="196"/>
      <c r="GD166" s="196"/>
      <c r="GE166" s="196"/>
      <c r="GF166" s="196"/>
      <c r="GG166" s="196"/>
      <c r="GH166" s="196"/>
      <c r="GI166" s="196"/>
      <c r="GJ166" s="196"/>
      <c r="GK166" s="196"/>
      <c r="GL166" s="196"/>
      <c r="GM166" s="196"/>
      <c r="GN166" s="196"/>
      <c r="GO166" s="196"/>
      <c r="GP166" s="196"/>
      <c r="GQ166" s="196"/>
      <c r="GR166" s="196"/>
      <c r="GS166" s="196"/>
      <c r="GT166" s="196"/>
      <c r="GU166" s="196"/>
      <c r="GV166" s="196"/>
      <c r="GW166" s="196"/>
      <c r="GX166" s="196"/>
      <c r="GY166" s="196"/>
      <c r="GZ166" s="196"/>
      <c r="HA166" s="196"/>
      <c r="HB166" s="196"/>
      <c r="HC166" s="196"/>
      <c r="HD166" s="196"/>
      <c r="HE166" s="196"/>
      <c r="HF166" s="196"/>
      <c r="HG166" s="196"/>
      <c r="HH166" s="196"/>
      <c r="HI166" s="196"/>
      <c r="HJ166" s="196"/>
      <c r="HK166" s="196"/>
      <c r="HL166" s="196"/>
      <c r="HM166" s="196"/>
      <c r="HN166" s="196"/>
      <c r="HO166" s="196"/>
      <c r="HP166" s="196"/>
      <c r="HQ166" s="196"/>
      <c r="HR166" s="196"/>
      <c r="HS166" s="76">
        <v>0</v>
      </c>
      <c r="HT166" s="76">
        <v>0</v>
      </c>
      <c r="HU166" s="76">
        <v>0</v>
      </c>
      <c r="HV166" s="76">
        <v>0</v>
      </c>
      <c r="HW166" s="196"/>
      <c r="HX166" s="196"/>
      <c r="HY166" s="196"/>
      <c r="HZ166" s="196"/>
      <c r="IA166" s="196"/>
      <c r="IB166" s="196"/>
      <c r="IC166" s="196"/>
      <c r="ID166" s="196"/>
      <c r="IE166" s="196"/>
      <c r="IF166" s="196"/>
      <c r="IG166" s="196"/>
      <c r="IH166" s="196"/>
      <c r="II166" s="196"/>
      <c r="IJ166" s="196"/>
      <c r="IK166" s="196"/>
      <c r="IL166" s="196"/>
      <c r="IM166" s="196"/>
      <c r="IN166" s="196"/>
      <c r="IO166" s="196"/>
      <c r="IP166" s="196"/>
      <c r="IQ166" s="196"/>
      <c r="IR166" s="196"/>
      <c r="IS166" s="196"/>
      <c r="IT166" s="196"/>
      <c r="IU166" s="196"/>
      <c r="IV166" s="196"/>
      <c r="IW166" s="196"/>
      <c r="IX166" s="196"/>
      <c r="IY166" s="196"/>
      <c r="IZ166" s="196"/>
      <c r="JA166" s="196"/>
      <c r="JB166" s="196"/>
      <c r="JC166" s="196"/>
      <c r="JD166" s="196"/>
      <c r="JE166" s="196"/>
      <c r="JF166" s="196"/>
      <c r="JG166" s="196"/>
      <c r="JH166" s="196"/>
      <c r="JI166" s="196"/>
      <c r="JJ166" s="196"/>
      <c r="JK166" s="196"/>
      <c r="JL166" s="196"/>
      <c r="JM166" s="196"/>
      <c r="JN166" s="196"/>
      <c r="JO166" s="196"/>
      <c r="JP166" s="196"/>
      <c r="JQ166" s="196"/>
      <c r="JR166" s="196"/>
      <c r="JS166" s="196"/>
      <c r="JT166" s="196"/>
      <c r="JU166" s="196"/>
      <c r="JV166" s="196"/>
      <c r="JW166" s="196"/>
      <c r="JX166" s="196"/>
      <c r="JY166" s="196"/>
      <c r="JZ166" s="196"/>
      <c r="KA166" s="196"/>
      <c r="KP166" s="125">
        <f t="shared" si="200"/>
        <v>0</v>
      </c>
      <c r="KQ166" s="76">
        <v>0</v>
      </c>
      <c r="KR166" s="76">
        <v>0</v>
      </c>
      <c r="KS166" s="76">
        <v>0</v>
      </c>
      <c r="KT166" s="196">
        <v>0</v>
      </c>
      <c r="KU166" s="125">
        <f t="shared" si="201"/>
        <v>0</v>
      </c>
      <c r="KV166" s="196">
        <v>0</v>
      </c>
      <c r="KW166" s="196">
        <v>0</v>
      </c>
      <c r="KX166" s="196">
        <v>0</v>
      </c>
      <c r="KY166" s="298">
        <v>0</v>
      </c>
      <c r="KZ166" s="331">
        <f t="shared" si="202"/>
        <v>0</v>
      </c>
      <c r="LA166" s="380">
        <f t="shared" si="197"/>
        <v>0</v>
      </c>
      <c r="LB166" s="196">
        <v>0</v>
      </c>
      <c r="LC166" s="196">
        <v>0</v>
      </c>
      <c r="LD166" s="196">
        <v>0</v>
      </c>
      <c r="LE166" s="196">
        <v>0</v>
      </c>
      <c r="LF166" s="380">
        <f t="shared" si="198"/>
        <v>0</v>
      </c>
      <c r="LG166" s="196">
        <v>0</v>
      </c>
      <c r="LH166" s="196">
        <v>0</v>
      </c>
      <c r="LI166" s="196">
        <v>0</v>
      </c>
      <c r="LJ166" s="196">
        <v>0</v>
      </c>
      <c r="LK166" s="420">
        <f t="shared" si="203"/>
        <v>0</v>
      </c>
      <c r="LL166" s="196">
        <v>0</v>
      </c>
      <c r="LM166" s="196">
        <v>0</v>
      </c>
      <c r="LN166" s="196">
        <v>0</v>
      </c>
      <c r="LO166" s="196">
        <v>0</v>
      </c>
      <c r="LP166" s="438">
        <f t="shared" si="204"/>
        <v>0</v>
      </c>
      <c r="LQ166" s="440">
        <f t="shared" si="205"/>
        <v>0</v>
      </c>
    </row>
    <row r="167" spans="1:329" s="25" customFormat="1" ht="21.75" thickBot="1" x14ac:dyDescent="0.4">
      <c r="A167" s="468"/>
      <c r="B167" s="459"/>
      <c r="C167" s="472"/>
      <c r="D167" s="131" t="s">
        <v>321</v>
      </c>
      <c r="E167" s="125">
        <f t="shared" si="199"/>
        <v>0</v>
      </c>
      <c r="F167" s="196"/>
      <c r="G167" s="196"/>
      <c r="H167" s="196"/>
      <c r="I167" s="196"/>
      <c r="J167" s="196"/>
      <c r="K167" s="196"/>
      <c r="L167" s="196"/>
      <c r="M167" s="196"/>
      <c r="N167" s="197"/>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6"/>
      <c r="BK167" s="196"/>
      <c r="BL167" s="196"/>
      <c r="BM167" s="196"/>
      <c r="BN167" s="196"/>
      <c r="BO167" s="196"/>
      <c r="BP167" s="196"/>
      <c r="BQ167" s="196"/>
      <c r="BR167" s="196"/>
      <c r="BS167" s="196"/>
      <c r="BT167" s="196"/>
      <c r="BU167" s="196"/>
      <c r="BV167" s="196"/>
      <c r="BW167" s="196"/>
      <c r="BX167" s="196"/>
      <c r="BY167" s="196"/>
      <c r="BZ167" s="196"/>
      <c r="CA167" s="196"/>
      <c r="CB167" s="196"/>
      <c r="CC167" s="196"/>
      <c r="CD167" s="196"/>
      <c r="CE167" s="196"/>
      <c r="CF167" s="196"/>
      <c r="CG167" s="196"/>
      <c r="CH167" s="196"/>
      <c r="CI167" s="196"/>
      <c r="CJ167" s="196"/>
      <c r="CK167" s="196"/>
      <c r="CL167" s="196"/>
      <c r="CM167" s="196"/>
      <c r="CN167" s="196"/>
      <c r="CO167" s="196"/>
      <c r="CP167" s="196"/>
      <c r="CQ167" s="196"/>
      <c r="CR167" s="196"/>
      <c r="CS167" s="196"/>
      <c r="CT167" s="196"/>
      <c r="CU167" s="196"/>
      <c r="CV167" s="196"/>
      <c r="CW167" s="196"/>
      <c r="CX167" s="196"/>
      <c r="CY167" s="196"/>
      <c r="CZ167" s="196"/>
      <c r="DA167" s="196"/>
      <c r="DB167" s="196"/>
      <c r="DC167" s="196"/>
      <c r="DD167" s="196"/>
      <c r="DE167" s="196"/>
      <c r="DF167" s="196"/>
      <c r="DG167" s="196"/>
      <c r="DH167" s="196"/>
      <c r="DI167" s="196"/>
      <c r="DJ167" s="196"/>
      <c r="DK167" s="196"/>
      <c r="DL167" s="196"/>
      <c r="DM167" s="196"/>
      <c r="DN167" s="196"/>
      <c r="DO167" s="196"/>
      <c r="DP167" s="196"/>
      <c r="DQ167" s="196"/>
      <c r="DR167" s="196"/>
      <c r="DS167" s="196"/>
      <c r="DT167" s="196"/>
      <c r="DU167" s="196"/>
      <c r="DV167" s="196"/>
      <c r="DW167" s="196"/>
      <c r="DX167" s="196"/>
      <c r="DY167" s="196"/>
      <c r="DZ167" s="196"/>
      <c r="EA167" s="196"/>
      <c r="EB167" s="196"/>
      <c r="EC167" s="196"/>
      <c r="ED167" s="196"/>
      <c r="EE167" s="196"/>
      <c r="EF167" s="196"/>
      <c r="EG167" s="196"/>
      <c r="EH167" s="196"/>
      <c r="EI167" s="196"/>
      <c r="EJ167" s="196"/>
      <c r="EK167" s="196"/>
      <c r="EL167" s="196"/>
      <c r="EM167" s="196"/>
      <c r="EN167" s="196"/>
      <c r="EO167" s="196"/>
      <c r="EP167" s="196"/>
      <c r="EQ167" s="196"/>
      <c r="ER167" s="196"/>
      <c r="ES167" s="196"/>
      <c r="ET167" s="196"/>
      <c r="EU167" s="196"/>
      <c r="EV167" s="196"/>
      <c r="EW167" s="196"/>
      <c r="EX167" s="196"/>
      <c r="EY167" s="196"/>
      <c r="EZ167" s="196"/>
      <c r="FA167" s="196"/>
      <c r="FB167" s="196"/>
      <c r="FC167" s="196"/>
      <c r="FD167" s="196"/>
      <c r="FE167" s="196"/>
      <c r="FF167" s="196"/>
      <c r="FG167" s="196"/>
      <c r="FH167" s="196"/>
      <c r="FI167" s="196"/>
      <c r="FJ167" s="196"/>
      <c r="FK167" s="196"/>
      <c r="FL167" s="196"/>
      <c r="FM167" s="196"/>
      <c r="FN167" s="196"/>
      <c r="FO167" s="196"/>
      <c r="FP167" s="196"/>
      <c r="FQ167" s="196"/>
      <c r="FR167" s="196"/>
      <c r="FS167" s="196"/>
      <c r="FT167" s="196"/>
      <c r="FU167" s="196"/>
      <c r="FV167" s="196"/>
      <c r="FW167" s="196"/>
      <c r="FX167" s="196"/>
      <c r="FY167" s="196"/>
      <c r="FZ167" s="196"/>
      <c r="GA167" s="196"/>
      <c r="GB167" s="196"/>
      <c r="GC167" s="196"/>
      <c r="GD167" s="196"/>
      <c r="GE167" s="196"/>
      <c r="GF167" s="196"/>
      <c r="GG167" s="196"/>
      <c r="GH167" s="196"/>
      <c r="GI167" s="196"/>
      <c r="GJ167" s="196"/>
      <c r="GK167" s="196"/>
      <c r="GL167" s="196"/>
      <c r="GM167" s="196"/>
      <c r="GN167" s="196"/>
      <c r="GO167" s="196"/>
      <c r="GP167" s="196"/>
      <c r="GQ167" s="196"/>
      <c r="GR167" s="196"/>
      <c r="GS167" s="196"/>
      <c r="GT167" s="196"/>
      <c r="GU167" s="196"/>
      <c r="GV167" s="196"/>
      <c r="GW167" s="196"/>
      <c r="GX167" s="196"/>
      <c r="GY167" s="196"/>
      <c r="GZ167" s="196"/>
      <c r="HA167" s="196"/>
      <c r="HB167" s="196"/>
      <c r="HC167" s="196"/>
      <c r="HD167" s="196"/>
      <c r="HE167" s="196"/>
      <c r="HF167" s="196"/>
      <c r="HG167" s="196"/>
      <c r="HH167" s="196"/>
      <c r="HI167" s="196"/>
      <c r="HJ167" s="196"/>
      <c r="HK167" s="196"/>
      <c r="HL167" s="196"/>
      <c r="HM167" s="196"/>
      <c r="HN167" s="196"/>
      <c r="HO167" s="196"/>
      <c r="HP167" s="196"/>
      <c r="HQ167" s="196"/>
      <c r="HR167" s="196"/>
      <c r="HS167" s="79">
        <v>0</v>
      </c>
      <c r="HT167" s="79">
        <v>0</v>
      </c>
      <c r="HU167" s="79">
        <v>0</v>
      </c>
      <c r="HV167" s="79">
        <v>0</v>
      </c>
      <c r="HW167" s="196"/>
      <c r="HX167" s="196"/>
      <c r="HY167" s="196"/>
      <c r="HZ167" s="196"/>
      <c r="IA167" s="196"/>
      <c r="IB167" s="196"/>
      <c r="IC167" s="196"/>
      <c r="ID167" s="196"/>
      <c r="IE167" s="196"/>
      <c r="IF167" s="196"/>
      <c r="IG167" s="196"/>
      <c r="IH167" s="196"/>
      <c r="II167" s="196"/>
      <c r="IJ167" s="196"/>
      <c r="IK167" s="196"/>
      <c r="IL167" s="196"/>
      <c r="IM167" s="196"/>
      <c r="IN167" s="196"/>
      <c r="IO167" s="196"/>
      <c r="IP167" s="196"/>
      <c r="IQ167" s="196"/>
      <c r="IR167" s="196"/>
      <c r="IS167" s="196"/>
      <c r="IT167" s="196"/>
      <c r="IU167" s="196"/>
      <c r="IV167" s="196"/>
      <c r="IW167" s="196"/>
      <c r="IX167" s="196"/>
      <c r="IY167" s="196"/>
      <c r="IZ167" s="196"/>
      <c r="JA167" s="196"/>
      <c r="JB167" s="196"/>
      <c r="JC167" s="196"/>
      <c r="JD167" s="196"/>
      <c r="JE167" s="196"/>
      <c r="JF167" s="196"/>
      <c r="JG167" s="196"/>
      <c r="JH167" s="196"/>
      <c r="JI167" s="196"/>
      <c r="JJ167" s="196"/>
      <c r="JK167" s="196"/>
      <c r="JL167" s="196"/>
      <c r="JM167" s="196"/>
      <c r="JN167" s="196"/>
      <c r="JO167" s="196"/>
      <c r="JP167" s="196"/>
      <c r="JQ167" s="196"/>
      <c r="JR167" s="196"/>
      <c r="JS167" s="196"/>
      <c r="JT167" s="196"/>
      <c r="JU167" s="196"/>
      <c r="JV167" s="196"/>
      <c r="JW167" s="196"/>
      <c r="JX167" s="196"/>
      <c r="JY167" s="196"/>
      <c r="JZ167" s="196"/>
      <c r="KA167" s="196"/>
      <c r="KP167" s="125">
        <f t="shared" si="200"/>
        <v>1</v>
      </c>
      <c r="KQ167" s="79">
        <v>0</v>
      </c>
      <c r="KR167" s="79">
        <v>0</v>
      </c>
      <c r="KS167" s="79">
        <v>0</v>
      </c>
      <c r="KT167" s="196">
        <v>1</v>
      </c>
      <c r="KU167" s="125">
        <f t="shared" si="201"/>
        <v>30</v>
      </c>
      <c r="KV167" s="196">
        <v>0</v>
      </c>
      <c r="KW167" s="196">
        <v>1</v>
      </c>
      <c r="KX167" s="196">
        <v>0</v>
      </c>
      <c r="KY167" s="298">
        <v>29</v>
      </c>
      <c r="KZ167" s="331">
        <f t="shared" si="202"/>
        <v>31</v>
      </c>
      <c r="LA167" s="380">
        <f t="shared" si="197"/>
        <v>73</v>
      </c>
      <c r="LB167" s="196">
        <v>0</v>
      </c>
      <c r="LC167" s="196">
        <v>3</v>
      </c>
      <c r="LD167" s="196">
        <v>0</v>
      </c>
      <c r="LE167" s="196">
        <v>70</v>
      </c>
      <c r="LF167" s="380">
        <f t="shared" si="198"/>
        <v>1</v>
      </c>
      <c r="LG167" s="196">
        <v>0</v>
      </c>
      <c r="LH167" s="196">
        <v>0</v>
      </c>
      <c r="LI167" s="196">
        <v>0</v>
      </c>
      <c r="LJ167" s="196">
        <v>1</v>
      </c>
      <c r="LK167" s="420">
        <f t="shared" si="203"/>
        <v>1</v>
      </c>
      <c r="LL167" s="196">
        <v>0</v>
      </c>
      <c r="LM167" s="196">
        <v>0</v>
      </c>
      <c r="LN167" s="196">
        <v>0</v>
      </c>
      <c r="LO167" s="196">
        <v>1</v>
      </c>
      <c r="LP167" s="438">
        <f t="shared" si="204"/>
        <v>75</v>
      </c>
      <c r="LQ167" s="440">
        <f t="shared" si="205"/>
        <v>106</v>
      </c>
    </row>
    <row r="168" spans="1:329" s="25" customFormat="1" ht="21" x14ac:dyDescent="0.35">
      <c r="A168" s="532">
        <v>10</v>
      </c>
      <c r="B168" s="459"/>
      <c r="C168" s="467" t="s">
        <v>1279</v>
      </c>
      <c r="D168" s="130" t="s">
        <v>328</v>
      </c>
      <c r="E168" s="125">
        <f t="shared" si="199"/>
        <v>0</v>
      </c>
      <c r="F168" s="196"/>
      <c r="G168" s="196"/>
      <c r="H168" s="196"/>
      <c r="I168" s="196"/>
      <c r="J168" s="196"/>
      <c r="K168" s="196"/>
      <c r="L168" s="196"/>
      <c r="M168" s="196"/>
      <c r="N168" s="197"/>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6"/>
      <c r="BK168" s="196"/>
      <c r="BL168" s="196"/>
      <c r="BM168" s="196"/>
      <c r="BN168" s="196"/>
      <c r="BO168" s="196"/>
      <c r="BP168" s="196"/>
      <c r="BQ168" s="196"/>
      <c r="BR168" s="196"/>
      <c r="BS168" s="196"/>
      <c r="BT168" s="196"/>
      <c r="BU168" s="196"/>
      <c r="BV168" s="196"/>
      <c r="BW168" s="196"/>
      <c r="BX168" s="196"/>
      <c r="BY168" s="196"/>
      <c r="BZ168" s="196"/>
      <c r="CA168" s="196"/>
      <c r="CB168" s="196"/>
      <c r="CC168" s="196"/>
      <c r="CD168" s="196"/>
      <c r="CE168" s="196"/>
      <c r="CF168" s="196"/>
      <c r="CG168" s="196"/>
      <c r="CH168" s="196"/>
      <c r="CI168" s="196"/>
      <c r="CJ168" s="196"/>
      <c r="CK168" s="196"/>
      <c r="CL168" s="196"/>
      <c r="CM168" s="196"/>
      <c r="CN168" s="196"/>
      <c r="CO168" s="196"/>
      <c r="CP168" s="196"/>
      <c r="CQ168" s="196"/>
      <c r="CR168" s="196"/>
      <c r="CS168" s="196"/>
      <c r="CT168" s="196"/>
      <c r="CU168" s="196"/>
      <c r="CV168" s="196"/>
      <c r="CW168" s="196"/>
      <c r="CX168" s="196"/>
      <c r="CY168" s="196"/>
      <c r="CZ168" s="196"/>
      <c r="DA168" s="196"/>
      <c r="DB168" s="196"/>
      <c r="DC168" s="196"/>
      <c r="DD168" s="196"/>
      <c r="DE168" s="196"/>
      <c r="DF168" s="196"/>
      <c r="DG168" s="196"/>
      <c r="DH168" s="196"/>
      <c r="DI168" s="196"/>
      <c r="DJ168" s="196"/>
      <c r="DK168" s="196"/>
      <c r="DL168" s="196"/>
      <c r="DM168" s="196"/>
      <c r="DN168" s="196"/>
      <c r="DO168" s="196"/>
      <c r="DP168" s="196"/>
      <c r="DQ168" s="196"/>
      <c r="DR168" s="196"/>
      <c r="DS168" s="196"/>
      <c r="DT168" s="196"/>
      <c r="DU168" s="196"/>
      <c r="DV168" s="196"/>
      <c r="DW168" s="196"/>
      <c r="DX168" s="196"/>
      <c r="DY168" s="196"/>
      <c r="DZ168" s="196"/>
      <c r="EA168" s="196"/>
      <c r="EB168" s="196"/>
      <c r="EC168" s="196"/>
      <c r="ED168" s="196"/>
      <c r="EE168" s="196"/>
      <c r="EF168" s="196"/>
      <c r="EG168" s="196"/>
      <c r="EH168" s="196"/>
      <c r="EI168" s="196"/>
      <c r="EJ168" s="196"/>
      <c r="EK168" s="196"/>
      <c r="EL168" s="196"/>
      <c r="EM168" s="196"/>
      <c r="EN168" s="196"/>
      <c r="EO168" s="196"/>
      <c r="EP168" s="196"/>
      <c r="EQ168" s="196"/>
      <c r="ER168" s="196"/>
      <c r="ES168" s="196"/>
      <c r="ET168" s="196"/>
      <c r="EU168" s="196"/>
      <c r="EV168" s="196"/>
      <c r="EW168" s="196"/>
      <c r="EX168" s="196"/>
      <c r="EY168" s="196"/>
      <c r="EZ168" s="196"/>
      <c r="FA168" s="196"/>
      <c r="FB168" s="196"/>
      <c r="FC168" s="196"/>
      <c r="FD168" s="196"/>
      <c r="FE168" s="196"/>
      <c r="FF168" s="196"/>
      <c r="FG168" s="196"/>
      <c r="FH168" s="196"/>
      <c r="FI168" s="196"/>
      <c r="FJ168" s="196"/>
      <c r="FK168" s="196"/>
      <c r="FL168" s="196"/>
      <c r="FM168" s="196"/>
      <c r="FN168" s="196"/>
      <c r="FO168" s="196"/>
      <c r="FP168" s="196"/>
      <c r="FQ168" s="196"/>
      <c r="FR168" s="196"/>
      <c r="FS168" s="196"/>
      <c r="FT168" s="196"/>
      <c r="FU168" s="196"/>
      <c r="FV168" s="196"/>
      <c r="FW168" s="196"/>
      <c r="FX168" s="196"/>
      <c r="FY168" s="196"/>
      <c r="FZ168" s="196"/>
      <c r="GA168" s="196"/>
      <c r="GB168" s="196"/>
      <c r="GC168" s="196"/>
      <c r="GD168" s="196"/>
      <c r="GE168" s="196"/>
      <c r="GF168" s="196"/>
      <c r="GG168" s="196"/>
      <c r="GH168" s="196"/>
      <c r="GI168" s="196"/>
      <c r="GJ168" s="196"/>
      <c r="GK168" s="196"/>
      <c r="GL168" s="196"/>
      <c r="GM168" s="196"/>
      <c r="GN168" s="196"/>
      <c r="GO168" s="196"/>
      <c r="GP168" s="196"/>
      <c r="GQ168" s="196"/>
      <c r="GR168" s="196"/>
      <c r="GS168" s="196"/>
      <c r="GT168" s="196"/>
      <c r="GU168" s="196"/>
      <c r="GV168" s="196"/>
      <c r="GW168" s="196"/>
      <c r="GX168" s="196"/>
      <c r="GY168" s="196"/>
      <c r="GZ168" s="196"/>
      <c r="HA168" s="196"/>
      <c r="HB168" s="196"/>
      <c r="HC168" s="196"/>
      <c r="HD168" s="196"/>
      <c r="HE168" s="196"/>
      <c r="HF168" s="196"/>
      <c r="HG168" s="196"/>
      <c r="HH168" s="196"/>
      <c r="HI168" s="196"/>
      <c r="HJ168" s="196"/>
      <c r="HK168" s="196"/>
      <c r="HL168" s="196"/>
      <c r="HM168" s="196"/>
      <c r="HN168" s="196"/>
      <c r="HO168" s="196"/>
      <c r="HP168" s="196"/>
      <c r="HQ168" s="196"/>
      <c r="HR168" s="196"/>
      <c r="HS168" s="74">
        <v>0</v>
      </c>
      <c r="HT168" s="74">
        <v>0</v>
      </c>
      <c r="HU168" s="74">
        <v>0</v>
      </c>
      <c r="HV168" s="74">
        <v>0</v>
      </c>
      <c r="HW168" s="196"/>
      <c r="HX168" s="196"/>
      <c r="HY168" s="196"/>
      <c r="HZ168" s="196"/>
      <c r="IA168" s="196"/>
      <c r="IB168" s="196"/>
      <c r="IC168" s="196"/>
      <c r="ID168" s="196"/>
      <c r="IE168" s="196"/>
      <c r="IF168" s="196"/>
      <c r="IG168" s="196"/>
      <c r="IH168" s="196"/>
      <c r="II168" s="196"/>
      <c r="IJ168" s="196"/>
      <c r="IK168" s="196"/>
      <c r="IL168" s="196"/>
      <c r="IM168" s="196"/>
      <c r="IN168" s="196"/>
      <c r="IO168" s="196"/>
      <c r="IP168" s="196"/>
      <c r="IQ168" s="196"/>
      <c r="IR168" s="196"/>
      <c r="IS168" s="196"/>
      <c r="IT168" s="196"/>
      <c r="IU168" s="196"/>
      <c r="IV168" s="196"/>
      <c r="IW168" s="196"/>
      <c r="IX168" s="196"/>
      <c r="IY168" s="196"/>
      <c r="IZ168" s="196"/>
      <c r="JA168" s="196"/>
      <c r="JB168" s="196"/>
      <c r="JC168" s="196"/>
      <c r="JD168" s="196"/>
      <c r="JE168" s="196"/>
      <c r="JF168" s="196"/>
      <c r="JG168" s="196"/>
      <c r="JH168" s="196"/>
      <c r="JI168" s="196"/>
      <c r="JJ168" s="196"/>
      <c r="JK168" s="196"/>
      <c r="JL168" s="196"/>
      <c r="JM168" s="196"/>
      <c r="JN168" s="196"/>
      <c r="JO168" s="196"/>
      <c r="JP168" s="196"/>
      <c r="JQ168" s="196"/>
      <c r="JR168" s="196"/>
      <c r="JS168" s="196"/>
      <c r="JT168" s="196"/>
      <c r="JU168" s="196"/>
      <c r="JV168" s="196"/>
      <c r="JW168" s="196"/>
      <c r="JX168" s="196"/>
      <c r="JY168" s="196"/>
      <c r="JZ168" s="196"/>
      <c r="KA168" s="196"/>
      <c r="KP168" s="125">
        <f t="shared" si="200"/>
        <v>0</v>
      </c>
      <c r="KQ168" s="74">
        <v>0</v>
      </c>
      <c r="KR168" s="74">
        <v>0</v>
      </c>
      <c r="KS168" s="74">
        <v>0</v>
      </c>
      <c r="KT168" s="196">
        <v>0</v>
      </c>
      <c r="KU168" s="125">
        <f t="shared" si="201"/>
        <v>0</v>
      </c>
      <c r="KV168" s="196">
        <v>0</v>
      </c>
      <c r="KW168" s="196">
        <v>0</v>
      </c>
      <c r="KX168" s="196">
        <v>0</v>
      </c>
      <c r="KY168" s="298">
        <v>0</v>
      </c>
      <c r="KZ168" s="331">
        <f t="shared" si="202"/>
        <v>0</v>
      </c>
      <c r="LA168" s="380">
        <f t="shared" si="197"/>
        <v>0</v>
      </c>
      <c r="LB168" s="196">
        <v>0</v>
      </c>
      <c r="LC168" s="196">
        <v>0</v>
      </c>
      <c r="LD168" s="196">
        <v>0</v>
      </c>
      <c r="LE168" s="196">
        <v>0</v>
      </c>
      <c r="LF168" s="380">
        <f t="shared" si="198"/>
        <v>1</v>
      </c>
      <c r="LG168" s="196">
        <v>0</v>
      </c>
      <c r="LH168" s="196">
        <v>0</v>
      </c>
      <c r="LI168" s="196">
        <v>0</v>
      </c>
      <c r="LJ168" s="196">
        <v>1</v>
      </c>
      <c r="LK168" s="420">
        <f t="shared" si="203"/>
        <v>0</v>
      </c>
      <c r="LL168" s="196">
        <v>0</v>
      </c>
      <c r="LM168" s="196">
        <v>0</v>
      </c>
      <c r="LN168" s="196">
        <v>0</v>
      </c>
      <c r="LO168" s="196">
        <v>0</v>
      </c>
      <c r="LP168" s="438">
        <f t="shared" si="204"/>
        <v>1</v>
      </c>
      <c r="LQ168" s="440">
        <f t="shared" si="205"/>
        <v>1</v>
      </c>
    </row>
    <row r="169" spans="1:329" s="25" customFormat="1" ht="21" x14ac:dyDescent="0.35">
      <c r="A169" s="533"/>
      <c r="B169" s="459"/>
      <c r="C169" s="467"/>
      <c r="D169" s="130" t="s">
        <v>652</v>
      </c>
      <c r="E169" s="125">
        <f t="shared" si="199"/>
        <v>0</v>
      </c>
      <c r="F169" s="196"/>
      <c r="G169" s="196"/>
      <c r="H169" s="196"/>
      <c r="I169" s="196"/>
      <c r="J169" s="196"/>
      <c r="K169" s="196"/>
      <c r="L169" s="196"/>
      <c r="M169" s="196"/>
      <c r="N169" s="197"/>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6"/>
      <c r="AR169" s="196"/>
      <c r="AS169" s="196"/>
      <c r="AT169" s="196"/>
      <c r="AU169" s="196"/>
      <c r="AV169" s="196"/>
      <c r="AW169" s="196"/>
      <c r="AX169" s="196"/>
      <c r="AY169" s="196"/>
      <c r="AZ169" s="196"/>
      <c r="BA169" s="196"/>
      <c r="BB169" s="196"/>
      <c r="BC169" s="196"/>
      <c r="BD169" s="196"/>
      <c r="BE169" s="196"/>
      <c r="BF169" s="196"/>
      <c r="BG169" s="196"/>
      <c r="BH169" s="196"/>
      <c r="BI169" s="196"/>
      <c r="BJ169" s="196"/>
      <c r="BK169" s="196"/>
      <c r="BL169" s="196"/>
      <c r="BM169" s="196"/>
      <c r="BN169" s="196"/>
      <c r="BO169" s="196"/>
      <c r="BP169" s="196"/>
      <c r="BQ169" s="196"/>
      <c r="BR169" s="196"/>
      <c r="BS169" s="196"/>
      <c r="BT169" s="196"/>
      <c r="BU169" s="196"/>
      <c r="BV169" s="196"/>
      <c r="BW169" s="196"/>
      <c r="BX169" s="196"/>
      <c r="BY169" s="196"/>
      <c r="BZ169" s="196"/>
      <c r="CA169" s="196"/>
      <c r="CB169" s="196"/>
      <c r="CC169" s="196"/>
      <c r="CD169" s="196"/>
      <c r="CE169" s="196"/>
      <c r="CF169" s="196"/>
      <c r="CG169" s="196"/>
      <c r="CH169" s="196"/>
      <c r="CI169" s="196"/>
      <c r="CJ169" s="196"/>
      <c r="CK169" s="196"/>
      <c r="CL169" s="196"/>
      <c r="CM169" s="196"/>
      <c r="CN169" s="196"/>
      <c r="CO169" s="196"/>
      <c r="CP169" s="196"/>
      <c r="CQ169" s="196"/>
      <c r="CR169" s="196"/>
      <c r="CS169" s="196"/>
      <c r="CT169" s="196"/>
      <c r="CU169" s="196"/>
      <c r="CV169" s="196"/>
      <c r="CW169" s="196"/>
      <c r="CX169" s="196"/>
      <c r="CY169" s="196"/>
      <c r="CZ169" s="196"/>
      <c r="DA169" s="196"/>
      <c r="DB169" s="196"/>
      <c r="DC169" s="196"/>
      <c r="DD169" s="196"/>
      <c r="DE169" s="196"/>
      <c r="DF169" s="196"/>
      <c r="DG169" s="196"/>
      <c r="DH169" s="196"/>
      <c r="DI169" s="196"/>
      <c r="DJ169" s="196"/>
      <c r="DK169" s="196"/>
      <c r="DL169" s="196"/>
      <c r="DM169" s="196"/>
      <c r="DN169" s="196"/>
      <c r="DO169" s="196"/>
      <c r="DP169" s="196"/>
      <c r="DQ169" s="196"/>
      <c r="DR169" s="196"/>
      <c r="DS169" s="196"/>
      <c r="DT169" s="196"/>
      <c r="DU169" s="196"/>
      <c r="DV169" s="196"/>
      <c r="DW169" s="196"/>
      <c r="DX169" s="196"/>
      <c r="DY169" s="196"/>
      <c r="DZ169" s="196"/>
      <c r="EA169" s="196"/>
      <c r="EB169" s="196"/>
      <c r="EC169" s="196"/>
      <c r="ED169" s="196"/>
      <c r="EE169" s="196"/>
      <c r="EF169" s="196"/>
      <c r="EG169" s="196"/>
      <c r="EH169" s="196"/>
      <c r="EI169" s="196"/>
      <c r="EJ169" s="196"/>
      <c r="EK169" s="196"/>
      <c r="EL169" s="196"/>
      <c r="EM169" s="196"/>
      <c r="EN169" s="196"/>
      <c r="EO169" s="196"/>
      <c r="EP169" s="196"/>
      <c r="EQ169" s="196"/>
      <c r="ER169" s="196"/>
      <c r="ES169" s="196"/>
      <c r="ET169" s="196"/>
      <c r="EU169" s="196"/>
      <c r="EV169" s="196"/>
      <c r="EW169" s="196"/>
      <c r="EX169" s="196"/>
      <c r="EY169" s="196"/>
      <c r="EZ169" s="196"/>
      <c r="FA169" s="196"/>
      <c r="FB169" s="196"/>
      <c r="FC169" s="196"/>
      <c r="FD169" s="196"/>
      <c r="FE169" s="196"/>
      <c r="FF169" s="196"/>
      <c r="FG169" s="196"/>
      <c r="FH169" s="196"/>
      <c r="FI169" s="196"/>
      <c r="FJ169" s="196"/>
      <c r="FK169" s="196"/>
      <c r="FL169" s="196"/>
      <c r="FM169" s="196"/>
      <c r="FN169" s="196"/>
      <c r="FO169" s="196"/>
      <c r="FP169" s="196"/>
      <c r="FQ169" s="196"/>
      <c r="FR169" s="196"/>
      <c r="FS169" s="196"/>
      <c r="FT169" s="196"/>
      <c r="FU169" s="196"/>
      <c r="FV169" s="196"/>
      <c r="FW169" s="196"/>
      <c r="FX169" s="196"/>
      <c r="FY169" s="196"/>
      <c r="FZ169" s="196"/>
      <c r="GA169" s="196"/>
      <c r="GB169" s="196"/>
      <c r="GC169" s="196"/>
      <c r="GD169" s="196"/>
      <c r="GE169" s="196"/>
      <c r="GF169" s="196"/>
      <c r="GG169" s="196"/>
      <c r="GH169" s="196"/>
      <c r="GI169" s="196"/>
      <c r="GJ169" s="196"/>
      <c r="GK169" s="196"/>
      <c r="GL169" s="196"/>
      <c r="GM169" s="196"/>
      <c r="GN169" s="196"/>
      <c r="GO169" s="196"/>
      <c r="GP169" s="196"/>
      <c r="GQ169" s="196"/>
      <c r="GR169" s="196"/>
      <c r="GS169" s="196"/>
      <c r="GT169" s="196"/>
      <c r="GU169" s="196"/>
      <c r="GV169" s="196"/>
      <c r="GW169" s="196"/>
      <c r="GX169" s="196"/>
      <c r="GY169" s="196"/>
      <c r="GZ169" s="196"/>
      <c r="HA169" s="196"/>
      <c r="HB169" s="196"/>
      <c r="HC169" s="196"/>
      <c r="HD169" s="196"/>
      <c r="HE169" s="196"/>
      <c r="HF169" s="196"/>
      <c r="HG169" s="196"/>
      <c r="HH169" s="196"/>
      <c r="HI169" s="196"/>
      <c r="HJ169" s="196"/>
      <c r="HK169" s="196"/>
      <c r="HL169" s="196"/>
      <c r="HM169" s="196"/>
      <c r="HN169" s="196"/>
      <c r="HO169" s="196"/>
      <c r="HP169" s="196"/>
      <c r="HQ169" s="196"/>
      <c r="HR169" s="196"/>
      <c r="HS169" s="76">
        <v>0</v>
      </c>
      <c r="HT169" s="76">
        <v>0</v>
      </c>
      <c r="HU169" s="76">
        <v>0</v>
      </c>
      <c r="HV169" s="76">
        <v>0</v>
      </c>
      <c r="HW169" s="196"/>
      <c r="HX169" s="196"/>
      <c r="HY169" s="196"/>
      <c r="HZ169" s="196"/>
      <c r="IA169" s="196"/>
      <c r="IB169" s="196"/>
      <c r="IC169" s="196"/>
      <c r="ID169" s="196"/>
      <c r="IE169" s="196"/>
      <c r="IF169" s="196"/>
      <c r="IG169" s="196"/>
      <c r="IH169" s="196"/>
      <c r="II169" s="196"/>
      <c r="IJ169" s="196"/>
      <c r="IK169" s="196"/>
      <c r="IL169" s="196"/>
      <c r="IM169" s="196"/>
      <c r="IN169" s="196"/>
      <c r="IO169" s="196"/>
      <c r="IP169" s="196"/>
      <c r="IQ169" s="196"/>
      <c r="IR169" s="196"/>
      <c r="IS169" s="196"/>
      <c r="IT169" s="196"/>
      <c r="IU169" s="196"/>
      <c r="IV169" s="196"/>
      <c r="IW169" s="196"/>
      <c r="IX169" s="196"/>
      <c r="IY169" s="196"/>
      <c r="IZ169" s="196"/>
      <c r="JA169" s="196"/>
      <c r="JB169" s="196"/>
      <c r="JC169" s="196"/>
      <c r="JD169" s="196"/>
      <c r="JE169" s="196"/>
      <c r="JF169" s="196"/>
      <c r="JG169" s="196"/>
      <c r="JH169" s="196"/>
      <c r="JI169" s="196"/>
      <c r="JJ169" s="196"/>
      <c r="JK169" s="196"/>
      <c r="JL169" s="196"/>
      <c r="JM169" s="196"/>
      <c r="JN169" s="196"/>
      <c r="JO169" s="196"/>
      <c r="JP169" s="196"/>
      <c r="JQ169" s="196"/>
      <c r="JR169" s="196"/>
      <c r="JS169" s="196"/>
      <c r="JT169" s="196"/>
      <c r="JU169" s="196"/>
      <c r="JV169" s="196"/>
      <c r="JW169" s="196"/>
      <c r="JX169" s="196"/>
      <c r="JY169" s="196"/>
      <c r="JZ169" s="196"/>
      <c r="KA169" s="196"/>
      <c r="KP169" s="125">
        <f t="shared" si="200"/>
        <v>0</v>
      </c>
      <c r="KQ169" s="76">
        <v>0</v>
      </c>
      <c r="KR169" s="76">
        <v>0</v>
      </c>
      <c r="KS169" s="76">
        <v>0</v>
      </c>
      <c r="KT169" s="196">
        <v>0</v>
      </c>
      <c r="KU169" s="125">
        <f t="shared" si="201"/>
        <v>0</v>
      </c>
      <c r="KV169" s="196">
        <v>0</v>
      </c>
      <c r="KW169" s="196">
        <v>0</v>
      </c>
      <c r="KX169" s="196">
        <v>0</v>
      </c>
      <c r="KY169" s="298">
        <v>0</v>
      </c>
      <c r="KZ169" s="331">
        <f t="shared" si="202"/>
        <v>0</v>
      </c>
      <c r="LA169" s="380">
        <f t="shared" si="197"/>
        <v>0</v>
      </c>
      <c r="LB169" s="196">
        <v>0</v>
      </c>
      <c r="LC169" s="196">
        <v>0</v>
      </c>
      <c r="LD169" s="196">
        <v>0</v>
      </c>
      <c r="LE169" s="196">
        <v>0</v>
      </c>
      <c r="LF169" s="380">
        <f t="shared" si="198"/>
        <v>0</v>
      </c>
      <c r="LG169" s="196">
        <v>0</v>
      </c>
      <c r="LH169" s="196">
        <v>0</v>
      </c>
      <c r="LI169" s="196">
        <v>0</v>
      </c>
      <c r="LJ169" s="196">
        <v>0</v>
      </c>
      <c r="LK169" s="420">
        <f t="shared" si="203"/>
        <v>0</v>
      </c>
      <c r="LL169" s="196">
        <v>0</v>
      </c>
      <c r="LM169" s="196">
        <v>0</v>
      </c>
      <c r="LN169" s="196">
        <v>0</v>
      </c>
      <c r="LO169" s="196">
        <v>0</v>
      </c>
      <c r="LP169" s="438">
        <f t="shared" si="204"/>
        <v>0</v>
      </c>
      <c r="LQ169" s="440">
        <f t="shared" si="205"/>
        <v>0</v>
      </c>
    </row>
    <row r="170" spans="1:329" s="25" customFormat="1" ht="21.75" thickBot="1" x14ac:dyDescent="0.4">
      <c r="A170" s="468"/>
      <c r="B170" s="459"/>
      <c r="C170" s="472"/>
      <c r="D170" s="131" t="s">
        <v>321</v>
      </c>
      <c r="E170" s="125">
        <f t="shared" si="199"/>
        <v>0</v>
      </c>
      <c r="F170" s="196"/>
      <c r="G170" s="196"/>
      <c r="H170" s="196"/>
      <c r="I170" s="196"/>
      <c r="J170" s="196"/>
      <c r="K170" s="196"/>
      <c r="L170" s="196"/>
      <c r="M170" s="196"/>
      <c r="N170" s="197"/>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c r="AN170" s="196"/>
      <c r="AO170" s="196"/>
      <c r="AP170" s="196"/>
      <c r="AQ170" s="196"/>
      <c r="AR170" s="196"/>
      <c r="AS170" s="196"/>
      <c r="AT170" s="196"/>
      <c r="AU170" s="196"/>
      <c r="AV170" s="196"/>
      <c r="AW170" s="196"/>
      <c r="AX170" s="196"/>
      <c r="AY170" s="196"/>
      <c r="AZ170" s="196"/>
      <c r="BA170" s="196"/>
      <c r="BB170" s="196"/>
      <c r="BC170" s="196"/>
      <c r="BD170" s="196"/>
      <c r="BE170" s="196"/>
      <c r="BF170" s="196"/>
      <c r="BG170" s="196"/>
      <c r="BH170" s="196"/>
      <c r="BI170" s="196"/>
      <c r="BJ170" s="196"/>
      <c r="BK170" s="196"/>
      <c r="BL170" s="196"/>
      <c r="BM170" s="196"/>
      <c r="BN170" s="196"/>
      <c r="BO170" s="196"/>
      <c r="BP170" s="196"/>
      <c r="BQ170" s="196"/>
      <c r="BR170" s="196"/>
      <c r="BS170" s="196"/>
      <c r="BT170" s="196"/>
      <c r="BU170" s="196"/>
      <c r="BV170" s="196"/>
      <c r="BW170" s="196"/>
      <c r="BX170" s="196"/>
      <c r="BY170" s="196"/>
      <c r="BZ170" s="196"/>
      <c r="CA170" s="196"/>
      <c r="CB170" s="196"/>
      <c r="CC170" s="196"/>
      <c r="CD170" s="196"/>
      <c r="CE170" s="196"/>
      <c r="CF170" s="196"/>
      <c r="CG170" s="196"/>
      <c r="CH170" s="196"/>
      <c r="CI170" s="196"/>
      <c r="CJ170" s="196"/>
      <c r="CK170" s="196"/>
      <c r="CL170" s="196"/>
      <c r="CM170" s="196"/>
      <c r="CN170" s="196"/>
      <c r="CO170" s="196"/>
      <c r="CP170" s="196"/>
      <c r="CQ170" s="196"/>
      <c r="CR170" s="196"/>
      <c r="CS170" s="196"/>
      <c r="CT170" s="196"/>
      <c r="CU170" s="196"/>
      <c r="CV170" s="196"/>
      <c r="CW170" s="196"/>
      <c r="CX170" s="196"/>
      <c r="CY170" s="196"/>
      <c r="CZ170" s="196"/>
      <c r="DA170" s="196"/>
      <c r="DB170" s="196"/>
      <c r="DC170" s="196"/>
      <c r="DD170" s="196"/>
      <c r="DE170" s="196"/>
      <c r="DF170" s="196"/>
      <c r="DG170" s="196"/>
      <c r="DH170" s="196"/>
      <c r="DI170" s="196"/>
      <c r="DJ170" s="196"/>
      <c r="DK170" s="196"/>
      <c r="DL170" s="196"/>
      <c r="DM170" s="196"/>
      <c r="DN170" s="196"/>
      <c r="DO170" s="196"/>
      <c r="DP170" s="196"/>
      <c r="DQ170" s="196"/>
      <c r="DR170" s="196"/>
      <c r="DS170" s="196"/>
      <c r="DT170" s="196"/>
      <c r="DU170" s="196"/>
      <c r="DV170" s="196"/>
      <c r="DW170" s="196"/>
      <c r="DX170" s="196"/>
      <c r="DY170" s="196"/>
      <c r="DZ170" s="196"/>
      <c r="EA170" s="196"/>
      <c r="EB170" s="196"/>
      <c r="EC170" s="196"/>
      <c r="ED170" s="196"/>
      <c r="EE170" s="196"/>
      <c r="EF170" s="196"/>
      <c r="EG170" s="196"/>
      <c r="EH170" s="196"/>
      <c r="EI170" s="196"/>
      <c r="EJ170" s="196"/>
      <c r="EK170" s="196"/>
      <c r="EL170" s="196"/>
      <c r="EM170" s="196"/>
      <c r="EN170" s="196"/>
      <c r="EO170" s="196"/>
      <c r="EP170" s="196"/>
      <c r="EQ170" s="196"/>
      <c r="ER170" s="196"/>
      <c r="ES170" s="196"/>
      <c r="ET170" s="196"/>
      <c r="EU170" s="196"/>
      <c r="EV170" s="196"/>
      <c r="EW170" s="196"/>
      <c r="EX170" s="196"/>
      <c r="EY170" s="196"/>
      <c r="EZ170" s="196"/>
      <c r="FA170" s="196"/>
      <c r="FB170" s="196"/>
      <c r="FC170" s="196"/>
      <c r="FD170" s="196"/>
      <c r="FE170" s="196"/>
      <c r="FF170" s="196"/>
      <c r="FG170" s="196"/>
      <c r="FH170" s="196"/>
      <c r="FI170" s="196"/>
      <c r="FJ170" s="196"/>
      <c r="FK170" s="196"/>
      <c r="FL170" s="196"/>
      <c r="FM170" s="196"/>
      <c r="FN170" s="196"/>
      <c r="FO170" s="196"/>
      <c r="FP170" s="196"/>
      <c r="FQ170" s="196"/>
      <c r="FR170" s="196"/>
      <c r="FS170" s="196"/>
      <c r="FT170" s="196"/>
      <c r="FU170" s="196"/>
      <c r="FV170" s="196"/>
      <c r="FW170" s="196"/>
      <c r="FX170" s="196"/>
      <c r="FY170" s="196"/>
      <c r="FZ170" s="196"/>
      <c r="GA170" s="196"/>
      <c r="GB170" s="196"/>
      <c r="GC170" s="196"/>
      <c r="GD170" s="196"/>
      <c r="GE170" s="196"/>
      <c r="GF170" s="196"/>
      <c r="GG170" s="196"/>
      <c r="GH170" s="196"/>
      <c r="GI170" s="196"/>
      <c r="GJ170" s="196"/>
      <c r="GK170" s="196"/>
      <c r="GL170" s="196"/>
      <c r="GM170" s="196"/>
      <c r="GN170" s="196"/>
      <c r="GO170" s="196"/>
      <c r="GP170" s="196"/>
      <c r="GQ170" s="196"/>
      <c r="GR170" s="196"/>
      <c r="GS170" s="196"/>
      <c r="GT170" s="196"/>
      <c r="GU170" s="196"/>
      <c r="GV170" s="196"/>
      <c r="GW170" s="196"/>
      <c r="GX170" s="196"/>
      <c r="GY170" s="196"/>
      <c r="GZ170" s="196"/>
      <c r="HA170" s="196"/>
      <c r="HB170" s="196"/>
      <c r="HC170" s="196"/>
      <c r="HD170" s="196"/>
      <c r="HE170" s="196"/>
      <c r="HF170" s="196"/>
      <c r="HG170" s="196"/>
      <c r="HH170" s="196"/>
      <c r="HI170" s="196"/>
      <c r="HJ170" s="196"/>
      <c r="HK170" s="196"/>
      <c r="HL170" s="196"/>
      <c r="HM170" s="196"/>
      <c r="HN170" s="196"/>
      <c r="HO170" s="196"/>
      <c r="HP170" s="196"/>
      <c r="HQ170" s="196"/>
      <c r="HR170" s="196"/>
      <c r="HS170" s="79">
        <v>0</v>
      </c>
      <c r="HT170" s="79">
        <v>0</v>
      </c>
      <c r="HU170" s="79">
        <v>0</v>
      </c>
      <c r="HV170" s="79">
        <v>0</v>
      </c>
      <c r="HW170" s="196"/>
      <c r="HX170" s="196"/>
      <c r="HY170" s="196"/>
      <c r="HZ170" s="196"/>
      <c r="IA170" s="196"/>
      <c r="IB170" s="196"/>
      <c r="IC170" s="196"/>
      <c r="ID170" s="196"/>
      <c r="IE170" s="196"/>
      <c r="IF170" s="196"/>
      <c r="IG170" s="196"/>
      <c r="IH170" s="196"/>
      <c r="II170" s="196"/>
      <c r="IJ170" s="196"/>
      <c r="IK170" s="196"/>
      <c r="IL170" s="196"/>
      <c r="IM170" s="196"/>
      <c r="IN170" s="196"/>
      <c r="IO170" s="196"/>
      <c r="IP170" s="196"/>
      <c r="IQ170" s="196"/>
      <c r="IR170" s="196"/>
      <c r="IS170" s="196"/>
      <c r="IT170" s="196"/>
      <c r="IU170" s="196"/>
      <c r="IV170" s="196"/>
      <c r="IW170" s="196"/>
      <c r="IX170" s="196"/>
      <c r="IY170" s="196"/>
      <c r="IZ170" s="196"/>
      <c r="JA170" s="196"/>
      <c r="JB170" s="196"/>
      <c r="JC170" s="196"/>
      <c r="JD170" s="196"/>
      <c r="JE170" s="196"/>
      <c r="JF170" s="196"/>
      <c r="JG170" s="196"/>
      <c r="JH170" s="196"/>
      <c r="JI170" s="196"/>
      <c r="JJ170" s="196"/>
      <c r="JK170" s="196"/>
      <c r="JL170" s="196"/>
      <c r="JM170" s="196"/>
      <c r="JN170" s="196"/>
      <c r="JO170" s="196"/>
      <c r="JP170" s="196"/>
      <c r="JQ170" s="196"/>
      <c r="JR170" s="196"/>
      <c r="JS170" s="196"/>
      <c r="JT170" s="196"/>
      <c r="JU170" s="196"/>
      <c r="JV170" s="196"/>
      <c r="JW170" s="196"/>
      <c r="JX170" s="196"/>
      <c r="JY170" s="196"/>
      <c r="JZ170" s="196"/>
      <c r="KA170" s="196"/>
      <c r="KP170" s="125">
        <f t="shared" si="200"/>
        <v>0</v>
      </c>
      <c r="KQ170" s="79">
        <v>0</v>
      </c>
      <c r="KR170" s="79">
        <v>0</v>
      </c>
      <c r="KS170" s="79">
        <v>0</v>
      </c>
      <c r="KT170" s="196">
        <v>0</v>
      </c>
      <c r="KU170" s="125">
        <f t="shared" si="201"/>
        <v>0</v>
      </c>
      <c r="KV170" s="196">
        <v>0</v>
      </c>
      <c r="KW170" s="196">
        <v>0</v>
      </c>
      <c r="KX170" s="196">
        <v>0</v>
      </c>
      <c r="KY170" s="298">
        <v>0</v>
      </c>
      <c r="KZ170" s="331">
        <f t="shared" si="202"/>
        <v>0</v>
      </c>
      <c r="LA170" s="380">
        <f t="shared" si="197"/>
        <v>0</v>
      </c>
      <c r="LB170" s="196">
        <v>0</v>
      </c>
      <c r="LC170" s="196">
        <v>0</v>
      </c>
      <c r="LD170" s="196">
        <v>0</v>
      </c>
      <c r="LE170" s="196">
        <v>0</v>
      </c>
      <c r="LF170" s="380">
        <f t="shared" si="198"/>
        <v>0</v>
      </c>
      <c r="LG170" s="196">
        <v>0</v>
      </c>
      <c r="LH170" s="196">
        <v>0</v>
      </c>
      <c r="LI170" s="196">
        <v>0</v>
      </c>
      <c r="LJ170" s="196">
        <v>0</v>
      </c>
      <c r="LK170" s="420">
        <f t="shared" si="203"/>
        <v>0</v>
      </c>
      <c r="LL170" s="196">
        <v>0</v>
      </c>
      <c r="LM170" s="196">
        <v>0</v>
      </c>
      <c r="LN170" s="196">
        <v>0</v>
      </c>
      <c r="LO170" s="196">
        <v>0</v>
      </c>
      <c r="LP170" s="438">
        <f t="shared" si="204"/>
        <v>0</v>
      </c>
      <c r="LQ170" s="440">
        <f t="shared" si="205"/>
        <v>0</v>
      </c>
    </row>
    <row r="171" spans="1:329" s="25" customFormat="1" ht="21" x14ac:dyDescent="0.35">
      <c r="A171" s="532">
        <v>11</v>
      </c>
      <c r="B171" s="459"/>
      <c r="C171" s="467" t="s">
        <v>1280</v>
      </c>
      <c r="D171" s="130" t="s">
        <v>328</v>
      </c>
      <c r="E171" s="125">
        <f t="shared" si="199"/>
        <v>1</v>
      </c>
      <c r="F171" s="196"/>
      <c r="G171" s="196"/>
      <c r="H171" s="196"/>
      <c r="I171" s="196"/>
      <c r="J171" s="196"/>
      <c r="K171" s="196"/>
      <c r="L171" s="196"/>
      <c r="M171" s="196"/>
      <c r="N171" s="197"/>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6"/>
      <c r="AY171" s="196"/>
      <c r="AZ171" s="196"/>
      <c r="BA171" s="196"/>
      <c r="BB171" s="196"/>
      <c r="BC171" s="196"/>
      <c r="BD171" s="196"/>
      <c r="BE171" s="196"/>
      <c r="BF171" s="196"/>
      <c r="BG171" s="196"/>
      <c r="BH171" s="196"/>
      <c r="BI171" s="196"/>
      <c r="BJ171" s="196"/>
      <c r="BK171" s="196"/>
      <c r="BL171" s="196"/>
      <c r="BM171" s="196"/>
      <c r="BN171" s="196"/>
      <c r="BO171" s="196"/>
      <c r="BP171" s="196"/>
      <c r="BQ171" s="196"/>
      <c r="BR171" s="196"/>
      <c r="BS171" s="196"/>
      <c r="BT171" s="196"/>
      <c r="BU171" s="196"/>
      <c r="BV171" s="196"/>
      <c r="BW171" s="196"/>
      <c r="BX171" s="196"/>
      <c r="BY171" s="196"/>
      <c r="BZ171" s="196"/>
      <c r="CA171" s="196"/>
      <c r="CB171" s="196"/>
      <c r="CC171" s="196"/>
      <c r="CD171" s="196"/>
      <c r="CE171" s="196"/>
      <c r="CF171" s="196"/>
      <c r="CG171" s="196"/>
      <c r="CH171" s="196"/>
      <c r="CI171" s="196"/>
      <c r="CJ171" s="196"/>
      <c r="CK171" s="196"/>
      <c r="CL171" s="196"/>
      <c r="CM171" s="196"/>
      <c r="CN171" s="196"/>
      <c r="CO171" s="196"/>
      <c r="CP171" s="196"/>
      <c r="CQ171" s="196"/>
      <c r="CR171" s="196"/>
      <c r="CS171" s="196"/>
      <c r="CT171" s="196"/>
      <c r="CU171" s="196"/>
      <c r="CV171" s="196"/>
      <c r="CW171" s="196"/>
      <c r="CX171" s="196"/>
      <c r="CY171" s="196"/>
      <c r="CZ171" s="196"/>
      <c r="DA171" s="196"/>
      <c r="DB171" s="196"/>
      <c r="DC171" s="196"/>
      <c r="DD171" s="196"/>
      <c r="DE171" s="196"/>
      <c r="DF171" s="196"/>
      <c r="DG171" s="196"/>
      <c r="DH171" s="196"/>
      <c r="DI171" s="196"/>
      <c r="DJ171" s="196"/>
      <c r="DK171" s="196"/>
      <c r="DL171" s="196"/>
      <c r="DM171" s="196"/>
      <c r="DN171" s="196"/>
      <c r="DO171" s="196"/>
      <c r="DP171" s="196"/>
      <c r="DQ171" s="196"/>
      <c r="DR171" s="196"/>
      <c r="DS171" s="196"/>
      <c r="DT171" s="196"/>
      <c r="DU171" s="196"/>
      <c r="DV171" s="196"/>
      <c r="DW171" s="196"/>
      <c r="DX171" s="196"/>
      <c r="DY171" s="196"/>
      <c r="DZ171" s="196"/>
      <c r="EA171" s="196"/>
      <c r="EB171" s="196"/>
      <c r="EC171" s="196"/>
      <c r="ED171" s="196"/>
      <c r="EE171" s="196"/>
      <c r="EF171" s="196"/>
      <c r="EG171" s="196"/>
      <c r="EH171" s="196"/>
      <c r="EI171" s="196"/>
      <c r="EJ171" s="196"/>
      <c r="EK171" s="196"/>
      <c r="EL171" s="196"/>
      <c r="EM171" s="196"/>
      <c r="EN171" s="196"/>
      <c r="EO171" s="196"/>
      <c r="EP171" s="196"/>
      <c r="EQ171" s="196"/>
      <c r="ER171" s="196"/>
      <c r="ES171" s="196"/>
      <c r="ET171" s="196"/>
      <c r="EU171" s="196"/>
      <c r="EV171" s="196"/>
      <c r="EW171" s="196"/>
      <c r="EX171" s="196"/>
      <c r="EY171" s="196"/>
      <c r="EZ171" s="196"/>
      <c r="FA171" s="196"/>
      <c r="FB171" s="196"/>
      <c r="FC171" s="196"/>
      <c r="FD171" s="196"/>
      <c r="FE171" s="196"/>
      <c r="FF171" s="196"/>
      <c r="FG171" s="196"/>
      <c r="FH171" s="196"/>
      <c r="FI171" s="196"/>
      <c r="FJ171" s="196"/>
      <c r="FK171" s="196"/>
      <c r="FL171" s="196"/>
      <c r="FM171" s="196"/>
      <c r="FN171" s="196"/>
      <c r="FO171" s="196"/>
      <c r="FP171" s="196"/>
      <c r="FQ171" s="196"/>
      <c r="FR171" s="196"/>
      <c r="FS171" s="196"/>
      <c r="FT171" s="196"/>
      <c r="FU171" s="196"/>
      <c r="FV171" s="196"/>
      <c r="FW171" s="196"/>
      <c r="FX171" s="196"/>
      <c r="FY171" s="196"/>
      <c r="FZ171" s="196"/>
      <c r="GA171" s="196"/>
      <c r="GB171" s="196"/>
      <c r="GC171" s="196"/>
      <c r="GD171" s="196"/>
      <c r="GE171" s="196"/>
      <c r="GF171" s="196"/>
      <c r="GG171" s="196"/>
      <c r="GH171" s="196"/>
      <c r="GI171" s="196"/>
      <c r="GJ171" s="196"/>
      <c r="GK171" s="196"/>
      <c r="GL171" s="196"/>
      <c r="GM171" s="196"/>
      <c r="GN171" s="196"/>
      <c r="GO171" s="196"/>
      <c r="GP171" s="196"/>
      <c r="GQ171" s="196"/>
      <c r="GR171" s="196"/>
      <c r="GS171" s="196"/>
      <c r="GT171" s="196"/>
      <c r="GU171" s="196"/>
      <c r="GV171" s="196"/>
      <c r="GW171" s="196"/>
      <c r="GX171" s="196"/>
      <c r="GY171" s="196"/>
      <c r="GZ171" s="196"/>
      <c r="HA171" s="196"/>
      <c r="HB171" s="196"/>
      <c r="HC171" s="196"/>
      <c r="HD171" s="196"/>
      <c r="HE171" s="196"/>
      <c r="HF171" s="196"/>
      <c r="HG171" s="196"/>
      <c r="HH171" s="196"/>
      <c r="HI171" s="196"/>
      <c r="HJ171" s="196"/>
      <c r="HK171" s="196"/>
      <c r="HL171" s="196"/>
      <c r="HM171" s="196"/>
      <c r="HN171" s="196"/>
      <c r="HO171" s="196"/>
      <c r="HP171" s="196"/>
      <c r="HQ171" s="196"/>
      <c r="HR171" s="196"/>
      <c r="HS171" s="196">
        <v>0</v>
      </c>
      <c r="HT171" s="196">
        <v>0</v>
      </c>
      <c r="HU171" s="196">
        <v>0</v>
      </c>
      <c r="HV171" s="196">
        <v>1</v>
      </c>
      <c r="HW171" s="196"/>
      <c r="HX171" s="196"/>
      <c r="HY171" s="196"/>
      <c r="HZ171" s="196"/>
      <c r="IA171" s="196"/>
      <c r="IB171" s="196"/>
      <c r="IC171" s="196"/>
      <c r="ID171" s="196"/>
      <c r="IE171" s="196"/>
      <c r="IF171" s="196"/>
      <c r="IG171" s="196"/>
      <c r="IH171" s="196"/>
      <c r="II171" s="196"/>
      <c r="IJ171" s="196"/>
      <c r="IK171" s="196"/>
      <c r="IL171" s="196"/>
      <c r="IM171" s="196"/>
      <c r="IN171" s="196"/>
      <c r="IO171" s="196"/>
      <c r="IP171" s="196"/>
      <c r="IQ171" s="196"/>
      <c r="IR171" s="196"/>
      <c r="IS171" s="196"/>
      <c r="IT171" s="196"/>
      <c r="IU171" s="196"/>
      <c r="IV171" s="196"/>
      <c r="IW171" s="196"/>
      <c r="IX171" s="196"/>
      <c r="IY171" s="196"/>
      <c r="IZ171" s="196"/>
      <c r="JA171" s="196"/>
      <c r="JB171" s="196"/>
      <c r="JC171" s="196"/>
      <c r="JD171" s="196"/>
      <c r="JE171" s="196"/>
      <c r="JF171" s="196"/>
      <c r="JG171" s="196"/>
      <c r="JH171" s="196"/>
      <c r="JI171" s="196"/>
      <c r="JJ171" s="196"/>
      <c r="JK171" s="196"/>
      <c r="JL171" s="196"/>
      <c r="JM171" s="196"/>
      <c r="JN171" s="196"/>
      <c r="JO171" s="196"/>
      <c r="JP171" s="196"/>
      <c r="JQ171" s="196"/>
      <c r="JR171" s="196"/>
      <c r="JS171" s="196"/>
      <c r="JT171" s="196"/>
      <c r="JU171" s="196"/>
      <c r="JV171" s="196"/>
      <c r="JW171" s="196"/>
      <c r="JX171" s="196"/>
      <c r="JY171" s="196"/>
      <c r="JZ171" s="196"/>
      <c r="KA171" s="196"/>
      <c r="KP171" s="125">
        <f t="shared" si="200"/>
        <v>0</v>
      </c>
      <c r="KQ171" s="74">
        <v>0</v>
      </c>
      <c r="KR171" s="74">
        <v>0</v>
      </c>
      <c r="KS171" s="74">
        <v>0</v>
      </c>
      <c r="KT171" s="196">
        <v>0</v>
      </c>
      <c r="KU171" s="125">
        <f t="shared" si="201"/>
        <v>6</v>
      </c>
      <c r="KV171" s="196">
        <v>0</v>
      </c>
      <c r="KW171" s="196">
        <v>0</v>
      </c>
      <c r="KX171" s="196">
        <v>0</v>
      </c>
      <c r="KY171" s="298">
        <v>6</v>
      </c>
      <c r="KZ171" s="331">
        <f t="shared" si="202"/>
        <v>7</v>
      </c>
      <c r="LA171" s="380">
        <f t="shared" si="197"/>
        <v>0</v>
      </c>
      <c r="LB171" s="196">
        <v>0</v>
      </c>
      <c r="LC171" s="196">
        <v>0</v>
      </c>
      <c r="LD171" s="196">
        <v>0</v>
      </c>
      <c r="LE171" s="196">
        <v>0</v>
      </c>
      <c r="LF171" s="380">
        <f t="shared" si="198"/>
        <v>4</v>
      </c>
      <c r="LG171" s="196">
        <v>0</v>
      </c>
      <c r="LH171" s="196">
        <v>0</v>
      </c>
      <c r="LI171" s="196">
        <v>0</v>
      </c>
      <c r="LJ171" s="196">
        <v>4</v>
      </c>
      <c r="LK171" s="420">
        <f t="shared" si="203"/>
        <v>3</v>
      </c>
      <c r="LL171" s="196">
        <v>0</v>
      </c>
      <c r="LM171" s="196">
        <v>0</v>
      </c>
      <c r="LN171" s="196">
        <v>0</v>
      </c>
      <c r="LO171" s="196">
        <v>3</v>
      </c>
      <c r="LP171" s="438">
        <f t="shared" si="204"/>
        <v>7</v>
      </c>
      <c r="LQ171" s="440">
        <f t="shared" si="205"/>
        <v>14</v>
      </c>
    </row>
    <row r="172" spans="1:329" s="25" customFormat="1" ht="21" x14ac:dyDescent="0.35">
      <c r="A172" s="533"/>
      <c r="B172" s="459"/>
      <c r="C172" s="467"/>
      <c r="D172" s="130" t="s">
        <v>652</v>
      </c>
      <c r="E172" s="125">
        <f t="shared" si="199"/>
        <v>0</v>
      </c>
      <c r="F172" s="196"/>
      <c r="G172" s="196"/>
      <c r="H172" s="196"/>
      <c r="I172" s="196"/>
      <c r="J172" s="196"/>
      <c r="K172" s="196"/>
      <c r="L172" s="196"/>
      <c r="M172" s="196"/>
      <c r="N172" s="197"/>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6"/>
      <c r="BN172" s="196"/>
      <c r="BO172" s="196"/>
      <c r="BP172" s="196"/>
      <c r="BQ172" s="196"/>
      <c r="BR172" s="196"/>
      <c r="BS172" s="196"/>
      <c r="BT172" s="196"/>
      <c r="BU172" s="196"/>
      <c r="BV172" s="196"/>
      <c r="BW172" s="196"/>
      <c r="BX172" s="196"/>
      <c r="BY172" s="196"/>
      <c r="BZ172" s="196"/>
      <c r="CA172" s="196"/>
      <c r="CB172" s="196"/>
      <c r="CC172" s="196"/>
      <c r="CD172" s="196"/>
      <c r="CE172" s="196"/>
      <c r="CF172" s="196"/>
      <c r="CG172" s="196"/>
      <c r="CH172" s="196"/>
      <c r="CI172" s="196"/>
      <c r="CJ172" s="196"/>
      <c r="CK172" s="196"/>
      <c r="CL172" s="196"/>
      <c r="CM172" s="196"/>
      <c r="CN172" s="196"/>
      <c r="CO172" s="196"/>
      <c r="CP172" s="196"/>
      <c r="CQ172" s="196"/>
      <c r="CR172" s="196"/>
      <c r="CS172" s="196"/>
      <c r="CT172" s="196"/>
      <c r="CU172" s="196"/>
      <c r="CV172" s="196"/>
      <c r="CW172" s="196"/>
      <c r="CX172" s="196"/>
      <c r="CY172" s="196"/>
      <c r="CZ172" s="196"/>
      <c r="DA172" s="196"/>
      <c r="DB172" s="196"/>
      <c r="DC172" s="196"/>
      <c r="DD172" s="196"/>
      <c r="DE172" s="196"/>
      <c r="DF172" s="196"/>
      <c r="DG172" s="196"/>
      <c r="DH172" s="196"/>
      <c r="DI172" s="196"/>
      <c r="DJ172" s="196"/>
      <c r="DK172" s="196"/>
      <c r="DL172" s="196"/>
      <c r="DM172" s="196"/>
      <c r="DN172" s="196"/>
      <c r="DO172" s="196"/>
      <c r="DP172" s="196"/>
      <c r="DQ172" s="196"/>
      <c r="DR172" s="196"/>
      <c r="DS172" s="196"/>
      <c r="DT172" s="196"/>
      <c r="DU172" s="196"/>
      <c r="DV172" s="196"/>
      <c r="DW172" s="196"/>
      <c r="DX172" s="196"/>
      <c r="DY172" s="196"/>
      <c r="DZ172" s="196"/>
      <c r="EA172" s="196"/>
      <c r="EB172" s="196"/>
      <c r="EC172" s="196"/>
      <c r="ED172" s="196"/>
      <c r="EE172" s="196"/>
      <c r="EF172" s="196"/>
      <c r="EG172" s="196"/>
      <c r="EH172" s="196"/>
      <c r="EI172" s="196"/>
      <c r="EJ172" s="196"/>
      <c r="EK172" s="196"/>
      <c r="EL172" s="196"/>
      <c r="EM172" s="196"/>
      <c r="EN172" s="196"/>
      <c r="EO172" s="196"/>
      <c r="EP172" s="196"/>
      <c r="EQ172" s="196"/>
      <c r="ER172" s="196"/>
      <c r="ES172" s="196"/>
      <c r="ET172" s="196"/>
      <c r="EU172" s="196"/>
      <c r="EV172" s="196"/>
      <c r="EW172" s="196"/>
      <c r="EX172" s="196"/>
      <c r="EY172" s="196"/>
      <c r="EZ172" s="196"/>
      <c r="FA172" s="196"/>
      <c r="FB172" s="196"/>
      <c r="FC172" s="196"/>
      <c r="FD172" s="196"/>
      <c r="FE172" s="196"/>
      <c r="FF172" s="196"/>
      <c r="FG172" s="196"/>
      <c r="FH172" s="196"/>
      <c r="FI172" s="196"/>
      <c r="FJ172" s="196"/>
      <c r="FK172" s="196"/>
      <c r="FL172" s="196"/>
      <c r="FM172" s="196"/>
      <c r="FN172" s="196"/>
      <c r="FO172" s="196"/>
      <c r="FP172" s="196"/>
      <c r="FQ172" s="196"/>
      <c r="FR172" s="196"/>
      <c r="FS172" s="196"/>
      <c r="FT172" s="196"/>
      <c r="FU172" s="196"/>
      <c r="FV172" s="196"/>
      <c r="FW172" s="196"/>
      <c r="FX172" s="196"/>
      <c r="FY172" s="196"/>
      <c r="FZ172" s="196"/>
      <c r="GA172" s="196"/>
      <c r="GB172" s="196"/>
      <c r="GC172" s="196"/>
      <c r="GD172" s="196"/>
      <c r="GE172" s="196"/>
      <c r="GF172" s="196"/>
      <c r="GG172" s="196"/>
      <c r="GH172" s="196"/>
      <c r="GI172" s="196"/>
      <c r="GJ172" s="196"/>
      <c r="GK172" s="196"/>
      <c r="GL172" s="196"/>
      <c r="GM172" s="196"/>
      <c r="GN172" s="196"/>
      <c r="GO172" s="196"/>
      <c r="GP172" s="196"/>
      <c r="GQ172" s="196"/>
      <c r="GR172" s="196"/>
      <c r="GS172" s="196"/>
      <c r="GT172" s="196"/>
      <c r="GU172" s="196"/>
      <c r="GV172" s="196"/>
      <c r="GW172" s="196"/>
      <c r="GX172" s="196"/>
      <c r="GY172" s="196"/>
      <c r="GZ172" s="196"/>
      <c r="HA172" s="196"/>
      <c r="HB172" s="196"/>
      <c r="HC172" s="196"/>
      <c r="HD172" s="196"/>
      <c r="HE172" s="196"/>
      <c r="HF172" s="196"/>
      <c r="HG172" s="196"/>
      <c r="HH172" s="196"/>
      <c r="HI172" s="196"/>
      <c r="HJ172" s="196"/>
      <c r="HK172" s="196"/>
      <c r="HL172" s="196"/>
      <c r="HM172" s="196"/>
      <c r="HN172" s="196"/>
      <c r="HO172" s="196"/>
      <c r="HP172" s="196"/>
      <c r="HQ172" s="196"/>
      <c r="HR172" s="196"/>
      <c r="HS172" s="196">
        <v>0</v>
      </c>
      <c r="HT172" s="196">
        <v>0</v>
      </c>
      <c r="HU172" s="196">
        <v>0</v>
      </c>
      <c r="HV172" s="196">
        <v>0</v>
      </c>
      <c r="HW172" s="196"/>
      <c r="HX172" s="196"/>
      <c r="HY172" s="196"/>
      <c r="HZ172" s="196"/>
      <c r="IA172" s="196"/>
      <c r="IB172" s="196"/>
      <c r="IC172" s="196"/>
      <c r="ID172" s="196"/>
      <c r="IE172" s="196"/>
      <c r="IF172" s="196"/>
      <c r="IG172" s="196"/>
      <c r="IH172" s="196"/>
      <c r="II172" s="196"/>
      <c r="IJ172" s="196"/>
      <c r="IK172" s="196"/>
      <c r="IL172" s="196"/>
      <c r="IM172" s="196"/>
      <c r="IN172" s="196"/>
      <c r="IO172" s="196"/>
      <c r="IP172" s="196"/>
      <c r="IQ172" s="196"/>
      <c r="IR172" s="196"/>
      <c r="IS172" s="196"/>
      <c r="IT172" s="196"/>
      <c r="IU172" s="196"/>
      <c r="IV172" s="196"/>
      <c r="IW172" s="196"/>
      <c r="IX172" s="196"/>
      <c r="IY172" s="196"/>
      <c r="IZ172" s="196"/>
      <c r="JA172" s="196"/>
      <c r="JB172" s="196"/>
      <c r="JC172" s="196"/>
      <c r="JD172" s="196"/>
      <c r="JE172" s="196"/>
      <c r="JF172" s="196"/>
      <c r="JG172" s="196"/>
      <c r="JH172" s="196"/>
      <c r="JI172" s="196"/>
      <c r="JJ172" s="196"/>
      <c r="JK172" s="196"/>
      <c r="JL172" s="196"/>
      <c r="JM172" s="196"/>
      <c r="JN172" s="196"/>
      <c r="JO172" s="196"/>
      <c r="JP172" s="196"/>
      <c r="JQ172" s="196"/>
      <c r="JR172" s="196"/>
      <c r="JS172" s="196"/>
      <c r="JT172" s="196"/>
      <c r="JU172" s="196"/>
      <c r="JV172" s="196"/>
      <c r="JW172" s="196"/>
      <c r="JX172" s="196"/>
      <c r="JY172" s="196"/>
      <c r="JZ172" s="196"/>
      <c r="KA172" s="196"/>
      <c r="KP172" s="125">
        <f t="shared" si="200"/>
        <v>0</v>
      </c>
      <c r="KQ172" s="76">
        <v>0</v>
      </c>
      <c r="KR172" s="76">
        <v>0</v>
      </c>
      <c r="KS172" s="76">
        <v>0</v>
      </c>
      <c r="KT172" s="196">
        <v>0</v>
      </c>
      <c r="KU172" s="125">
        <f t="shared" si="201"/>
        <v>0</v>
      </c>
      <c r="KV172" s="196">
        <v>0</v>
      </c>
      <c r="KW172" s="196">
        <v>0</v>
      </c>
      <c r="KX172" s="196">
        <v>0</v>
      </c>
      <c r="KY172" s="298">
        <v>0</v>
      </c>
      <c r="KZ172" s="331">
        <f t="shared" si="202"/>
        <v>0</v>
      </c>
      <c r="LA172" s="380">
        <f t="shared" si="197"/>
        <v>0</v>
      </c>
      <c r="LB172" s="196">
        <v>0</v>
      </c>
      <c r="LC172" s="196">
        <v>0</v>
      </c>
      <c r="LD172" s="196">
        <v>0</v>
      </c>
      <c r="LE172" s="196">
        <v>0</v>
      </c>
      <c r="LF172" s="380">
        <f t="shared" si="198"/>
        <v>0</v>
      </c>
      <c r="LG172" s="196">
        <v>0</v>
      </c>
      <c r="LH172" s="196">
        <v>0</v>
      </c>
      <c r="LI172" s="196">
        <v>0</v>
      </c>
      <c r="LJ172" s="196">
        <v>0</v>
      </c>
      <c r="LK172" s="420">
        <f t="shared" si="203"/>
        <v>0</v>
      </c>
      <c r="LL172" s="196">
        <v>0</v>
      </c>
      <c r="LM172" s="196">
        <v>0</v>
      </c>
      <c r="LN172" s="196">
        <v>0</v>
      </c>
      <c r="LO172" s="196">
        <v>0</v>
      </c>
      <c r="LP172" s="438">
        <f t="shared" si="204"/>
        <v>0</v>
      </c>
      <c r="LQ172" s="440">
        <f t="shared" si="205"/>
        <v>0</v>
      </c>
    </row>
    <row r="173" spans="1:329" s="25" customFormat="1" ht="21.75" thickBot="1" x14ac:dyDescent="0.4">
      <c r="A173" s="468"/>
      <c r="B173" s="459"/>
      <c r="C173" s="472"/>
      <c r="D173" s="131" t="s">
        <v>321</v>
      </c>
      <c r="E173" s="125">
        <f t="shared" si="199"/>
        <v>0</v>
      </c>
      <c r="F173" s="196"/>
      <c r="G173" s="196"/>
      <c r="H173" s="196"/>
      <c r="I173" s="196"/>
      <c r="J173" s="196"/>
      <c r="K173" s="196"/>
      <c r="L173" s="196"/>
      <c r="M173" s="196"/>
      <c r="N173" s="197"/>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196"/>
      <c r="BA173" s="196"/>
      <c r="BB173" s="196"/>
      <c r="BC173" s="196"/>
      <c r="BD173" s="196"/>
      <c r="BE173" s="196"/>
      <c r="BF173" s="196"/>
      <c r="BG173" s="196"/>
      <c r="BH173" s="196"/>
      <c r="BI173" s="196"/>
      <c r="BJ173" s="196"/>
      <c r="BK173" s="196"/>
      <c r="BL173" s="196"/>
      <c r="BM173" s="196"/>
      <c r="BN173" s="196"/>
      <c r="BO173" s="196"/>
      <c r="BP173" s="196"/>
      <c r="BQ173" s="196"/>
      <c r="BR173" s="196"/>
      <c r="BS173" s="196"/>
      <c r="BT173" s="196"/>
      <c r="BU173" s="196"/>
      <c r="BV173" s="196"/>
      <c r="BW173" s="196"/>
      <c r="BX173" s="196"/>
      <c r="BY173" s="196"/>
      <c r="BZ173" s="196"/>
      <c r="CA173" s="196"/>
      <c r="CB173" s="196"/>
      <c r="CC173" s="196"/>
      <c r="CD173" s="196"/>
      <c r="CE173" s="196"/>
      <c r="CF173" s="196"/>
      <c r="CG173" s="196"/>
      <c r="CH173" s="196"/>
      <c r="CI173" s="196"/>
      <c r="CJ173" s="196"/>
      <c r="CK173" s="196"/>
      <c r="CL173" s="196"/>
      <c r="CM173" s="196"/>
      <c r="CN173" s="196"/>
      <c r="CO173" s="196"/>
      <c r="CP173" s="196"/>
      <c r="CQ173" s="196"/>
      <c r="CR173" s="196"/>
      <c r="CS173" s="196"/>
      <c r="CT173" s="196"/>
      <c r="CU173" s="196"/>
      <c r="CV173" s="196"/>
      <c r="CW173" s="196"/>
      <c r="CX173" s="196"/>
      <c r="CY173" s="196"/>
      <c r="CZ173" s="196"/>
      <c r="DA173" s="196"/>
      <c r="DB173" s="196"/>
      <c r="DC173" s="196"/>
      <c r="DD173" s="196"/>
      <c r="DE173" s="196"/>
      <c r="DF173" s="196"/>
      <c r="DG173" s="196"/>
      <c r="DH173" s="196"/>
      <c r="DI173" s="196"/>
      <c r="DJ173" s="196"/>
      <c r="DK173" s="196"/>
      <c r="DL173" s="196"/>
      <c r="DM173" s="196"/>
      <c r="DN173" s="196"/>
      <c r="DO173" s="196"/>
      <c r="DP173" s="196"/>
      <c r="DQ173" s="196"/>
      <c r="DR173" s="196"/>
      <c r="DS173" s="196"/>
      <c r="DT173" s="196"/>
      <c r="DU173" s="196"/>
      <c r="DV173" s="196"/>
      <c r="DW173" s="196"/>
      <c r="DX173" s="196"/>
      <c r="DY173" s="196"/>
      <c r="DZ173" s="196"/>
      <c r="EA173" s="196"/>
      <c r="EB173" s="196"/>
      <c r="EC173" s="196"/>
      <c r="ED173" s="196"/>
      <c r="EE173" s="196"/>
      <c r="EF173" s="196"/>
      <c r="EG173" s="196"/>
      <c r="EH173" s="196"/>
      <c r="EI173" s="196"/>
      <c r="EJ173" s="196"/>
      <c r="EK173" s="196"/>
      <c r="EL173" s="196"/>
      <c r="EM173" s="196"/>
      <c r="EN173" s="196"/>
      <c r="EO173" s="196"/>
      <c r="EP173" s="196"/>
      <c r="EQ173" s="196"/>
      <c r="ER173" s="196"/>
      <c r="ES173" s="196"/>
      <c r="ET173" s="196"/>
      <c r="EU173" s="196"/>
      <c r="EV173" s="196"/>
      <c r="EW173" s="196"/>
      <c r="EX173" s="196"/>
      <c r="EY173" s="196"/>
      <c r="EZ173" s="196"/>
      <c r="FA173" s="196"/>
      <c r="FB173" s="196"/>
      <c r="FC173" s="196"/>
      <c r="FD173" s="196"/>
      <c r="FE173" s="196"/>
      <c r="FF173" s="196"/>
      <c r="FG173" s="196"/>
      <c r="FH173" s="196"/>
      <c r="FI173" s="196"/>
      <c r="FJ173" s="196"/>
      <c r="FK173" s="196"/>
      <c r="FL173" s="196"/>
      <c r="FM173" s="196"/>
      <c r="FN173" s="196"/>
      <c r="FO173" s="196"/>
      <c r="FP173" s="196"/>
      <c r="FQ173" s="196"/>
      <c r="FR173" s="196"/>
      <c r="FS173" s="196"/>
      <c r="FT173" s="196"/>
      <c r="FU173" s="196"/>
      <c r="FV173" s="196"/>
      <c r="FW173" s="196"/>
      <c r="FX173" s="196"/>
      <c r="FY173" s="196"/>
      <c r="FZ173" s="196"/>
      <c r="GA173" s="196"/>
      <c r="GB173" s="196"/>
      <c r="GC173" s="196"/>
      <c r="GD173" s="196"/>
      <c r="GE173" s="196"/>
      <c r="GF173" s="196"/>
      <c r="GG173" s="196"/>
      <c r="GH173" s="196"/>
      <c r="GI173" s="196"/>
      <c r="GJ173" s="196"/>
      <c r="GK173" s="196"/>
      <c r="GL173" s="196"/>
      <c r="GM173" s="196"/>
      <c r="GN173" s="196"/>
      <c r="GO173" s="196"/>
      <c r="GP173" s="196"/>
      <c r="GQ173" s="196"/>
      <c r="GR173" s="196"/>
      <c r="GS173" s="196"/>
      <c r="GT173" s="196"/>
      <c r="GU173" s="196"/>
      <c r="GV173" s="196"/>
      <c r="GW173" s="196"/>
      <c r="GX173" s="196"/>
      <c r="GY173" s="196"/>
      <c r="GZ173" s="196"/>
      <c r="HA173" s="196"/>
      <c r="HB173" s="196"/>
      <c r="HC173" s="196"/>
      <c r="HD173" s="196"/>
      <c r="HE173" s="196"/>
      <c r="HF173" s="196"/>
      <c r="HG173" s="196"/>
      <c r="HH173" s="196"/>
      <c r="HI173" s="196"/>
      <c r="HJ173" s="196"/>
      <c r="HK173" s="196"/>
      <c r="HL173" s="196"/>
      <c r="HM173" s="196"/>
      <c r="HN173" s="196"/>
      <c r="HO173" s="196"/>
      <c r="HP173" s="196"/>
      <c r="HQ173" s="196"/>
      <c r="HR173" s="196"/>
      <c r="HS173" s="196">
        <v>0</v>
      </c>
      <c r="HT173" s="196">
        <v>0</v>
      </c>
      <c r="HU173" s="196">
        <v>0</v>
      </c>
      <c r="HV173" s="196">
        <v>0</v>
      </c>
      <c r="HW173" s="196"/>
      <c r="HX173" s="196"/>
      <c r="HY173" s="196"/>
      <c r="HZ173" s="196"/>
      <c r="IA173" s="196"/>
      <c r="IB173" s="196"/>
      <c r="IC173" s="196"/>
      <c r="ID173" s="196"/>
      <c r="IE173" s="196"/>
      <c r="IF173" s="196"/>
      <c r="IG173" s="196"/>
      <c r="IH173" s="196"/>
      <c r="II173" s="196"/>
      <c r="IJ173" s="196"/>
      <c r="IK173" s="196"/>
      <c r="IL173" s="196"/>
      <c r="IM173" s="196"/>
      <c r="IN173" s="196"/>
      <c r="IO173" s="196"/>
      <c r="IP173" s="196"/>
      <c r="IQ173" s="196"/>
      <c r="IR173" s="196"/>
      <c r="IS173" s="196"/>
      <c r="IT173" s="196"/>
      <c r="IU173" s="196"/>
      <c r="IV173" s="196"/>
      <c r="IW173" s="196"/>
      <c r="IX173" s="196"/>
      <c r="IY173" s="196"/>
      <c r="IZ173" s="196"/>
      <c r="JA173" s="196"/>
      <c r="JB173" s="196"/>
      <c r="JC173" s="196"/>
      <c r="JD173" s="196"/>
      <c r="JE173" s="196"/>
      <c r="JF173" s="196"/>
      <c r="JG173" s="196"/>
      <c r="JH173" s="196"/>
      <c r="JI173" s="196"/>
      <c r="JJ173" s="196"/>
      <c r="JK173" s="196"/>
      <c r="JL173" s="196"/>
      <c r="JM173" s="196"/>
      <c r="JN173" s="196"/>
      <c r="JO173" s="196"/>
      <c r="JP173" s="196"/>
      <c r="JQ173" s="196"/>
      <c r="JR173" s="196"/>
      <c r="JS173" s="196"/>
      <c r="JT173" s="196"/>
      <c r="JU173" s="196"/>
      <c r="JV173" s="196"/>
      <c r="JW173" s="196"/>
      <c r="JX173" s="196"/>
      <c r="JY173" s="196"/>
      <c r="JZ173" s="196"/>
      <c r="KA173" s="196"/>
      <c r="KP173" s="125">
        <f t="shared" si="200"/>
        <v>1</v>
      </c>
      <c r="KQ173" s="79">
        <v>0</v>
      </c>
      <c r="KR173" s="79">
        <v>0</v>
      </c>
      <c r="KS173" s="79">
        <v>0</v>
      </c>
      <c r="KT173" s="196">
        <v>1</v>
      </c>
      <c r="KU173" s="125">
        <f t="shared" si="201"/>
        <v>1</v>
      </c>
      <c r="KV173" s="196">
        <v>0</v>
      </c>
      <c r="KW173" s="196">
        <v>0</v>
      </c>
      <c r="KX173" s="196">
        <v>0</v>
      </c>
      <c r="KY173" s="298">
        <v>1</v>
      </c>
      <c r="KZ173" s="331">
        <f t="shared" si="202"/>
        <v>2</v>
      </c>
      <c r="LA173" s="380">
        <f t="shared" si="197"/>
        <v>5</v>
      </c>
      <c r="LB173" s="196">
        <v>0</v>
      </c>
      <c r="LC173" s="196">
        <v>0</v>
      </c>
      <c r="LD173" s="196">
        <v>0</v>
      </c>
      <c r="LE173" s="196">
        <v>5</v>
      </c>
      <c r="LF173" s="380">
        <f t="shared" si="198"/>
        <v>2</v>
      </c>
      <c r="LG173" s="196">
        <v>0</v>
      </c>
      <c r="LH173" s="196">
        <v>0</v>
      </c>
      <c r="LI173" s="196">
        <v>0</v>
      </c>
      <c r="LJ173" s="196">
        <v>2</v>
      </c>
      <c r="LK173" s="420">
        <f t="shared" si="203"/>
        <v>5</v>
      </c>
      <c r="LL173" s="196">
        <v>0</v>
      </c>
      <c r="LM173" s="196">
        <v>0</v>
      </c>
      <c r="LN173" s="196">
        <v>0</v>
      </c>
      <c r="LO173" s="196">
        <v>5</v>
      </c>
      <c r="LP173" s="438">
        <f t="shared" si="204"/>
        <v>12</v>
      </c>
      <c r="LQ173" s="440">
        <f t="shared" si="205"/>
        <v>14</v>
      </c>
    </row>
    <row r="174" spans="1:329" s="25" customFormat="1" ht="16.5" customHeight="1" x14ac:dyDescent="0.35">
      <c r="A174" s="26"/>
      <c r="B174" s="459"/>
      <c r="C174" s="507" t="s">
        <v>595</v>
      </c>
      <c r="D174" s="507"/>
      <c r="E174" s="125">
        <f t="shared" si="199"/>
        <v>2</v>
      </c>
      <c r="F174" s="71">
        <f t="shared" ref="F174:BQ174" si="229">F141+F144+F147+F150+F153+F156+F159+F162+F165+F168+F171</f>
        <v>0</v>
      </c>
      <c r="G174" s="71">
        <f t="shared" si="229"/>
        <v>0</v>
      </c>
      <c r="H174" s="71">
        <f t="shared" si="229"/>
        <v>0</v>
      </c>
      <c r="I174" s="71">
        <f t="shared" si="229"/>
        <v>0</v>
      </c>
      <c r="J174" s="71">
        <f t="shared" si="229"/>
        <v>0</v>
      </c>
      <c r="K174" s="71">
        <f t="shared" si="229"/>
        <v>0</v>
      </c>
      <c r="L174" s="71">
        <f t="shared" si="229"/>
        <v>0</v>
      </c>
      <c r="M174" s="71">
        <f t="shared" si="229"/>
        <v>0</v>
      </c>
      <c r="N174" s="71">
        <f t="shared" si="229"/>
        <v>0</v>
      </c>
      <c r="O174" s="71">
        <f t="shared" si="229"/>
        <v>0</v>
      </c>
      <c r="P174" s="71">
        <f t="shared" si="229"/>
        <v>0</v>
      </c>
      <c r="Q174" s="71">
        <f t="shared" si="229"/>
        <v>0</v>
      </c>
      <c r="R174" s="71">
        <f t="shared" si="229"/>
        <v>0</v>
      </c>
      <c r="S174" s="71">
        <f t="shared" si="229"/>
        <v>0</v>
      </c>
      <c r="T174" s="71">
        <f t="shared" si="229"/>
        <v>0</v>
      </c>
      <c r="U174" s="71">
        <f t="shared" si="229"/>
        <v>0</v>
      </c>
      <c r="V174" s="71">
        <f t="shared" si="229"/>
        <v>0</v>
      </c>
      <c r="W174" s="71">
        <f t="shared" si="229"/>
        <v>0</v>
      </c>
      <c r="X174" s="71">
        <f t="shared" si="229"/>
        <v>0</v>
      </c>
      <c r="Y174" s="71">
        <f t="shared" si="229"/>
        <v>0</v>
      </c>
      <c r="Z174" s="71">
        <f t="shared" si="229"/>
        <v>0</v>
      </c>
      <c r="AA174" s="71">
        <f t="shared" si="229"/>
        <v>0</v>
      </c>
      <c r="AB174" s="71">
        <f t="shared" si="229"/>
        <v>0</v>
      </c>
      <c r="AC174" s="71">
        <f t="shared" si="229"/>
        <v>0</v>
      </c>
      <c r="AD174" s="71">
        <f t="shared" si="229"/>
        <v>0</v>
      </c>
      <c r="AE174" s="71">
        <f t="shared" si="229"/>
        <v>0</v>
      </c>
      <c r="AF174" s="71">
        <f t="shared" si="229"/>
        <v>0</v>
      </c>
      <c r="AG174" s="71">
        <f t="shared" si="229"/>
        <v>0</v>
      </c>
      <c r="AH174" s="71">
        <f t="shared" si="229"/>
        <v>0</v>
      </c>
      <c r="AI174" s="71">
        <f t="shared" si="229"/>
        <v>0</v>
      </c>
      <c r="AJ174" s="71">
        <f t="shared" si="229"/>
        <v>0</v>
      </c>
      <c r="AK174" s="71">
        <f t="shared" si="229"/>
        <v>0</v>
      </c>
      <c r="AL174" s="71">
        <f t="shared" si="229"/>
        <v>0</v>
      </c>
      <c r="AM174" s="71">
        <f t="shared" si="229"/>
        <v>0</v>
      </c>
      <c r="AN174" s="71">
        <f t="shared" si="229"/>
        <v>0</v>
      </c>
      <c r="AO174" s="71">
        <f t="shared" si="229"/>
        <v>0</v>
      </c>
      <c r="AP174" s="71">
        <f t="shared" si="229"/>
        <v>0</v>
      </c>
      <c r="AQ174" s="71">
        <f t="shared" si="229"/>
        <v>0</v>
      </c>
      <c r="AR174" s="71">
        <f t="shared" si="229"/>
        <v>0</v>
      </c>
      <c r="AS174" s="71">
        <f t="shared" si="229"/>
        <v>0</v>
      </c>
      <c r="AT174" s="71">
        <f t="shared" si="229"/>
        <v>0</v>
      </c>
      <c r="AU174" s="71">
        <f t="shared" si="229"/>
        <v>0</v>
      </c>
      <c r="AV174" s="71">
        <f t="shared" si="229"/>
        <v>0</v>
      </c>
      <c r="AW174" s="71">
        <f t="shared" si="229"/>
        <v>0</v>
      </c>
      <c r="AX174" s="71">
        <f t="shared" si="229"/>
        <v>0</v>
      </c>
      <c r="AY174" s="71">
        <f t="shared" si="229"/>
        <v>0</v>
      </c>
      <c r="AZ174" s="71">
        <f t="shared" si="229"/>
        <v>0</v>
      </c>
      <c r="BA174" s="71">
        <f t="shared" si="229"/>
        <v>0</v>
      </c>
      <c r="BB174" s="71">
        <f t="shared" si="229"/>
        <v>0</v>
      </c>
      <c r="BC174" s="71">
        <f t="shared" si="229"/>
        <v>0</v>
      </c>
      <c r="BD174" s="71">
        <f t="shared" si="229"/>
        <v>0</v>
      </c>
      <c r="BE174" s="71">
        <f t="shared" si="229"/>
        <v>0</v>
      </c>
      <c r="BF174" s="71">
        <f t="shared" si="229"/>
        <v>0</v>
      </c>
      <c r="BG174" s="71">
        <f t="shared" si="229"/>
        <v>0</v>
      </c>
      <c r="BH174" s="71">
        <f t="shared" si="229"/>
        <v>0</v>
      </c>
      <c r="BI174" s="71">
        <f t="shared" si="229"/>
        <v>0</v>
      </c>
      <c r="BJ174" s="71">
        <f t="shared" si="229"/>
        <v>0</v>
      </c>
      <c r="BK174" s="71">
        <f t="shared" si="229"/>
        <v>0</v>
      </c>
      <c r="BL174" s="71">
        <f t="shared" si="229"/>
        <v>0</v>
      </c>
      <c r="BM174" s="71">
        <f t="shared" si="229"/>
        <v>0</v>
      </c>
      <c r="BN174" s="71">
        <f t="shared" si="229"/>
        <v>0</v>
      </c>
      <c r="BO174" s="71">
        <f t="shared" si="229"/>
        <v>0</v>
      </c>
      <c r="BP174" s="71">
        <f t="shared" si="229"/>
        <v>0</v>
      </c>
      <c r="BQ174" s="71">
        <f t="shared" si="229"/>
        <v>0</v>
      </c>
      <c r="BR174" s="71">
        <f t="shared" ref="BR174:EC174" si="230">BR141+BR144+BR147+BR150+BR153+BR156+BR159+BR162+BR165+BR168+BR171</f>
        <v>0</v>
      </c>
      <c r="BS174" s="71">
        <f t="shared" si="230"/>
        <v>0</v>
      </c>
      <c r="BT174" s="71">
        <f t="shared" si="230"/>
        <v>0</v>
      </c>
      <c r="BU174" s="71">
        <f t="shared" si="230"/>
        <v>0</v>
      </c>
      <c r="BV174" s="71">
        <f t="shared" si="230"/>
        <v>0</v>
      </c>
      <c r="BW174" s="71">
        <f t="shared" si="230"/>
        <v>0</v>
      </c>
      <c r="BX174" s="71">
        <f t="shared" si="230"/>
        <v>0</v>
      </c>
      <c r="BY174" s="71">
        <f t="shared" si="230"/>
        <v>0</v>
      </c>
      <c r="BZ174" s="71">
        <f t="shared" si="230"/>
        <v>0</v>
      </c>
      <c r="CA174" s="71">
        <f t="shared" si="230"/>
        <v>0</v>
      </c>
      <c r="CB174" s="71">
        <f t="shared" si="230"/>
        <v>0</v>
      </c>
      <c r="CC174" s="71">
        <f t="shared" si="230"/>
        <v>0</v>
      </c>
      <c r="CD174" s="71">
        <f t="shared" si="230"/>
        <v>0</v>
      </c>
      <c r="CE174" s="71">
        <f t="shared" si="230"/>
        <v>0</v>
      </c>
      <c r="CF174" s="71">
        <f t="shared" si="230"/>
        <v>0</v>
      </c>
      <c r="CG174" s="71">
        <f t="shared" si="230"/>
        <v>0</v>
      </c>
      <c r="CH174" s="71">
        <f t="shared" si="230"/>
        <v>0</v>
      </c>
      <c r="CI174" s="71">
        <f t="shared" si="230"/>
        <v>0</v>
      </c>
      <c r="CJ174" s="71">
        <f t="shared" si="230"/>
        <v>0</v>
      </c>
      <c r="CK174" s="71">
        <f t="shared" si="230"/>
        <v>0</v>
      </c>
      <c r="CL174" s="71">
        <f t="shared" si="230"/>
        <v>0</v>
      </c>
      <c r="CM174" s="71">
        <f t="shared" si="230"/>
        <v>0</v>
      </c>
      <c r="CN174" s="71">
        <f t="shared" si="230"/>
        <v>0</v>
      </c>
      <c r="CO174" s="71">
        <f t="shared" si="230"/>
        <v>0</v>
      </c>
      <c r="CP174" s="71">
        <f t="shared" si="230"/>
        <v>0</v>
      </c>
      <c r="CQ174" s="71">
        <f t="shared" si="230"/>
        <v>0</v>
      </c>
      <c r="CR174" s="71">
        <f t="shared" si="230"/>
        <v>0</v>
      </c>
      <c r="CS174" s="71">
        <f t="shared" si="230"/>
        <v>0</v>
      </c>
      <c r="CT174" s="71">
        <f t="shared" si="230"/>
        <v>0</v>
      </c>
      <c r="CU174" s="71">
        <f t="shared" si="230"/>
        <v>0</v>
      </c>
      <c r="CV174" s="71">
        <f t="shared" si="230"/>
        <v>0</v>
      </c>
      <c r="CW174" s="71">
        <f t="shared" si="230"/>
        <v>0</v>
      </c>
      <c r="CX174" s="71">
        <f t="shared" si="230"/>
        <v>0</v>
      </c>
      <c r="CY174" s="71">
        <f t="shared" si="230"/>
        <v>0</v>
      </c>
      <c r="CZ174" s="71">
        <f t="shared" si="230"/>
        <v>0</v>
      </c>
      <c r="DA174" s="71">
        <f t="shared" si="230"/>
        <v>0</v>
      </c>
      <c r="DB174" s="71">
        <f t="shared" si="230"/>
        <v>0</v>
      </c>
      <c r="DC174" s="71">
        <f t="shared" si="230"/>
        <v>0</v>
      </c>
      <c r="DD174" s="71">
        <f t="shared" si="230"/>
        <v>0</v>
      </c>
      <c r="DE174" s="71">
        <f t="shared" si="230"/>
        <v>0</v>
      </c>
      <c r="DF174" s="71">
        <f t="shared" si="230"/>
        <v>0</v>
      </c>
      <c r="DG174" s="71">
        <f t="shared" si="230"/>
        <v>0</v>
      </c>
      <c r="DH174" s="71">
        <f t="shared" si="230"/>
        <v>0</v>
      </c>
      <c r="DI174" s="71">
        <f t="shared" si="230"/>
        <v>0</v>
      </c>
      <c r="DJ174" s="71">
        <f t="shared" si="230"/>
        <v>0</v>
      </c>
      <c r="DK174" s="71">
        <f t="shared" si="230"/>
        <v>0</v>
      </c>
      <c r="DL174" s="71">
        <f t="shared" si="230"/>
        <v>0</v>
      </c>
      <c r="DM174" s="71">
        <f t="shared" si="230"/>
        <v>0</v>
      </c>
      <c r="DN174" s="71">
        <f t="shared" si="230"/>
        <v>0</v>
      </c>
      <c r="DO174" s="71">
        <f t="shared" si="230"/>
        <v>0</v>
      </c>
      <c r="DP174" s="71">
        <f t="shared" si="230"/>
        <v>0</v>
      </c>
      <c r="DQ174" s="71">
        <f t="shared" si="230"/>
        <v>0</v>
      </c>
      <c r="DR174" s="71">
        <f t="shared" si="230"/>
        <v>0</v>
      </c>
      <c r="DS174" s="71">
        <f t="shared" si="230"/>
        <v>0</v>
      </c>
      <c r="DT174" s="71">
        <f t="shared" si="230"/>
        <v>0</v>
      </c>
      <c r="DU174" s="71">
        <f t="shared" si="230"/>
        <v>0</v>
      </c>
      <c r="DV174" s="71">
        <f t="shared" si="230"/>
        <v>0</v>
      </c>
      <c r="DW174" s="71">
        <f t="shared" si="230"/>
        <v>0</v>
      </c>
      <c r="DX174" s="71">
        <f t="shared" si="230"/>
        <v>0</v>
      </c>
      <c r="DY174" s="71">
        <f t="shared" si="230"/>
        <v>0</v>
      </c>
      <c r="DZ174" s="71">
        <f t="shared" si="230"/>
        <v>0</v>
      </c>
      <c r="EA174" s="71">
        <f t="shared" si="230"/>
        <v>0</v>
      </c>
      <c r="EB174" s="71">
        <f t="shared" si="230"/>
        <v>0</v>
      </c>
      <c r="EC174" s="71">
        <f t="shared" si="230"/>
        <v>0</v>
      </c>
      <c r="ED174" s="71">
        <f t="shared" ref="ED174:GO174" si="231">ED141+ED144+ED147+ED150+ED153+ED156+ED159+ED162+ED165+ED168+ED171</f>
        <v>0</v>
      </c>
      <c r="EE174" s="71">
        <f t="shared" si="231"/>
        <v>0</v>
      </c>
      <c r="EF174" s="71">
        <f t="shared" si="231"/>
        <v>0</v>
      </c>
      <c r="EG174" s="71">
        <f t="shared" si="231"/>
        <v>0</v>
      </c>
      <c r="EH174" s="71">
        <f t="shared" si="231"/>
        <v>0</v>
      </c>
      <c r="EI174" s="71">
        <f t="shared" si="231"/>
        <v>0</v>
      </c>
      <c r="EJ174" s="71">
        <f t="shared" si="231"/>
        <v>0</v>
      </c>
      <c r="EK174" s="71">
        <f t="shared" si="231"/>
        <v>0</v>
      </c>
      <c r="EL174" s="71">
        <f t="shared" si="231"/>
        <v>0</v>
      </c>
      <c r="EM174" s="71">
        <f t="shared" si="231"/>
        <v>0</v>
      </c>
      <c r="EN174" s="71">
        <f t="shared" si="231"/>
        <v>0</v>
      </c>
      <c r="EO174" s="71">
        <f t="shared" si="231"/>
        <v>0</v>
      </c>
      <c r="EP174" s="71">
        <f t="shared" si="231"/>
        <v>0</v>
      </c>
      <c r="EQ174" s="71">
        <f t="shared" si="231"/>
        <v>0</v>
      </c>
      <c r="ER174" s="71">
        <f t="shared" si="231"/>
        <v>0</v>
      </c>
      <c r="ES174" s="71">
        <f t="shared" si="231"/>
        <v>0</v>
      </c>
      <c r="ET174" s="71">
        <f t="shared" si="231"/>
        <v>0</v>
      </c>
      <c r="EU174" s="71">
        <f t="shared" si="231"/>
        <v>0</v>
      </c>
      <c r="EV174" s="71">
        <f t="shared" si="231"/>
        <v>0</v>
      </c>
      <c r="EW174" s="71">
        <f t="shared" si="231"/>
        <v>0</v>
      </c>
      <c r="EX174" s="71">
        <f t="shared" si="231"/>
        <v>0</v>
      </c>
      <c r="EY174" s="71">
        <f t="shared" si="231"/>
        <v>0</v>
      </c>
      <c r="EZ174" s="71">
        <f t="shared" si="231"/>
        <v>0</v>
      </c>
      <c r="FA174" s="71">
        <f t="shared" si="231"/>
        <v>0</v>
      </c>
      <c r="FB174" s="71">
        <f t="shared" si="231"/>
        <v>0</v>
      </c>
      <c r="FC174" s="71">
        <f t="shared" si="231"/>
        <v>0</v>
      </c>
      <c r="FD174" s="71">
        <f t="shared" si="231"/>
        <v>0</v>
      </c>
      <c r="FE174" s="71">
        <f t="shared" si="231"/>
        <v>0</v>
      </c>
      <c r="FF174" s="71">
        <f t="shared" si="231"/>
        <v>0</v>
      </c>
      <c r="FG174" s="71">
        <f t="shared" si="231"/>
        <v>0</v>
      </c>
      <c r="FH174" s="71">
        <f t="shared" si="231"/>
        <v>0</v>
      </c>
      <c r="FI174" s="71">
        <f t="shared" si="231"/>
        <v>0</v>
      </c>
      <c r="FJ174" s="71">
        <f t="shared" si="231"/>
        <v>0</v>
      </c>
      <c r="FK174" s="71">
        <f t="shared" si="231"/>
        <v>0</v>
      </c>
      <c r="FL174" s="71">
        <f t="shared" si="231"/>
        <v>0</v>
      </c>
      <c r="FM174" s="71">
        <f t="shared" si="231"/>
        <v>0</v>
      </c>
      <c r="FN174" s="71">
        <f t="shared" si="231"/>
        <v>0</v>
      </c>
      <c r="FO174" s="71">
        <f t="shared" si="231"/>
        <v>0</v>
      </c>
      <c r="FP174" s="71">
        <f t="shared" si="231"/>
        <v>0</v>
      </c>
      <c r="FQ174" s="71">
        <f t="shared" si="231"/>
        <v>0</v>
      </c>
      <c r="FR174" s="71">
        <f t="shared" si="231"/>
        <v>0</v>
      </c>
      <c r="FS174" s="71">
        <f t="shared" si="231"/>
        <v>0</v>
      </c>
      <c r="FT174" s="71">
        <f t="shared" si="231"/>
        <v>0</v>
      </c>
      <c r="FU174" s="71">
        <f t="shared" si="231"/>
        <v>0</v>
      </c>
      <c r="FV174" s="71">
        <f t="shared" si="231"/>
        <v>0</v>
      </c>
      <c r="FW174" s="71">
        <f t="shared" si="231"/>
        <v>0</v>
      </c>
      <c r="FX174" s="71">
        <f t="shared" si="231"/>
        <v>0</v>
      </c>
      <c r="FY174" s="71">
        <f t="shared" si="231"/>
        <v>0</v>
      </c>
      <c r="FZ174" s="71">
        <f t="shared" si="231"/>
        <v>0</v>
      </c>
      <c r="GA174" s="71">
        <f t="shared" si="231"/>
        <v>0</v>
      </c>
      <c r="GB174" s="71">
        <f t="shared" si="231"/>
        <v>0</v>
      </c>
      <c r="GC174" s="71">
        <f t="shared" si="231"/>
        <v>0</v>
      </c>
      <c r="GD174" s="71">
        <f t="shared" si="231"/>
        <v>0</v>
      </c>
      <c r="GE174" s="71">
        <f t="shared" si="231"/>
        <v>0</v>
      </c>
      <c r="GF174" s="71">
        <f t="shared" si="231"/>
        <v>0</v>
      </c>
      <c r="GG174" s="71">
        <f t="shared" si="231"/>
        <v>0</v>
      </c>
      <c r="GH174" s="71">
        <f t="shared" si="231"/>
        <v>0</v>
      </c>
      <c r="GI174" s="71">
        <f t="shared" si="231"/>
        <v>0</v>
      </c>
      <c r="GJ174" s="71">
        <f t="shared" si="231"/>
        <v>0</v>
      </c>
      <c r="GK174" s="71">
        <f t="shared" si="231"/>
        <v>0</v>
      </c>
      <c r="GL174" s="71">
        <f t="shared" si="231"/>
        <v>0</v>
      </c>
      <c r="GM174" s="71">
        <f t="shared" si="231"/>
        <v>0</v>
      </c>
      <c r="GN174" s="71">
        <f t="shared" si="231"/>
        <v>0</v>
      </c>
      <c r="GO174" s="71">
        <f t="shared" si="231"/>
        <v>0</v>
      </c>
      <c r="GP174" s="71">
        <f t="shared" ref="GP174:JA174" si="232">GP141+GP144+GP147+GP150+GP153+GP156+GP159+GP162+GP165+GP168+GP171</f>
        <v>0</v>
      </c>
      <c r="GQ174" s="71">
        <f t="shared" si="232"/>
        <v>0</v>
      </c>
      <c r="GR174" s="71">
        <f t="shared" si="232"/>
        <v>0</v>
      </c>
      <c r="GS174" s="71">
        <f t="shared" si="232"/>
        <v>0</v>
      </c>
      <c r="GT174" s="71">
        <f t="shared" si="232"/>
        <v>0</v>
      </c>
      <c r="GU174" s="71">
        <f t="shared" si="232"/>
        <v>0</v>
      </c>
      <c r="GV174" s="71">
        <f t="shared" si="232"/>
        <v>0</v>
      </c>
      <c r="GW174" s="71">
        <f t="shared" si="232"/>
        <v>0</v>
      </c>
      <c r="GX174" s="71">
        <f t="shared" si="232"/>
        <v>0</v>
      </c>
      <c r="GY174" s="71">
        <f t="shared" si="232"/>
        <v>0</v>
      </c>
      <c r="GZ174" s="71">
        <f t="shared" si="232"/>
        <v>0</v>
      </c>
      <c r="HA174" s="71">
        <f t="shared" si="232"/>
        <v>0</v>
      </c>
      <c r="HB174" s="71">
        <f t="shared" si="232"/>
        <v>0</v>
      </c>
      <c r="HC174" s="71">
        <f t="shared" si="232"/>
        <v>0</v>
      </c>
      <c r="HD174" s="71">
        <f t="shared" si="232"/>
        <v>0</v>
      </c>
      <c r="HE174" s="71">
        <f t="shared" si="232"/>
        <v>0</v>
      </c>
      <c r="HF174" s="71">
        <f t="shared" si="232"/>
        <v>0</v>
      </c>
      <c r="HG174" s="71">
        <f t="shared" si="232"/>
        <v>0</v>
      </c>
      <c r="HH174" s="71">
        <f t="shared" si="232"/>
        <v>0</v>
      </c>
      <c r="HI174" s="71">
        <f t="shared" si="232"/>
        <v>0</v>
      </c>
      <c r="HJ174" s="71">
        <f t="shared" si="232"/>
        <v>0</v>
      </c>
      <c r="HK174" s="71">
        <f t="shared" si="232"/>
        <v>0</v>
      </c>
      <c r="HL174" s="71">
        <f t="shared" si="232"/>
        <v>0</v>
      </c>
      <c r="HM174" s="71">
        <f t="shared" si="232"/>
        <v>0</v>
      </c>
      <c r="HN174" s="71">
        <f t="shared" si="232"/>
        <v>0</v>
      </c>
      <c r="HO174" s="71">
        <f t="shared" si="232"/>
        <v>0</v>
      </c>
      <c r="HP174" s="71">
        <f t="shared" si="232"/>
        <v>0</v>
      </c>
      <c r="HQ174" s="71">
        <f t="shared" si="232"/>
        <v>0</v>
      </c>
      <c r="HR174" s="71">
        <f t="shared" si="232"/>
        <v>0</v>
      </c>
      <c r="HS174" s="71">
        <f>HS141+HS144+HS147+HS150+HS153+HS156+HS159+HS162+HS165+HS168+HS171</f>
        <v>0</v>
      </c>
      <c r="HT174" s="71">
        <f t="shared" ref="HT174:HV174" si="233">HT141+HT144+HT147+HT150+HT153+HT156+HT159+HT162+HT165+HT168+HT171</f>
        <v>0</v>
      </c>
      <c r="HU174" s="71">
        <f t="shared" si="233"/>
        <v>0</v>
      </c>
      <c r="HV174" s="71">
        <f t="shared" si="233"/>
        <v>2</v>
      </c>
      <c r="HW174" s="71"/>
      <c r="HX174" s="71">
        <f t="shared" si="232"/>
        <v>0</v>
      </c>
      <c r="HY174" s="71">
        <f t="shared" si="232"/>
        <v>0</v>
      </c>
      <c r="HZ174" s="71">
        <f t="shared" si="232"/>
        <v>0</v>
      </c>
      <c r="IA174" s="71">
        <f t="shared" si="232"/>
        <v>0</v>
      </c>
      <c r="IB174" s="71">
        <f t="shared" si="232"/>
        <v>0</v>
      </c>
      <c r="IC174" s="71">
        <f t="shared" si="232"/>
        <v>0</v>
      </c>
      <c r="ID174" s="71">
        <f t="shared" si="232"/>
        <v>0</v>
      </c>
      <c r="IE174" s="71">
        <f t="shared" si="232"/>
        <v>0</v>
      </c>
      <c r="IF174" s="71">
        <f t="shared" si="232"/>
        <v>0</v>
      </c>
      <c r="IG174" s="71">
        <f t="shared" si="232"/>
        <v>0</v>
      </c>
      <c r="IH174" s="71">
        <f t="shared" si="232"/>
        <v>0</v>
      </c>
      <c r="II174" s="71">
        <f t="shared" si="232"/>
        <v>0</v>
      </c>
      <c r="IJ174" s="71">
        <f t="shared" si="232"/>
        <v>0</v>
      </c>
      <c r="IK174" s="71">
        <f t="shared" si="232"/>
        <v>0</v>
      </c>
      <c r="IL174" s="71">
        <f t="shared" si="232"/>
        <v>0</v>
      </c>
      <c r="IM174" s="71">
        <f t="shared" si="232"/>
        <v>0</v>
      </c>
      <c r="IN174" s="71">
        <f t="shared" si="232"/>
        <v>0</v>
      </c>
      <c r="IO174" s="71">
        <f t="shared" si="232"/>
        <v>0</v>
      </c>
      <c r="IP174" s="71">
        <f t="shared" si="232"/>
        <v>0</v>
      </c>
      <c r="IQ174" s="71">
        <f t="shared" si="232"/>
        <v>0</v>
      </c>
      <c r="IR174" s="71">
        <f t="shared" si="232"/>
        <v>0</v>
      </c>
      <c r="IS174" s="71">
        <f t="shared" si="232"/>
        <v>0</v>
      </c>
      <c r="IT174" s="71">
        <f t="shared" si="232"/>
        <v>0</v>
      </c>
      <c r="IU174" s="71">
        <f t="shared" si="232"/>
        <v>0</v>
      </c>
      <c r="IV174" s="71">
        <f t="shared" si="232"/>
        <v>0</v>
      </c>
      <c r="IW174" s="71">
        <f t="shared" si="232"/>
        <v>0</v>
      </c>
      <c r="IX174" s="71">
        <f t="shared" si="232"/>
        <v>0</v>
      </c>
      <c r="IY174" s="71">
        <f t="shared" si="232"/>
        <v>0</v>
      </c>
      <c r="IZ174" s="71">
        <f t="shared" si="232"/>
        <v>0</v>
      </c>
      <c r="JA174" s="71">
        <f t="shared" si="232"/>
        <v>0</v>
      </c>
      <c r="JB174" s="71">
        <f t="shared" ref="JB174:KA174" si="234">JB141+JB144+JB147+JB150+JB153+JB156+JB159+JB162+JB165+JB168+JB171</f>
        <v>0</v>
      </c>
      <c r="JC174" s="71">
        <f t="shared" si="234"/>
        <v>0</v>
      </c>
      <c r="JD174" s="71">
        <f t="shared" si="234"/>
        <v>0</v>
      </c>
      <c r="JE174" s="71">
        <f t="shared" si="234"/>
        <v>0</v>
      </c>
      <c r="JF174" s="71">
        <f t="shared" si="234"/>
        <v>0</v>
      </c>
      <c r="JG174" s="71">
        <f t="shared" si="234"/>
        <v>0</v>
      </c>
      <c r="JH174" s="71">
        <f t="shared" si="234"/>
        <v>0</v>
      </c>
      <c r="JI174" s="71">
        <f t="shared" si="234"/>
        <v>0</v>
      </c>
      <c r="JJ174" s="71">
        <f t="shared" si="234"/>
        <v>0</v>
      </c>
      <c r="JK174" s="71">
        <f t="shared" si="234"/>
        <v>0</v>
      </c>
      <c r="JL174" s="71">
        <f t="shared" si="234"/>
        <v>0</v>
      </c>
      <c r="JM174" s="71">
        <f t="shared" si="234"/>
        <v>0</v>
      </c>
      <c r="JN174" s="71">
        <f t="shared" si="234"/>
        <v>0</v>
      </c>
      <c r="JO174" s="71">
        <f t="shared" si="234"/>
        <v>0</v>
      </c>
      <c r="JP174" s="71">
        <f t="shared" si="234"/>
        <v>0</v>
      </c>
      <c r="JQ174" s="71">
        <f t="shared" si="234"/>
        <v>0</v>
      </c>
      <c r="JR174" s="71">
        <f t="shared" si="234"/>
        <v>0</v>
      </c>
      <c r="JS174" s="71">
        <f t="shared" si="234"/>
        <v>0</v>
      </c>
      <c r="JT174" s="71">
        <f t="shared" si="234"/>
        <v>0</v>
      </c>
      <c r="JU174" s="71">
        <f t="shared" si="234"/>
        <v>0</v>
      </c>
      <c r="JV174" s="71">
        <f t="shared" si="234"/>
        <v>0</v>
      </c>
      <c r="JW174" s="71">
        <f t="shared" si="234"/>
        <v>0</v>
      </c>
      <c r="JX174" s="71">
        <f t="shared" si="234"/>
        <v>0</v>
      </c>
      <c r="JY174" s="71">
        <f t="shared" si="234"/>
        <v>0</v>
      </c>
      <c r="JZ174" s="71">
        <f t="shared" si="234"/>
        <v>0</v>
      </c>
      <c r="KA174" s="71">
        <f t="shared" si="234"/>
        <v>0</v>
      </c>
      <c r="KP174" s="125">
        <f t="shared" si="200"/>
        <v>25</v>
      </c>
      <c r="KQ174" s="71">
        <f>KQ141+KQ144+KQ147+KQ150+KQ153+KQ156+KQ159+KQ162+KQ165+KQ168+KQ171</f>
        <v>0</v>
      </c>
      <c r="KR174" s="71">
        <f t="shared" ref="KR174:KT174" si="235">KR141+KR144+KR147+KR150+KR153+KR156+KR159+KR162+KR165+KR168+KR171</f>
        <v>0</v>
      </c>
      <c r="KS174" s="71">
        <f t="shared" si="235"/>
        <v>1</v>
      </c>
      <c r="KT174" s="71">
        <f t="shared" si="235"/>
        <v>24</v>
      </c>
      <c r="KU174" s="125">
        <f t="shared" si="201"/>
        <v>89</v>
      </c>
      <c r="KV174" s="71">
        <f>KV141+KV144+KV147+KV150+KV153+KV156+KV159+KV162+KV165+KV168+KV171</f>
        <v>0</v>
      </c>
      <c r="KW174" s="71">
        <f t="shared" ref="KW174:KY174" si="236">KW141+KW144+KW147+KW150+KW153+KW156+KW159+KW162+KW165+KW168+KW171</f>
        <v>2</v>
      </c>
      <c r="KX174" s="71">
        <f t="shared" si="236"/>
        <v>0</v>
      </c>
      <c r="KY174" s="71">
        <f t="shared" si="236"/>
        <v>87</v>
      </c>
      <c r="KZ174" s="331">
        <f t="shared" si="202"/>
        <v>116</v>
      </c>
      <c r="LA174" s="380">
        <f t="shared" si="197"/>
        <v>88</v>
      </c>
      <c r="LB174" s="71">
        <f>LB141+LB144+LB147+LB150+LB153+LB156+LB159+LB162+LB165+LB168+LB171</f>
        <v>0</v>
      </c>
      <c r="LC174" s="71">
        <f t="shared" ref="LC174:LE174" si="237">LC141+LC144+LC147+LC150+LC153+LC156+LC159+LC162+LC165+LC168+LC171</f>
        <v>0</v>
      </c>
      <c r="LD174" s="71">
        <f t="shared" si="237"/>
        <v>0</v>
      </c>
      <c r="LE174" s="71">
        <f t="shared" si="237"/>
        <v>88</v>
      </c>
      <c r="LF174" s="380">
        <f t="shared" si="198"/>
        <v>23</v>
      </c>
      <c r="LG174" s="71">
        <f>LG141+LG144+LG147+LG150+LG153+LG156+LG159+LG162+LG165+LG168+LG171</f>
        <v>0</v>
      </c>
      <c r="LH174" s="71">
        <f t="shared" ref="LH174:LJ174" si="238">LH141+LH144+LH147+LH150+LH153+LH156+LH159+LH162+LH165+LH168+LH171</f>
        <v>0</v>
      </c>
      <c r="LI174" s="71">
        <f t="shared" si="238"/>
        <v>0</v>
      </c>
      <c r="LJ174" s="71">
        <f t="shared" si="238"/>
        <v>23</v>
      </c>
      <c r="LK174" s="420">
        <f t="shared" si="203"/>
        <v>12</v>
      </c>
      <c r="LL174" s="71">
        <f t="shared" ref="LL174:LM176" si="239">LL141+LL144+LL147+LL150+LL153+LL156+LL159+LL162+LL165+LL168+LL171</f>
        <v>0</v>
      </c>
      <c r="LM174" s="71">
        <f t="shared" si="239"/>
        <v>0</v>
      </c>
      <c r="LN174" s="71">
        <v>0</v>
      </c>
      <c r="LO174" s="71">
        <v>12</v>
      </c>
      <c r="LP174" s="438">
        <f t="shared" si="204"/>
        <v>123</v>
      </c>
      <c r="LQ174" s="440">
        <f t="shared" si="205"/>
        <v>239</v>
      </c>
    </row>
    <row r="175" spans="1:329" s="25" customFormat="1" ht="16.5" customHeight="1" x14ac:dyDescent="0.35">
      <c r="A175" s="26"/>
      <c r="B175" s="459"/>
      <c r="C175" s="526" t="s">
        <v>596</v>
      </c>
      <c r="D175" s="526"/>
      <c r="E175" s="125">
        <f t="shared" si="199"/>
        <v>0</v>
      </c>
      <c r="F175" s="71">
        <f t="shared" ref="F175:BQ175" si="240">F142+F145+F148+F151+F154+F157+F160+F163+F166+F169+F172</f>
        <v>0</v>
      </c>
      <c r="G175" s="71">
        <f t="shared" si="240"/>
        <v>0</v>
      </c>
      <c r="H175" s="71">
        <f t="shared" si="240"/>
        <v>0</v>
      </c>
      <c r="I175" s="71">
        <f t="shared" si="240"/>
        <v>0</v>
      </c>
      <c r="J175" s="71">
        <f t="shared" si="240"/>
        <v>0</v>
      </c>
      <c r="K175" s="71">
        <f t="shared" si="240"/>
        <v>0</v>
      </c>
      <c r="L175" s="71">
        <f t="shared" si="240"/>
        <v>0</v>
      </c>
      <c r="M175" s="71">
        <f t="shared" si="240"/>
        <v>0</v>
      </c>
      <c r="N175" s="71">
        <f t="shared" si="240"/>
        <v>0</v>
      </c>
      <c r="O175" s="71">
        <f t="shared" si="240"/>
        <v>0</v>
      </c>
      <c r="P175" s="71">
        <f t="shared" si="240"/>
        <v>0</v>
      </c>
      <c r="Q175" s="71">
        <f t="shared" si="240"/>
        <v>0</v>
      </c>
      <c r="R175" s="71">
        <f t="shared" si="240"/>
        <v>0</v>
      </c>
      <c r="S175" s="71">
        <f t="shared" si="240"/>
        <v>0</v>
      </c>
      <c r="T175" s="71">
        <f t="shared" si="240"/>
        <v>0</v>
      </c>
      <c r="U175" s="71">
        <f t="shared" si="240"/>
        <v>0</v>
      </c>
      <c r="V175" s="71">
        <f t="shared" si="240"/>
        <v>0</v>
      </c>
      <c r="W175" s="71">
        <f t="shared" si="240"/>
        <v>0</v>
      </c>
      <c r="X175" s="71">
        <f t="shared" si="240"/>
        <v>0</v>
      </c>
      <c r="Y175" s="71">
        <f t="shared" si="240"/>
        <v>0</v>
      </c>
      <c r="Z175" s="71">
        <f t="shared" si="240"/>
        <v>0</v>
      </c>
      <c r="AA175" s="71">
        <f t="shared" si="240"/>
        <v>0</v>
      </c>
      <c r="AB175" s="71">
        <f t="shared" si="240"/>
        <v>0</v>
      </c>
      <c r="AC175" s="71">
        <f t="shared" si="240"/>
        <v>0</v>
      </c>
      <c r="AD175" s="71">
        <f t="shared" si="240"/>
        <v>0</v>
      </c>
      <c r="AE175" s="71">
        <f t="shared" si="240"/>
        <v>0</v>
      </c>
      <c r="AF175" s="71">
        <f t="shared" si="240"/>
        <v>0</v>
      </c>
      <c r="AG175" s="71">
        <f t="shared" si="240"/>
        <v>0</v>
      </c>
      <c r="AH175" s="71">
        <f t="shared" si="240"/>
        <v>0</v>
      </c>
      <c r="AI175" s="71">
        <f t="shared" si="240"/>
        <v>0</v>
      </c>
      <c r="AJ175" s="71">
        <f t="shared" si="240"/>
        <v>0</v>
      </c>
      <c r="AK175" s="71">
        <f t="shared" si="240"/>
        <v>0</v>
      </c>
      <c r="AL175" s="71">
        <f t="shared" si="240"/>
        <v>0</v>
      </c>
      <c r="AM175" s="71">
        <f t="shared" si="240"/>
        <v>0</v>
      </c>
      <c r="AN175" s="71">
        <f t="shared" si="240"/>
        <v>0</v>
      </c>
      <c r="AO175" s="71">
        <f t="shared" si="240"/>
        <v>0</v>
      </c>
      <c r="AP175" s="71">
        <f t="shared" si="240"/>
        <v>0</v>
      </c>
      <c r="AQ175" s="71">
        <f t="shared" si="240"/>
        <v>0</v>
      </c>
      <c r="AR175" s="71">
        <f t="shared" si="240"/>
        <v>0</v>
      </c>
      <c r="AS175" s="71">
        <f t="shared" si="240"/>
        <v>0</v>
      </c>
      <c r="AT175" s="71">
        <f t="shared" si="240"/>
        <v>0</v>
      </c>
      <c r="AU175" s="71">
        <f t="shared" si="240"/>
        <v>0</v>
      </c>
      <c r="AV175" s="71">
        <f t="shared" si="240"/>
        <v>0</v>
      </c>
      <c r="AW175" s="71">
        <f t="shared" si="240"/>
        <v>0</v>
      </c>
      <c r="AX175" s="71">
        <f t="shared" si="240"/>
        <v>0</v>
      </c>
      <c r="AY175" s="71">
        <f t="shared" si="240"/>
        <v>0</v>
      </c>
      <c r="AZ175" s="71">
        <f t="shared" si="240"/>
        <v>0</v>
      </c>
      <c r="BA175" s="71">
        <f t="shared" si="240"/>
        <v>0</v>
      </c>
      <c r="BB175" s="71">
        <f t="shared" si="240"/>
        <v>0</v>
      </c>
      <c r="BC175" s="71">
        <f t="shared" si="240"/>
        <v>0</v>
      </c>
      <c r="BD175" s="71">
        <f t="shared" si="240"/>
        <v>0</v>
      </c>
      <c r="BE175" s="71">
        <f t="shared" si="240"/>
        <v>0</v>
      </c>
      <c r="BF175" s="71">
        <f t="shared" si="240"/>
        <v>0</v>
      </c>
      <c r="BG175" s="71">
        <f t="shared" si="240"/>
        <v>0</v>
      </c>
      <c r="BH175" s="71">
        <f t="shared" si="240"/>
        <v>0</v>
      </c>
      <c r="BI175" s="71">
        <f t="shared" si="240"/>
        <v>0</v>
      </c>
      <c r="BJ175" s="71">
        <f t="shared" si="240"/>
        <v>0</v>
      </c>
      <c r="BK175" s="71">
        <f t="shared" si="240"/>
        <v>0</v>
      </c>
      <c r="BL175" s="71">
        <f t="shared" si="240"/>
        <v>0</v>
      </c>
      <c r="BM175" s="71">
        <f t="shared" si="240"/>
        <v>0</v>
      </c>
      <c r="BN175" s="71">
        <f t="shared" si="240"/>
        <v>0</v>
      </c>
      <c r="BO175" s="71">
        <f t="shared" si="240"/>
        <v>0</v>
      </c>
      <c r="BP175" s="71">
        <f t="shared" si="240"/>
        <v>0</v>
      </c>
      <c r="BQ175" s="71">
        <f t="shared" si="240"/>
        <v>0</v>
      </c>
      <c r="BR175" s="71">
        <f t="shared" ref="BR175:EC175" si="241">BR142+BR145+BR148+BR151+BR154+BR157+BR160+BR163+BR166+BR169+BR172</f>
        <v>0</v>
      </c>
      <c r="BS175" s="71">
        <f t="shared" si="241"/>
        <v>0</v>
      </c>
      <c r="BT175" s="71">
        <f t="shared" si="241"/>
        <v>0</v>
      </c>
      <c r="BU175" s="71">
        <f t="shared" si="241"/>
        <v>0</v>
      </c>
      <c r="BV175" s="71">
        <f t="shared" si="241"/>
        <v>0</v>
      </c>
      <c r="BW175" s="71">
        <f t="shared" si="241"/>
        <v>0</v>
      </c>
      <c r="BX175" s="71">
        <f t="shared" si="241"/>
        <v>0</v>
      </c>
      <c r="BY175" s="71">
        <f t="shared" si="241"/>
        <v>0</v>
      </c>
      <c r="BZ175" s="71">
        <f t="shared" si="241"/>
        <v>0</v>
      </c>
      <c r="CA175" s="71">
        <f t="shared" si="241"/>
        <v>0</v>
      </c>
      <c r="CB175" s="71">
        <f t="shared" si="241"/>
        <v>0</v>
      </c>
      <c r="CC175" s="71">
        <f t="shared" si="241"/>
        <v>0</v>
      </c>
      <c r="CD175" s="71">
        <f t="shared" si="241"/>
        <v>0</v>
      </c>
      <c r="CE175" s="71">
        <f t="shared" si="241"/>
        <v>0</v>
      </c>
      <c r="CF175" s="71">
        <f t="shared" si="241"/>
        <v>0</v>
      </c>
      <c r="CG175" s="71">
        <f t="shared" si="241"/>
        <v>0</v>
      </c>
      <c r="CH175" s="71">
        <f t="shared" si="241"/>
        <v>0</v>
      </c>
      <c r="CI175" s="71">
        <f t="shared" si="241"/>
        <v>0</v>
      </c>
      <c r="CJ175" s="71">
        <f t="shared" si="241"/>
        <v>0</v>
      </c>
      <c r="CK175" s="71">
        <f t="shared" si="241"/>
        <v>0</v>
      </c>
      <c r="CL175" s="71">
        <f t="shared" si="241"/>
        <v>0</v>
      </c>
      <c r="CM175" s="71">
        <f t="shared" si="241"/>
        <v>0</v>
      </c>
      <c r="CN175" s="71">
        <f t="shared" si="241"/>
        <v>0</v>
      </c>
      <c r="CO175" s="71">
        <f t="shared" si="241"/>
        <v>0</v>
      </c>
      <c r="CP175" s="71">
        <f t="shared" si="241"/>
        <v>0</v>
      </c>
      <c r="CQ175" s="71">
        <f t="shared" si="241"/>
        <v>0</v>
      </c>
      <c r="CR175" s="71">
        <f t="shared" si="241"/>
        <v>0</v>
      </c>
      <c r="CS175" s="71">
        <f t="shared" si="241"/>
        <v>0</v>
      </c>
      <c r="CT175" s="71">
        <f t="shared" si="241"/>
        <v>0</v>
      </c>
      <c r="CU175" s="71">
        <f t="shared" si="241"/>
        <v>0</v>
      </c>
      <c r="CV175" s="71">
        <f t="shared" si="241"/>
        <v>0</v>
      </c>
      <c r="CW175" s="71">
        <f t="shared" si="241"/>
        <v>0</v>
      </c>
      <c r="CX175" s="71">
        <f t="shared" si="241"/>
        <v>0</v>
      </c>
      <c r="CY175" s="71">
        <f t="shared" si="241"/>
        <v>0</v>
      </c>
      <c r="CZ175" s="71">
        <f t="shared" si="241"/>
        <v>0</v>
      </c>
      <c r="DA175" s="71">
        <f t="shared" si="241"/>
        <v>0</v>
      </c>
      <c r="DB175" s="71">
        <f t="shared" si="241"/>
        <v>0</v>
      </c>
      <c r="DC175" s="71">
        <f t="shared" si="241"/>
        <v>0</v>
      </c>
      <c r="DD175" s="71">
        <f t="shared" si="241"/>
        <v>0</v>
      </c>
      <c r="DE175" s="71">
        <f t="shared" si="241"/>
        <v>0</v>
      </c>
      <c r="DF175" s="71">
        <f t="shared" si="241"/>
        <v>0</v>
      </c>
      <c r="DG175" s="71">
        <f t="shared" si="241"/>
        <v>0</v>
      </c>
      <c r="DH175" s="71">
        <f t="shared" si="241"/>
        <v>0</v>
      </c>
      <c r="DI175" s="71">
        <f t="shared" si="241"/>
        <v>0</v>
      </c>
      <c r="DJ175" s="71">
        <f t="shared" si="241"/>
        <v>0</v>
      </c>
      <c r="DK175" s="71">
        <f t="shared" si="241"/>
        <v>0</v>
      </c>
      <c r="DL175" s="71">
        <f t="shared" si="241"/>
        <v>0</v>
      </c>
      <c r="DM175" s="71">
        <f t="shared" si="241"/>
        <v>0</v>
      </c>
      <c r="DN175" s="71">
        <f t="shared" si="241"/>
        <v>0</v>
      </c>
      <c r="DO175" s="71">
        <f t="shared" si="241"/>
        <v>0</v>
      </c>
      <c r="DP175" s="71">
        <f t="shared" si="241"/>
        <v>0</v>
      </c>
      <c r="DQ175" s="71">
        <f t="shared" si="241"/>
        <v>0</v>
      </c>
      <c r="DR175" s="71">
        <f t="shared" si="241"/>
        <v>0</v>
      </c>
      <c r="DS175" s="71">
        <f t="shared" si="241"/>
        <v>0</v>
      </c>
      <c r="DT175" s="71">
        <f t="shared" si="241"/>
        <v>0</v>
      </c>
      <c r="DU175" s="71">
        <f t="shared" si="241"/>
        <v>0</v>
      </c>
      <c r="DV175" s="71">
        <f t="shared" si="241"/>
        <v>0</v>
      </c>
      <c r="DW175" s="71">
        <f t="shared" si="241"/>
        <v>0</v>
      </c>
      <c r="DX175" s="71">
        <f t="shared" si="241"/>
        <v>0</v>
      </c>
      <c r="DY175" s="71">
        <f t="shared" si="241"/>
        <v>0</v>
      </c>
      <c r="DZ175" s="71">
        <f t="shared" si="241"/>
        <v>0</v>
      </c>
      <c r="EA175" s="71">
        <f t="shared" si="241"/>
        <v>0</v>
      </c>
      <c r="EB175" s="71">
        <f t="shared" si="241"/>
        <v>0</v>
      </c>
      <c r="EC175" s="71">
        <f t="shared" si="241"/>
        <v>0</v>
      </c>
      <c r="ED175" s="71">
        <f t="shared" ref="ED175:GO175" si="242">ED142+ED145+ED148+ED151+ED154+ED157+ED160+ED163+ED166+ED169+ED172</f>
        <v>0</v>
      </c>
      <c r="EE175" s="71">
        <f t="shared" si="242"/>
        <v>0</v>
      </c>
      <c r="EF175" s="71">
        <f t="shared" si="242"/>
        <v>0</v>
      </c>
      <c r="EG175" s="71">
        <f t="shared" si="242"/>
        <v>0</v>
      </c>
      <c r="EH175" s="71">
        <f t="shared" si="242"/>
        <v>0</v>
      </c>
      <c r="EI175" s="71">
        <f t="shared" si="242"/>
        <v>0</v>
      </c>
      <c r="EJ175" s="71">
        <f t="shared" si="242"/>
        <v>0</v>
      </c>
      <c r="EK175" s="71">
        <f t="shared" si="242"/>
        <v>0</v>
      </c>
      <c r="EL175" s="71">
        <f t="shared" si="242"/>
        <v>0</v>
      </c>
      <c r="EM175" s="71">
        <f t="shared" si="242"/>
        <v>0</v>
      </c>
      <c r="EN175" s="71">
        <f t="shared" si="242"/>
        <v>0</v>
      </c>
      <c r="EO175" s="71">
        <f t="shared" si="242"/>
        <v>0</v>
      </c>
      <c r="EP175" s="71">
        <f t="shared" si="242"/>
        <v>0</v>
      </c>
      <c r="EQ175" s="71">
        <f t="shared" si="242"/>
        <v>0</v>
      </c>
      <c r="ER175" s="71">
        <f t="shared" si="242"/>
        <v>0</v>
      </c>
      <c r="ES175" s="71">
        <f t="shared" si="242"/>
        <v>0</v>
      </c>
      <c r="ET175" s="71">
        <f t="shared" si="242"/>
        <v>0</v>
      </c>
      <c r="EU175" s="71">
        <f t="shared" si="242"/>
        <v>0</v>
      </c>
      <c r="EV175" s="71">
        <f t="shared" si="242"/>
        <v>0</v>
      </c>
      <c r="EW175" s="71">
        <f t="shared" si="242"/>
        <v>0</v>
      </c>
      <c r="EX175" s="71">
        <f t="shared" si="242"/>
        <v>0</v>
      </c>
      <c r="EY175" s="71">
        <f t="shared" si="242"/>
        <v>0</v>
      </c>
      <c r="EZ175" s="71">
        <f t="shared" si="242"/>
        <v>0</v>
      </c>
      <c r="FA175" s="71">
        <f t="shared" si="242"/>
        <v>0</v>
      </c>
      <c r="FB175" s="71">
        <f t="shared" si="242"/>
        <v>0</v>
      </c>
      <c r="FC175" s="71">
        <f t="shared" si="242"/>
        <v>0</v>
      </c>
      <c r="FD175" s="71">
        <f t="shared" si="242"/>
        <v>0</v>
      </c>
      <c r="FE175" s="71">
        <f t="shared" si="242"/>
        <v>0</v>
      </c>
      <c r="FF175" s="71">
        <f t="shared" si="242"/>
        <v>0</v>
      </c>
      <c r="FG175" s="71">
        <f t="shared" si="242"/>
        <v>0</v>
      </c>
      <c r="FH175" s="71">
        <f t="shared" si="242"/>
        <v>0</v>
      </c>
      <c r="FI175" s="71">
        <f t="shared" si="242"/>
        <v>0</v>
      </c>
      <c r="FJ175" s="71">
        <f t="shared" si="242"/>
        <v>0</v>
      </c>
      <c r="FK175" s="71">
        <f t="shared" si="242"/>
        <v>0</v>
      </c>
      <c r="FL175" s="71">
        <f t="shared" si="242"/>
        <v>0</v>
      </c>
      <c r="FM175" s="71">
        <f t="shared" si="242"/>
        <v>0</v>
      </c>
      <c r="FN175" s="71">
        <f t="shared" si="242"/>
        <v>0</v>
      </c>
      <c r="FO175" s="71">
        <f t="shared" si="242"/>
        <v>0</v>
      </c>
      <c r="FP175" s="71">
        <f t="shared" si="242"/>
        <v>0</v>
      </c>
      <c r="FQ175" s="71">
        <f t="shared" si="242"/>
        <v>0</v>
      </c>
      <c r="FR175" s="71">
        <f t="shared" si="242"/>
        <v>0</v>
      </c>
      <c r="FS175" s="71">
        <f t="shared" si="242"/>
        <v>0</v>
      </c>
      <c r="FT175" s="71">
        <f t="shared" si="242"/>
        <v>0</v>
      </c>
      <c r="FU175" s="71">
        <f t="shared" si="242"/>
        <v>0</v>
      </c>
      <c r="FV175" s="71">
        <f t="shared" si="242"/>
        <v>0</v>
      </c>
      <c r="FW175" s="71">
        <f t="shared" si="242"/>
        <v>0</v>
      </c>
      <c r="FX175" s="71">
        <f t="shared" si="242"/>
        <v>0</v>
      </c>
      <c r="FY175" s="71">
        <f t="shared" si="242"/>
        <v>0</v>
      </c>
      <c r="FZ175" s="71">
        <f t="shared" si="242"/>
        <v>0</v>
      </c>
      <c r="GA175" s="71">
        <f t="shared" si="242"/>
        <v>0</v>
      </c>
      <c r="GB175" s="71">
        <f t="shared" si="242"/>
        <v>0</v>
      </c>
      <c r="GC175" s="71">
        <f t="shared" si="242"/>
        <v>0</v>
      </c>
      <c r="GD175" s="71">
        <f t="shared" si="242"/>
        <v>0</v>
      </c>
      <c r="GE175" s="71">
        <f t="shared" si="242"/>
        <v>0</v>
      </c>
      <c r="GF175" s="71">
        <f t="shared" si="242"/>
        <v>0</v>
      </c>
      <c r="GG175" s="71">
        <f t="shared" si="242"/>
        <v>0</v>
      </c>
      <c r="GH175" s="71">
        <f t="shared" si="242"/>
        <v>0</v>
      </c>
      <c r="GI175" s="71">
        <f t="shared" si="242"/>
        <v>0</v>
      </c>
      <c r="GJ175" s="71">
        <f t="shared" si="242"/>
        <v>0</v>
      </c>
      <c r="GK175" s="71">
        <f t="shared" si="242"/>
        <v>0</v>
      </c>
      <c r="GL175" s="71">
        <f t="shared" si="242"/>
        <v>0</v>
      </c>
      <c r="GM175" s="71">
        <f t="shared" si="242"/>
        <v>0</v>
      </c>
      <c r="GN175" s="71">
        <f t="shared" si="242"/>
        <v>0</v>
      </c>
      <c r="GO175" s="71">
        <f t="shared" si="242"/>
        <v>0</v>
      </c>
      <c r="GP175" s="71">
        <f t="shared" ref="GP175:JA175" si="243">GP142+GP145+GP148+GP151+GP154+GP157+GP160+GP163+GP166+GP169+GP172</f>
        <v>0</v>
      </c>
      <c r="GQ175" s="71">
        <f t="shared" si="243"/>
        <v>0</v>
      </c>
      <c r="GR175" s="71">
        <f t="shared" si="243"/>
        <v>0</v>
      </c>
      <c r="GS175" s="71">
        <f t="shared" si="243"/>
        <v>0</v>
      </c>
      <c r="GT175" s="71">
        <f t="shared" si="243"/>
        <v>0</v>
      </c>
      <c r="GU175" s="71">
        <f t="shared" si="243"/>
        <v>0</v>
      </c>
      <c r="GV175" s="71">
        <f t="shared" si="243"/>
        <v>0</v>
      </c>
      <c r="GW175" s="71">
        <f t="shared" si="243"/>
        <v>0</v>
      </c>
      <c r="GX175" s="71">
        <f t="shared" si="243"/>
        <v>0</v>
      </c>
      <c r="GY175" s="71">
        <f t="shared" si="243"/>
        <v>0</v>
      </c>
      <c r="GZ175" s="71">
        <f t="shared" si="243"/>
        <v>0</v>
      </c>
      <c r="HA175" s="71">
        <f t="shared" si="243"/>
        <v>0</v>
      </c>
      <c r="HB175" s="71">
        <f t="shared" si="243"/>
        <v>0</v>
      </c>
      <c r="HC175" s="71">
        <f t="shared" si="243"/>
        <v>0</v>
      </c>
      <c r="HD175" s="71">
        <f t="shared" si="243"/>
        <v>0</v>
      </c>
      <c r="HE175" s="71">
        <f t="shared" si="243"/>
        <v>0</v>
      </c>
      <c r="HF175" s="71">
        <f t="shared" si="243"/>
        <v>0</v>
      </c>
      <c r="HG175" s="71">
        <f t="shared" si="243"/>
        <v>0</v>
      </c>
      <c r="HH175" s="71">
        <f t="shared" si="243"/>
        <v>0</v>
      </c>
      <c r="HI175" s="71">
        <f t="shared" si="243"/>
        <v>0</v>
      </c>
      <c r="HJ175" s="71">
        <f t="shared" si="243"/>
        <v>0</v>
      </c>
      <c r="HK175" s="71">
        <f t="shared" si="243"/>
        <v>0</v>
      </c>
      <c r="HL175" s="71">
        <f t="shared" si="243"/>
        <v>0</v>
      </c>
      <c r="HM175" s="71">
        <f t="shared" si="243"/>
        <v>0</v>
      </c>
      <c r="HN175" s="71">
        <f t="shared" si="243"/>
        <v>0</v>
      </c>
      <c r="HO175" s="71">
        <f t="shared" si="243"/>
        <v>0</v>
      </c>
      <c r="HP175" s="71">
        <f t="shared" si="243"/>
        <v>0</v>
      </c>
      <c r="HQ175" s="71">
        <f t="shared" si="243"/>
        <v>0</v>
      </c>
      <c r="HR175" s="71">
        <f t="shared" si="243"/>
        <v>0</v>
      </c>
      <c r="HS175" s="71">
        <f>HS142+HS145+HS148+HS151+HS154+HS157+HS160+HS163+HS166+HS169+HS172</f>
        <v>0</v>
      </c>
      <c r="HT175" s="71">
        <f t="shared" ref="HT175:HV175" si="244">HT142+HT145+HT148+HT151+HT154+HT157+HT160+HT163+HT166+HT169+HT172</f>
        <v>0</v>
      </c>
      <c r="HU175" s="71">
        <f t="shared" si="244"/>
        <v>0</v>
      </c>
      <c r="HV175" s="71">
        <f t="shared" si="244"/>
        <v>0</v>
      </c>
      <c r="HW175" s="71"/>
      <c r="HX175" s="71">
        <f t="shared" si="243"/>
        <v>0</v>
      </c>
      <c r="HY175" s="71">
        <f t="shared" si="243"/>
        <v>0</v>
      </c>
      <c r="HZ175" s="71">
        <f t="shared" si="243"/>
        <v>0</v>
      </c>
      <c r="IA175" s="71">
        <f t="shared" si="243"/>
        <v>0</v>
      </c>
      <c r="IB175" s="71">
        <f t="shared" si="243"/>
        <v>0</v>
      </c>
      <c r="IC175" s="71">
        <f t="shared" si="243"/>
        <v>0</v>
      </c>
      <c r="ID175" s="71">
        <f t="shared" si="243"/>
        <v>0</v>
      </c>
      <c r="IE175" s="71">
        <f t="shared" si="243"/>
        <v>0</v>
      </c>
      <c r="IF175" s="71">
        <f t="shared" si="243"/>
        <v>0</v>
      </c>
      <c r="IG175" s="71">
        <f t="shared" si="243"/>
        <v>0</v>
      </c>
      <c r="IH175" s="71">
        <f t="shared" si="243"/>
        <v>0</v>
      </c>
      <c r="II175" s="71">
        <f t="shared" si="243"/>
        <v>0</v>
      </c>
      <c r="IJ175" s="71">
        <f t="shared" si="243"/>
        <v>0</v>
      </c>
      <c r="IK175" s="71">
        <f t="shared" si="243"/>
        <v>0</v>
      </c>
      <c r="IL175" s="71">
        <f t="shared" si="243"/>
        <v>0</v>
      </c>
      <c r="IM175" s="71">
        <f t="shared" si="243"/>
        <v>0</v>
      </c>
      <c r="IN175" s="71">
        <f t="shared" si="243"/>
        <v>0</v>
      </c>
      <c r="IO175" s="71">
        <f t="shared" si="243"/>
        <v>0</v>
      </c>
      <c r="IP175" s="71">
        <f t="shared" si="243"/>
        <v>0</v>
      </c>
      <c r="IQ175" s="71">
        <f t="shared" si="243"/>
        <v>0</v>
      </c>
      <c r="IR175" s="71">
        <f t="shared" si="243"/>
        <v>0</v>
      </c>
      <c r="IS175" s="71">
        <f t="shared" si="243"/>
        <v>0</v>
      </c>
      <c r="IT175" s="71">
        <f t="shared" si="243"/>
        <v>0</v>
      </c>
      <c r="IU175" s="71">
        <f t="shared" si="243"/>
        <v>0</v>
      </c>
      <c r="IV175" s="71">
        <f t="shared" si="243"/>
        <v>0</v>
      </c>
      <c r="IW175" s="71">
        <f t="shared" si="243"/>
        <v>0</v>
      </c>
      <c r="IX175" s="71">
        <f t="shared" si="243"/>
        <v>0</v>
      </c>
      <c r="IY175" s="71">
        <f t="shared" si="243"/>
        <v>0</v>
      </c>
      <c r="IZ175" s="71">
        <f t="shared" si="243"/>
        <v>0</v>
      </c>
      <c r="JA175" s="71">
        <f t="shared" si="243"/>
        <v>0</v>
      </c>
      <c r="JB175" s="71">
        <f t="shared" ref="JB175:KA175" si="245">JB142+JB145+JB148+JB151+JB154+JB157+JB160+JB163+JB166+JB169+JB172</f>
        <v>0</v>
      </c>
      <c r="JC175" s="71">
        <f t="shared" si="245"/>
        <v>0</v>
      </c>
      <c r="JD175" s="71">
        <f t="shared" si="245"/>
        <v>0</v>
      </c>
      <c r="JE175" s="71">
        <f t="shared" si="245"/>
        <v>0</v>
      </c>
      <c r="JF175" s="71">
        <f t="shared" si="245"/>
        <v>0</v>
      </c>
      <c r="JG175" s="71">
        <f t="shared" si="245"/>
        <v>0</v>
      </c>
      <c r="JH175" s="71">
        <f t="shared" si="245"/>
        <v>0</v>
      </c>
      <c r="JI175" s="71">
        <f t="shared" si="245"/>
        <v>0</v>
      </c>
      <c r="JJ175" s="71">
        <f t="shared" si="245"/>
        <v>0</v>
      </c>
      <c r="JK175" s="71">
        <f t="shared" si="245"/>
        <v>0</v>
      </c>
      <c r="JL175" s="71">
        <f t="shared" si="245"/>
        <v>0</v>
      </c>
      <c r="JM175" s="71">
        <f t="shared" si="245"/>
        <v>0</v>
      </c>
      <c r="JN175" s="71">
        <f t="shared" si="245"/>
        <v>0</v>
      </c>
      <c r="JO175" s="71">
        <f t="shared" si="245"/>
        <v>0</v>
      </c>
      <c r="JP175" s="71">
        <f t="shared" si="245"/>
        <v>0</v>
      </c>
      <c r="JQ175" s="71">
        <f t="shared" si="245"/>
        <v>0</v>
      </c>
      <c r="JR175" s="71">
        <f t="shared" si="245"/>
        <v>0</v>
      </c>
      <c r="JS175" s="71">
        <f t="shared" si="245"/>
        <v>0</v>
      </c>
      <c r="JT175" s="71">
        <f t="shared" si="245"/>
        <v>0</v>
      </c>
      <c r="JU175" s="71">
        <f t="shared" si="245"/>
        <v>0</v>
      </c>
      <c r="JV175" s="71">
        <f t="shared" si="245"/>
        <v>0</v>
      </c>
      <c r="JW175" s="71">
        <f t="shared" si="245"/>
        <v>0</v>
      </c>
      <c r="JX175" s="71">
        <f t="shared" si="245"/>
        <v>0</v>
      </c>
      <c r="JY175" s="71">
        <f t="shared" si="245"/>
        <v>0</v>
      </c>
      <c r="JZ175" s="71">
        <f t="shared" si="245"/>
        <v>0</v>
      </c>
      <c r="KA175" s="71">
        <f t="shared" si="245"/>
        <v>0</v>
      </c>
      <c r="KP175" s="125">
        <f t="shared" si="200"/>
        <v>1</v>
      </c>
      <c r="KQ175" s="71">
        <f>KQ142+KQ145+KQ148+KQ151+KQ154+KQ157+KQ160+KQ163+KQ166+KQ169+KQ172</f>
        <v>0</v>
      </c>
      <c r="KR175" s="71">
        <f t="shared" ref="KR175:KT175" si="246">KR142+KR145+KR148+KR151+KR154+KR157+KR160+KR163+KR166+KR169+KR172</f>
        <v>0</v>
      </c>
      <c r="KS175" s="71">
        <f t="shared" si="246"/>
        <v>0</v>
      </c>
      <c r="KT175" s="71">
        <f t="shared" si="246"/>
        <v>1</v>
      </c>
      <c r="KU175" s="125">
        <f t="shared" si="201"/>
        <v>0</v>
      </c>
      <c r="KV175" s="71">
        <f>KV142+KV145+KV148+KV151+KV154+KV157+KV160+KV163+KV166+KV169+KV172</f>
        <v>0</v>
      </c>
      <c r="KW175" s="71">
        <f t="shared" ref="KW175:KY175" si="247">KW142+KW145+KW148+KW151+KW154+KW157+KW160+KW163+KW166+KW169+KW172</f>
        <v>0</v>
      </c>
      <c r="KX175" s="71">
        <f t="shared" si="247"/>
        <v>0</v>
      </c>
      <c r="KY175" s="71">
        <f t="shared" si="247"/>
        <v>0</v>
      </c>
      <c r="KZ175" s="331">
        <f t="shared" si="202"/>
        <v>1</v>
      </c>
      <c r="LA175" s="380">
        <f t="shared" si="197"/>
        <v>0</v>
      </c>
      <c r="LB175" s="71">
        <f>LB142+LB145+LB148+LB151+LB154+LB157+LB160+LB163+LB166+LB169+LB172</f>
        <v>0</v>
      </c>
      <c r="LC175" s="71">
        <f t="shared" ref="LC175:LE175" si="248">LC142+LC145+LC148+LC151+LC154+LC157+LC160+LC163+LC166+LC169+LC172</f>
        <v>0</v>
      </c>
      <c r="LD175" s="71">
        <f t="shared" si="248"/>
        <v>0</v>
      </c>
      <c r="LE175" s="71">
        <f t="shared" si="248"/>
        <v>0</v>
      </c>
      <c r="LF175" s="380">
        <f t="shared" si="198"/>
        <v>0</v>
      </c>
      <c r="LG175" s="71">
        <f>LG142+LG145+LG148+LG151+LG154+LG157+LG160+LG163+LG166+LG169+LG172</f>
        <v>0</v>
      </c>
      <c r="LH175" s="71">
        <f t="shared" ref="LH175:LJ175" si="249">LH142+LH145+LH148+LH151+LH154+LH157+LH160+LH163+LH166+LH169+LH172</f>
        <v>0</v>
      </c>
      <c r="LI175" s="71">
        <f t="shared" si="249"/>
        <v>0</v>
      </c>
      <c r="LJ175" s="71">
        <f t="shared" si="249"/>
        <v>0</v>
      </c>
      <c r="LK175" s="420">
        <f t="shared" si="203"/>
        <v>0</v>
      </c>
      <c r="LL175" s="71">
        <f t="shared" si="239"/>
        <v>0</v>
      </c>
      <c r="LM175" s="71">
        <f t="shared" si="239"/>
        <v>0</v>
      </c>
      <c r="LN175" s="71">
        <v>0</v>
      </c>
      <c r="LO175" s="71">
        <v>0</v>
      </c>
      <c r="LP175" s="438">
        <f t="shared" si="204"/>
        <v>0</v>
      </c>
      <c r="LQ175" s="440">
        <f t="shared" si="205"/>
        <v>1</v>
      </c>
    </row>
    <row r="176" spans="1:329" s="25" customFormat="1" ht="16.5" customHeight="1" thickBot="1" x14ac:dyDescent="0.4">
      <c r="A176" s="63"/>
      <c r="B176" s="500"/>
      <c r="C176" s="506" t="s">
        <v>597</v>
      </c>
      <c r="D176" s="506"/>
      <c r="E176" s="125">
        <f t="shared" si="199"/>
        <v>0</v>
      </c>
      <c r="F176" s="71">
        <f t="shared" ref="F176:BQ176" si="250">F143+F146+F149+F152+F155+F158+F161+F164+F167+F170+F173</f>
        <v>0</v>
      </c>
      <c r="G176" s="71">
        <f t="shared" si="250"/>
        <v>0</v>
      </c>
      <c r="H176" s="71">
        <f t="shared" si="250"/>
        <v>0</v>
      </c>
      <c r="I176" s="71">
        <f t="shared" si="250"/>
        <v>0</v>
      </c>
      <c r="J176" s="71">
        <f t="shared" si="250"/>
        <v>0</v>
      </c>
      <c r="K176" s="71">
        <f t="shared" si="250"/>
        <v>0</v>
      </c>
      <c r="L176" s="71">
        <f t="shared" si="250"/>
        <v>0</v>
      </c>
      <c r="M176" s="71">
        <f t="shared" si="250"/>
        <v>0</v>
      </c>
      <c r="N176" s="71">
        <f t="shared" si="250"/>
        <v>0</v>
      </c>
      <c r="O176" s="71">
        <f t="shared" si="250"/>
        <v>0</v>
      </c>
      <c r="P176" s="71">
        <f t="shared" si="250"/>
        <v>0</v>
      </c>
      <c r="Q176" s="71">
        <f t="shared" si="250"/>
        <v>0</v>
      </c>
      <c r="R176" s="71">
        <f t="shared" si="250"/>
        <v>0</v>
      </c>
      <c r="S176" s="71">
        <f t="shared" si="250"/>
        <v>0</v>
      </c>
      <c r="T176" s="71">
        <f t="shared" si="250"/>
        <v>0</v>
      </c>
      <c r="U176" s="71">
        <f t="shared" si="250"/>
        <v>0</v>
      </c>
      <c r="V176" s="71">
        <f t="shared" si="250"/>
        <v>0</v>
      </c>
      <c r="W176" s="71">
        <f t="shared" si="250"/>
        <v>0</v>
      </c>
      <c r="X176" s="71">
        <f t="shared" si="250"/>
        <v>0</v>
      </c>
      <c r="Y176" s="71">
        <f t="shared" si="250"/>
        <v>0</v>
      </c>
      <c r="Z176" s="71">
        <f t="shared" si="250"/>
        <v>0</v>
      </c>
      <c r="AA176" s="71">
        <f t="shared" si="250"/>
        <v>0</v>
      </c>
      <c r="AB176" s="71">
        <f t="shared" si="250"/>
        <v>0</v>
      </c>
      <c r="AC176" s="71">
        <f t="shared" si="250"/>
        <v>0</v>
      </c>
      <c r="AD176" s="71">
        <f t="shared" si="250"/>
        <v>0</v>
      </c>
      <c r="AE176" s="71">
        <f t="shared" si="250"/>
        <v>0</v>
      </c>
      <c r="AF176" s="71">
        <f t="shared" si="250"/>
        <v>0</v>
      </c>
      <c r="AG176" s="71">
        <f t="shared" si="250"/>
        <v>0</v>
      </c>
      <c r="AH176" s="71">
        <f t="shared" si="250"/>
        <v>0</v>
      </c>
      <c r="AI176" s="71">
        <f t="shared" si="250"/>
        <v>0</v>
      </c>
      <c r="AJ176" s="71">
        <f t="shared" si="250"/>
        <v>0</v>
      </c>
      <c r="AK176" s="71">
        <f t="shared" si="250"/>
        <v>0</v>
      </c>
      <c r="AL176" s="71">
        <f t="shared" si="250"/>
        <v>0</v>
      </c>
      <c r="AM176" s="71">
        <f t="shared" si="250"/>
        <v>0</v>
      </c>
      <c r="AN176" s="71">
        <f t="shared" si="250"/>
        <v>0</v>
      </c>
      <c r="AO176" s="71">
        <f t="shared" si="250"/>
        <v>0</v>
      </c>
      <c r="AP176" s="71">
        <f t="shared" si="250"/>
        <v>0</v>
      </c>
      <c r="AQ176" s="71">
        <f t="shared" si="250"/>
        <v>0</v>
      </c>
      <c r="AR176" s="71">
        <f t="shared" si="250"/>
        <v>0</v>
      </c>
      <c r="AS176" s="71">
        <f t="shared" si="250"/>
        <v>0</v>
      </c>
      <c r="AT176" s="71">
        <f t="shared" si="250"/>
        <v>0</v>
      </c>
      <c r="AU176" s="71">
        <f t="shared" si="250"/>
        <v>0</v>
      </c>
      <c r="AV176" s="71">
        <f t="shared" si="250"/>
        <v>0</v>
      </c>
      <c r="AW176" s="71">
        <f t="shared" si="250"/>
        <v>0</v>
      </c>
      <c r="AX176" s="71">
        <f t="shared" si="250"/>
        <v>0</v>
      </c>
      <c r="AY176" s="71">
        <f t="shared" si="250"/>
        <v>0</v>
      </c>
      <c r="AZ176" s="71">
        <f t="shared" si="250"/>
        <v>0</v>
      </c>
      <c r="BA176" s="71">
        <f t="shared" si="250"/>
        <v>0</v>
      </c>
      <c r="BB176" s="71">
        <f t="shared" si="250"/>
        <v>0</v>
      </c>
      <c r="BC176" s="71">
        <f t="shared" si="250"/>
        <v>0</v>
      </c>
      <c r="BD176" s="71">
        <f t="shared" si="250"/>
        <v>0</v>
      </c>
      <c r="BE176" s="71">
        <f t="shared" si="250"/>
        <v>0</v>
      </c>
      <c r="BF176" s="71">
        <f t="shared" si="250"/>
        <v>0</v>
      </c>
      <c r="BG176" s="71">
        <f t="shared" si="250"/>
        <v>0</v>
      </c>
      <c r="BH176" s="71">
        <f t="shared" si="250"/>
        <v>0</v>
      </c>
      <c r="BI176" s="71">
        <f t="shared" si="250"/>
        <v>0</v>
      </c>
      <c r="BJ176" s="71">
        <f t="shared" si="250"/>
        <v>0</v>
      </c>
      <c r="BK176" s="71">
        <f t="shared" si="250"/>
        <v>0</v>
      </c>
      <c r="BL176" s="71">
        <f t="shared" si="250"/>
        <v>0</v>
      </c>
      <c r="BM176" s="71">
        <f t="shared" si="250"/>
        <v>0</v>
      </c>
      <c r="BN176" s="71">
        <f t="shared" si="250"/>
        <v>0</v>
      </c>
      <c r="BO176" s="71">
        <f t="shared" si="250"/>
        <v>0</v>
      </c>
      <c r="BP176" s="71">
        <f t="shared" si="250"/>
        <v>0</v>
      </c>
      <c r="BQ176" s="71">
        <f t="shared" si="250"/>
        <v>0</v>
      </c>
      <c r="BR176" s="71">
        <f t="shared" ref="BR176:EC176" si="251">BR143+BR146+BR149+BR152+BR155+BR158+BR161+BR164+BR167+BR170+BR173</f>
        <v>0</v>
      </c>
      <c r="BS176" s="71">
        <f t="shared" si="251"/>
        <v>0</v>
      </c>
      <c r="BT176" s="71">
        <f t="shared" si="251"/>
        <v>0</v>
      </c>
      <c r="BU176" s="71">
        <f t="shared" si="251"/>
        <v>0</v>
      </c>
      <c r="BV176" s="71">
        <f t="shared" si="251"/>
        <v>0</v>
      </c>
      <c r="BW176" s="71">
        <f t="shared" si="251"/>
        <v>0</v>
      </c>
      <c r="BX176" s="71">
        <f t="shared" si="251"/>
        <v>0</v>
      </c>
      <c r="BY176" s="71">
        <f t="shared" si="251"/>
        <v>0</v>
      </c>
      <c r="BZ176" s="71">
        <f t="shared" si="251"/>
        <v>0</v>
      </c>
      <c r="CA176" s="71">
        <f t="shared" si="251"/>
        <v>0</v>
      </c>
      <c r="CB176" s="71">
        <f t="shared" si="251"/>
        <v>0</v>
      </c>
      <c r="CC176" s="71">
        <f t="shared" si="251"/>
        <v>0</v>
      </c>
      <c r="CD176" s="71">
        <f t="shared" si="251"/>
        <v>0</v>
      </c>
      <c r="CE176" s="71">
        <f t="shared" si="251"/>
        <v>0</v>
      </c>
      <c r="CF176" s="71">
        <f t="shared" si="251"/>
        <v>0</v>
      </c>
      <c r="CG176" s="71">
        <f t="shared" si="251"/>
        <v>0</v>
      </c>
      <c r="CH176" s="71">
        <f t="shared" si="251"/>
        <v>0</v>
      </c>
      <c r="CI176" s="71">
        <f t="shared" si="251"/>
        <v>0</v>
      </c>
      <c r="CJ176" s="71">
        <f t="shared" si="251"/>
        <v>0</v>
      </c>
      <c r="CK176" s="71">
        <f t="shared" si="251"/>
        <v>0</v>
      </c>
      <c r="CL176" s="71">
        <f t="shared" si="251"/>
        <v>0</v>
      </c>
      <c r="CM176" s="71">
        <f t="shared" si="251"/>
        <v>0</v>
      </c>
      <c r="CN176" s="71">
        <f t="shared" si="251"/>
        <v>0</v>
      </c>
      <c r="CO176" s="71">
        <f t="shared" si="251"/>
        <v>0</v>
      </c>
      <c r="CP176" s="71">
        <f t="shared" si="251"/>
        <v>0</v>
      </c>
      <c r="CQ176" s="71">
        <f t="shared" si="251"/>
        <v>0</v>
      </c>
      <c r="CR176" s="71">
        <f t="shared" si="251"/>
        <v>0</v>
      </c>
      <c r="CS176" s="71">
        <f t="shared" si="251"/>
        <v>0</v>
      </c>
      <c r="CT176" s="71">
        <f t="shared" si="251"/>
        <v>0</v>
      </c>
      <c r="CU176" s="71">
        <f t="shared" si="251"/>
        <v>0</v>
      </c>
      <c r="CV176" s="71">
        <f t="shared" si="251"/>
        <v>0</v>
      </c>
      <c r="CW176" s="71">
        <f t="shared" si="251"/>
        <v>0</v>
      </c>
      <c r="CX176" s="71">
        <f t="shared" si="251"/>
        <v>0</v>
      </c>
      <c r="CY176" s="71">
        <f t="shared" si="251"/>
        <v>0</v>
      </c>
      <c r="CZ176" s="71">
        <f t="shared" si="251"/>
        <v>0</v>
      </c>
      <c r="DA176" s="71">
        <f t="shared" si="251"/>
        <v>0</v>
      </c>
      <c r="DB176" s="71">
        <f t="shared" si="251"/>
        <v>0</v>
      </c>
      <c r="DC176" s="71">
        <f t="shared" si="251"/>
        <v>0</v>
      </c>
      <c r="DD176" s="71">
        <f t="shared" si="251"/>
        <v>0</v>
      </c>
      <c r="DE176" s="71">
        <f t="shared" si="251"/>
        <v>0</v>
      </c>
      <c r="DF176" s="71">
        <f t="shared" si="251"/>
        <v>0</v>
      </c>
      <c r="DG176" s="71">
        <f t="shared" si="251"/>
        <v>0</v>
      </c>
      <c r="DH176" s="71">
        <f t="shared" si="251"/>
        <v>0</v>
      </c>
      <c r="DI176" s="71">
        <f t="shared" si="251"/>
        <v>0</v>
      </c>
      <c r="DJ176" s="71">
        <f t="shared" si="251"/>
        <v>0</v>
      </c>
      <c r="DK176" s="71">
        <f t="shared" si="251"/>
        <v>0</v>
      </c>
      <c r="DL176" s="71">
        <f t="shared" si="251"/>
        <v>0</v>
      </c>
      <c r="DM176" s="71">
        <f t="shared" si="251"/>
        <v>0</v>
      </c>
      <c r="DN176" s="71">
        <f t="shared" si="251"/>
        <v>0</v>
      </c>
      <c r="DO176" s="71">
        <f t="shared" si="251"/>
        <v>0</v>
      </c>
      <c r="DP176" s="71">
        <f t="shared" si="251"/>
        <v>0</v>
      </c>
      <c r="DQ176" s="71">
        <f t="shared" si="251"/>
        <v>0</v>
      </c>
      <c r="DR176" s="71">
        <f t="shared" si="251"/>
        <v>0</v>
      </c>
      <c r="DS176" s="71">
        <f t="shared" si="251"/>
        <v>0</v>
      </c>
      <c r="DT176" s="71">
        <f t="shared" si="251"/>
        <v>0</v>
      </c>
      <c r="DU176" s="71">
        <f t="shared" si="251"/>
        <v>0</v>
      </c>
      <c r="DV176" s="71">
        <f t="shared" si="251"/>
        <v>0</v>
      </c>
      <c r="DW176" s="71">
        <f t="shared" si="251"/>
        <v>0</v>
      </c>
      <c r="DX176" s="71">
        <f t="shared" si="251"/>
        <v>0</v>
      </c>
      <c r="DY176" s="71">
        <f t="shared" si="251"/>
        <v>0</v>
      </c>
      <c r="DZ176" s="71">
        <f t="shared" si="251"/>
        <v>0</v>
      </c>
      <c r="EA176" s="71">
        <f t="shared" si="251"/>
        <v>0</v>
      </c>
      <c r="EB176" s="71">
        <f t="shared" si="251"/>
        <v>0</v>
      </c>
      <c r="EC176" s="71">
        <f t="shared" si="251"/>
        <v>0</v>
      </c>
      <c r="ED176" s="71">
        <f t="shared" ref="ED176:GO176" si="252">ED143+ED146+ED149+ED152+ED155+ED158+ED161+ED164+ED167+ED170+ED173</f>
        <v>0</v>
      </c>
      <c r="EE176" s="71">
        <f t="shared" si="252"/>
        <v>0</v>
      </c>
      <c r="EF176" s="71">
        <f t="shared" si="252"/>
        <v>0</v>
      </c>
      <c r="EG176" s="71">
        <f t="shared" si="252"/>
        <v>0</v>
      </c>
      <c r="EH176" s="71">
        <f t="shared" si="252"/>
        <v>0</v>
      </c>
      <c r="EI176" s="71">
        <f t="shared" si="252"/>
        <v>0</v>
      </c>
      <c r="EJ176" s="71">
        <f t="shared" si="252"/>
        <v>0</v>
      </c>
      <c r="EK176" s="71">
        <f t="shared" si="252"/>
        <v>0</v>
      </c>
      <c r="EL176" s="71">
        <f t="shared" si="252"/>
        <v>0</v>
      </c>
      <c r="EM176" s="71">
        <f t="shared" si="252"/>
        <v>0</v>
      </c>
      <c r="EN176" s="71">
        <f t="shared" si="252"/>
        <v>0</v>
      </c>
      <c r="EO176" s="71">
        <f t="shared" si="252"/>
        <v>0</v>
      </c>
      <c r="EP176" s="71">
        <f t="shared" si="252"/>
        <v>0</v>
      </c>
      <c r="EQ176" s="71">
        <f t="shared" si="252"/>
        <v>0</v>
      </c>
      <c r="ER176" s="71">
        <f t="shared" si="252"/>
        <v>0</v>
      </c>
      <c r="ES176" s="71">
        <f t="shared" si="252"/>
        <v>0</v>
      </c>
      <c r="ET176" s="71">
        <f t="shared" si="252"/>
        <v>0</v>
      </c>
      <c r="EU176" s="71">
        <f t="shared" si="252"/>
        <v>0</v>
      </c>
      <c r="EV176" s="71">
        <f t="shared" si="252"/>
        <v>0</v>
      </c>
      <c r="EW176" s="71">
        <f t="shared" si="252"/>
        <v>0</v>
      </c>
      <c r="EX176" s="71">
        <f t="shared" si="252"/>
        <v>0</v>
      </c>
      <c r="EY176" s="71">
        <f t="shared" si="252"/>
        <v>0</v>
      </c>
      <c r="EZ176" s="71">
        <f t="shared" si="252"/>
        <v>0</v>
      </c>
      <c r="FA176" s="71">
        <f t="shared" si="252"/>
        <v>0</v>
      </c>
      <c r="FB176" s="71">
        <f t="shared" si="252"/>
        <v>0</v>
      </c>
      <c r="FC176" s="71">
        <f t="shared" si="252"/>
        <v>0</v>
      </c>
      <c r="FD176" s="71">
        <f t="shared" si="252"/>
        <v>0</v>
      </c>
      <c r="FE176" s="71">
        <f t="shared" si="252"/>
        <v>0</v>
      </c>
      <c r="FF176" s="71">
        <f t="shared" si="252"/>
        <v>0</v>
      </c>
      <c r="FG176" s="71">
        <f t="shared" si="252"/>
        <v>0</v>
      </c>
      <c r="FH176" s="71">
        <f t="shared" si="252"/>
        <v>0</v>
      </c>
      <c r="FI176" s="71">
        <f t="shared" si="252"/>
        <v>0</v>
      </c>
      <c r="FJ176" s="71">
        <f t="shared" si="252"/>
        <v>0</v>
      </c>
      <c r="FK176" s="71">
        <f t="shared" si="252"/>
        <v>0</v>
      </c>
      <c r="FL176" s="71">
        <f t="shared" si="252"/>
        <v>0</v>
      </c>
      <c r="FM176" s="71">
        <f t="shared" si="252"/>
        <v>0</v>
      </c>
      <c r="FN176" s="71">
        <f t="shared" si="252"/>
        <v>0</v>
      </c>
      <c r="FO176" s="71">
        <f t="shared" si="252"/>
        <v>0</v>
      </c>
      <c r="FP176" s="71">
        <f t="shared" si="252"/>
        <v>0</v>
      </c>
      <c r="FQ176" s="71">
        <f t="shared" si="252"/>
        <v>0</v>
      </c>
      <c r="FR176" s="71">
        <f t="shared" si="252"/>
        <v>0</v>
      </c>
      <c r="FS176" s="71">
        <f t="shared" si="252"/>
        <v>0</v>
      </c>
      <c r="FT176" s="71">
        <f t="shared" si="252"/>
        <v>0</v>
      </c>
      <c r="FU176" s="71">
        <f t="shared" si="252"/>
        <v>0</v>
      </c>
      <c r="FV176" s="71">
        <f t="shared" si="252"/>
        <v>0</v>
      </c>
      <c r="FW176" s="71">
        <f t="shared" si="252"/>
        <v>0</v>
      </c>
      <c r="FX176" s="71">
        <f t="shared" si="252"/>
        <v>0</v>
      </c>
      <c r="FY176" s="71">
        <f t="shared" si="252"/>
        <v>0</v>
      </c>
      <c r="FZ176" s="71">
        <f t="shared" si="252"/>
        <v>0</v>
      </c>
      <c r="GA176" s="71">
        <f t="shared" si="252"/>
        <v>0</v>
      </c>
      <c r="GB176" s="71">
        <f t="shared" si="252"/>
        <v>0</v>
      </c>
      <c r="GC176" s="71">
        <f t="shared" si="252"/>
        <v>0</v>
      </c>
      <c r="GD176" s="71">
        <f t="shared" si="252"/>
        <v>0</v>
      </c>
      <c r="GE176" s="71">
        <f t="shared" si="252"/>
        <v>0</v>
      </c>
      <c r="GF176" s="71">
        <f t="shared" si="252"/>
        <v>0</v>
      </c>
      <c r="GG176" s="71">
        <f t="shared" si="252"/>
        <v>0</v>
      </c>
      <c r="GH176" s="71">
        <f t="shared" si="252"/>
        <v>0</v>
      </c>
      <c r="GI176" s="71">
        <f t="shared" si="252"/>
        <v>0</v>
      </c>
      <c r="GJ176" s="71">
        <f t="shared" si="252"/>
        <v>0</v>
      </c>
      <c r="GK176" s="71">
        <f t="shared" si="252"/>
        <v>0</v>
      </c>
      <c r="GL176" s="71">
        <f t="shared" si="252"/>
        <v>0</v>
      </c>
      <c r="GM176" s="71">
        <f t="shared" si="252"/>
        <v>0</v>
      </c>
      <c r="GN176" s="71">
        <f t="shared" si="252"/>
        <v>0</v>
      </c>
      <c r="GO176" s="71">
        <f t="shared" si="252"/>
        <v>0</v>
      </c>
      <c r="GP176" s="71">
        <f t="shared" ref="GP176:JA176" si="253">GP143+GP146+GP149+GP152+GP155+GP158+GP161+GP164+GP167+GP170+GP173</f>
        <v>0</v>
      </c>
      <c r="GQ176" s="71">
        <f t="shared" si="253"/>
        <v>0</v>
      </c>
      <c r="GR176" s="71">
        <f t="shared" si="253"/>
        <v>0</v>
      </c>
      <c r="GS176" s="71">
        <f t="shared" si="253"/>
        <v>0</v>
      </c>
      <c r="GT176" s="71">
        <f t="shared" si="253"/>
        <v>0</v>
      </c>
      <c r="GU176" s="71">
        <f t="shared" si="253"/>
        <v>0</v>
      </c>
      <c r="GV176" s="71">
        <f t="shared" si="253"/>
        <v>0</v>
      </c>
      <c r="GW176" s="71">
        <f t="shared" si="253"/>
        <v>0</v>
      </c>
      <c r="GX176" s="71">
        <f t="shared" si="253"/>
        <v>0</v>
      </c>
      <c r="GY176" s="71">
        <f t="shared" si="253"/>
        <v>0</v>
      </c>
      <c r="GZ176" s="71">
        <f t="shared" si="253"/>
        <v>0</v>
      </c>
      <c r="HA176" s="71">
        <f t="shared" si="253"/>
        <v>0</v>
      </c>
      <c r="HB176" s="71">
        <f t="shared" si="253"/>
        <v>0</v>
      </c>
      <c r="HC176" s="71">
        <f t="shared" si="253"/>
        <v>0</v>
      </c>
      <c r="HD176" s="71">
        <f t="shared" si="253"/>
        <v>0</v>
      </c>
      <c r="HE176" s="71">
        <f t="shared" si="253"/>
        <v>0</v>
      </c>
      <c r="HF176" s="71">
        <f t="shared" si="253"/>
        <v>0</v>
      </c>
      <c r="HG176" s="71">
        <f t="shared" si="253"/>
        <v>0</v>
      </c>
      <c r="HH176" s="71">
        <f t="shared" si="253"/>
        <v>0</v>
      </c>
      <c r="HI176" s="71">
        <f t="shared" si="253"/>
        <v>0</v>
      </c>
      <c r="HJ176" s="71">
        <f t="shared" si="253"/>
        <v>0</v>
      </c>
      <c r="HK176" s="71">
        <f t="shared" si="253"/>
        <v>0</v>
      </c>
      <c r="HL176" s="71">
        <f t="shared" si="253"/>
        <v>0</v>
      </c>
      <c r="HM176" s="71">
        <f t="shared" si="253"/>
        <v>0</v>
      </c>
      <c r="HN176" s="71">
        <f t="shared" si="253"/>
        <v>0</v>
      </c>
      <c r="HO176" s="71">
        <f t="shared" si="253"/>
        <v>0</v>
      </c>
      <c r="HP176" s="71">
        <f t="shared" si="253"/>
        <v>0</v>
      </c>
      <c r="HQ176" s="71">
        <f t="shared" si="253"/>
        <v>0</v>
      </c>
      <c r="HR176" s="71">
        <f t="shared" si="253"/>
        <v>0</v>
      </c>
      <c r="HS176" s="71">
        <f>HS143+HS146+HS149+HS152+HS155+HS158+HS161+HS164+HS167+HS170+HS173</f>
        <v>0</v>
      </c>
      <c r="HT176" s="71">
        <f t="shared" ref="HT176:HV176" si="254">HT143+HT146+HT149+HT152+HT155+HT158+HT161+HT164+HT167+HT170+HT173</f>
        <v>0</v>
      </c>
      <c r="HU176" s="71">
        <f t="shared" si="254"/>
        <v>0</v>
      </c>
      <c r="HV176" s="71">
        <f t="shared" si="254"/>
        <v>0</v>
      </c>
      <c r="HW176" s="71"/>
      <c r="HX176" s="71">
        <f t="shared" si="253"/>
        <v>0</v>
      </c>
      <c r="HY176" s="71">
        <f t="shared" si="253"/>
        <v>0</v>
      </c>
      <c r="HZ176" s="71">
        <f t="shared" si="253"/>
        <v>0</v>
      </c>
      <c r="IA176" s="71">
        <f t="shared" si="253"/>
        <v>0</v>
      </c>
      <c r="IB176" s="71">
        <f t="shared" si="253"/>
        <v>0</v>
      </c>
      <c r="IC176" s="71">
        <f t="shared" si="253"/>
        <v>0</v>
      </c>
      <c r="ID176" s="71">
        <f t="shared" si="253"/>
        <v>0</v>
      </c>
      <c r="IE176" s="71">
        <f t="shared" si="253"/>
        <v>0</v>
      </c>
      <c r="IF176" s="71">
        <f t="shared" si="253"/>
        <v>0</v>
      </c>
      <c r="IG176" s="71">
        <f t="shared" si="253"/>
        <v>0</v>
      </c>
      <c r="IH176" s="71">
        <f t="shared" si="253"/>
        <v>0</v>
      </c>
      <c r="II176" s="71">
        <f t="shared" si="253"/>
        <v>0</v>
      </c>
      <c r="IJ176" s="71">
        <f t="shared" si="253"/>
        <v>0</v>
      </c>
      <c r="IK176" s="71">
        <f t="shared" si="253"/>
        <v>0</v>
      </c>
      <c r="IL176" s="71">
        <f t="shared" si="253"/>
        <v>0</v>
      </c>
      <c r="IM176" s="71">
        <f t="shared" si="253"/>
        <v>0</v>
      </c>
      <c r="IN176" s="71">
        <f t="shared" si="253"/>
        <v>0</v>
      </c>
      <c r="IO176" s="71">
        <f t="shared" si="253"/>
        <v>0</v>
      </c>
      <c r="IP176" s="71">
        <f t="shared" si="253"/>
        <v>0</v>
      </c>
      <c r="IQ176" s="71">
        <f t="shared" si="253"/>
        <v>0</v>
      </c>
      <c r="IR176" s="71">
        <f t="shared" si="253"/>
        <v>0</v>
      </c>
      <c r="IS176" s="71">
        <f t="shared" si="253"/>
        <v>0</v>
      </c>
      <c r="IT176" s="71">
        <f t="shared" si="253"/>
        <v>0</v>
      </c>
      <c r="IU176" s="71">
        <f t="shared" si="253"/>
        <v>0</v>
      </c>
      <c r="IV176" s="71">
        <f t="shared" si="253"/>
        <v>0</v>
      </c>
      <c r="IW176" s="71">
        <f t="shared" si="253"/>
        <v>0</v>
      </c>
      <c r="IX176" s="71">
        <f t="shared" si="253"/>
        <v>0</v>
      </c>
      <c r="IY176" s="71">
        <f t="shared" si="253"/>
        <v>0</v>
      </c>
      <c r="IZ176" s="71">
        <f t="shared" si="253"/>
        <v>0</v>
      </c>
      <c r="JA176" s="71">
        <f t="shared" si="253"/>
        <v>0</v>
      </c>
      <c r="JB176" s="71">
        <f t="shared" ref="JB176:KA176" si="255">JB143+JB146+JB149+JB152+JB155+JB158+JB161+JB164+JB167+JB170+JB173</f>
        <v>0</v>
      </c>
      <c r="JC176" s="71">
        <f t="shared" si="255"/>
        <v>0</v>
      </c>
      <c r="JD176" s="71">
        <f t="shared" si="255"/>
        <v>0</v>
      </c>
      <c r="JE176" s="71">
        <f t="shared" si="255"/>
        <v>0</v>
      </c>
      <c r="JF176" s="71">
        <f t="shared" si="255"/>
        <v>0</v>
      </c>
      <c r="JG176" s="71">
        <f t="shared" si="255"/>
        <v>0</v>
      </c>
      <c r="JH176" s="71">
        <f t="shared" si="255"/>
        <v>0</v>
      </c>
      <c r="JI176" s="71">
        <f t="shared" si="255"/>
        <v>0</v>
      </c>
      <c r="JJ176" s="71">
        <f t="shared" si="255"/>
        <v>0</v>
      </c>
      <c r="JK176" s="71">
        <f t="shared" si="255"/>
        <v>0</v>
      </c>
      <c r="JL176" s="71">
        <f t="shared" si="255"/>
        <v>0</v>
      </c>
      <c r="JM176" s="71">
        <f t="shared" si="255"/>
        <v>0</v>
      </c>
      <c r="JN176" s="71">
        <f t="shared" si="255"/>
        <v>0</v>
      </c>
      <c r="JO176" s="71">
        <f t="shared" si="255"/>
        <v>0</v>
      </c>
      <c r="JP176" s="71">
        <f t="shared" si="255"/>
        <v>0</v>
      </c>
      <c r="JQ176" s="71">
        <f t="shared" si="255"/>
        <v>0</v>
      </c>
      <c r="JR176" s="71">
        <f t="shared" si="255"/>
        <v>0</v>
      </c>
      <c r="JS176" s="71">
        <f t="shared" si="255"/>
        <v>0</v>
      </c>
      <c r="JT176" s="71">
        <f t="shared" si="255"/>
        <v>0</v>
      </c>
      <c r="JU176" s="71">
        <f t="shared" si="255"/>
        <v>0</v>
      </c>
      <c r="JV176" s="71">
        <f t="shared" si="255"/>
        <v>0</v>
      </c>
      <c r="JW176" s="71">
        <f t="shared" si="255"/>
        <v>0</v>
      </c>
      <c r="JX176" s="71">
        <f t="shared" si="255"/>
        <v>0</v>
      </c>
      <c r="JY176" s="71">
        <f t="shared" si="255"/>
        <v>0</v>
      </c>
      <c r="JZ176" s="71">
        <f t="shared" si="255"/>
        <v>0</v>
      </c>
      <c r="KA176" s="71">
        <f t="shared" si="255"/>
        <v>0</v>
      </c>
      <c r="KP176" s="125">
        <f t="shared" si="200"/>
        <v>8</v>
      </c>
      <c r="KQ176" s="71">
        <f>KQ143+KQ146+KQ149+KQ152+KQ155+KQ158+KQ161+KQ164+KQ167+KQ170+KQ173</f>
        <v>0</v>
      </c>
      <c r="KR176" s="71">
        <f t="shared" ref="KR176:KT176" si="256">KR143+KR146+KR149+KR152+KR155+KR158+KR161+KR164+KR167+KR170+KR173</f>
        <v>0</v>
      </c>
      <c r="KS176" s="71">
        <f t="shared" si="256"/>
        <v>0</v>
      </c>
      <c r="KT176" s="71">
        <f t="shared" si="256"/>
        <v>8</v>
      </c>
      <c r="KU176" s="125">
        <f t="shared" si="201"/>
        <v>37</v>
      </c>
      <c r="KV176" s="71">
        <f>KV143+KV146+KV149+KV152+KV155+KV158+KV161+KV164+KV167+KV170+KV173</f>
        <v>0</v>
      </c>
      <c r="KW176" s="71">
        <f t="shared" ref="KW176:KY176" si="257">KW143+KW146+KW149+KW152+KW155+KW158+KW161+KW164+KW167+KW170+KW173</f>
        <v>1</v>
      </c>
      <c r="KX176" s="71">
        <f t="shared" si="257"/>
        <v>0</v>
      </c>
      <c r="KY176" s="71">
        <f t="shared" si="257"/>
        <v>36</v>
      </c>
      <c r="KZ176" s="331">
        <f t="shared" si="202"/>
        <v>45</v>
      </c>
      <c r="LA176" s="380">
        <f t="shared" si="197"/>
        <v>92</v>
      </c>
      <c r="LB176" s="71">
        <f>LB143+LB146+LB149+LB152+LB155+LB158+LB161+LB164+LB167+LB170+LB173</f>
        <v>0</v>
      </c>
      <c r="LC176" s="71">
        <f t="shared" ref="LC176:LE176" si="258">LC143+LC146+LC149+LC152+LC155+LC158+LC161+LC164+LC167+LC170+LC173</f>
        <v>3</v>
      </c>
      <c r="LD176" s="71">
        <f t="shared" si="258"/>
        <v>0</v>
      </c>
      <c r="LE176" s="71">
        <f t="shared" si="258"/>
        <v>89</v>
      </c>
      <c r="LF176" s="380">
        <f t="shared" si="198"/>
        <v>11</v>
      </c>
      <c r="LG176" s="71">
        <f>LG143+LG146+LG149+LG152+LG155+LG158+LG161+LG164+LG167+LG170+LG173</f>
        <v>0</v>
      </c>
      <c r="LH176" s="71">
        <f t="shared" ref="LH176:LJ176" si="259">LH143+LH146+LH149+LH152+LH155+LH158+LH161+LH164+LH167+LH170+LH173</f>
        <v>0</v>
      </c>
      <c r="LI176" s="71">
        <f t="shared" si="259"/>
        <v>0</v>
      </c>
      <c r="LJ176" s="71">
        <f t="shared" si="259"/>
        <v>11</v>
      </c>
      <c r="LK176" s="420">
        <f t="shared" si="203"/>
        <v>9</v>
      </c>
      <c r="LL176" s="71">
        <f t="shared" si="239"/>
        <v>0</v>
      </c>
      <c r="LM176" s="71">
        <f t="shared" si="239"/>
        <v>0</v>
      </c>
      <c r="LN176" s="71">
        <v>0</v>
      </c>
      <c r="LO176" s="71">
        <v>9</v>
      </c>
      <c r="LP176" s="438">
        <f t="shared" si="204"/>
        <v>112</v>
      </c>
      <c r="LQ176" s="440">
        <f t="shared" si="205"/>
        <v>157</v>
      </c>
    </row>
    <row r="177" spans="1:329" s="25" customFormat="1" ht="16.5" customHeight="1" x14ac:dyDescent="0.35">
      <c r="A177" s="466">
        <v>1</v>
      </c>
      <c r="B177" s="535" t="s">
        <v>148</v>
      </c>
      <c r="C177" s="467" t="s">
        <v>544</v>
      </c>
      <c r="D177" s="130" t="s">
        <v>328</v>
      </c>
      <c r="E177" s="125">
        <f t="shared" si="199"/>
        <v>0</v>
      </c>
      <c r="F177" s="86"/>
      <c r="G177" s="89"/>
      <c r="H177" s="86"/>
      <c r="I177" s="86"/>
      <c r="J177" s="86"/>
      <c r="K177" s="86"/>
      <c r="L177" s="86"/>
      <c r="M177" s="86"/>
      <c r="N177" s="73"/>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c r="DG177" s="86"/>
      <c r="DH177" s="86"/>
      <c r="DI177" s="86"/>
      <c r="DJ177" s="86"/>
      <c r="DK177" s="86"/>
      <c r="DL177" s="86"/>
      <c r="DM177" s="86"/>
      <c r="DN177" s="86"/>
      <c r="DO177" s="86"/>
      <c r="DP177" s="86"/>
      <c r="DQ177" s="86"/>
      <c r="DR177" s="86"/>
      <c r="DS177" s="86"/>
      <c r="DT177" s="86"/>
      <c r="DU177" s="86"/>
      <c r="DV177" s="86"/>
      <c r="DW177" s="86"/>
      <c r="DX177" s="86"/>
      <c r="DY177" s="86"/>
      <c r="DZ177" s="86"/>
      <c r="EA177" s="86"/>
      <c r="EB177" s="86"/>
      <c r="EC177" s="86"/>
      <c r="ED177" s="86"/>
      <c r="EE177" s="86"/>
      <c r="EF177" s="86"/>
      <c r="EG177" s="86"/>
      <c r="EH177" s="86"/>
      <c r="EI177" s="86"/>
      <c r="EJ177" s="86"/>
      <c r="EK177" s="86"/>
      <c r="EL177" s="86"/>
      <c r="EM177" s="86"/>
      <c r="EN177" s="86"/>
      <c r="EO177" s="86"/>
      <c r="EP177" s="86"/>
      <c r="EQ177" s="86"/>
      <c r="ER177" s="86"/>
      <c r="ES177" s="86"/>
      <c r="ET177" s="86"/>
      <c r="EU177" s="86"/>
      <c r="EV177" s="86"/>
      <c r="EW177" s="86"/>
      <c r="EX177" s="86"/>
      <c r="EY177" s="86"/>
      <c r="EZ177" s="86"/>
      <c r="FA177" s="86"/>
      <c r="FB177" s="86"/>
      <c r="FC177" s="86"/>
      <c r="FD177" s="86"/>
      <c r="FE177" s="86"/>
      <c r="FF177" s="86"/>
      <c r="FG177" s="86"/>
      <c r="FH177" s="86"/>
      <c r="FI177" s="86"/>
      <c r="FJ177" s="86"/>
      <c r="FK177" s="86"/>
      <c r="FL177" s="86"/>
      <c r="FM177" s="86"/>
      <c r="FN177" s="86"/>
      <c r="FO177" s="86"/>
      <c r="FP177" s="86"/>
      <c r="FQ177" s="86"/>
      <c r="FR177" s="86"/>
      <c r="FS177" s="86"/>
      <c r="FT177" s="86"/>
      <c r="FU177" s="86"/>
      <c r="FV177" s="86"/>
      <c r="FW177" s="86"/>
      <c r="FX177" s="86"/>
      <c r="FY177" s="86"/>
      <c r="FZ177" s="86"/>
      <c r="GA177" s="86"/>
      <c r="GB177" s="86"/>
      <c r="GC177" s="86"/>
      <c r="GD177" s="86"/>
      <c r="GE177" s="86"/>
      <c r="GF177" s="86"/>
      <c r="GG177" s="86"/>
      <c r="GH177" s="86"/>
      <c r="GI177" s="86"/>
      <c r="GJ177" s="86"/>
      <c r="GK177" s="86"/>
      <c r="GL177" s="86"/>
      <c r="GM177" s="86"/>
      <c r="GN177" s="86"/>
      <c r="GO177" s="86"/>
      <c r="GP177" s="86"/>
      <c r="GQ177" s="86"/>
      <c r="GR177" s="86"/>
      <c r="GS177" s="86"/>
      <c r="GT177" s="86"/>
      <c r="GU177" s="86"/>
      <c r="GV177" s="86"/>
      <c r="GW177" s="86"/>
      <c r="GX177" s="86"/>
      <c r="GY177" s="86"/>
      <c r="GZ177" s="86"/>
      <c r="HA177" s="86"/>
      <c r="HB177" s="86"/>
      <c r="HC177" s="86"/>
      <c r="HD177" s="86"/>
      <c r="HE177" s="86"/>
      <c r="HF177" s="86"/>
      <c r="HG177" s="86"/>
      <c r="HH177" s="86"/>
      <c r="HI177" s="86"/>
      <c r="HJ177" s="86"/>
      <c r="HK177" s="86"/>
      <c r="HL177" s="86"/>
      <c r="HM177" s="86"/>
      <c r="HN177" s="86"/>
      <c r="HO177" s="86"/>
      <c r="HP177" s="86"/>
      <c r="HQ177" s="86"/>
      <c r="HR177" s="86"/>
      <c r="HS177" s="86">
        <v>0</v>
      </c>
      <c r="HT177" s="86">
        <v>0</v>
      </c>
      <c r="HU177" s="86">
        <v>0</v>
      </c>
      <c r="HV177" s="86">
        <v>0</v>
      </c>
      <c r="HW177" s="86"/>
      <c r="HX177" s="86"/>
      <c r="HY177" s="86"/>
      <c r="HZ177" s="86"/>
      <c r="IA177" s="86"/>
      <c r="IB177" s="86"/>
      <c r="IC177" s="86"/>
      <c r="ID177" s="86"/>
      <c r="IE177" s="86"/>
      <c r="IF177" s="86"/>
      <c r="IG177" s="86"/>
      <c r="IH177" s="86"/>
      <c r="II177" s="86"/>
      <c r="IJ177" s="86"/>
      <c r="IK177" s="86"/>
      <c r="IL177" s="86"/>
      <c r="IM177" s="86"/>
      <c r="IN177" s="86"/>
      <c r="IO177" s="86"/>
      <c r="IP177" s="86"/>
      <c r="IQ177" s="86"/>
      <c r="IR177" s="86"/>
      <c r="IS177" s="86"/>
      <c r="IT177" s="86"/>
      <c r="IU177" s="86"/>
      <c r="IV177" s="86"/>
      <c r="IW177" s="86"/>
      <c r="IX177" s="86"/>
      <c r="IY177" s="86"/>
      <c r="IZ177" s="86"/>
      <c r="JA177" s="86"/>
      <c r="JB177" s="86"/>
      <c r="JC177" s="86"/>
      <c r="JD177" s="86"/>
      <c r="JE177" s="86"/>
      <c r="JF177" s="86"/>
      <c r="JG177" s="86"/>
      <c r="JH177" s="86"/>
      <c r="JI177" s="86"/>
      <c r="JJ177" s="86"/>
      <c r="JK177" s="86"/>
      <c r="JL177" s="86"/>
      <c r="JM177" s="86"/>
      <c r="JN177" s="86"/>
      <c r="JO177" s="86"/>
      <c r="JP177" s="86"/>
      <c r="JQ177" s="86"/>
      <c r="JR177" s="86"/>
      <c r="JS177" s="86"/>
      <c r="JT177" s="86"/>
      <c r="JU177" s="86"/>
      <c r="JV177" s="86"/>
      <c r="JW177" s="86"/>
      <c r="JX177" s="86"/>
      <c r="JY177" s="86"/>
      <c r="JZ177" s="86"/>
      <c r="KA177" s="86"/>
      <c r="KP177" s="125">
        <f t="shared" si="200"/>
        <v>0</v>
      </c>
      <c r="KQ177" s="86">
        <v>0</v>
      </c>
      <c r="KR177" s="86">
        <v>0</v>
      </c>
      <c r="KS177" s="86">
        <v>0</v>
      </c>
      <c r="KT177" s="86">
        <v>0</v>
      </c>
      <c r="KU177" s="125">
        <f t="shared" si="201"/>
        <v>0</v>
      </c>
      <c r="KV177" s="81">
        <v>0</v>
      </c>
      <c r="KW177" s="81">
        <v>0</v>
      </c>
      <c r="KX177" s="81">
        <v>0</v>
      </c>
      <c r="KY177" s="304">
        <v>0</v>
      </c>
      <c r="KZ177" s="331">
        <f t="shared" si="202"/>
        <v>0</v>
      </c>
      <c r="LA177" s="380">
        <f t="shared" si="197"/>
        <v>0</v>
      </c>
      <c r="LB177" s="86">
        <v>0</v>
      </c>
      <c r="LC177" s="86">
        <v>0</v>
      </c>
      <c r="LD177" s="86">
        <v>0</v>
      </c>
      <c r="LE177" s="86">
        <v>0</v>
      </c>
      <c r="LF177" s="380">
        <f t="shared" si="198"/>
        <v>0</v>
      </c>
      <c r="LG177" s="86">
        <v>0</v>
      </c>
      <c r="LH177" s="86">
        <v>0</v>
      </c>
      <c r="LI177" s="86">
        <v>0</v>
      </c>
      <c r="LJ177" s="86">
        <v>0</v>
      </c>
      <c r="LK177" s="420">
        <f t="shared" si="203"/>
        <v>0</v>
      </c>
      <c r="LL177" s="86">
        <v>0</v>
      </c>
      <c r="LM177" s="86">
        <v>0</v>
      </c>
      <c r="LN177" s="86">
        <v>0</v>
      </c>
      <c r="LO177" s="86">
        <v>0</v>
      </c>
      <c r="LP177" s="438">
        <f t="shared" si="204"/>
        <v>0</v>
      </c>
      <c r="LQ177" s="440">
        <f t="shared" si="205"/>
        <v>0</v>
      </c>
    </row>
    <row r="178" spans="1:329" s="25" customFormat="1" ht="16.5" customHeight="1" x14ac:dyDescent="0.35">
      <c r="A178" s="466"/>
      <c r="B178" s="535"/>
      <c r="C178" s="467"/>
      <c r="D178" s="130" t="s">
        <v>652</v>
      </c>
      <c r="E178" s="125">
        <f t="shared" si="199"/>
        <v>0</v>
      </c>
      <c r="F178" s="82"/>
      <c r="G178" s="82"/>
      <c r="H178" s="82"/>
      <c r="I178" s="82"/>
      <c r="J178" s="82"/>
      <c r="K178" s="82"/>
      <c r="L178" s="82"/>
      <c r="M178" s="82"/>
      <c r="N178" s="75"/>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82"/>
      <c r="CA178" s="82"/>
      <c r="CB178" s="82"/>
      <c r="CC178" s="82"/>
      <c r="CD178" s="82"/>
      <c r="CE178" s="82"/>
      <c r="CF178" s="82"/>
      <c r="CG178" s="82"/>
      <c r="CH178" s="82"/>
      <c r="CI178" s="82"/>
      <c r="CJ178" s="82"/>
      <c r="CK178" s="82"/>
      <c r="CL178" s="82"/>
      <c r="CM178" s="82"/>
      <c r="CN178" s="82"/>
      <c r="CO178" s="82"/>
      <c r="CP178" s="82"/>
      <c r="CQ178" s="82"/>
      <c r="CR178" s="82"/>
      <c r="CS178" s="82"/>
      <c r="CT178" s="82"/>
      <c r="CU178" s="82"/>
      <c r="CV178" s="82"/>
      <c r="CW178" s="82"/>
      <c r="CX178" s="82"/>
      <c r="CY178" s="82"/>
      <c r="CZ178" s="82"/>
      <c r="DA178" s="82"/>
      <c r="DB178" s="82"/>
      <c r="DC178" s="82"/>
      <c r="DD178" s="82"/>
      <c r="DE178" s="82"/>
      <c r="DF178" s="82"/>
      <c r="DG178" s="82"/>
      <c r="DH178" s="82"/>
      <c r="DI178" s="82"/>
      <c r="DJ178" s="82"/>
      <c r="DK178" s="82"/>
      <c r="DL178" s="82"/>
      <c r="DM178" s="82"/>
      <c r="DN178" s="82"/>
      <c r="DO178" s="82"/>
      <c r="DP178" s="82"/>
      <c r="DQ178" s="82"/>
      <c r="DR178" s="82"/>
      <c r="DS178" s="82"/>
      <c r="DT178" s="82"/>
      <c r="DU178" s="82"/>
      <c r="DV178" s="82"/>
      <c r="DW178" s="82"/>
      <c r="DX178" s="82"/>
      <c r="DY178" s="82"/>
      <c r="DZ178" s="82"/>
      <c r="EA178" s="82"/>
      <c r="EB178" s="82"/>
      <c r="EC178" s="82"/>
      <c r="ED178" s="82"/>
      <c r="EE178" s="82"/>
      <c r="EF178" s="82"/>
      <c r="EG178" s="82"/>
      <c r="EH178" s="82"/>
      <c r="EI178" s="82"/>
      <c r="EJ178" s="82"/>
      <c r="EK178" s="82"/>
      <c r="EL178" s="82"/>
      <c r="EM178" s="82"/>
      <c r="EN178" s="82"/>
      <c r="EO178" s="82"/>
      <c r="EP178" s="82"/>
      <c r="EQ178" s="82"/>
      <c r="ER178" s="82"/>
      <c r="ES178" s="82"/>
      <c r="ET178" s="82"/>
      <c r="EU178" s="82"/>
      <c r="EV178" s="82"/>
      <c r="EW178" s="82"/>
      <c r="EX178" s="82"/>
      <c r="EY178" s="82"/>
      <c r="EZ178" s="82"/>
      <c r="FA178" s="82"/>
      <c r="FB178" s="82"/>
      <c r="FC178" s="82"/>
      <c r="FD178" s="82"/>
      <c r="FE178" s="82"/>
      <c r="FF178" s="82"/>
      <c r="FG178" s="82"/>
      <c r="FH178" s="82"/>
      <c r="FI178" s="82"/>
      <c r="FJ178" s="82"/>
      <c r="FK178" s="82"/>
      <c r="FL178" s="82"/>
      <c r="FM178" s="82"/>
      <c r="FN178" s="82"/>
      <c r="FO178" s="82"/>
      <c r="FP178" s="82"/>
      <c r="FQ178" s="82"/>
      <c r="FR178" s="82"/>
      <c r="FS178" s="82"/>
      <c r="FT178" s="82"/>
      <c r="FU178" s="82"/>
      <c r="FV178" s="82"/>
      <c r="FW178" s="82"/>
      <c r="FX178" s="82"/>
      <c r="FY178" s="82"/>
      <c r="FZ178" s="82"/>
      <c r="GA178" s="82"/>
      <c r="GB178" s="82"/>
      <c r="GC178" s="82"/>
      <c r="GD178" s="82"/>
      <c r="GE178" s="82"/>
      <c r="GF178" s="82"/>
      <c r="GG178" s="82"/>
      <c r="GH178" s="82"/>
      <c r="GI178" s="82"/>
      <c r="GJ178" s="82"/>
      <c r="GK178" s="82"/>
      <c r="GL178" s="82"/>
      <c r="GM178" s="82"/>
      <c r="GN178" s="82"/>
      <c r="GO178" s="82"/>
      <c r="GP178" s="82"/>
      <c r="GQ178" s="82"/>
      <c r="GR178" s="82"/>
      <c r="GS178" s="82"/>
      <c r="GT178" s="82"/>
      <c r="GU178" s="82"/>
      <c r="GV178" s="82"/>
      <c r="GW178" s="82"/>
      <c r="GX178" s="82"/>
      <c r="GY178" s="82"/>
      <c r="GZ178" s="82"/>
      <c r="HA178" s="82"/>
      <c r="HB178" s="82"/>
      <c r="HC178" s="82"/>
      <c r="HD178" s="82"/>
      <c r="HE178" s="82"/>
      <c r="HF178" s="82"/>
      <c r="HG178" s="82"/>
      <c r="HH178" s="82"/>
      <c r="HI178" s="82"/>
      <c r="HJ178" s="82"/>
      <c r="HK178" s="82"/>
      <c r="HL178" s="82"/>
      <c r="HM178" s="82"/>
      <c r="HN178" s="82"/>
      <c r="HO178" s="82"/>
      <c r="HP178" s="82"/>
      <c r="HQ178" s="82"/>
      <c r="HR178" s="82"/>
      <c r="HS178" s="82">
        <v>0</v>
      </c>
      <c r="HT178" s="82">
        <v>0</v>
      </c>
      <c r="HU178" s="82">
        <v>0</v>
      </c>
      <c r="HV178" s="82">
        <v>0</v>
      </c>
      <c r="HW178" s="82"/>
      <c r="HX178" s="82"/>
      <c r="HY178" s="82"/>
      <c r="HZ178" s="82"/>
      <c r="IA178" s="82"/>
      <c r="IB178" s="82"/>
      <c r="IC178" s="82"/>
      <c r="ID178" s="82"/>
      <c r="IE178" s="82"/>
      <c r="IF178" s="82"/>
      <c r="IG178" s="82"/>
      <c r="IH178" s="82"/>
      <c r="II178" s="82"/>
      <c r="IJ178" s="82"/>
      <c r="IK178" s="82"/>
      <c r="IL178" s="82"/>
      <c r="IM178" s="82"/>
      <c r="IN178" s="82"/>
      <c r="IO178" s="82"/>
      <c r="IP178" s="82"/>
      <c r="IQ178" s="82"/>
      <c r="IR178" s="82"/>
      <c r="IS178" s="82"/>
      <c r="IT178" s="82"/>
      <c r="IU178" s="82"/>
      <c r="IV178" s="82"/>
      <c r="IW178" s="82"/>
      <c r="IX178" s="82"/>
      <c r="IY178" s="82"/>
      <c r="IZ178" s="82"/>
      <c r="JA178" s="82"/>
      <c r="JB178" s="82"/>
      <c r="JC178" s="82"/>
      <c r="JD178" s="82"/>
      <c r="JE178" s="82"/>
      <c r="JF178" s="82"/>
      <c r="JG178" s="82"/>
      <c r="JH178" s="82"/>
      <c r="JI178" s="82"/>
      <c r="JJ178" s="82"/>
      <c r="JK178" s="82"/>
      <c r="JL178" s="82"/>
      <c r="JM178" s="82"/>
      <c r="JN178" s="82"/>
      <c r="JO178" s="82"/>
      <c r="JP178" s="82"/>
      <c r="JQ178" s="82"/>
      <c r="JR178" s="82"/>
      <c r="JS178" s="82"/>
      <c r="JT178" s="82"/>
      <c r="JU178" s="82"/>
      <c r="JV178" s="82"/>
      <c r="JW178" s="82"/>
      <c r="JX178" s="82"/>
      <c r="JY178" s="82"/>
      <c r="JZ178" s="82"/>
      <c r="KA178" s="82"/>
      <c r="KP178" s="125">
        <f t="shared" si="200"/>
        <v>0</v>
      </c>
      <c r="KQ178" s="82">
        <v>0</v>
      </c>
      <c r="KR178" s="82">
        <v>0</v>
      </c>
      <c r="KS178" s="82">
        <v>0</v>
      </c>
      <c r="KT178" s="82">
        <v>0</v>
      </c>
      <c r="KU178" s="125">
        <f t="shared" si="201"/>
        <v>0</v>
      </c>
      <c r="KV178" s="82">
        <v>0</v>
      </c>
      <c r="KW178" s="82">
        <v>0</v>
      </c>
      <c r="KX178" s="82">
        <v>0</v>
      </c>
      <c r="KY178" s="302">
        <v>0</v>
      </c>
      <c r="KZ178" s="331">
        <f t="shared" si="202"/>
        <v>0</v>
      </c>
      <c r="LA178" s="380">
        <f t="shared" si="197"/>
        <v>0</v>
      </c>
      <c r="LB178" s="82">
        <v>0</v>
      </c>
      <c r="LC178" s="82">
        <v>0</v>
      </c>
      <c r="LD178" s="82">
        <v>0</v>
      </c>
      <c r="LE178" s="82">
        <v>0</v>
      </c>
      <c r="LF178" s="380">
        <f t="shared" si="198"/>
        <v>0</v>
      </c>
      <c r="LG178" s="82">
        <v>0</v>
      </c>
      <c r="LH178" s="82">
        <v>0</v>
      </c>
      <c r="LI178" s="82">
        <v>0</v>
      </c>
      <c r="LJ178" s="82">
        <v>0</v>
      </c>
      <c r="LK178" s="420">
        <f t="shared" si="203"/>
        <v>0</v>
      </c>
      <c r="LL178" s="82">
        <v>0</v>
      </c>
      <c r="LM178" s="82">
        <v>0</v>
      </c>
      <c r="LN178" s="82">
        <v>0</v>
      </c>
      <c r="LO178" s="82">
        <v>0</v>
      </c>
      <c r="LP178" s="438">
        <f t="shared" si="204"/>
        <v>0</v>
      </c>
      <c r="LQ178" s="440">
        <f t="shared" si="205"/>
        <v>0</v>
      </c>
    </row>
    <row r="179" spans="1:329" s="25" customFormat="1" ht="16.5" customHeight="1" thickBot="1" x14ac:dyDescent="0.4">
      <c r="A179" s="466"/>
      <c r="B179" s="535"/>
      <c r="C179" s="472"/>
      <c r="D179" s="131" t="s">
        <v>321</v>
      </c>
      <c r="E179" s="125">
        <f t="shared" si="199"/>
        <v>0</v>
      </c>
      <c r="F179" s="80"/>
      <c r="G179" s="80"/>
      <c r="H179" s="80"/>
      <c r="I179" s="80"/>
      <c r="J179" s="80"/>
      <c r="K179" s="80"/>
      <c r="L179" s="80"/>
      <c r="M179" s="80"/>
      <c r="N179" s="78"/>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c r="CY179" s="80"/>
      <c r="CZ179" s="80"/>
      <c r="DA179" s="80"/>
      <c r="DB179" s="80"/>
      <c r="DC179" s="80"/>
      <c r="DD179" s="80"/>
      <c r="DE179" s="80"/>
      <c r="DF179" s="80"/>
      <c r="DG179" s="80"/>
      <c r="DH179" s="80"/>
      <c r="DI179" s="80"/>
      <c r="DJ179" s="80"/>
      <c r="DK179" s="80"/>
      <c r="DL179" s="80"/>
      <c r="DM179" s="80"/>
      <c r="DN179" s="80"/>
      <c r="DO179" s="80"/>
      <c r="DP179" s="80"/>
      <c r="DQ179" s="80"/>
      <c r="DR179" s="80"/>
      <c r="DS179" s="80"/>
      <c r="DT179" s="80"/>
      <c r="DU179" s="80"/>
      <c r="DV179" s="80"/>
      <c r="DW179" s="80"/>
      <c r="DX179" s="80"/>
      <c r="DY179" s="80"/>
      <c r="DZ179" s="80"/>
      <c r="EA179" s="80"/>
      <c r="EB179" s="80"/>
      <c r="EC179" s="80"/>
      <c r="ED179" s="80"/>
      <c r="EE179" s="80"/>
      <c r="EF179" s="80"/>
      <c r="EG179" s="80"/>
      <c r="EH179" s="80"/>
      <c r="EI179" s="80"/>
      <c r="EJ179" s="80"/>
      <c r="EK179" s="80"/>
      <c r="EL179" s="80"/>
      <c r="EM179" s="80"/>
      <c r="EN179" s="80"/>
      <c r="EO179" s="80"/>
      <c r="EP179" s="80"/>
      <c r="EQ179" s="80"/>
      <c r="ER179" s="80"/>
      <c r="ES179" s="80"/>
      <c r="ET179" s="80"/>
      <c r="EU179" s="80"/>
      <c r="EV179" s="80"/>
      <c r="EW179" s="80"/>
      <c r="EX179" s="80"/>
      <c r="EY179" s="80"/>
      <c r="EZ179" s="80"/>
      <c r="FA179" s="80"/>
      <c r="FB179" s="80"/>
      <c r="FC179" s="80"/>
      <c r="FD179" s="80"/>
      <c r="FE179" s="80"/>
      <c r="FF179" s="80"/>
      <c r="FG179" s="80"/>
      <c r="FH179" s="80"/>
      <c r="FI179" s="80"/>
      <c r="FJ179" s="80"/>
      <c r="FK179" s="80"/>
      <c r="FL179" s="80"/>
      <c r="FM179" s="80"/>
      <c r="FN179" s="80"/>
      <c r="FO179" s="80"/>
      <c r="FP179" s="80"/>
      <c r="FQ179" s="80"/>
      <c r="FR179" s="80"/>
      <c r="FS179" s="80"/>
      <c r="FT179" s="80"/>
      <c r="FU179" s="80"/>
      <c r="FV179" s="80"/>
      <c r="FW179" s="80"/>
      <c r="FX179" s="80"/>
      <c r="FY179" s="80"/>
      <c r="FZ179" s="80"/>
      <c r="GA179" s="80"/>
      <c r="GB179" s="80"/>
      <c r="GC179" s="80"/>
      <c r="GD179" s="80"/>
      <c r="GE179" s="80"/>
      <c r="GF179" s="80"/>
      <c r="GG179" s="80"/>
      <c r="GH179" s="80"/>
      <c r="GI179" s="80"/>
      <c r="GJ179" s="80"/>
      <c r="GK179" s="80"/>
      <c r="GL179" s="80"/>
      <c r="GM179" s="80"/>
      <c r="GN179" s="80"/>
      <c r="GO179" s="80"/>
      <c r="GP179" s="80"/>
      <c r="GQ179" s="80"/>
      <c r="GR179" s="80"/>
      <c r="GS179" s="80"/>
      <c r="GT179" s="80"/>
      <c r="GU179" s="80"/>
      <c r="GV179" s="80"/>
      <c r="GW179" s="80"/>
      <c r="GX179" s="80"/>
      <c r="GY179" s="80"/>
      <c r="GZ179" s="80"/>
      <c r="HA179" s="80"/>
      <c r="HB179" s="80"/>
      <c r="HC179" s="80"/>
      <c r="HD179" s="80"/>
      <c r="HE179" s="80"/>
      <c r="HF179" s="80"/>
      <c r="HG179" s="80"/>
      <c r="HH179" s="80"/>
      <c r="HI179" s="80"/>
      <c r="HJ179" s="80"/>
      <c r="HK179" s="80"/>
      <c r="HL179" s="80"/>
      <c r="HM179" s="80"/>
      <c r="HN179" s="80"/>
      <c r="HO179" s="80"/>
      <c r="HP179" s="80"/>
      <c r="HQ179" s="80"/>
      <c r="HR179" s="80"/>
      <c r="HS179" s="80">
        <v>0</v>
      </c>
      <c r="HT179" s="80">
        <v>0</v>
      </c>
      <c r="HU179" s="80">
        <v>0</v>
      </c>
      <c r="HV179" s="80">
        <v>0</v>
      </c>
      <c r="HW179" s="80"/>
      <c r="HX179" s="80"/>
      <c r="HY179" s="80"/>
      <c r="HZ179" s="80"/>
      <c r="IA179" s="80"/>
      <c r="IB179" s="80"/>
      <c r="IC179" s="80"/>
      <c r="ID179" s="80"/>
      <c r="IE179" s="80"/>
      <c r="IF179" s="80"/>
      <c r="IG179" s="80"/>
      <c r="IH179" s="80"/>
      <c r="II179" s="80"/>
      <c r="IJ179" s="80"/>
      <c r="IK179" s="80"/>
      <c r="IL179" s="80"/>
      <c r="IM179" s="80"/>
      <c r="IN179" s="80"/>
      <c r="IO179" s="80"/>
      <c r="IP179" s="80"/>
      <c r="IQ179" s="80"/>
      <c r="IR179" s="80"/>
      <c r="IS179" s="80"/>
      <c r="IT179" s="80"/>
      <c r="IU179" s="80"/>
      <c r="IV179" s="80"/>
      <c r="IW179" s="80"/>
      <c r="IX179" s="80"/>
      <c r="IY179" s="80"/>
      <c r="IZ179" s="80"/>
      <c r="JA179" s="80"/>
      <c r="JB179" s="80"/>
      <c r="JC179" s="80"/>
      <c r="JD179" s="80"/>
      <c r="JE179" s="80"/>
      <c r="JF179" s="80"/>
      <c r="JG179" s="80"/>
      <c r="JH179" s="80"/>
      <c r="JI179" s="80"/>
      <c r="JJ179" s="80"/>
      <c r="JK179" s="80"/>
      <c r="JL179" s="80"/>
      <c r="JM179" s="80"/>
      <c r="JN179" s="80"/>
      <c r="JO179" s="80"/>
      <c r="JP179" s="80"/>
      <c r="JQ179" s="80"/>
      <c r="JR179" s="80"/>
      <c r="JS179" s="80"/>
      <c r="JT179" s="80"/>
      <c r="JU179" s="80"/>
      <c r="JV179" s="80"/>
      <c r="JW179" s="80"/>
      <c r="JX179" s="80"/>
      <c r="JY179" s="80"/>
      <c r="JZ179" s="80"/>
      <c r="KA179" s="80"/>
      <c r="KP179" s="125">
        <f t="shared" si="200"/>
        <v>0</v>
      </c>
      <c r="KQ179" s="80">
        <v>0</v>
      </c>
      <c r="KR179" s="80">
        <v>0</v>
      </c>
      <c r="KS179" s="80">
        <v>0</v>
      </c>
      <c r="KT179" s="80">
        <v>0</v>
      </c>
      <c r="KU179" s="125">
        <f t="shared" si="201"/>
        <v>0</v>
      </c>
      <c r="KV179" s="80">
        <v>0</v>
      </c>
      <c r="KW179" s="80">
        <v>0</v>
      </c>
      <c r="KX179" s="80">
        <v>0</v>
      </c>
      <c r="KY179" s="303">
        <v>0</v>
      </c>
      <c r="KZ179" s="331">
        <f t="shared" si="202"/>
        <v>0</v>
      </c>
      <c r="LA179" s="380">
        <f t="shared" si="197"/>
        <v>0</v>
      </c>
      <c r="LB179" s="80">
        <v>0</v>
      </c>
      <c r="LC179" s="80">
        <v>0</v>
      </c>
      <c r="LD179" s="80">
        <v>0</v>
      </c>
      <c r="LE179" s="80">
        <v>0</v>
      </c>
      <c r="LF179" s="380">
        <f t="shared" si="198"/>
        <v>0</v>
      </c>
      <c r="LG179" s="80">
        <v>0</v>
      </c>
      <c r="LH179" s="80">
        <v>0</v>
      </c>
      <c r="LI179" s="80">
        <v>0</v>
      </c>
      <c r="LJ179" s="80">
        <v>0</v>
      </c>
      <c r="LK179" s="420">
        <f t="shared" si="203"/>
        <v>0</v>
      </c>
      <c r="LL179" s="80">
        <v>0</v>
      </c>
      <c r="LM179" s="80">
        <v>0</v>
      </c>
      <c r="LN179" s="80">
        <v>0</v>
      </c>
      <c r="LO179" s="80">
        <v>0</v>
      </c>
      <c r="LP179" s="438">
        <f t="shared" si="204"/>
        <v>0</v>
      </c>
      <c r="LQ179" s="440">
        <f t="shared" si="205"/>
        <v>0</v>
      </c>
    </row>
    <row r="180" spans="1:329" s="25" customFormat="1" ht="16.5" customHeight="1" x14ac:dyDescent="0.35">
      <c r="A180" s="466">
        <v>2</v>
      </c>
      <c r="B180" s="535"/>
      <c r="C180" s="467" t="s">
        <v>878</v>
      </c>
      <c r="D180" s="130" t="s">
        <v>328</v>
      </c>
      <c r="E180" s="125">
        <f t="shared" si="199"/>
        <v>0</v>
      </c>
      <c r="F180" s="86"/>
      <c r="G180" s="88"/>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c r="DG180" s="86"/>
      <c r="DH180" s="86"/>
      <c r="DI180" s="86"/>
      <c r="DJ180" s="86"/>
      <c r="DK180" s="86"/>
      <c r="DL180" s="86"/>
      <c r="DM180" s="86"/>
      <c r="DN180" s="86"/>
      <c r="DO180" s="86"/>
      <c r="DP180" s="86"/>
      <c r="DQ180" s="86"/>
      <c r="DR180" s="86"/>
      <c r="DS180" s="86"/>
      <c r="DT180" s="86"/>
      <c r="DU180" s="86"/>
      <c r="DV180" s="86"/>
      <c r="DW180" s="86"/>
      <c r="DX180" s="86"/>
      <c r="DY180" s="86"/>
      <c r="DZ180" s="86"/>
      <c r="EA180" s="86"/>
      <c r="EB180" s="86"/>
      <c r="EC180" s="86"/>
      <c r="ED180" s="86"/>
      <c r="EE180" s="86"/>
      <c r="EF180" s="86"/>
      <c r="EG180" s="86"/>
      <c r="EH180" s="86"/>
      <c r="EI180" s="86"/>
      <c r="EJ180" s="86"/>
      <c r="EK180" s="86"/>
      <c r="EL180" s="86"/>
      <c r="EM180" s="86"/>
      <c r="EN180" s="86"/>
      <c r="EO180" s="86"/>
      <c r="EP180" s="86"/>
      <c r="EQ180" s="86"/>
      <c r="ER180" s="86"/>
      <c r="ES180" s="86"/>
      <c r="ET180" s="86"/>
      <c r="EU180" s="86"/>
      <c r="EV180" s="86"/>
      <c r="EW180" s="86"/>
      <c r="EX180" s="86"/>
      <c r="EY180" s="86"/>
      <c r="EZ180" s="86"/>
      <c r="FA180" s="86"/>
      <c r="FB180" s="86"/>
      <c r="FC180" s="86"/>
      <c r="FD180" s="86"/>
      <c r="FE180" s="86"/>
      <c r="FF180" s="86"/>
      <c r="FG180" s="86"/>
      <c r="FH180" s="86"/>
      <c r="FI180" s="86"/>
      <c r="FJ180" s="86"/>
      <c r="FK180" s="86"/>
      <c r="FL180" s="86"/>
      <c r="FM180" s="86"/>
      <c r="FN180" s="86"/>
      <c r="FO180" s="86"/>
      <c r="FP180" s="86"/>
      <c r="FQ180" s="86"/>
      <c r="FR180" s="86"/>
      <c r="FS180" s="86"/>
      <c r="FT180" s="86"/>
      <c r="FU180" s="86"/>
      <c r="FV180" s="86"/>
      <c r="FW180" s="86"/>
      <c r="FX180" s="86"/>
      <c r="FY180" s="86"/>
      <c r="FZ180" s="86"/>
      <c r="GA180" s="86"/>
      <c r="GB180" s="86"/>
      <c r="GC180" s="86"/>
      <c r="GD180" s="86"/>
      <c r="GE180" s="86"/>
      <c r="GF180" s="86"/>
      <c r="GG180" s="86"/>
      <c r="GH180" s="86"/>
      <c r="GI180" s="86"/>
      <c r="GJ180" s="86"/>
      <c r="GK180" s="86"/>
      <c r="GL180" s="86"/>
      <c r="GM180" s="86"/>
      <c r="GN180" s="86"/>
      <c r="GO180" s="86"/>
      <c r="GP180" s="86"/>
      <c r="GQ180" s="86"/>
      <c r="GR180" s="86"/>
      <c r="GS180" s="86"/>
      <c r="GT180" s="86"/>
      <c r="GU180" s="86"/>
      <c r="GV180" s="86"/>
      <c r="GW180" s="86"/>
      <c r="GX180" s="86"/>
      <c r="GY180" s="86"/>
      <c r="GZ180" s="86"/>
      <c r="HA180" s="86"/>
      <c r="HB180" s="86"/>
      <c r="HC180" s="86"/>
      <c r="HD180" s="86"/>
      <c r="HE180" s="86"/>
      <c r="HF180" s="86"/>
      <c r="HG180" s="86"/>
      <c r="HH180" s="86"/>
      <c r="HI180" s="86"/>
      <c r="HJ180" s="86"/>
      <c r="HK180" s="86"/>
      <c r="HL180" s="86"/>
      <c r="HM180" s="86"/>
      <c r="HN180" s="86"/>
      <c r="HO180" s="86"/>
      <c r="HP180" s="86"/>
      <c r="HQ180" s="86"/>
      <c r="HR180" s="86"/>
      <c r="HS180" s="86">
        <v>0</v>
      </c>
      <c r="HT180" s="86">
        <v>0</v>
      </c>
      <c r="HU180" s="86">
        <v>0</v>
      </c>
      <c r="HV180" s="86">
        <v>0</v>
      </c>
      <c r="HW180" s="86"/>
      <c r="HX180" s="86"/>
      <c r="HY180" s="86"/>
      <c r="HZ180" s="86"/>
      <c r="IA180" s="86"/>
      <c r="IB180" s="86"/>
      <c r="IC180" s="86"/>
      <c r="ID180" s="86"/>
      <c r="IE180" s="86"/>
      <c r="IF180" s="86"/>
      <c r="IG180" s="86"/>
      <c r="IH180" s="86"/>
      <c r="II180" s="86"/>
      <c r="IJ180" s="86"/>
      <c r="IK180" s="86"/>
      <c r="IL180" s="86"/>
      <c r="IM180" s="86"/>
      <c r="IN180" s="86"/>
      <c r="IO180" s="86"/>
      <c r="IP180" s="86"/>
      <c r="IQ180" s="86"/>
      <c r="IR180" s="86"/>
      <c r="IS180" s="86"/>
      <c r="IT180" s="86"/>
      <c r="IU180" s="86"/>
      <c r="IV180" s="86"/>
      <c r="IW180" s="86"/>
      <c r="IX180" s="86"/>
      <c r="IY180" s="86"/>
      <c r="IZ180" s="86"/>
      <c r="JA180" s="86"/>
      <c r="JB180" s="86"/>
      <c r="JC180" s="86"/>
      <c r="JD180" s="86"/>
      <c r="JE180" s="86"/>
      <c r="JF180" s="86"/>
      <c r="JG180" s="86"/>
      <c r="JH180" s="86"/>
      <c r="JI180" s="86"/>
      <c r="JJ180" s="86"/>
      <c r="JK180" s="86"/>
      <c r="JL180" s="86"/>
      <c r="JM180" s="86"/>
      <c r="JN180" s="86"/>
      <c r="JO180" s="86"/>
      <c r="JP180" s="86"/>
      <c r="JQ180" s="86"/>
      <c r="JR180" s="86"/>
      <c r="JS180" s="86"/>
      <c r="JT180" s="86"/>
      <c r="JU180" s="86"/>
      <c r="JV180" s="86"/>
      <c r="JW180" s="86"/>
      <c r="JX180" s="86"/>
      <c r="JY180" s="86"/>
      <c r="JZ180" s="86"/>
      <c r="KA180" s="86"/>
      <c r="KP180" s="125">
        <f t="shared" si="200"/>
        <v>0</v>
      </c>
      <c r="KQ180" s="86">
        <v>0</v>
      </c>
      <c r="KR180" s="86">
        <v>0</v>
      </c>
      <c r="KS180" s="86">
        <v>0</v>
      </c>
      <c r="KT180" s="86">
        <v>0</v>
      </c>
      <c r="KU180" s="125">
        <f t="shared" si="201"/>
        <v>0</v>
      </c>
      <c r="KV180" s="86">
        <v>0</v>
      </c>
      <c r="KW180" s="86">
        <v>0</v>
      </c>
      <c r="KX180" s="86">
        <v>0</v>
      </c>
      <c r="KY180" s="301">
        <v>0</v>
      </c>
      <c r="KZ180" s="331">
        <f t="shared" si="202"/>
        <v>0</v>
      </c>
      <c r="LA180" s="380">
        <f t="shared" si="197"/>
        <v>0</v>
      </c>
      <c r="LB180" s="86">
        <v>0</v>
      </c>
      <c r="LC180" s="86">
        <v>0</v>
      </c>
      <c r="LD180" s="86">
        <v>0</v>
      </c>
      <c r="LE180" s="86">
        <v>0</v>
      </c>
      <c r="LF180" s="380">
        <f t="shared" si="198"/>
        <v>0</v>
      </c>
      <c r="LG180" s="86">
        <v>0</v>
      </c>
      <c r="LH180" s="86">
        <v>0</v>
      </c>
      <c r="LI180" s="86">
        <v>0</v>
      </c>
      <c r="LJ180" s="86">
        <v>0</v>
      </c>
      <c r="LK180" s="420">
        <f t="shared" si="203"/>
        <v>0</v>
      </c>
      <c r="LL180" s="86">
        <v>0</v>
      </c>
      <c r="LM180" s="86">
        <v>0</v>
      </c>
      <c r="LN180" s="86">
        <v>0</v>
      </c>
      <c r="LO180" s="86">
        <v>0</v>
      </c>
      <c r="LP180" s="438">
        <f t="shared" si="204"/>
        <v>0</v>
      </c>
      <c r="LQ180" s="440">
        <f t="shared" si="205"/>
        <v>0</v>
      </c>
    </row>
    <row r="181" spans="1:329" s="25" customFormat="1" ht="16.5" customHeight="1" x14ac:dyDescent="0.35">
      <c r="A181" s="466"/>
      <c r="B181" s="535"/>
      <c r="C181" s="467"/>
      <c r="D181" s="130" t="s">
        <v>652</v>
      </c>
      <c r="E181" s="125">
        <f t="shared" si="199"/>
        <v>0</v>
      </c>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82"/>
      <c r="CA181" s="82"/>
      <c r="CB181" s="82"/>
      <c r="CC181" s="82"/>
      <c r="CD181" s="82"/>
      <c r="CE181" s="82"/>
      <c r="CF181" s="82"/>
      <c r="CG181" s="82"/>
      <c r="CH181" s="82"/>
      <c r="CI181" s="82"/>
      <c r="CJ181" s="82"/>
      <c r="CK181" s="82"/>
      <c r="CL181" s="82"/>
      <c r="CM181" s="82"/>
      <c r="CN181" s="82"/>
      <c r="CO181" s="82"/>
      <c r="CP181" s="82"/>
      <c r="CQ181" s="82"/>
      <c r="CR181" s="82"/>
      <c r="CS181" s="82"/>
      <c r="CT181" s="82"/>
      <c r="CU181" s="82"/>
      <c r="CV181" s="82"/>
      <c r="CW181" s="82"/>
      <c r="CX181" s="82"/>
      <c r="CY181" s="82"/>
      <c r="CZ181" s="82"/>
      <c r="DA181" s="82"/>
      <c r="DB181" s="82"/>
      <c r="DC181" s="82"/>
      <c r="DD181" s="82"/>
      <c r="DE181" s="82"/>
      <c r="DF181" s="82"/>
      <c r="DG181" s="82"/>
      <c r="DH181" s="82"/>
      <c r="DI181" s="82"/>
      <c r="DJ181" s="82"/>
      <c r="DK181" s="82"/>
      <c r="DL181" s="82"/>
      <c r="DM181" s="82"/>
      <c r="DN181" s="82"/>
      <c r="DO181" s="82"/>
      <c r="DP181" s="82"/>
      <c r="DQ181" s="82"/>
      <c r="DR181" s="82"/>
      <c r="DS181" s="82"/>
      <c r="DT181" s="82"/>
      <c r="DU181" s="82"/>
      <c r="DV181" s="82"/>
      <c r="DW181" s="82"/>
      <c r="DX181" s="82"/>
      <c r="DY181" s="82"/>
      <c r="DZ181" s="82"/>
      <c r="EA181" s="82"/>
      <c r="EB181" s="82"/>
      <c r="EC181" s="82"/>
      <c r="ED181" s="82"/>
      <c r="EE181" s="82"/>
      <c r="EF181" s="82"/>
      <c r="EG181" s="82"/>
      <c r="EH181" s="82"/>
      <c r="EI181" s="82"/>
      <c r="EJ181" s="82"/>
      <c r="EK181" s="82"/>
      <c r="EL181" s="82"/>
      <c r="EM181" s="82"/>
      <c r="EN181" s="82"/>
      <c r="EO181" s="82"/>
      <c r="EP181" s="82"/>
      <c r="EQ181" s="82"/>
      <c r="ER181" s="82"/>
      <c r="ES181" s="82"/>
      <c r="ET181" s="82"/>
      <c r="EU181" s="82"/>
      <c r="EV181" s="82"/>
      <c r="EW181" s="82"/>
      <c r="EX181" s="82"/>
      <c r="EY181" s="82"/>
      <c r="EZ181" s="82"/>
      <c r="FA181" s="82"/>
      <c r="FB181" s="82"/>
      <c r="FC181" s="82"/>
      <c r="FD181" s="82"/>
      <c r="FE181" s="82"/>
      <c r="FF181" s="82"/>
      <c r="FG181" s="82"/>
      <c r="FH181" s="82"/>
      <c r="FI181" s="82"/>
      <c r="FJ181" s="82"/>
      <c r="FK181" s="82"/>
      <c r="FL181" s="82"/>
      <c r="FM181" s="82"/>
      <c r="FN181" s="82"/>
      <c r="FO181" s="82"/>
      <c r="FP181" s="82"/>
      <c r="FQ181" s="82"/>
      <c r="FR181" s="82"/>
      <c r="FS181" s="82"/>
      <c r="FT181" s="82"/>
      <c r="FU181" s="82"/>
      <c r="FV181" s="82"/>
      <c r="FW181" s="82"/>
      <c r="FX181" s="82"/>
      <c r="FY181" s="82"/>
      <c r="FZ181" s="82"/>
      <c r="GA181" s="82"/>
      <c r="GB181" s="82"/>
      <c r="GC181" s="82"/>
      <c r="GD181" s="82"/>
      <c r="GE181" s="82"/>
      <c r="GF181" s="82"/>
      <c r="GG181" s="82"/>
      <c r="GH181" s="82"/>
      <c r="GI181" s="82"/>
      <c r="GJ181" s="82"/>
      <c r="GK181" s="82"/>
      <c r="GL181" s="82"/>
      <c r="GM181" s="82"/>
      <c r="GN181" s="82"/>
      <c r="GO181" s="82"/>
      <c r="GP181" s="82"/>
      <c r="GQ181" s="82"/>
      <c r="GR181" s="82"/>
      <c r="GS181" s="82"/>
      <c r="GT181" s="82"/>
      <c r="GU181" s="82"/>
      <c r="GV181" s="82"/>
      <c r="GW181" s="82"/>
      <c r="GX181" s="82"/>
      <c r="GY181" s="82"/>
      <c r="GZ181" s="82"/>
      <c r="HA181" s="82"/>
      <c r="HB181" s="82"/>
      <c r="HC181" s="82"/>
      <c r="HD181" s="82"/>
      <c r="HE181" s="82"/>
      <c r="HF181" s="82"/>
      <c r="HG181" s="82"/>
      <c r="HH181" s="82"/>
      <c r="HI181" s="82"/>
      <c r="HJ181" s="82"/>
      <c r="HK181" s="82"/>
      <c r="HL181" s="82"/>
      <c r="HM181" s="82"/>
      <c r="HN181" s="82"/>
      <c r="HO181" s="82"/>
      <c r="HP181" s="82"/>
      <c r="HQ181" s="82"/>
      <c r="HR181" s="82"/>
      <c r="HS181" s="82">
        <v>0</v>
      </c>
      <c r="HT181" s="82">
        <v>0</v>
      </c>
      <c r="HU181" s="82">
        <v>0</v>
      </c>
      <c r="HV181" s="82">
        <v>0</v>
      </c>
      <c r="HW181" s="82"/>
      <c r="HX181" s="82"/>
      <c r="HY181" s="82"/>
      <c r="HZ181" s="82"/>
      <c r="IA181" s="82"/>
      <c r="IB181" s="82"/>
      <c r="IC181" s="82"/>
      <c r="ID181" s="82"/>
      <c r="IE181" s="82"/>
      <c r="IF181" s="82"/>
      <c r="IG181" s="82"/>
      <c r="IH181" s="82"/>
      <c r="II181" s="82"/>
      <c r="IJ181" s="82"/>
      <c r="IK181" s="82"/>
      <c r="IL181" s="82"/>
      <c r="IM181" s="82"/>
      <c r="IN181" s="82"/>
      <c r="IO181" s="82"/>
      <c r="IP181" s="82"/>
      <c r="IQ181" s="82"/>
      <c r="IR181" s="82"/>
      <c r="IS181" s="82"/>
      <c r="IT181" s="82"/>
      <c r="IU181" s="82"/>
      <c r="IV181" s="82"/>
      <c r="IW181" s="82"/>
      <c r="IX181" s="82"/>
      <c r="IY181" s="82"/>
      <c r="IZ181" s="82"/>
      <c r="JA181" s="82"/>
      <c r="JB181" s="82"/>
      <c r="JC181" s="82"/>
      <c r="JD181" s="82"/>
      <c r="JE181" s="82"/>
      <c r="JF181" s="82"/>
      <c r="JG181" s="82"/>
      <c r="JH181" s="82"/>
      <c r="JI181" s="82"/>
      <c r="JJ181" s="82"/>
      <c r="JK181" s="82"/>
      <c r="JL181" s="82"/>
      <c r="JM181" s="82"/>
      <c r="JN181" s="82"/>
      <c r="JO181" s="82"/>
      <c r="JP181" s="82"/>
      <c r="JQ181" s="82"/>
      <c r="JR181" s="82"/>
      <c r="JS181" s="82"/>
      <c r="JT181" s="82"/>
      <c r="JU181" s="82"/>
      <c r="JV181" s="82"/>
      <c r="JW181" s="82"/>
      <c r="JX181" s="82"/>
      <c r="JY181" s="82"/>
      <c r="JZ181" s="82"/>
      <c r="KA181" s="82"/>
      <c r="KP181" s="125">
        <f t="shared" si="200"/>
        <v>0</v>
      </c>
      <c r="KQ181" s="82">
        <v>0</v>
      </c>
      <c r="KR181" s="82">
        <v>0</v>
      </c>
      <c r="KS181" s="82">
        <v>0</v>
      </c>
      <c r="KT181" s="82">
        <v>0</v>
      </c>
      <c r="KU181" s="125">
        <f t="shared" si="201"/>
        <v>0</v>
      </c>
      <c r="KV181" s="82">
        <v>0</v>
      </c>
      <c r="KW181" s="82">
        <v>0</v>
      </c>
      <c r="KX181" s="82">
        <v>0</v>
      </c>
      <c r="KY181" s="302">
        <v>0</v>
      </c>
      <c r="KZ181" s="331">
        <f t="shared" si="202"/>
        <v>0</v>
      </c>
      <c r="LA181" s="380">
        <f t="shared" si="197"/>
        <v>0</v>
      </c>
      <c r="LB181" s="82">
        <v>0</v>
      </c>
      <c r="LC181" s="82">
        <v>0</v>
      </c>
      <c r="LD181" s="82">
        <v>0</v>
      </c>
      <c r="LE181" s="82">
        <v>0</v>
      </c>
      <c r="LF181" s="380">
        <f t="shared" si="198"/>
        <v>0</v>
      </c>
      <c r="LG181" s="82">
        <v>0</v>
      </c>
      <c r="LH181" s="82">
        <v>0</v>
      </c>
      <c r="LI181" s="82">
        <v>0</v>
      </c>
      <c r="LJ181" s="82">
        <v>0</v>
      </c>
      <c r="LK181" s="420">
        <f t="shared" si="203"/>
        <v>0</v>
      </c>
      <c r="LL181" s="82">
        <v>0</v>
      </c>
      <c r="LM181" s="82">
        <v>0</v>
      </c>
      <c r="LN181" s="82">
        <v>0</v>
      </c>
      <c r="LO181" s="82">
        <v>0</v>
      </c>
      <c r="LP181" s="438">
        <f t="shared" si="204"/>
        <v>0</v>
      </c>
      <c r="LQ181" s="440">
        <f t="shared" si="205"/>
        <v>0</v>
      </c>
    </row>
    <row r="182" spans="1:329" s="25" customFormat="1" ht="16.5" customHeight="1" thickBot="1" x14ac:dyDescent="0.4">
      <c r="A182" s="466"/>
      <c r="B182" s="535"/>
      <c r="C182" s="472"/>
      <c r="D182" s="131" t="s">
        <v>321</v>
      </c>
      <c r="E182" s="125">
        <f t="shared" si="199"/>
        <v>0</v>
      </c>
      <c r="F182" s="80"/>
      <c r="G182" s="87"/>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0"/>
      <c r="FU182" s="80"/>
      <c r="FV182" s="80"/>
      <c r="FW182" s="80"/>
      <c r="FX182" s="80"/>
      <c r="FY182" s="80"/>
      <c r="FZ182" s="80"/>
      <c r="GA182" s="80"/>
      <c r="GB182" s="80"/>
      <c r="GC182" s="80"/>
      <c r="GD182" s="80"/>
      <c r="GE182" s="80"/>
      <c r="GF182" s="80"/>
      <c r="GG182" s="80"/>
      <c r="GH182" s="80"/>
      <c r="GI182" s="80"/>
      <c r="GJ182" s="80"/>
      <c r="GK182" s="80"/>
      <c r="GL182" s="80"/>
      <c r="GM182" s="80"/>
      <c r="GN182" s="80"/>
      <c r="GO182" s="80"/>
      <c r="GP182" s="80"/>
      <c r="GQ182" s="80"/>
      <c r="GR182" s="80"/>
      <c r="GS182" s="80"/>
      <c r="GT182" s="80"/>
      <c r="GU182" s="80"/>
      <c r="GV182" s="80"/>
      <c r="GW182" s="80"/>
      <c r="GX182" s="80"/>
      <c r="GY182" s="80"/>
      <c r="GZ182" s="80"/>
      <c r="HA182" s="80"/>
      <c r="HB182" s="80"/>
      <c r="HC182" s="80"/>
      <c r="HD182" s="80"/>
      <c r="HE182" s="80"/>
      <c r="HF182" s="80"/>
      <c r="HG182" s="80"/>
      <c r="HH182" s="80"/>
      <c r="HI182" s="80"/>
      <c r="HJ182" s="80"/>
      <c r="HK182" s="80"/>
      <c r="HL182" s="80"/>
      <c r="HM182" s="80"/>
      <c r="HN182" s="80"/>
      <c r="HO182" s="80"/>
      <c r="HP182" s="80"/>
      <c r="HQ182" s="80"/>
      <c r="HR182" s="80"/>
      <c r="HS182" s="80">
        <v>0</v>
      </c>
      <c r="HT182" s="80">
        <v>0</v>
      </c>
      <c r="HU182" s="80">
        <v>0</v>
      </c>
      <c r="HV182" s="80">
        <v>0</v>
      </c>
      <c r="HW182" s="80"/>
      <c r="HX182" s="80"/>
      <c r="HY182" s="80"/>
      <c r="HZ182" s="80"/>
      <c r="IA182" s="80"/>
      <c r="IB182" s="80"/>
      <c r="IC182" s="80"/>
      <c r="ID182" s="80"/>
      <c r="IE182" s="80"/>
      <c r="IF182" s="80"/>
      <c r="IG182" s="80"/>
      <c r="IH182" s="80"/>
      <c r="II182" s="80"/>
      <c r="IJ182" s="80"/>
      <c r="IK182" s="80"/>
      <c r="IL182" s="80"/>
      <c r="IM182" s="80"/>
      <c r="IN182" s="80"/>
      <c r="IO182" s="80"/>
      <c r="IP182" s="80"/>
      <c r="IQ182" s="80"/>
      <c r="IR182" s="80"/>
      <c r="IS182" s="80"/>
      <c r="IT182" s="80"/>
      <c r="IU182" s="80"/>
      <c r="IV182" s="80"/>
      <c r="IW182" s="80"/>
      <c r="IX182" s="80"/>
      <c r="IY182" s="80"/>
      <c r="IZ182" s="80"/>
      <c r="JA182" s="80"/>
      <c r="JB182" s="80"/>
      <c r="JC182" s="80"/>
      <c r="JD182" s="80"/>
      <c r="JE182" s="80"/>
      <c r="JF182" s="80"/>
      <c r="JG182" s="80"/>
      <c r="JH182" s="80"/>
      <c r="JI182" s="80"/>
      <c r="JJ182" s="80"/>
      <c r="JK182" s="80"/>
      <c r="JL182" s="80"/>
      <c r="JM182" s="80"/>
      <c r="JN182" s="80"/>
      <c r="JO182" s="80"/>
      <c r="JP182" s="80"/>
      <c r="JQ182" s="80"/>
      <c r="JR182" s="80"/>
      <c r="JS182" s="80"/>
      <c r="JT182" s="80"/>
      <c r="JU182" s="80"/>
      <c r="JV182" s="80"/>
      <c r="JW182" s="80"/>
      <c r="JX182" s="80"/>
      <c r="JY182" s="80"/>
      <c r="JZ182" s="80"/>
      <c r="KA182" s="80"/>
      <c r="KP182" s="125">
        <f t="shared" si="200"/>
        <v>0</v>
      </c>
      <c r="KQ182" s="80">
        <v>0</v>
      </c>
      <c r="KR182" s="80">
        <v>0</v>
      </c>
      <c r="KS182" s="80">
        <v>0</v>
      </c>
      <c r="KT182" s="80">
        <v>0</v>
      </c>
      <c r="KU182" s="125">
        <f t="shared" si="201"/>
        <v>0</v>
      </c>
      <c r="KV182" s="80">
        <v>0</v>
      </c>
      <c r="KW182" s="80">
        <v>0</v>
      </c>
      <c r="KX182" s="80">
        <v>0</v>
      </c>
      <c r="KY182" s="303">
        <v>0</v>
      </c>
      <c r="KZ182" s="331">
        <f t="shared" si="202"/>
        <v>0</v>
      </c>
      <c r="LA182" s="380">
        <f t="shared" si="197"/>
        <v>0</v>
      </c>
      <c r="LB182" s="80">
        <v>0</v>
      </c>
      <c r="LC182" s="80">
        <v>0</v>
      </c>
      <c r="LD182" s="80">
        <v>0</v>
      </c>
      <c r="LE182" s="80">
        <v>0</v>
      </c>
      <c r="LF182" s="380">
        <f t="shared" si="198"/>
        <v>0</v>
      </c>
      <c r="LG182" s="80">
        <v>0</v>
      </c>
      <c r="LH182" s="80">
        <v>0</v>
      </c>
      <c r="LI182" s="80">
        <v>0</v>
      </c>
      <c r="LJ182" s="80">
        <v>0</v>
      </c>
      <c r="LK182" s="420">
        <f t="shared" si="203"/>
        <v>0</v>
      </c>
      <c r="LL182" s="80">
        <v>0</v>
      </c>
      <c r="LM182" s="80">
        <v>0</v>
      </c>
      <c r="LN182" s="80">
        <v>0</v>
      </c>
      <c r="LO182" s="80">
        <v>0</v>
      </c>
      <c r="LP182" s="438">
        <f t="shared" si="204"/>
        <v>0</v>
      </c>
      <c r="LQ182" s="440">
        <f t="shared" si="205"/>
        <v>0</v>
      </c>
    </row>
    <row r="183" spans="1:329" s="25" customFormat="1" ht="16.5" customHeight="1" x14ac:dyDescent="0.35">
      <c r="A183" s="26"/>
      <c r="B183" s="535"/>
      <c r="C183" s="473" t="s">
        <v>554</v>
      </c>
      <c r="D183" s="473"/>
      <c r="E183" s="125">
        <f>SUM(HS183:HV183)</f>
        <v>0</v>
      </c>
      <c r="F183" s="71" t="e">
        <f>#REF!+#REF!+#REF!+F177+#REF!+#REF!+F180+#REF!</f>
        <v>#REF!</v>
      </c>
      <c r="G183" s="71" t="e">
        <f>#REF!+#REF!+#REF!+G177+#REF!+#REF!+G180+#REF!</f>
        <v>#REF!</v>
      </c>
      <c r="H183" s="71" t="e">
        <f>#REF!+#REF!+#REF!+H177+#REF!+#REF!+H180+#REF!</f>
        <v>#REF!</v>
      </c>
      <c r="I183" s="71" t="e">
        <f>#REF!+#REF!+#REF!+I177+#REF!+#REF!+I180+#REF!</f>
        <v>#REF!</v>
      </c>
      <c r="J183" s="71" t="e">
        <f>#REF!+#REF!+#REF!+J177+#REF!+#REF!+J180+#REF!</f>
        <v>#REF!</v>
      </c>
      <c r="K183" s="71" t="e">
        <f>#REF!+#REF!+#REF!+K177+#REF!+#REF!+K180+#REF!</f>
        <v>#REF!</v>
      </c>
      <c r="L183" s="71" t="e">
        <f>#REF!+#REF!+#REF!+L177+#REF!+#REF!+L180+#REF!</f>
        <v>#REF!</v>
      </c>
      <c r="M183" s="71" t="e">
        <f>#REF!+#REF!+#REF!+M177+#REF!+#REF!+M180+#REF!</f>
        <v>#REF!</v>
      </c>
      <c r="N183" s="71" t="e">
        <f>#REF!+#REF!+#REF!+N177+#REF!+#REF!+N180+#REF!</f>
        <v>#REF!</v>
      </c>
      <c r="O183" s="71" t="e">
        <f>#REF!+#REF!+#REF!+O177+#REF!+#REF!+O180+#REF!</f>
        <v>#REF!</v>
      </c>
      <c r="P183" s="71" t="e">
        <f>#REF!+#REF!+#REF!+P177+#REF!+#REF!+P180+#REF!</f>
        <v>#REF!</v>
      </c>
      <c r="Q183" s="71" t="e">
        <f>#REF!+#REF!+#REF!+Q177+#REF!+#REF!+Q180+#REF!</f>
        <v>#REF!</v>
      </c>
      <c r="R183" s="71" t="e">
        <f>#REF!+#REF!+#REF!+R177+#REF!+#REF!+R180+#REF!</f>
        <v>#REF!</v>
      </c>
      <c r="S183" s="71" t="e">
        <f>#REF!+#REF!+#REF!+S177+#REF!+#REF!+S180+#REF!</f>
        <v>#REF!</v>
      </c>
      <c r="T183" s="71" t="e">
        <f>#REF!+#REF!+#REF!+T177+#REF!+#REF!+T180+#REF!</f>
        <v>#REF!</v>
      </c>
      <c r="U183" s="71" t="e">
        <f>#REF!+#REF!+#REF!+U177+#REF!+#REF!+U180+#REF!</f>
        <v>#REF!</v>
      </c>
      <c r="V183" s="71" t="e">
        <f>#REF!+#REF!+#REF!+V177+#REF!+#REF!+V180+#REF!</f>
        <v>#REF!</v>
      </c>
      <c r="W183" s="71" t="e">
        <f>#REF!+#REF!+#REF!+W177+#REF!+#REF!+W180+#REF!</f>
        <v>#REF!</v>
      </c>
      <c r="X183" s="71" t="e">
        <f>#REF!+#REF!+#REF!+X177+#REF!+#REF!+X180+#REF!</f>
        <v>#REF!</v>
      </c>
      <c r="Y183" s="71" t="e">
        <f>#REF!+#REF!+#REF!+Y177+#REF!+#REF!+Y180+#REF!</f>
        <v>#REF!</v>
      </c>
      <c r="Z183" s="71" t="e">
        <f>#REF!+#REF!+#REF!+Z177+#REF!+#REF!+Z180+#REF!</f>
        <v>#REF!</v>
      </c>
      <c r="AA183" s="71" t="e">
        <f>#REF!+#REF!+#REF!+AA177+#REF!+#REF!+AA180+#REF!</f>
        <v>#REF!</v>
      </c>
      <c r="AB183" s="71" t="e">
        <f>#REF!+#REF!+#REF!+AB177+#REF!+#REF!+AB180+#REF!</f>
        <v>#REF!</v>
      </c>
      <c r="AC183" s="71" t="e">
        <f>#REF!+#REF!+#REF!+AC177+#REF!+#REF!+AC180+#REF!</f>
        <v>#REF!</v>
      </c>
      <c r="AD183" s="71" t="e">
        <f>#REF!+#REF!+#REF!+AD177+#REF!+#REF!+AD180+#REF!</f>
        <v>#REF!</v>
      </c>
      <c r="AE183" s="71" t="e">
        <f>#REF!+#REF!+#REF!+AE177+#REF!+#REF!+AE180+#REF!</f>
        <v>#REF!</v>
      </c>
      <c r="AF183" s="71" t="e">
        <f>#REF!+#REF!+#REF!+AF177+#REF!+#REF!+AF180+#REF!</f>
        <v>#REF!</v>
      </c>
      <c r="AG183" s="71" t="e">
        <f>#REF!+#REF!+#REF!+AG177+#REF!+#REF!+AG180+#REF!</f>
        <v>#REF!</v>
      </c>
      <c r="AH183" s="71" t="e">
        <f>#REF!+#REF!+#REF!+AH177+#REF!+#REF!+AH180+#REF!</f>
        <v>#REF!</v>
      </c>
      <c r="AI183" s="71" t="e">
        <f>#REF!+#REF!+#REF!+AI177+#REF!+#REF!+AI180+#REF!</f>
        <v>#REF!</v>
      </c>
      <c r="AJ183" s="71" t="e">
        <f>#REF!+#REF!+#REF!+AJ177+#REF!+#REF!+AJ180+#REF!</f>
        <v>#REF!</v>
      </c>
      <c r="AK183" s="71" t="e">
        <f>#REF!+#REF!+#REF!+AK177+#REF!+#REF!+AK180+#REF!</f>
        <v>#REF!</v>
      </c>
      <c r="AL183" s="71" t="e">
        <f>#REF!+#REF!+#REF!+AL177+#REF!+#REF!+AL180+#REF!</f>
        <v>#REF!</v>
      </c>
      <c r="AM183" s="71" t="e">
        <f>#REF!+#REF!+#REF!+AM177+#REF!+#REF!+AM180+#REF!</f>
        <v>#REF!</v>
      </c>
      <c r="AN183" s="71" t="e">
        <f>#REF!+#REF!+#REF!+AN177+#REF!+#REF!+AN180+#REF!</f>
        <v>#REF!</v>
      </c>
      <c r="AO183" s="71" t="e">
        <f>#REF!+#REF!+#REF!+AO177+#REF!+#REF!+AO180+#REF!</f>
        <v>#REF!</v>
      </c>
      <c r="AP183" s="71" t="e">
        <f>#REF!+#REF!+#REF!+AP177+#REF!+#REF!+AP180+#REF!</f>
        <v>#REF!</v>
      </c>
      <c r="AQ183" s="71" t="e">
        <f>#REF!+#REF!+#REF!+AQ177+#REF!+#REF!+AQ180+#REF!</f>
        <v>#REF!</v>
      </c>
      <c r="AR183" s="71" t="e">
        <f>#REF!+#REF!+#REF!+AR177+#REF!+#REF!+AR180+#REF!</f>
        <v>#REF!</v>
      </c>
      <c r="AS183" s="71" t="e">
        <f>#REF!+#REF!+#REF!+AS177+#REF!+#REF!+AS180+#REF!</f>
        <v>#REF!</v>
      </c>
      <c r="AT183" s="71" t="e">
        <f>#REF!+#REF!+#REF!+AT177+#REF!+#REF!+AT180+#REF!</f>
        <v>#REF!</v>
      </c>
      <c r="AU183" s="71" t="e">
        <f>#REF!+#REF!+#REF!+AU177+#REF!+#REF!+AU180+#REF!</f>
        <v>#REF!</v>
      </c>
      <c r="AV183" s="71" t="e">
        <f>#REF!+#REF!+#REF!+AV177+#REF!+#REF!+AV180+#REF!</f>
        <v>#REF!</v>
      </c>
      <c r="AW183" s="71" t="e">
        <f>#REF!+#REF!+#REF!+AW177+#REF!+#REF!+AW180+#REF!</f>
        <v>#REF!</v>
      </c>
      <c r="AX183" s="71" t="e">
        <f>#REF!+#REF!+#REF!+AX177+#REF!+#REF!+AX180+#REF!</f>
        <v>#REF!</v>
      </c>
      <c r="AY183" s="71" t="e">
        <f>#REF!+#REF!+#REF!+AY177+#REF!+#REF!+AY180+#REF!</f>
        <v>#REF!</v>
      </c>
      <c r="AZ183" s="71" t="e">
        <f>#REF!+#REF!+#REF!+AZ177+#REF!+#REF!+AZ180+#REF!</f>
        <v>#REF!</v>
      </c>
      <c r="BA183" s="71" t="e">
        <f>#REF!+#REF!+#REF!+BA177+#REF!+#REF!+BA180+#REF!</f>
        <v>#REF!</v>
      </c>
      <c r="BB183" s="71" t="e">
        <f>#REF!+#REF!+#REF!+BB177+#REF!+#REF!+BB180+#REF!</f>
        <v>#REF!</v>
      </c>
      <c r="BC183" s="71" t="e">
        <f>#REF!+#REF!+#REF!+BC177+#REF!+#REF!+BC180+#REF!</f>
        <v>#REF!</v>
      </c>
      <c r="BD183" s="71" t="e">
        <f>#REF!+#REF!+#REF!+BD177+#REF!+#REF!+BD180+#REF!</f>
        <v>#REF!</v>
      </c>
      <c r="BE183" s="71" t="e">
        <f>#REF!+#REF!+#REF!+BE177+#REF!+#REF!+BE180+#REF!</f>
        <v>#REF!</v>
      </c>
      <c r="BF183" s="71" t="e">
        <f>#REF!+#REF!+#REF!+BF177+#REF!+#REF!+BF180+#REF!</f>
        <v>#REF!</v>
      </c>
      <c r="BG183" s="71" t="e">
        <f>#REF!+#REF!+#REF!+BG177+#REF!+#REF!+BG180+#REF!</f>
        <v>#REF!</v>
      </c>
      <c r="BH183" s="71" t="e">
        <f>#REF!+#REF!+#REF!+BH177+#REF!+#REF!+BH180+#REF!</f>
        <v>#REF!</v>
      </c>
      <c r="BI183" s="71" t="e">
        <f>#REF!+#REF!+#REF!+BI177+#REF!+#REF!+BI180+#REF!</f>
        <v>#REF!</v>
      </c>
      <c r="BJ183" s="71" t="e">
        <f>#REF!+#REF!+#REF!+BJ177+#REF!+#REF!+BJ180+#REF!</f>
        <v>#REF!</v>
      </c>
      <c r="BK183" s="71" t="e">
        <f>#REF!+#REF!+#REF!+BK177+#REF!+#REF!+BK180+#REF!</f>
        <v>#REF!</v>
      </c>
      <c r="BL183" s="71" t="e">
        <f>#REF!+#REF!+#REF!+BL177+#REF!+#REF!+BL180+#REF!</f>
        <v>#REF!</v>
      </c>
      <c r="BM183" s="71" t="e">
        <f>#REF!+#REF!+#REF!+BM177+#REF!+#REF!+BM180+#REF!</f>
        <v>#REF!</v>
      </c>
      <c r="BN183" s="71" t="e">
        <f>#REF!+#REF!+#REF!+BN177+#REF!+#REF!+BN180+#REF!</f>
        <v>#REF!</v>
      </c>
      <c r="BO183" s="71" t="e">
        <f>#REF!+#REF!+#REF!+BO177+#REF!+#REF!+BO180+#REF!</f>
        <v>#REF!</v>
      </c>
      <c r="BP183" s="71" t="e">
        <f>#REF!+#REF!+#REF!+BP177+#REF!+#REF!+BP180+#REF!</f>
        <v>#REF!</v>
      </c>
      <c r="BQ183" s="71" t="e">
        <f>#REF!+#REF!+#REF!+BQ177+#REF!+#REF!+BQ180+#REF!</f>
        <v>#REF!</v>
      </c>
      <c r="BR183" s="71" t="e">
        <f>#REF!+#REF!+#REF!+BR177+#REF!+#REF!+BR180+#REF!</f>
        <v>#REF!</v>
      </c>
      <c r="BS183" s="71" t="e">
        <f>#REF!+#REF!+#REF!+BS177+#REF!+#REF!+BS180+#REF!</f>
        <v>#REF!</v>
      </c>
      <c r="BT183" s="71" t="e">
        <f>#REF!+#REF!+#REF!+BT177+#REF!+#REF!+BT180+#REF!</f>
        <v>#REF!</v>
      </c>
      <c r="BU183" s="71" t="e">
        <f>#REF!+#REF!+#REF!+BU177+#REF!+#REF!+BU180+#REF!</f>
        <v>#REF!</v>
      </c>
      <c r="BV183" s="71" t="e">
        <f>#REF!+#REF!+#REF!+BV177+#REF!+#REF!+BV180+#REF!</f>
        <v>#REF!</v>
      </c>
      <c r="BW183" s="71" t="e">
        <f>#REF!+#REF!+#REF!+BW177+#REF!+#REF!+BW180+#REF!</f>
        <v>#REF!</v>
      </c>
      <c r="BX183" s="71" t="e">
        <f>#REF!+#REF!+#REF!+BX177+#REF!+#REF!+BX180+#REF!</f>
        <v>#REF!</v>
      </c>
      <c r="BY183" s="71" t="e">
        <f>#REF!+#REF!+#REF!+BY177+#REF!+#REF!+BY180+#REF!</f>
        <v>#REF!</v>
      </c>
      <c r="BZ183" s="71" t="e">
        <f>#REF!+#REF!+#REF!+BZ177+#REF!+#REF!+BZ180+#REF!</f>
        <v>#REF!</v>
      </c>
      <c r="CA183" s="71" t="e">
        <f>#REF!+#REF!+#REF!+CA177+#REF!+#REF!+CA180+#REF!</f>
        <v>#REF!</v>
      </c>
      <c r="CB183" s="71" t="e">
        <f>#REF!+#REF!+#REF!+CB177+#REF!+#REF!+CB180+#REF!</f>
        <v>#REF!</v>
      </c>
      <c r="CC183" s="71" t="e">
        <f>#REF!+#REF!+#REF!+CC177+#REF!+#REF!+CC180+#REF!</f>
        <v>#REF!</v>
      </c>
      <c r="CD183" s="71" t="e">
        <f>#REF!+#REF!+#REF!+CD177+#REF!+#REF!+CD180+#REF!</f>
        <v>#REF!</v>
      </c>
      <c r="CE183" s="71" t="e">
        <f>#REF!+#REF!+#REF!+CE177+#REF!+#REF!+CE180+#REF!</f>
        <v>#REF!</v>
      </c>
      <c r="CF183" s="71" t="e">
        <f>#REF!+#REF!+#REF!+CF177+#REF!+#REF!+CF180+#REF!</f>
        <v>#REF!</v>
      </c>
      <c r="CG183" s="71" t="e">
        <f>#REF!+#REF!+#REF!+CG177+#REF!+#REF!+CG180+#REF!</f>
        <v>#REF!</v>
      </c>
      <c r="CH183" s="71" t="e">
        <f>#REF!+#REF!+#REF!+CH177+#REF!+#REF!+CH180+#REF!</f>
        <v>#REF!</v>
      </c>
      <c r="CI183" s="71" t="e">
        <f>#REF!+#REF!+#REF!+CI177+#REF!+#REF!+CI180+#REF!</f>
        <v>#REF!</v>
      </c>
      <c r="CJ183" s="71" t="e">
        <f>#REF!+#REF!+#REF!+CJ177+#REF!+#REF!+CJ180+#REF!</f>
        <v>#REF!</v>
      </c>
      <c r="CK183" s="71" t="e">
        <f>#REF!+#REF!+#REF!+CK177+#REF!+#REF!+CK180+#REF!</f>
        <v>#REF!</v>
      </c>
      <c r="CL183" s="71" t="e">
        <f>#REF!+#REF!+#REF!+CL177+#REF!+#REF!+CL180+#REF!</f>
        <v>#REF!</v>
      </c>
      <c r="CM183" s="71" t="e">
        <f>#REF!+#REF!+#REF!+CM177+#REF!+#REF!+CM180+#REF!</f>
        <v>#REF!</v>
      </c>
      <c r="CN183" s="71" t="e">
        <f>#REF!+#REF!+#REF!+CN177+#REF!+#REF!+CN180+#REF!</f>
        <v>#REF!</v>
      </c>
      <c r="CO183" s="71" t="e">
        <f>#REF!+#REF!+#REF!+CO177+#REF!+#REF!+CO180+#REF!</f>
        <v>#REF!</v>
      </c>
      <c r="CP183" s="71" t="e">
        <f>#REF!+#REF!+#REF!+CP177+#REF!+#REF!+CP180+#REF!</f>
        <v>#REF!</v>
      </c>
      <c r="CQ183" s="71" t="e">
        <f>#REF!+#REF!+#REF!+CQ177+#REF!+#REF!+CQ180+#REF!</f>
        <v>#REF!</v>
      </c>
      <c r="CR183" s="71" t="e">
        <f>#REF!+#REF!+#REF!+CR177+#REF!+#REF!+CR180+#REF!</f>
        <v>#REF!</v>
      </c>
      <c r="CS183" s="71" t="e">
        <f>#REF!+#REF!+#REF!+CS177+#REF!+#REF!+CS180+#REF!</f>
        <v>#REF!</v>
      </c>
      <c r="CT183" s="71" t="e">
        <f>#REF!+#REF!+#REF!+CT177+#REF!+#REF!+CT180+#REF!</f>
        <v>#REF!</v>
      </c>
      <c r="CU183" s="71" t="e">
        <f>#REF!+#REF!+#REF!+CU177+#REF!+#REF!+CU180+#REF!</f>
        <v>#REF!</v>
      </c>
      <c r="CV183" s="71" t="e">
        <f>#REF!+#REF!+#REF!+CV177+#REF!+#REF!+CV180+#REF!</f>
        <v>#REF!</v>
      </c>
      <c r="CW183" s="71" t="e">
        <f>#REF!+#REF!+#REF!+CW177+#REF!+#REF!+CW180+#REF!</f>
        <v>#REF!</v>
      </c>
      <c r="CX183" s="71" t="e">
        <f>#REF!+#REF!+#REF!+CX177+#REF!+#REF!+CX180+#REF!</f>
        <v>#REF!</v>
      </c>
      <c r="CY183" s="71" t="e">
        <f>#REF!+#REF!+#REF!+CY177+#REF!+#REF!+CY180+#REF!</f>
        <v>#REF!</v>
      </c>
      <c r="CZ183" s="71" t="e">
        <f>#REF!+#REF!+#REF!+CZ177+#REF!+#REF!+CZ180+#REF!</f>
        <v>#REF!</v>
      </c>
      <c r="DA183" s="71" t="e">
        <f>#REF!+#REF!+#REF!+DA177+#REF!+#REF!+DA180+#REF!</f>
        <v>#REF!</v>
      </c>
      <c r="DB183" s="71" t="e">
        <f>#REF!+#REF!+#REF!+DB177+#REF!+#REF!+DB180+#REF!</f>
        <v>#REF!</v>
      </c>
      <c r="DC183" s="71" t="e">
        <f>#REF!+#REF!+#REF!+DC177+#REF!+#REF!+DC180+#REF!</f>
        <v>#REF!</v>
      </c>
      <c r="DD183" s="71" t="e">
        <f>#REF!+#REF!+#REF!+DD177+#REF!+#REF!+DD180+#REF!</f>
        <v>#REF!</v>
      </c>
      <c r="DE183" s="71" t="e">
        <f>#REF!+#REF!+#REF!+DE177+#REF!+#REF!+DE180+#REF!</f>
        <v>#REF!</v>
      </c>
      <c r="DF183" s="71" t="e">
        <f>#REF!+#REF!+#REF!+DF177+#REF!+#REF!+DF180+#REF!</f>
        <v>#REF!</v>
      </c>
      <c r="DG183" s="71" t="e">
        <f>#REF!+#REF!+#REF!+DG177+#REF!+#REF!+DG180+#REF!</f>
        <v>#REF!</v>
      </c>
      <c r="DH183" s="71" t="e">
        <f>#REF!+#REF!+#REF!+DH177+#REF!+#REF!+DH180+#REF!</f>
        <v>#REF!</v>
      </c>
      <c r="DI183" s="71" t="e">
        <f>#REF!+#REF!+#REF!+DI177+#REF!+#REF!+DI180+#REF!</f>
        <v>#REF!</v>
      </c>
      <c r="DJ183" s="71" t="e">
        <f>#REF!+#REF!+#REF!+DJ177+#REF!+#REF!+DJ180+#REF!</f>
        <v>#REF!</v>
      </c>
      <c r="DK183" s="71" t="e">
        <f>#REF!+#REF!+#REF!+DK177+#REF!+#REF!+DK180+#REF!</f>
        <v>#REF!</v>
      </c>
      <c r="DL183" s="71" t="e">
        <f>#REF!+#REF!+#REF!+DL177+#REF!+#REF!+DL180+#REF!</f>
        <v>#REF!</v>
      </c>
      <c r="DM183" s="71" t="e">
        <f>#REF!+#REF!+#REF!+DM177+#REF!+#REF!+DM180+#REF!</f>
        <v>#REF!</v>
      </c>
      <c r="DN183" s="71" t="e">
        <f>#REF!+#REF!+#REF!+DN177+#REF!+#REF!+DN180+#REF!</f>
        <v>#REF!</v>
      </c>
      <c r="DO183" s="71" t="e">
        <f>#REF!+#REF!+#REF!+DO177+#REF!+#REF!+DO180+#REF!</f>
        <v>#REF!</v>
      </c>
      <c r="DP183" s="71" t="e">
        <f>#REF!+#REF!+#REF!+DP177+#REF!+#REF!+DP180+#REF!</f>
        <v>#REF!</v>
      </c>
      <c r="DQ183" s="71" t="e">
        <f>#REF!+#REF!+#REF!+DQ177+#REF!+#REF!+DQ180+#REF!</f>
        <v>#REF!</v>
      </c>
      <c r="DR183" s="71" t="e">
        <f>#REF!+#REF!+#REF!+DR177+#REF!+#REF!+DR180+#REF!</f>
        <v>#REF!</v>
      </c>
      <c r="DS183" s="71" t="e">
        <f>#REF!+#REF!+#REF!+DS177+#REF!+#REF!+DS180+#REF!</f>
        <v>#REF!</v>
      </c>
      <c r="DT183" s="71" t="e">
        <f>#REF!+#REF!+#REF!+DT177+#REF!+#REF!+DT180+#REF!</f>
        <v>#REF!</v>
      </c>
      <c r="DU183" s="71" t="e">
        <f>#REF!+#REF!+#REF!+DU177+#REF!+#REF!+DU180+#REF!</f>
        <v>#REF!</v>
      </c>
      <c r="DV183" s="71" t="e">
        <f>#REF!+#REF!+#REF!+DV177+#REF!+#REF!+DV180+#REF!</f>
        <v>#REF!</v>
      </c>
      <c r="DW183" s="71" t="e">
        <f>#REF!+#REF!+#REF!+DW177+#REF!+#REF!+DW180+#REF!</f>
        <v>#REF!</v>
      </c>
      <c r="DX183" s="71" t="e">
        <f>#REF!+#REF!+#REF!+DX177+#REF!+#REF!+DX180+#REF!</f>
        <v>#REF!</v>
      </c>
      <c r="DY183" s="71" t="e">
        <f>#REF!+#REF!+#REF!+DY177+#REF!+#REF!+DY180+#REF!</f>
        <v>#REF!</v>
      </c>
      <c r="DZ183" s="71" t="e">
        <f>#REF!+#REF!+#REF!+DZ177+#REF!+#REF!+DZ180+#REF!</f>
        <v>#REF!</v>
      </c>
      <c r="EA183" s="71" t="e">
        <f>#REF!+#REF!+#REF!+EA177+#REF!+#REF!+EA180+#REF!</f>
        <v>#REF!</v>
      </c>
      <c r="EB183" s="71" t="e">
        <f>#REF!+#REF!+#REF!+EB177+#REF!+#REF!+EB180+#REF!</f>
        <v>#REF!</v>
      </c>
      <c r="EC183" s="71" t="e">
        <f>#REF!+#REF!+#REF!+EC177+#REF!+#REF!+EC180+#REF!</f>
        <v>#REF!</v>
      </c>
      <c r="ED183" s="71" t="e">
        <f>#REF!+#REF!+#REF!+ED177+#REF!+#REF!+ED180+#REF!</f>
        <v>#REF!</v>
      </c>
      <c r="EE183" s="71" t="e">
        <f>#REF!+#REF!+#REF!+EE177+#REF!+#REF!+EE180+#REF!</f>
        <v>#REF!</v>
      </c>
      <c r="EF183" s="71" t="e">
        <f>#REF!+#REF!+#REF!+EF177+#REF!+#REF!+EF180+#REF!</f>
        <v>#REF!</v>
      </c>
      <c r="EG183" s="71" t="e">
        <f>#REF!+#REF!+#REF!+EG177+#REF!+#REF!+EG180+#REF!</f>
        <v>#REF!</v>
      </c>
      <c r="EH183" s="71" t="e">
        <f>#REF!+#REF!+#REF!+EH177+#REF!+#REF!+EH180+#REF!</f>
        <v>#REF!</v>
      </c>
      <c r="EI183" s="71" t="e">
        <f>#REF!+#REF!+#REF!+EI177+#REF!+#REF!+EI180+#REF!</f>
        <v>#REF!</v>
      </c>
      <c r="EJ183" s="71" t="e">
        <f>#REF!+#REF!+#REF!+EJ177+#REF!+#REF!+EJ180+#REF!</f>
        <v>#REF!</v>
      </c>
      <c r="EK183" s="71" t="e">
        <f>#REF!+#REF!+#REF!+EK177+#REF!+#REF!+EK180+#REF!</f>
        <v>#REF!</v>
      </c>
      <c r="EL183" s="71" t="e">
        <f>#REF!+#REF!+#REF!+EL177+#REF!+#REF!+EL180+#REF!</f>
        <v>#REF!</v>
      </c>
      <c r="EM183" s="71" t="e">
        <f>#REF!+#REF!+#REF!+EM177+#REF!+#REF!+EM180+#REF!</f>
        <v>#REF!</v>
      </c>
      <c r="EN183" s="71" t="e">
        <f>#REF!+#REF!+#REF!+EN177+#REF!+#REF!+EN180+#REF!</f>
        <v>#REF!</v>
      </c>
      <c r="EO183" s="71" t="e">
        <f>#REF!+#REF!+#REF!+EO177+#REF!+#REF!+EO180+#REF!</f>
        <v>#REF!</v>
      </c>
      <c r="EP183" s="71" t="e">
        <f>#REF!+#REF!+#REF!+EP177+#REF!+#REF!+EP180+#REF!</f>
        <v>#REF!</v>
      </c>
      <c r="EQ183" s="71" t="e">
        <f>#REF!+#REF!+#REF!+EQ177+#REF!+#REF!+EQ180+#REF!</f>
        <v>#REF!</v>
      </c>
      <c r="ER183" s="71" t="e">
        <f>#REF!+#REF!+#REF!+ER177+#REF!+#REF!+ER180+#REF!</f>
        <v>#REF!</v>
      </c>
      <c r="ES183" s="71" t="e">
        <f>#REF!+#REF!+#REF!+ES177+#REF!+#REF!+ES180+#REF!</f>
        <v>#REF!</v>
      </c>
      <c r="ET183" s="71" t="e">
        <f>#REF!+#REF!+#REF!+ET177+#REF!+#REF!+ET180+#REF!</f>
        <v>#REF!</v>
      </c>
      <c r="EU183" s="71" t="e">
        <f>#REF!+#REF!+#REF!+EU177+#REF!+#REF!+EU180+#REF!</f>
        <v>#REF!</v>
      </c>
      <c r="EV183" s="71" t="e">
        <f>#REF!+#REF!+#REF!+EV177+#REF!+#REF!+EV180+#REF!</f>
        <v>#REF!</v>
      </c>
      <c r="EW183" s="71" t="e">
        <f>#REF!+#REF!+#REF!+EW177+#REF!+#REF!+EW180+#REF!</f>
        <v>#REF!</v>
      </c>
      <c r="EX183" s="71" t="e">
        <f>#REF!+#REF!+#REF!+EX177+#REF!+#REF!+EX180+#REF!</f>
        <v>#REF!</v>
      </c>
      <c r="EY183" s="71" t="e">
        <f>#REF!+#REF!+#REF!+EY177+#REF!+#REF!+EY180+#REF!</f>
        <v>#REF!</v>
      </c>
      <c r="EZ183" s="71" t="e">
        <f>#REF!+#REF!+#REF!+EZ177+#REF!+#REF!+EZ180+#REF!</f>
        <v>#REF!</v>
      </c>
      <c r="FA183" s="71" t="e">
        <f>#REF!+#REF!+#REF!+FA177+#REF!+#REF!+FA180+#REF!</f>
        <v>#REF!</v>
      </c>
      <c r="FB183" s="71" t="e">
        <f>#REF!+#REF!+#REF!+FB177+#REF!+#REF!+FB180+#REF!</f>
        <v>#REF!</v>
      </c>
      <c r="FC183" s="71" t="e">
        <f>#REF!+#REF!+#REF!+FC177+#REF!+#REF!+FC180+#REF!</f>
        <v>#REF!</v>
      </c>
      <c r="FD183" s="71" t="e">
        <f>#REF!+#REF!+#REF!+FD177+#REF!+#REF!+FD180+#REF!</f>
        <v>#REF!</v>
      </c>
      <c r="FE183" s="71" t="e">
        <f>#REF!+#REF!+#REF!+FE177+#REF!+#REF!+FE180+#REF!</f>
        <v>#REF!</v>
      </c>
      <c r="FF183" s="71" t="e">
        <f>#REF!+#REF!+#REF!+FF177+#REF!+#REF!+FF180+#REF!</f>
        <v>#REF!</v>
      </c>
      <c r="FG183" s="71" t="e">
        <f>#REF!+#REF!+#REF!+FG177+#REF!+#REF!+FG180+#REF!</f>
        <v>#REF!</v>
      </c>
      <c r="FH183" s="71" t="e">
        <f>#REF!+#REF!+#REF!+FH177+#REF!+#REF!+FH180+#REF!</f>
        <v>#REF!</v>
      </c>
      <c r="FI183" s="71" t="e">
        <f>#REF!+#REF!+#REF!+FI177+#REF!+#REF!+FI180+#REF!</f>
        <v>#REF!</v>
      </c>
      <c r="FJ183" s="71" t="e">
        <f>#REF!+#REF!+#REF!+FJ177+#REF!+#REF!+FJ180+#REF!</f>
        <v>#REF!</v>
      </c>
      <c r="FK183" s="71" t="e">
        <f>#REF!+#REF!+#REF!+FK177+#REF!+#REF!+FK180+#REF!</f>
        <v>#REF!</v>
      </c>
      <c r="FL183" s="71" t="e">
        <f>#REF!+#REF!+#REF!+FL177+#REF!+#REF!+FL180+#REF!</f>
        <v>#REF!</v>
      </c>
      <c r="FM183" s="71" t="e">
        <f>#REF!+#REF!+#REF!+FM177+#REF!+#REF!+FM180+#REF!</f>
        <v>#REF!</v>
      </c>
      <c r="FN183" s="71" t="e">
        <f>#REF!+#REF!+#REF!+FN177+#REF!+#REF!+FN180+#REF!</f>
        <v>#REF!</v>
      </c>
      <c r="FO183" s="71" t="e">
        <f>#REF!+#REF!+#REF!+FO177+#REF!+#REF!+FO180+#REF!</f>
        <v>#REF!</v>
      </c>
      <c r="FP183" s="71" t="e">
        <f>#REF!+#REF!+#REF!+FP177+#REF!+#REF!+FP180+#REF!</f>
        <v>#REF!</v>
      </c>
      <c r="FQ183" s="71" t="e">
        <f>#REF!+#REF!+#REF!+FQ177+#REF!+#REF!+FQ180+#REF!</f>
        <v>#REF!</v>
      </c>
      <c r="FR183" s="71" t="e">
        <f>#REF!+#REF!+#REF!+FR177+#REF!+#REF!+FR180+#REF!</f>
        <v>#REF!</v>
      </c>
      <c r="FS183" s="71" t="e">
        <f>#REF!+#REF!+#REF!+FS177+#REF!+#REF!+FS180+#REF!</f>
        <v>#REF!</v>
      </c>
      <c r="FT183" s="71" t="e">
        <f>#REF!+#REF!+#REF!+FT177+#REF!+#REF!+FT180+#REF!</f>
        <v>#REF!</v>
      </c>
      <c r="FU183" s="71" t="e">
        <f>#REF!+#REF!+#REF!+FU177+#REF!+#REF!+FU180+#REF!</f>
        <v>#REF!</v>
      </c>
      <c r="FV183" s="71" t="e">
        <f>#REF!+#REF!+#REF!+FV177+#REF!+#REF!+FV180+#REF!</f>
        <v>#REF!</v>
      </c>
      <c r="FW183" s="71" t="e">
        <f>#REF!+#REF!+#REF!+FW177+#REF!+#REF!+FW180+#REF!</f>
        <v>#REF!</v>
      </c>
      <c r="FX183" s="71" t="e">
        <f>#REF!+#REF!+#REF!+FX177+#REF!+#REF!+FX180+#REF!</f>
        <v>#REF!</v>
      </c>
      <c r="FY183" s="71" t="e">
        <f>#REF!+#REF!+#REF!+FY177+#REF!+#REF!+FY180+#REF!</f>
        <v>#REF!</v>
      </c>
      <c r="FZ183" s="71" t="e">
        <f>#REF!+#REF!+#REF!+FZ177+#REF!+#REF!+FZ180+#REF!</f>
        <v>#REF!</v>
      </c>
      <c r="GA183" s="71" t="e">
        <f>#REF!+#REF!+#REF!+GA177+#REF!+#REF!+GA180+#REF!</f>
        <v>#REF!</v>
      </c>
      <c r="GB183" s="71" t="e">
        <f>#REF!+#REF!+#REF!+GB177+#REF!+#REF!+GB180+#REF!</f>
        <v>#REF!</v>
      </c>
      <c r="GC183" s="71" t="e">
        <f>#REF!+#REF!+#REF!+GC177+#REF!+#REF!+GC180+#REF!</f>
        <v>#REF!</v>
      </c>
      <c r="GD183" s="71" t="e">
        <f>#REF!+#REF!+#REF!+GD177+#REF!+#REF!+GD180+#REF!</f>
        <v>#REF!</v>
      </c>
      <c r="GE183" s="71" t="e">
        <f>#REF!+#REF!+#REF!+GE177+#REF!+#REF!+GE180+#REF!</f>
        <v>#REF!</v>
      </c>
      <c r="GF183" s="71" t="e">
        <f>#REF!+#REF!+#REF!+GF177+#REF!+#REF!+GF180+#REF!</f>
        <v>#REF!</v>
      </c>
      <c r="GG183" s="71" t="e">
        <f>#REF!+#REF!+#REF!+GG177+#REF!+#REF!+GG180+#REF!</f>
        <v>#REF!</v>
      </c>
      <c r="GH183" s="71" t="e">
        <f>#REF!+#REF!+#REF!+GH177+#REF!+#REF!+GH180+#REF!</f>
        <v>#REF!</v>
      </c>
      <c r="GI183" s="71" t="e">
        <f>#REF!+#REF!+#REF!+GI177+#REF!+#REF!+GI180+#REF!</f>
        <v>#REF!</v>
      </c>
      <c r="GJ183" s="71" t="e">
        <f>#REF!+#REF!+#REF!+GJ177+#REF!+#REF!+GJ180+#REF!</f>
        <v>#REF!</v>
      </c>
      <c r="GK183" s="71" t="e">
        <f>#REF!+#REF!+#REF!+GK177+#REF!+#REF!+GK180+#REF!</f>
        <v>#REF!</v>
      </c>
      <c r="GL183" s="71" t="e">
        <f>#REF!+#REF!+#REF!+GL177+#REF!+#REF!+GL180+#REF!</f>
        <v>#REF!</v>
      </c>
      <c r="GM183" s="71" t="e">
        <f>#REF!+#REF!+#REF!+GM177+#REF!+#REF!+GM180+#REF!</f>
        <v>#REF!</v>
      </c>
      <c r="GN183" s="71" t="e">
        <f>#REF!+#REF!+#REF!+GN177+#REF!+#REF!+GN180+#REF!</f>
        <v>#REF!</v>
      </c>
      <c r="GO183" s="71" t="e">
        <f>#REF!+#REF!+#REF!+GO177+#REF!+#REF!+GO180+#REF!</f>
        <v>#REF!</v>
      </c>
      <c r="GP183" s="71" t="e">
        <f>#REF!+#REF!+#REF!+GP177+#REF!+#REF!+GP180+#REF!</f>
        <v>#REF!</v>
      </c>
      <c r="GQ183" s="71" t="e">
        <f>#REF!+#REF!+#REF!+GQ177+#REF!+#REF!+GQ180+#REF!</f>
        <v>#REF!</v>
      </c>
      <c r="GR183" s="71" t="e">
        <f>#REF!+#REF!+#REF!+GR177+#REF!+#REF!+GR180+#REF!</f>
        <v>#REF!</v>
      </c>
      <c r="GS183" s="71" t="e">
        <f>#REF!+#REF!+#REF!+GS177+#REF!+#REF!+GS180+#REF!</f>
        <v>#REF!</v>
      </c>
      <c r="GT183" s="71" t="e">
        <f>#REF!+#REF!+#REF!+GT177+#REF!+#REF!+GT180+#REF!</f>
        <v>#REF!</v>
      </c>
      <c r="GU183" s="71" t="e">
        <f>#REF!+#REF!+#REF!+GU177+#REF!+#REF!+GU180+#REF!</f>
        <v>#REF!</v>
      </c>
      <c r="GV183" s="71" t="e">
        <f>#REF!+#REF!+#REF!+GV177+#REF!+#REF!+GV180+#REF!</f>
        <v>#REF!</v>
      </c>
      <c r="GW183" s="71" t="e">
        <f>#REF!+#REF!+#REF!+GW177+#REF!+#REF!+GW180+#REF!</f>
        <v>#REF!</v>
      </c>
      <c r="GX183" s="71" t="e">
        <f>#REF!+#REF!+#REF!+GX177+#REF!+#REF!+GX180+#REF!</f>
        <v>#REF!</v>
      </c>
      <c r="GY183" s="71" t="e">
        <f>#REF!+#REF!+#REF!+GY177+#REF!+#REF!+GY180+#REF!</f>
        <v>#REF!</v>
      </c>
      <c r="GZ183" s="71" t="e">
        <f>#REF!+#REF!+#REF!+GZ177+#REF!+#REF!+GZ180+#REF!</f>
        <v>#REF!</v>
      </c>
      <c r="HA183" s="71" t="e">
        <f>#REF!+#REF!+#REF!+HA177+#REF!+#REF!+HA180+#REF!</f>
        <v>#REF!</v>
      </c>
      <c r="HB183" s="71" t="e">
        <f>#REF!+#REF!+#REF!+HB177+#REF!+#REF!+HB180+#REF!</f>
        <v>#REF!</v>
      </c>
      <c r="HC183" s="71" t="e">
        <f>#REF!+#REF!+#REF!+HC177+#REF!+#REF!+HC180+#REF!</f>
        <v>#REF!</v>
      </c>
      <c r="HD183" s="71" t="e">
        <f>#REF!+#REF!+#REF!+HD177+#REF!+#REF!+HD180+#REF!</f>
        <v>#REF!</v>
      </c>
      <c r="HE183" s="71" t="e">
        <f>#REF!+#REF!+#REF!+HE177+#REF!+#REF!+HE180+#REF!</f>
        <v>#REF!</v>
      </c>
      <c r="HF183" s="71" t="e">
        <f>#REF!+#REF!+#REF!+HF177+#REF!+#REF!+HF180+#REF!</f>
        <v>#REF!</v>
      </c>
      <c r="HG183" s="71" t="e">
        <f>#REF!+#REF!+#REF!+HG177+#REF!+#REF!+HG180+#REF!</f>
        <v>#REF!</v>
      </c>
      <c r="HH183" s="71" t="e">
        <f>#REF!+#REF!+#REF!+HH177+#REF!+#REF!+HH180+#REF!</f>
        <v>#REF!</v>
      </c>
      <c r="HI183" s="71" t="e">
        <f>#REF!+#REF!+#REF!+HI177+#REF!+#REF!+HI180+#REF!</f>
        <v>#REF!</v>
      </c>
      <c r="HJ183" s="71" t="e">
        <f>#REF!+#REF!+#REF!+HJ177+#REF!+#REF!+HJ180+#REF!</f>
        <v>#REF!</v>
      </c>
      <c r="HK183" s="71" t="e">
        <f>#REF!+#REF!+#REF!+HK177+#REF!+#REF!+HK180+#REF!</f>
        <v>#REF!</v>
      </c>
      <c r="HL183" s="71" t="e">
        <f>#REF!+#REF!+#REF!+HL177+#REF!+#REF!+HL180+#REF!</f>
        <v>#REF!</v>
      </c>
      <c r="HM183" s="71" t="e">
        <f>#REF!+#REF!+#REF!+HM177+#REF!+#REF!+HM180+#REF!</f>
        <v>#REF!</v>
      </c>
      <c r="HN183" s="71" t="e">
        <f>#REF!+#REF!+#REF!+HN177+#REF!+#REF!+HN180+#REF!</f>
        <v>#REF!</v>
      </c>
      <c r="HO183" s="71" t="e">
        <f>#REF!+#REF!+#REF!+HO177+#REF!+#REF!+HO180+#REF!</f>
        <v>#REF!</v>
      </c>
      <c r="HP183" s="71" t="e">
        <f>#REF!+#REF!+#REF!+HP177+#REF!+#REF!+HP180+#REF!</f>
        <v>#REF!</v>
      </c>
      <c r="HQ183" s="71" t="e">
        <f>#REF!+#REF!+#REF!+HQ177+#REF!+#REF!+HQ180+#REF!</f>
        <v>#REF!</v>
      </c>
      <c r="HR183" s="71" t="e">
        <f>#REF!+#REF!+#REF!+HR177+#REF!+#REF!+HR180+#REF!</f>
        <v>#REF!</v>
      </c>
      <c r="HS183" s="71">
        <f>HS177+HS180</f>
        <v>0</v>
      </c>
      <c r="HT183" s="71">
        <f t="shared" ref="HT183:HV183" si="260">HT177+HT180</f>
        <v>0</v>
      </c>
      <c r="HU183" s="71">
        <f t="shared" si="260"/>
        <v>0</v>
      </c>
      <c r="HV183" s="71">
        <f t="shared" si="260"/>
        <v>0</v>
      </c>
      <c r="HW183" s="71" t="e">
        <f>#REF!+#REF!+#REF!+HW177+#REF!+#REF!+HW180+#REF!</f>
        <v>#REF!</v>
      </c>
      <c r="HX183" s="71" t="e">
        <f>#REF!+#REF!+#REF!+HX177+#REF!+#REF!+HX180+#REF!</f>
        <v>#REF!</v>
      </c>
      <c r="HY183" s="71" t="e">
        <f>#REF!+#REF!+#REF!+HY177+#REF!+#REF!+HY180+#REF!</f>
        <v>#REF!</v>
      </c>
      <c r="HZ183" s="71" t="e">
        <f>#REF!+#REF!+#REF!+HZ177+#REF!+#REF!+HZ180+#REF!</f>
        <v>#REF!</v>
      </c>
      <c r="IA183" s="71" t="e">
        <f>#REF!+#REF!+#REF!+IA177+#REF!+#REF!+IA180+#REF!</f>
        <v>#REF!</v>
      </c>
      <c r="IB183" s="71" t="e">
        <f>#REF!+#REF!+#REF!+IB177+#REF!+#REF!+IB180+#REF!</f>
        <v>#REF!</v>
      </c>
      <c r="IC183" s="71" t="e">
        <f>#REF!+#REF!+#REF!+IC177+#REF!+#REF!+IC180+#REF!</f>
        <v>#REF!</v>
      </c>
      <c r="ID183" s="71" t="e">
        <f>#REF!+#REF!+#REF!+ID177+#REF!+#REF!+ID180+#REF!</f>
        <v>#REF!</v>
      </c>
      <c r="IE183" s="71" t="e">
        <f>#REF!+#REF!+#REF!+IE177+#REF!+#REF!+IE180+#REF!</f>
        <v>#REF!</v>
      </c>
      <c r="IF183" s="71" t="e">
        <f>#REF!+#REF!+#REF!+IF177+#REF!+#REF!+IF180+#REF!</f>
        <v>#REF!</v>
      </c>
      <c r="IG183" s="71" t="e">
        <f>#REF!+#REF!+#REF!+IG177+#REF!+#REF!+IG180+#REF!</f>
        <v>#REF!</v>
      </c>
      <c r="IH183" s="71" t="e">
        <f>#REF!+#REF!+#REF!+IH177+#REF!+#REF!+IH180+#REF!</f>
        <v>#REF!</v>
      </c>
      <c r="II183" s="71" t="e">
        <f>#REF!+#REF!+#REF!+II177+#REF!+#REF!+II180+#REF!</f>
        <v>#REF!</v>
      </c>
      <c r="IJ183" s="71" t="e">
        <f>#REF!+#REF!+#REF!+IJ177+#REF!+#REF!+IJ180+#REF!</f>
        <v>#REF!</v>
      </c>
      <c r="IK183" s="71" t="e">
        <f>#REF!+#REF!+#REF!+IK177+#REF!+#REF!+IK180+#REF!</f>
        <v>#REF!</v>
      </c>
      <c r="IL183" s="71" t="e">
        <f>#REF!+#REF!+#REF!+IL177+#REF!+#REF!+IL180+#REF!</f>
        <v>#REF!</v>
      </c>
      <c r="IM183" s="71" t="e">
        <f>#REF!+#REF!+#REF!+IM177+#REF!+#REF!+IM180+#REF!</f>
        <v>#REF!</v>
      </c>
      <c r="IN183" s="71" t="e">
        <f>#REF!+#REF!+#REF!+IN177+#REF!+#REF!+IN180+#REF!</f>
        <v>#REF!</v>
      </c>
      <c r="IO183" s="71" t="e">
        <f>#REF!+#REF!+#REF!+IO177+#REF!+#REF!+IO180+#REF!</f>
        <v>#REF!</v>
      </c>
      <c r="IP183" s="71" t="e">
        <f>#REF!+#REF!+#REF!+IP177+#REF!+#REF!+IP180+#REF!</f>
        <v>#REF!</v>
      </c>
      <c r="IQ183" s="71" t="e">
        <f>#REF!+#REF!+#REF!+IQ177+#REF!+#REF!+IQ180+#REF!</f>
        <v>#REF!</v>
      </c>
      <c r="IR183" s="71" t="e">
        <f>#REF!+#REF!+#REF!+IR177+#REF!+#REF!+IR180+#REF!</f>
        <v>#REF!</v>
      </c>
      <c r="IS183" s="71" t="e">
        <f>#REF!+#REF!+#REF!+IS177+#REF!+#REF!+IS180+#REF!</f>
        <v>#REF!</v>
      </c>
      <c r="IT183" s="71" t="e">
        <f>#REF!+#REF!+#REF!+IT177+#REF!+#REF!+IT180+#REF!</f>
        <v>#REF!</v>
      </c>
      <c r="IU183" s="71" t="e">
        <f>#REF!+#REF!+#REF!+IU177+#REF!+#REF!+IU180+#REF!</f>
        <v>#REF!</v>
      </c>
      <c r="IV183" s="71" t="e">
        <f>#REF!+#REF!+#REF!+IV177+#REF!+#REF!+IV180+#REF!</f>
        <v>#REF!</v>
      </c>
      <c r="IW183" s="71" t="e">
        <f>#REF!+#REF!+#REF!+IW177+#REF!+#REF!+IW180+#REF!</f>
        <v>#REF!</v>
      </c>
      <c r="IX183" s="71" t="e">
        <f>#REF!+#REF!+#REF!+IX177+#REF!+#REF!+IX180+#REF!</f>
        <v>#REF!</v>
      </c>
      <c r="IY183" s="71" t="e">
        <f>#REF!+#REF!+#REF!+IY177+#REF!+#REF!+IY180+#REF!</f>
        <v>#REF!</v>
      </c>
      <c r="IZ183" s="71" t="e">
        <f>#REF!+#REF!+#REF!+IZ177+#REF!+#REF!+IZ180+#REF!</f>
        <v>#REF!</v>
      </c>
      <c r="JA183" s="71" t="e">
        <f>#REF!+#REF!+#REF!+JA177+#REF!+#REF!+JA180+#REF!</f>
        <v>#REF!</v>
      </c>
      <c r="JB183" s="71" t="e">
        <f>#REF!+#REF!+#REF!+JB177+#REF!+#REF!+JB180+#REF!</f>
        <v>#REF!</v>
      </c>
      <c r="JC183" s="71" t="e">
        <f>#REF!+#REF!+#REF!+JC177+#REF!+#REF!+JC180+#REF!</f>
        <v>#REF!</v>
      </c>
      <c r="JD183" s="71" t="e">
        <f>#REF!+#REF!+#REF!+JD177+#REF!+#REF!+JD180+#REF!</f>
        <v>#REF!</v>
      </c>
      <c r="JE183" s="71" t="e">
        <f>#REF!+#REF!+#REF!+JE177+#REF!+#REF!+JE180+#REF!</f>
        <v>#REF!</v>
      </c>
      <c r="JF183" s="71" t="e">
        <f>#REF!+#REF!+#REF!+JF177+#REF!+#REF!+JF180+#REF!</f>
        <v>#REF!</v>
      </c>
      <c r="JG183" s="71" t="e">
        <f>#REF!+#REF!+#REF!+JG177+#REF!+#REF!+JG180+#REF!</f>
        <v>#REF!</v>
      </c>
      <c r="JH183" s="71" t="e">
        <f>#REF!+#REF!+#REF!+JH177+#REF!+#REF!+JH180+#REF!</f>
        <v>#REF!</v>
      </c>
      <c r="JI183" s="71" t="e">
        <f>#REF!+#REF!+#REF!+JI177+#REF!+#REF!+JI180+#REF!</f>
        <v>#REF!</v>
      </c>
      <c r="JJ183" s="71" t="e">
        <f>#REF!+#REF!+#REF!+JJ177+#REF!+#REF!+JJ180+#REF!</f>
        <v>#REF!</v>
      </c>
      <c r="JK183" s="71" t="e">
        <f>#REF!+#REF!+#REF!+JK177+#REF!+#REF!+JK180+#REF!</f>
        <v>#REF!</v>
      </c>
      <c r="JL183" s="71" t="e">
        <f>#REF!+#REF!+#REF!+JL177+#REF!+#REF!+JL180+#REF!</f>
        <v>#REF!</v>
      </c>
      <c r="JM183" s="71" t="e">
        <f>#REF!+#REF!+#REF!+JM177+#REF!+#REF!+JM180+#REF!</f>
        <v>#REF!</v>
      </c>
      <c r="JN183" s="71" t="e">
        <f>#REF!+#REF!+#REF!+JN177+#REF!+#REF!+JN180+#REF!</f>
        <v>#REF!</v>
      </c>
      <c r="JO183" s="71" t="e">
        <f>#REF!+#REF!+#REF!+JO177+#REF!+#REF!+JO180+#REF!</f>
        <v>#REF!</v>
      </c>
      <c r="JP183" s="71" t="e">
        <f>#REF!+#REF!+#REF!+JP177+#REF!+#REF!+JP180+#REF!</f>
        <v>#REF!</v>
      </c>
      <c r="JQ183" s="71" t="e">
        <f>#REF!+#REF!+#REF!+JQ177+#REF!+#REF!+JQ180+#REF!</f>
        <v>#REF!</v>
      </c>
      <c r="JR183" s="71" t="e">
        <f>#REF!+#REF!+#REF!+JR177+#REF!+#REF!+JR180+#REF!</f>
        <v>#REF!</v>
      </c>
      <c r="JS183" s="71" t="e">
        <f>#REF!+#REF!+#REF!+JS177+#REF!+#REF!+JS180+#REF!</f>
        <v>#REF!</v>
      </c>
      <c r="JT183" s="71" t="e">
        <f>#REF!+#REF!+#REF!+JT177+#REF!+#REF!+JT180+#REF!</f>
        <v>#REF!</v>
      </c>
      <c r="JU183" s="71" t="e">
        <f>#REF!+#REF!+#REF!+JU177+#REF!+#REF!+JU180+#REF!</f>
        <v>#REF!</v>
      </c>
      <c r="JV183" s="71" t="e">
        <f>#REF!+#REF!+#REF!+JV177+#REF!+#REF!+JV180+#REF!</f>
        <v>#REF!</v>
      </c>
      <c r="JW183" s="71" t="e">
        <f>#REF!+#REF!+#REF!+JW177+#REF!+#REF!+JW180+#REF!</f>
        <v>#REF!</v>
      </c>
      <c r="JX183" s="71" t="e">
        <f>#REF!+#REF!+#REF!+JX177+#REF!+#REF!+JX180+#REF!</f>
        <v>#REF!</v>
      </c>
      <c r="JY183" s="71" t="e">
        <f>#REF!+#REF!+#REF!+JY177+#REF!+#REF!+JY180+#REF!</f>
        <v>#REF!</v>
      </c>
      <c r="JZ183" s="71" t="e">
        <f>#REF!+#REF!+#REF!+JZ177+#REF!+#REF!+JZ180+#REF!</f>
        <v>#REF!</v>
      </c>
      <c r="KA183" s="71" t="e">
        <f>#REF!+#REF!+#REF!+KA177+#REF!+#REF!+KA180+#REF!</f>
        <v>#REF!</v>
      </c>
      <c r="KP183" s="125">
        <f t="shared" ref="KP183:KP244" si="261">KQ183+KR183+KS183+KT183</f>
        <v>0</v>
      </c>
      <c r="KQ183" s="71">
        <f>KQ177+KQ180</f>
        <v>0</v>
      </c>
      <c r="KR183" s="71">
        <f t="shared" ref="KR183:KT183" si="262">KR177+KR180</f>
        <v>0</v>
      </c>
      <c r="KS183" s="71">
        <f t="shared" si="262"/>
        <v>0</v>
      </c>
      <c r="KT183" s="71">
        <f t="shared" si="262"/>
        <v>0</v>
      </c>
      <c r="KU183" s="125">
        <f t="shared" ref="KU183:KU244" si="263">KV183+KW183+KX183+KY183</f>
        <v>0</v>
      </c>
      <c r="KV183" s="71">
        <f>KV177+KV180</f>
        <v>0</v>
      </c>
      <c r="KW183" s="71">
        <f t="shared" ref="KW183:KY183" si="264">KW177+KW180</f>
        <v>0</v>
      </c>
      <c r="KX183" s="71">
        <f t="shared" si="264"/>
        <v>0</v>
      </c>
      <c r="KY183" s="71">
        <f t="shared" si="264"/>
        <v>0</v>
      </c>
      <c r="KZ183" s="331">
        <f t="shared" ref="KZ183:KZ244" si="265">HS183+HT183+HU183+HV183+KQ183+KR183+KS183+KT183+KV183+KW183+KX183+KY183</f>
        <v>0</v>
      </c>
      <c r="LA183" s="380">
        <f t="shared" si="197"/>
        <v>0</v>
      </c>
      <c r="LB183" s="71">
        <f>LB177+LB180</f>
        <v>0</v>
      </c>
      <c r="LC183" s="71">
        <f t="shared" ref="LC183:LE183" si="266">LC177+LC180</f>
        <v>0</v>
      </c>
      <c r="LD183" s="71">
        <f t="shared" si="266"/>
        <v>0</v>
      </c>
      <c r="LE183" s="71">
        <f t="shared" si="266"/>
        <v>0</v>
      </c>
      <c r="LF183" s="380">
        <f t="shared" si="198"/>
        <v>0</v>
      </c>
      <c r="LG183" s="71">
        <f>LG177+LG180</f>
        <v>0</v>
      </c>
      <c r="LH183" s="71">
        <f t="shared" ref="LH183:LJ183" si="267">LH177+LH180</f>
        <v>0</v>
      </c>
      <c r="LI183" s="71">
        <f t="shared" si="267"/>
        <v>0</v>
      </c>
      <c r="LJ183" s="71">
        <f t="shared" si="267"/>
        <v>0</v>
      </c>
      <c r="LK183" s="420">
        <f t="shared" si="203"/>
        <v>0</v>
      </c>
      <c r="LL183" s="71">
        <f t="shared" ref="LL183:LO185" si="268">LL177+LL180</f>
        <v>0</v>
      </c>
      <c r="LM183" s="71">
        <f t="shared" si="268"/>
        <v>0</v>
      </c>
      <c r="LN183" s="71">
        <f t="shared" si="268"/>
        <v>0</v>
      </c>
      <c r="LO183" s="71">
        <f t="shared" si="268"/>
        <v>0</v>
      </c>
      <c r="LP183" s="438">
        <f t="shared" si="204"/>
        <v>0</v>
      </c>
      <c r="LQ183" s="440">
        <f t="shared" si="205"/>
        <v>0</v>
      </c>
    </row>
    <row r="184" spans="1:329" s="25" customFormat="1" ht="16.5" customHeight="1" x14ac:dyDescent="0.35">
      <c r="A184" s="26"/>
      <c r="B184" s="535"/>
      <c r="C184" s="474" t="s">
        <v>555</v>
      </c>
      <c r="D184" s="474"/>
      <c r="E184" s="125">
        <f t="shared" ref="E184:E185" si="269">SUM(HS184:HV184)</f>
        <v>0</v>
      </c>
      <c r="F184" s="71" t="e">
        <f>#REF!+#REF!+#REF!+F178+#REF!+#REF!+F181+#REF!</f>
        <v>#REF!</v>
      </c>
      <c r="G184" s="71" t="e">
        <f>#REF!+#REF!+#REF!+G178+#REF!+#REF!+G181+#REF!</f>
        <v>#REF!</v>
      </c>
      <c r="H184" s="71" t="e">
        <f>#REF!+#REF!+#REF!+H178+#REF!+#REF!+H181+#REF!</f>
        <v>#REF!</v>
      </c>
      <c r="I184" s="71" t="e">
        <f>#REF!+#REF!+#REF!+I178+#REF!+#REF!+I181+#REF!</f>
        <v>#REF!</v>
      </c>
      <c r="J184" s="71" t="e">
        <f>#REF!+#REF!+#REF!+J178+#REF!+#REF!+J181+#REF!</f>
        <v>#REF!</v>
      </c>
      <c r="K184" s="71" t="e">
        <f>#REF!+#REF!+#REF!+K178+#REF!+#REF!+K181+#REF!</f>
        <v>#REF!</v>
      </c>
      <c r="L184" s="71" t="e">
        <f>#REF!+#REF!+#REF!+L178+#REF!+#REF!+L181+#REF!</f>
        <v>#REF!</v>
      </c>
      <c r="M184" s="71" t="e">
        <f>#REF!+#REF!+#REF!+M178+#REF!+#REF!+M181+#REF!</f>
        <v>#REF!</v>
      </c>
      <c r="N184" s="71" t="e">
        <f>#REF!+#REF!+#REF!+N178+#REF!+#REF!+N181+#REF!</f>
        <v>#REF!</v>
      </c>
      <c r="O184" s="71" t="e">
        <f>#REF!+#REF!+#REF!+O178+#REF!+#REF!+O181+#REF!</f>
        <v>#REF!</v>
      </c>
      <c r="P184" s="71" t="e">
        <f>#REF!+#REF!+#REF!+P178+#REF!+#REF!+P181+#REF!</f>
        <v>#REF!</v>
      </c>
      <c r="Q184" s="71" t="e">
        <f>#REF!+#REF!+#REF!+Q178+#REF!+#REF!+Q181+#REF!</f>
        <v>#REF!</v>
      </c>
      <c r="R184" s="71" t="e">
        <f>#REF!+#REF!+#REF!+R178+#REF!+#REF!+R181+#REF!</f>
        <v>#REF!</v>
      </c>
      <c r="S184" s="71" t="e">
        <f>#REF!+#REF!+#REF!+S178+#REF!+#REF!+S181+#REF!</f>
        <v>#REF!</v>
      </c>
      <c r="T184" s="71" t="e">
        <f>#REF!+#REF!+#REF!+T178+#REF!+#REF!+T181+#REF!</f>
        <v>#REF!</v>
      </c>
      <c r="U184" s="71" t="e">
        <f>#REF!+#REF!+#REF!+U178+#REF!+#REF!+U181+#REF!</f>
        <v>#REF!</v>
      </c>
      <c r="V184" s="71" t="e">
        <f>#REF!+#REF!+#REF!+V178+#REF!+#REF!+V181+#REF!</f>
        <v>#REF!</v>
      </c>
      <c r="W184" s="71" t="e">
        <f>#REF!+#REF!+#REF!+W178+#REF!+#REF!+W181+#REF!</f>
        <v>#REF!</v>
      </c>
      <c r="X184" s="71" t="e">
        <f>#REF!+#REF!+#REF!+X178+#REF!+#REF!+X181+#REF!</f>
        <v>#REF!</v>
      </c>
      <c r="Y184" s="71" t="e">
        <f>#REF!+#REF!+#REF!+Y178+#REF!+#REF!+Y181+#REF!</f>
        <v>#REF!</v>
      </c>
      <c r="Z184" s="71" t="e">
        <f>#REF!+#REF!+#REF!+Z178+#REF!+#REF!+Z181+#REF!</f>
        <v>#REF!</v>
      </c>
      <c r="AA184" s="71" t="e">
        <f>#REF!+#REF!+#REF!+AA178+#REF!+#REF!+AA181+#REF!</f>
        <v>#REF!</v>
      </c>
      <c r="AB184" s="71" t="e">
        <f>#REF!+#REF!+#REF!+AB178+#REF!+#REF!+AB181+#REF!</f>
        <v>#REF!</v>
      </c>
      <c r="AC184" s="71" t="e">
        <f>#REF!+#REF!+#REF!+AC178+#REF!+#REF!+AC181+#REF!</f>
        <v>#REF!</v>
      </c>
      <c r="AD184" s="71" t="e">
        <f>#REF!+#REF!+#REF!+AD178+#REF!+#REF!+AD181+#REF!</f>
        <v>#REF!</v>
      </c>
      <c r="AE184" s="71" t="e">
        <f>#REF!+#REF!+#REF!+AE178+#REF!+#REF!+AE181+#REF!</f>
        <v>#REF!</v>
      </c>
      <c r="AF184" s="71" t="e">
        <f>#REF!+#REF!+#REF!+AF178+#REF!+#REF!+AF181+#REF!</f>
        <v>#REF!</v>
      </c>
      <c r="AG184" s="71" t="e">
        <f>#REF!+#REF!+#REF!+AG178+#REF!+#REF!+AG181+#REF!</f>
        <v>#REF!</v>
      </c>
      <c r="AH184" s="71" t="e">
        <f>#REF!+#REF!+#REF!+AH178+#REF!+#REF!+AH181+#REF!</f>
        <v>#REF!</v>
      </c>
      <c r="AI184" s="71" t="e">
        <f>#REF!+#REF!+#REF!+AI178+#REF!+#REF!+AI181+#REF!</f>
        <v>#REF!</v>
      </c>
      <c r="AJ184" s="71" t="e">
        <f>#REF!+#REF!+#REF!+AJ178+#REF!+#REF!+AJ181+#REF!</f>
        <v>#REF!</v>
      </c>
      <c r="AK184" s="71" t="e">
        <f>#REF!+#REF!+#REF!+AK178+#REF!+#REF!+AK181+#REF!</f>
        <v>#REF!</v>
      </c>
      <c r="AL184" s="71" t="e">
        <f>#REF!+#REF!+#REF!+AL178+#REF!+#REF!+AL181+#REF!</f>
        <v>#REF!</v>
      </c>
      <c r="AM184" s="71" t="e">
        <f>#REF!+#REF!+#REF!+AM178+#REF!+#REF!+AM181+#REF!</f>
        <v>#REF!</v>
      </c>
      <c r="AN184" s="71" t="e">
        <f>#REF!+#REF!+#REF!+AN178+#REF!+#REF!+AN181+#REF!</f>
        <v>#REF!</v>
      </c>
      <c r="AO184" s="71" t="e">
        <f>#REF!+#REF!+#REF!+AO178+#REF!+#REF!+AO181+#REF!</f>
        <v>#REF!</v>
      </c>
      <c r="AP184" s="71" t="e">
        <f>#REF!+#REF!+#REF!+AP178+#REF!+#REF!+AP181+#REF!</f>
        <v>#REF!</v>
      </c>
      <c r="AQ184" s="71" t="e">
        <f>#REF!+#REF!+#REF!+AQ178+#REF!+#REF!+AQ181+#REF!</f>
        <v>#REF!</v>
      </c>
      <c r="AR184" s="71" t="e">
        <f>#REF!+#REF!+#REF!+AR178+#REF!+#REF!+AR181+#REF!</f>
        <v>#REF!</v>
      </c>
      <c r="AS184" s="71" t="e">
        <f>#REF!+#REF!+#REF!+AS178+#REF!+#REF!+AS181+#REF!</f>
        <v>#REF!</v>
      </c>
      <c r="AT184" s="71" t="e">
        <f>#REF!+#REF!+#REF!+AT178+#REF!+#REF!+AT181+#REF!</f>
        <v>#REF!</v>
      </c>
      <c r="AU184" s="71" t="e">
        <f>#REF!+#REF!+#REF!+AU178+#REF!+#REF!+AU181+#REF!</f>
        <v>#REF!</v>
      </c>
      <c r="AV184" s="71" t="e">
        <f>#REF!+#REF!+#REF!+AV178+#REF!+#REF!+AV181+#REF!</f>
        <v>#REF!</v>
      </c>
      <c r="AW184" s="71" t="e">
        <f>#REF!+#REF!+#REF!+AW178+#REF!+#REF!+AW181+#REF!</f>
        <v>#REF!</v>
      </c>
      <c r="AX184" s="71" t="e">
        <f>#REF!+#REF!+#REF!+AX178+#REF!+#REF!+AX181+#REF!</f>
        <v>#REF!</v>
      </c>
      <c r="AY184" s="71" t="e">
        <f>#REF!+#REF!+#REF!+AY178+#REF!+#REF!+AY181+#REF!</f>
        <v>#REF!</v>
      </c>
      <c r="AZ184" s="71" t="e">
        <f>#REF!+#REF!+#REF!+AZ178+#REF!+#REF!+AZ181+#REF!</f>
        <v>#REF!</v>
      </c>
      <c r="BA184" s="71" t="e">
        <f>#REF!+#REF!+#REF!+BA178+#REF!+#REF!+BA181+#REF!</f>
        <v>#REF!</v>
      </c>
      <c r="BB184" s="71" t="e">
        <f>#REF!+#REF!+#REF!+BB178+#REF!+#REF!+BB181+#REF!</f>
        <v>#REF!</v>
      </c>
      <c r="BC184" s="71" t="e">
        <f>#REF!+#REF!+#REF!+BC178+#REF!+#REF!+BC181+#REF!</f>
        <v>#REF!</v>
      </c>
      <c r="BD184" s="71" t="e">
        <f>#REF!+#REF!+#REF!+BD178+#REF!+#REF!+BD181+#REF!</f>
        <v>#REF!</v>
      </c>
      <c r="BE184" s="71" t="e">
        <f>#REF!+#REF!+#REF!+BE178+#REF!+#REF!+BE181+#REF!</f>
        <v>#REF!</v>
      </c>
      <c r="BF184" s="71" t="e">
        <f>#REF!+#REF!+#REF!+BF178+#REF!+#REF!+BF181+#REF!</f>
        <v>#REF!</v>
      </c>
      <c r="BG184" s="71" t="e">
        <f>#REF!+#REF!+#REF!+BG178+#REF!+#REF!+BG181+#REF!</f>
        <v>#REF!</v>
      </c>
      <c r="BH184" s="71" t="e">
        <f>#REF!+#REF!+#REF!+BH178+#REF!+#REF!+BH181+#REF!</f>
        <v>#REF!</v>
      </c>
      <c r="BI184" s="71" t="e">
        <f>#REF!+#REF!+#REF!+BI178+#REF!+#REF!+BI181+#REF!</f>
        <v>#REF!</v>
      </c>
      <c r="BJ184" s="71" t="e">
        <f>#REF!+#REF!+#REF!+BJ178+#REF!+#REF!+BJ181+#REF!</f>
        <v>#REF!</v>
      </c>
      <c r="BK184" s="71" t="e">
        <f>#REF!+#REF!+#REF!+BK178+#REF!+#REF!+BK181+#REF!</f>
        <v>#REF!</v>
      </c>
      <c r="BL184" s="71" t="e">
        <f>#REF!+#REF!+#REF!+BL178+#REF!+#REF!+BL181+#REF!</f>
        <v>#REF!</v>
      </c>
      <c r="BM184" s="71" t="e">
        <f>#REF!+#REF!+#REF!+BM178+#REF!+#REF!+BM181+#REF!</f>
        <v>#REF!</v>
      </c>
      <c r="BN184" s="71" t="e">
        <f>#REF!+#REF!+#REF!+BN178+#REF!+#REF!+BN181+#REF!</f>
        <v>#REF!</v>
      </c>
      <c r="BO184" s="71" t="e">
        <f>#REF!+#REF!+#REF!+BO178+#REF!+#REF!+BO181+#REF!</f>
        <v>#REF!</v>
      </c>
      <c r="BP184" s="71" t="e">
        <f>#REF!+#REF!+#REF!+BP178+#REF!+#REF!+BP181+#REF!</f>
        <v>#REF!</v>
      </c>
      <c r="BQ184" s="71" t="e">
        <f>#REF!+#REF!+#REF!+BQ178+#REF!+#REF!+BQ181+#REF!</f>
        <v>#REF!</v>
      </c>
      <c r="BR184" s="71" t="e">
        <f>#REF!+#REF!+#REF!+BR178+#REF!+#REF!+BR181+#REF!</f>
        <v>#REF!</v>
      </c>
      <c r="BS184" s="71" t="e">
        <f>#REF!+#REF!+#REF!+BS178+#REF!+#REF!+BS181+#REF!</f>
        <v>#REF!</v>
      </c>
      <c r="BT184" s="71" t="e">
        <f>#REF!+#REF!+#REF!+BT178+#REF!+#REF!+BT181+#REF!</f>
        <v>#REF!</v>
      </c>
      <c r="BU184" s="71" t="e">
        <f>#REF!+#REF!+#REF!+BU178+#REF!+#REF!+BU181+#REF!</f>
        <v>#REF!</v>
      </c>
      <c r="BV184" s="71" t="e">
        <f>#REF!+#REF!+#REF!+BV178+#REF!+#REF!+BV181+#REF!</f>
        <v>#REF!</v>
      </c>
      <c r="BW184" s="71" t="e">
        <f>#REF!+#REF!+#REF!+BW178+#REF!+#REF!+BW181+#REF!</f>
        <v>#REF!</v>
      </c>
      <c r="BX184" s="71" t="e">
        <f>#REF!+#REF!+#REF!+BX178+#REF!+#REF!+BX181+#REF!</f>
        <v>#REF!</v>
      </c>
      <c r="BY184" s="71" t="e">
        <f>#REF!+#REF!+#REF!+BY178+#REF!+#REF!+BY181+#REF!</f>
        <v>#REF!</v>
      </c>
      <c r="BZ184" s="71" t="e">
        <f>#REF!+#REF!+#REF!+BZ178+#REF!+#REF!+BZ181+#REF!</f>
        <v>#REF!</v>
      </c>
      <c r="CA184" s="71" t="e">
        <f>#REF!+#REF!+#REF!+CA178+#REF!+#REF!+CA181+#REF!</f>
        <v>#REF!</v>
      </c>
      <c r="CB184" s="71" t="e">
        <f>#REF!+#REF!+#REF!+CB178+#REF!+#REF!+CB181+#REF!</f>
        <v>#REF!</v>
      </c>
      <c r="CC184" s="71" t="e">
        <f>#REF!+#REF!+#REF!+CC178+#REF!+#REF!+CC181+#REF!</f>
        <v>#REF!</v>
      </c>
      <c r="CD184" s="71" t="e">
        <f>#REF!+#REF!+#REF!+CD178+#REF!+#REF!+CD181+#REF!</f>
        <v>#REF!</v>
      </c>
      <c r="CE184" s="71" t="e">
        <f>#REF!+#REF!+#REF!+CE178+#REF!+#REF!+CE181+#REF!</f>
        <v>#REF!</v>
      </c>
      <c r="CF184" s="71" t="e">
        <f>#REF!+#REF!+#REF!+CF178+#REF!+#REF!+CF181+#REF!</f>
        <v>#REF!</v>
      </c>
      <c r="CG184" s="71" t="e">
        <f>#REF!+#REF!+#REF!+CG178+#REF!+#REF!+CG181+#REF!</f>
        <v>#REF!</v>
      </c>
      <c r="CH184" s="71" t="e">
        <f>#REF!+#REF!+#REF!+CH178+#REF!+#REF!+CH181+#REF!</f>
        <v>#REF!</v>
      </c>
      <c r="CI184" s="71" t="e">
        <f>#REF!+#REF!+#REF!+CI178+#REF!+#REF!+CI181+#REF!</f>
        <v>#REF!</v>
      </c>
      <c r="CJ184" s="71" t="e">
        <f>#REF!+#REF!+#REF!+CJ178+#REF!+#REF!+CJ181+#REF!</f>
        <v>#REF!</v>
      </c>
      <c r="CK184" s="71" t="e">
        <f>#REF!+#REF!+#REF!+CK178+#REF!+#REF!+CK181+#REF!</f>
        <v>#REF!</v>
      </c>
      <c r="CL184" s="71" t="e">
        <f>#REF!+#REF!+#REF!+CL178+#REF!+#REF!+CL181+#REF!</f>
        <v>#REF!</v>
      </c>
      <c r="CM184" s="71" t="e">
        <f>#REF!+#REF!+#REF!+CM178+#REF!+#REF!+CM181+#REF!</f>
        <v>#REF!</v>
      </c>
      <c r="CN184" s="71" t="e">
        <f>#REF!+#REF!+#REF!+CN178+#REF!+#REF!+CN181+#REF!</f>
        <v>#REF!</v>
      </c>
      <c r="CO184" s="71" t="e">
        <f>#REF!+#REF!+#REF!+CO178+#REF!+#REF!+CO181+#REF!</f>
        <v>#REF!</v>
      </c>
      <c r="CP184" s="71" t="e">
        <f>#REF!+#REF!+#REF!+CP178+#REF!+#REF!+CP181+#REF!</f>
        <v>#REF!</v>
      </c>
      <c r="CQ184" s="71" t="e">
        <f>#REF!+#REF!+#REF!+CQ178+#REF!+#REF!+CQ181+#REF!</f>
        <v>#REF!</v>
      </c>
      <c r="CR184" s="71" t="e">
        <f>#REF!+#REF!+#REF!+CR178+#REF!+#REF!+CR181+#REF!</f>
        <v>#REF!</v>
      </c>
      <c r="CS184" s="71" t="e">
        <f>#REF!+#REF!+#REF!+CS178+#REF!+#REF!+CS181+#REF!</f>
        <v>#REF!</v>
      </c>
      <c r="CT184" s="71" t="e">
        <f>#REF!+#REF!+#REF!+CT178+#REF!+#REF!+CT181+#REF!</f>
        <v>#REF!</v>
      </c>
      <c r="CU184" s="71" t="e">
        <f>#REF!+#REF!+#REF!+CU178+#REF!+#REF!+CU181+#REF!</f>
        <v>#REF!</v>
      </c>
      <c r="CV184" s="71" t="e">
        <f>#REF!+#REF!+#REF!+CV178+#REF!+#REF!+CV181+#REF!</f>
        <v>#REF!</v>
      </c>
      <c r="CW184" s="71" t="e">
        <f>#REF!+#REF!+#REF!+CW178+#REF!+#REF!+CW181+#REF!</f>
        <v>#REF!</v>
      </c>
      <c r="CX184" s="71" t="e">
        <f>#REF!+#REF!+#REF!+CX178+#REF!+#REF!+CX181+#REF!</f>
        <v>#REF!</v>
      </c>
      <c r="CY184" s="71" t="e">
        <f>#REF!+#REF!+#REF!+CY178+#REF!+#REF!+CY181+#REF!</f>
        <v>#REF!</v>
      </c>
      <c r="CZ184" s="71" t="e">
        <f>#REF!+#REF!+#REF!+CZ178+#REF!+#REF!+CZ181+#REF!</f>
        <v>#REF!</v>
      </c>
      <c r="DA184" s="71" t="e">
        <f>#REF!+#REF!+#REF!+DA178+#REF!+#REF!+DA181+#REF!</f>
        <v>#REF!</v>
      </c>
      <c r="DB184" s="71" t="e">
        <f>#REF!+#REF!+#REF!+DB178+#REF!+#REF!+DB181+#REF!</f>
        <v>#REF!</v>
      </c>
      <c r="DC184" s="71" t="e">
        <f>#REF!+#REF!+#REF!+DC178+#REF!+#REF!+DC181+#REF!</f>
        <v>#REF!</v>
      </c>
      <c r="DD184" s="71" t="e">
        <f>#REF!+#REF!+#REF!+DD178+#REF!+#REF!+DD181+#REF!</f>
        <v>#REF!</v>
      </c>
      <c r="DE184" s="71" t="e">
        <f>#REF!+#REF!+#REF!+DE178+#REF!+#REF!+DE181+#REF!</f>
        <v>#REF!</v>
      </c>
      <c r="DF184" s="71" t="e">
        <f>#REF!+#REF!+#REF!+DF178+#REF!+#REF!+DF181+#REF!</f>
        <v>#REF!</v>
      </c>
      <c r="DG184" s="71" t="e">
        <f>#REF!+#REF!+#REF!+DG178+#REF!+#REF!+DG181+#REF!</f>
        <v>#REF!</v>
      </c>
      <c r="DH184" s="71" t="e">
        <f>#REF!+#REF!+#REF!+DH178+#REF!+#REF!+DH181+#REF!</f>
        <v>#REF!</v>
      </c>
      <c r="DI184" s="71" t="e">
        <f>#REF!+#REF!+#REF!+DI178+#REF!+#REF!+DI181+#REF!</f>
        <v>#REF!</v>
      </c>
      <c r="DJ184" s="71" t="e">
        <f>#REF!+#REF!+#REF!+DJ178+#REF!+#REF!+DJ181+#REF!</f>
        <v>#REF!</v>
      </c>
      <c r="DK184" s="71" t="e">
        <f>#REF!+#REF!+#REF!+DK178+#REF!+#REF!+DK181+#REF!</f>
        <v>#REF!</v>
      </c>
      <c r="DL184" s="71" t="e">
        <f>#REF!+#REF!+#REF!+DL178+#REF!+#REF!+DL181+#REF!</f>
        <v>#REF!</v>
      </c>
      <c r="DM184" s="71" t="e">
        <f>#REF!+#REF!+#REF!+DM178+#REF!+#REF!+DM181+#REF!</f>
        <v>#REF!</v>
      </c>
      <c r="DN184" s="71" t="e">
        <f>#REF!+#REF!+#REF!+DN178+#REF!+#REF!+DN181+#REF!</f>
        <v>#REF!</v>
      </c>
      <c r="DO184" s="71" t="e">
        <f>#REF!+#REF!+#REF!+DO178+#REF!+#REF!+DO181+#REF!</f>
        <v>#REF!</v>
      </c>
      <c r="DP184" s="71" t="e">
        <f>#REF!+#REF!+#REF!+DP178+#REF!+#REF!+DP181+#REF!</f>
        <v>#REF!</v>
      </c>
      <c r="DQ184" s="71" t="e">
        <f>#REF!+#REF!+#REF!+DQ178+#REF!+#REF!+DQ181+#REF!</f>
        <v>#REF!</v>
      </c>
      <c r="DR184" s="71" t="e">
        <f>#REF!+#REF!+#REF!+DR178+#REF!+#REF!+DR181+#REF!</f>
        <v>#REF!</v>
      </c>
      <c r="DS184" s="71" t="e">
        <f>#REF!+#REF!+#REF!+DS178+#REF!+#REF!+DS181+#REF!</f>
        <v>#REF!</v>
      </c>
      <c r="DT184" s="71" t="e">
        <f>#REF!+#REF!+#REF!+DT178+#REF!+#REF!+DT181+#REF!</f>
        <v>#REF!</v>
      </c>
      <c r="DU184" s="71" t="e">
        <f>#REF!+#REF!+#REF!+DU178+#REF!+#REF!+DU181+#REF!</f>
        <v>#REF!</v>
      </c>
      <c r="DV184" s="71" t="e">
        <f>#REF!+#REF!+#REF!+DV178+#REF!+#REF!+DV181+#REF!</f>
        <v>#REF!</v>
      </c>
      <c r="DW184" s="71" t="e">
        <f>#REF!+#REF!+#REF!+DW178+#REF!+#REF!+DW181+#REF!</f>
        <v>#REF!</v>
      </c>
      <c r="DX184" s="71" t="e">
        <f>#REF!+#REF!+#REF!+DX178+#REF!+#REF!+DX181+#REF!</f>
        <v>#REF!</v>
      </c>
      <c r="DY184" s="71" t="e">
        <f>#REF!+#REF!+#REF!+DY178+#REF!+#REF!+DY181+#REF!</f>
        <v>#REF!</v>
      </c>
      <c r="DZ184" s="71" t="e">
        <f>#REF!+#REF!+#REF!+DZ178+#REF!+#REF!+DZ181+#REF!</f>
        <v>#REF!</v>
      </c>
      <c r="EA184" s="71" t="e">
        <f>#REF!+#REF!+#REF!+EA178+#REF!+#REF!+EA181+#REF!</f>
        <v>#REF!</v>
      </c>
      <c r="EB184" s="71" t="e">
        <f>#REF!+#REF!+#REF!+EB178+#REF!+#REF!+EB181+#REF!</f>
        <v>#REF!</v>
      </c>
      <c r="EC184" s="71" t="e">
        <f>#REF!+#REF!+#REF!+EC178+#REF!+#REF!+EC181+#REF!</f>
        <v>#REF!</v>
      </c>
      <c r="ED184" s="71" t="e">
        <f>#REF!+#REF!+#REF!+ED178+#REF!+#REF!+ED181+#REF!</f>
        <v>#REF!</v>
      </c>
      <c r="EE184" s="71" t="e">
        <f>#REF!+#REF!+#REF!+EE178+#REF!+#REF!+EE181+#REF!</f>
        <v>#REF!</v>
      </c>
      <c r="EF184" s="71" t="e">
        <f>#REF!+#REF!+#REF!+EF178+#REF!+#REF!+EF181+#REF!</f>
        <v>#REF!</v>
      </c>
      <c r="EG184" s="71" t="e">
        <f>#REF!+#REF!+#REF!+EG178+#REF!+#REF!+EG181+#REF!</f>
        <v>#REF!</v>
      </c>
      <c r="EH184" s="71" t="e">
        <f>#REF!+#REF!+#REF!+EH178+#REF!+#REF!+EH181+#REF!</f>
        <v>#REF!</v>
      </c>
      <c r="EI184" s="71" t="e">
        <f>#REF!+#REF!+#REF!+EI178+#REF!+#REF!+EI181+#REF!</f>
        <v>#REF!</v>
      </c>
      <c r="EJ184" s="71" t="e">
        <f>#REF!+#REF!+#REF!+EJ178+#REF!+#REF!+EJ181+#REF!</f>
        <v>#REF!</v>
      </c>
      <c r="EK184" s="71" t="e">
        <f>#REF!+#REF!+#REF!+EK178+#REF!+#REF!+EK181+#REF!</f>
        <v>#REF!</v>
      </c>
      <c r="EL184" s="71" t="e">
        <f>#REF!+#REF!+#REF!+EL178+#REF!+#REF!+EL181+#REF!</f>
        <v>#REF!</v>
      </c>
      <c r="EM184" s="71" t="e">
        <f>#REF!+#REF!+#REF!+EM178+#REF!+#REF!+EM181+#REF!</f>
        <v>#REF!</v>
      </c>
      <c r="EN184" s="71" t="e">
        <f>#REF!+#REF!+#REF!+EN178+#REF!+#REF!+EN181+#REF!</f>
        <v>#REF!</v>
      </c>
      <c r="EO184" s="71" t="e">
        <f>#REF!+#REF!+#REF!+EO178+#REF!+#REF!+EO181+#REF!</f>
        <v>#REF!</v>
      </c>
      <c r="EP184" s="71" t="e">
        <f>#REF!+#REF!+#REF!+EP178+#REF!+#REF!+EP181+#REF!</f>
        <v>#REF!</v>
      </c>
      <c r="EQ184" s="71" t="e">
        <f>#REF!+#REF!+#REF!+EQ178+#REF!+#REF!+EQ181+#REF!</f>
        <v>#REF!</v>
      </c>
      <c r="ER184" s="71" t="e">
        <f>#REF!+#REF!+#REF!+ER178+#REF!+#REF!+ER181+#REF!</f>
        <v>#REF!</v>
      </c>
      <c r="ES184" s="71" t="e">
        <f>#REF!+#REF!+#REF!+ES178+#REF!+#REF!+ES181+#REF!</f>
        <v>#REF!</v>
      </c>
      <c r="ET184" s="71" t="e">
        <f>#REF!+#REF!+#REF!+ET178+#REF!+#REF!+ET181+#REF!</f>
        <v>#REF!</v>
      </c>
      <c r="EU184" s="71" t="e">
        <f>#REF!+#REF!+#REF!+EU178+#REF!+#REF!+EU181+#REF!</f>
        <v>#REF!</v>
      </c>
      <c r="EV184" s="71" t="e">
        <f>#REF!+#REF!+#REF!+EV178+#REF!+#REF!+EV181+#REF!</f>
        <v>#REF!</v>
      </c>
      <c r="EW184" s="71" t="e">
        <f>#REF!+#REF!+#REF!+EW178+#REF!+#REF!+EW181+#REF!</f>
        <v>#REF!</v>
      </c>
      <c r="EX184" s="71" t="e">
        <f>#REF!+#REF!+#REF!+EX178+#REF!+#REF!+EX181+#REF!</f>
        <v>#REF!</v>
      </c>
      <c r="EY184" s="71" t="e">
        <f>#REF!+#REF!+#REF!+EY178+#REF!+#REF!+EY181+#REF!</f>
        <v>#REF!</v>
      </c>
      <c r="EZ184" s="71" t="e">
        <f>#REF!+#REF!+#REF!+EZ178+#REF!+#REF!+EZ181+#REF!</f>
        <v>#REF!</v>
      </c>
      <c r="FA184" s="71" t="e">
        <f>#REF!+#REF!+#REF!+FA178+#REF!+#REF!+FA181+#REF!</f>
        <v>#REF!</v>
      </c>
      <c r="FB184" s="71" t="e">
        <f>#REF!+#REF!+#REF!+FB178+#REF!+#REF!+FB181+#REF!</f>
        <v>#REF!</v>
      </c>
      <c r="FC184" s="71" t="e">
        <f>#REF!+#REF!+#REF!+FC178+#REF!+#REF!+FC181+#REF!</f>
        <v>#REF!</v>
      </c>
      <c r="FD184" s="71" t="e">
        <f>#REF!+#REF!+#REF!+FD178+#REF!+#REF!+FD181+#REF!</f>
        <v>#REF!</v>
      </c>
      <c r="FE184" s="71" t="e">
        <f>#REF!+#REF!+#REF!+FE178+#REF!+#REF!+FE181+#REF!</f>
        <v>#REF!</v>
      </c>
      <c r="FF184" s="71" t="e">
        <f>#REF!+#REF!+#REF!+FF178+#REF!+#REF!+FF181+#REF!</f>
        <v>#REF!</v>
      </c>
      <c r="FG184" s="71" t="e">
        <f>#REF!+#REF!+#REF!+FG178+#REF!+#REF!+FG181+#REF!</f>
        <v>#REF!</v>
      </c>
      <c r="FH184" s="71" t="e">
        <f>#REF!+#REF!+#REF!+FH178+#REF!+#REF!+FH181+#REF!</f>
        <v>#REF!</v>
      </c>
      <c r="FI184" s="71" t="e">
        <f>#REF!+#REF!+#REF!+FI178+#REF!+#REF!+FI181+#REF!</f>
        <v>#REF!</v>
      </c>
      <c r="FJ184" s="71" t="e">
        <f>#REF!+#REF!+#REF!+FJ178+#REF!+#REF!+FJ181+#REF!</f>
        <v>#REF!</v>
      </c>
      <c r="FK184" s="71" t="e">
        <f>#REF!+#REF!+#REF!+FK178+#REF!+#REF!+FK181+#REF!</f>
        <v>#REF!</v>
      </c>
      <c r="FL184" s="71" t="e">
        <f>#REF!+#REF!+#REF!+FL178+#REF!+#REF!+FL181+#REF!</f>
        <v>#REF!</v>
      </c>
      <c r="FM184" s="71" t="e">
        <f>#REF!+#REF!+#REF!+FM178+#REF!+#REF!+FM181+#REF!</f>
        <v>#REF!</v>
      </c>
      <c r="FN184" s="71" t="e">
        <f>#REF!+#REF!+#REF!+FN178+#REF!+#REF!+FN181+#REF!</f>
        <v>#REF!</v>
      </c>
      <c r="FO184" s="71" t="e">
        <f>#REF!+#REF!+#REF!+FO178+#REF!+#REF!+FO181+#REF!</f>
        <v>#REF!</v>
      </c>
      <c r="FP184" s="71" t="e">
        <f>#REF!+#REF!+#REF!+FP178+#REF!+#REF!+FP181+#REF!</f>
        <v>#REF!</v>
      </c>
      <c r="FQ184" s="71" t="e">
        <f>#REF!+#REF!+#REF!+FQ178+#REF!+#REF!+FQ181+#REF!</f>
        <v>#REF!</v>
      </c>
      <c r="FR184" s="71" t="e">
        <f>#REF!+#REF!+#REF!+FR178+#REF!+#REF!+FR181+#REF!</f>
        <v>#REF!</v>
      </c>
      <c r="FS184" s="71" t="e">
        <f>#REF!+#REF!+#REF!+FS178+#REF!+#REF!+FS181+#REF!</f>
        <v>#REF!</v>
      </c>
      <c r="FT184" s="71" t="e">
        <f>#REF!+#REF!+#REF!+FT178+#REF!+#REF!+FT181+#REF!</f>
        <v>#REF!</v>
      </c>
      <c r="FU184" s="71" t="e">
        <f>#REF!+#REF!+#REF!+FU178+#REF!+#REF!+FU181+#REF!</f>
        <v>#REF!</v>
      </c>
      <c r="FV184" s="71" t="e">
        <f>#REF!+#REF!+#REF!+FV178+#REF!+#REF!+FV181+#REF!</f>
        <v>#REF!</v>
      </c>
      <c r="FW184" s="71" t="e">
        <f>#REF!+#REF!+#REF!+FW178+#REF!+#REF!+FW181+#REF!</f>
        <v>#REF!</v>
      </c>
      <c r="FX184" s="71" t="e">
        <f>#REF!+#REF!+#REF!+FX178+#REF!+#REF!+FX181+#REF!</f>
        <v>#REF!</v>
      </c>
      <c r="FY184" s="71" t="e">
        <f>#REF!+#REF!+#REF!+FY178+#REF!+#REF!+FY181+#REF!</f>
        <v>#REF!</v>
      </c>
      <c r="FZ184" s="71" t="e">
        <f>#REF!+#REF!+#REF!+FZ178+#REF!+#REF!+FZ181+#REF!</f>
        <v>#REF!</v>
      </c>
      <c r="GA184" s="71" t="e">
        <f>#REF!+#REF!+#REF!+GA178+#REF!+#REF!+GA181+#REF!</f>
        <v>#REF!</v>
      </c>
      <c r="GB184" s="71" t="e">
        <f>#REF!+#REF!+#REF!+GB178+#REF!+#REF!+GB181+#REF!</f>
        <v>#REF!</v>
      </c>
      <c r="GC184" s="71" t="e">
        <f>#REF!+#REF!+#REF!+GC178+#REF!+#REF!+GC181+#REF!</f>
        <v>#REF!</v>
      </c>
      <c r="GD184" s="71" t="e">
        <f>#REF!+#REF!+#REF!+GD178+#REF!+#REF!+GD181+#REF!</f>
        <v>#REF!</v>
      </c>
      <c r="GE184" s="71" t="e">
        <f>#REF!+#REF!+#REF!+GE178+#REF!+#REF!+GE181+#REF!</f>
        <v>#REF!</v>
      </c>
      <c r="GF184" s="71" t="e">
        <f>#REF!+#REF!+#REF!+GF178+#REF!+#REF!+GF181+#REF!</f>
        <v>#REF!</v>
      </c>
      <c r="GG184" s="71" t="e">
        <f>#REF!+#REF!+#REF!+GG178+#REF!+#REF!+GG181+#REF!</f>
        <v>#REF!</v>
      </c>
      <c r="GH184" s="71" t="e">
        <f>#REF!+#REF!+#REF!+GH178+#REF!+#REF!+GH181+#REF!</f>
        <v>#REF!</v>
      </c>
      <c r="GI184" s="71" t="e">
        <f>#REF!+#REF!+#REF!+GI178+#REF!+#REF!+GI181+#REF!</f>
        <v>#REF!</v>
      </c>
      <c r="GJ184" s="71" t="e">
        <f>#REF!+#REF!+#REF!+GJ178+#REF!+#REF!+GJ181+#REF!</f>
        <v>#REF!</v>
      </c>
      <c r="GK184" s="71" t="e">
        <f>#REF!+#REF!+#REF!+GK178+#REF!+#REF!+GK181+#REF!</f>
        <v>#REF!</v>
      </c>
      <c r="GL184" s="71" t="e">
        <f>#REF!+#REF!+#REF!+GL178+#REF!+#REF!+GL181+#REF!</f>
        <v>#REF!</v>
      </c>
      <c r="GM184" s="71" t="e">
        <f>#REF!+#REF!+#REF!+GM178+#REF!+#REF!+GM181+#REF!</f>
        <v>#REF!</v>
      </c>
      <c r="GN184" s="71" t="e">
        <f>#REF!+#REF!+#REF!+GN178+#REF!+#REF!+GN181+#REF!</f>
        <v>#REF!</v>
      </c>
      <c r="GO184" s="71" t="e">
        <f>#REF!+#REF!+#REF!+GO178+#REF!+#REF!+GO181+#REF!</f>
        <v>#REF!</v>
      </c>
      <c r="GP184" s="71" t="e">
        <f>#REF!+#REF!+#REF!+GP178+#REF!+#REF!+GP181+#REF!</f>
        <v>#REF!</v>
      </c>
      <c r="GQ184" s="71" t="e">
        <f>#REF!+#REF!+#REF!+GQ178+#REF!+#REF!+GQ181+#REF!</f>
        <v>#REF!</v>
      </c>
      <c r="GR184" s="71" t="e">
        <f>#REF!+#REF!+#REF!+GR178+#REF!+#REF!+GR181+#REF!</f>
        <v>#REF!</v>
      </c>
      <c r="GS184" s="71" t="e">
        <f>#REF!+#REF!+#REF!+GS178+#REF!+#REF!+GS181+#REF!</f>
        <v>#REF!</v>
      </c>
      <c r="GT184" s="71" t="e">
        <f>#REF!+#REF!+#REF!+GT178+#REF!+#REF!+GT181+#REF!</f>
        <v>#REF!</v>
      </c>
      <c r="GU184" s="71" t="e">
        <f>#REF!+#REF!+#REF!+GU178+#REF!+#REF!+GU181+#REF!</f>
        <v>#REF!</v>
      </c>
      <c r="GV184" s="71" t="e">
        <f>#REF!+#REF!+#REF!+GV178+#REF!+#REF!+GV181+#REF!</f>
        <v>#REF!</v>
      </c>
      <c r="GW184" s="71" t="e">
        <f>#REF!+#REF!+#REF!+GW178+#REF!+#REF!+GW181+#REF!</f>
        <v>#REF!</v>
      </c>
      <c r="GX184" s="71" t="e">
        <f>#REF!+#REF!+#REF!+GX178+#REF!+#REF!+GX181+#REF!</f>
        <v>#REF!</v>
      </c>
      <c r="GY184" s="71" t="e">
        <f>#REF!+#REF!+#REF!+GY178+#REF!+#REF!+GY181+#REF!</f>
        <v>#REF!</v>
      </c>
      <c r="GZ184" s="71" t="e">
        <f>#REF!+#REF!+#REF!+GZ178+#REF!+#REF!+GZ181+#REF!</f>
        <v>#REF!</v>
      </c>
      <c r="HA184" s="71" t="e">
        <f>#REF!+#REF!+#REF!+HA178+#REF!+#REF!+HA181+#REF!</f>
        <v>#REF!</v>
      </c>
      <c r="HB184" s="71" t="e">
        <f>#REF!+#REF!+#REF!+HB178+#REF!+#REF!+HB181+#REF!</f>
        <v>#REF!</v>
      </c>
      <c r="HC184" s="71" t="e">
        <f>#REF!+#REF!+#REF!+HC178+#REF!+#REF!+HC181+#REF!</f>
        <v>#REF!</v>
      </c>
      <c r="HD184" s="71" t="e">
        <f>#REF!+#REF!+#REF!+HD178+#REF!+#REF!+HD181+#REF!</f>
        <v>#REF!</v>
      </c>
      <c r="HE184" s="71" t="e">
        <f>#REF!+#REF!+#REF!+HE178+#REF!+#REF!+HE181+#REF!</f>
        <v>#REF!</v>
      </c>
      <c r="HF184" s="71" t="e">
        <f>#REF!+#REF!+#REF!+HF178+#REF!+#REF!+HF181+#REF!</f>
        <v>#REF!</v>
      </c>
      <c r="HG184" s="71" t="e">
        <f>#REF!+#REF!+#REF!+HG178+#REF!+#REF!+HG181+#REF!</f>
        <v>#REF!</v>
      </c>
      <c r="HH184" s="71" t="e">
        <f>#REF!+#REF!+#REF!+HH178+#REF!+#REF!+HH181+#REF!</f>
        <v>#REF!</v>
      </c>
      <c r="HI184" s="71" t="e">
        <f>#REF!+#REF!+#REF!+HI178+#REF!+#REF!+HI181+#REF!</f>
        <v>#REF!</v>
      </c>
      <c r="HJ184" s="71" t="e">
        <f>#REF!+#REF!+#REF!+HJ178+#REF!+#REF!+HJ181+#REF!</f>
        <v>#REF!</v>
      </c>
      <c r="HK184" s="71" t="e">
        <f>#REF!+#REF!+#REF!+HK178+#REF!+#REF!+HK181+#REF!</f>
        <v>#REF!</v>
      </c>
      <c r="HL184" s="71" t="e">
        <f>#REF!+#REF!+#REF!+HL178+#REF!+#REF!+HL181+#REF!</f>
        <v>#REF!</v>
      </c>
      <c r="HM184" s="71" t="e">
        <f>#REF!+#REF!+#REF!+HM178+#REF!+#REF!+HM181+#REF!</f>
        <v>#REF!</v>
      </c>
      <c r="HN184" s="71" t="e">
        <f>#REF!+#REF!+#REF!+HN178+#REF!+#REF!+HN181+#REF!</f>
        <v>#REF!</v>
      </c>
      <c r="HO184" s="71" t="e">
        <f>#REF!+#REF!+#REF!+HO178+#REF!+#REF!+HO181+#REF!</f>
        <v>#REF!</v>
      </c>
      <c r="HP184" s="71" t="e">
        <f>#REF!+#REF!+#REF!+HP178+#REF!+#REF!+HP181+#REF!</f>
        <v>#REF!</v>
      </c>
      <c r="HQ184" s="71" t="e">
        <f>#REF!+#REF!+#REF!+HQ178+#REF!+#REF!+HQ181+#REF!</f>
        <v>#REF!</v>
      </c>
      <c r="HR184" s="71" t="e">
        <f>#REF!+#REF!+#REF!+HR178+#REF!+#REF!+HR181+#REF!</f>
        <v>#REF!</v>
      </c>
      <c r="HS184" s="71">
        <f>HS178+HS181</f>
        <v>0</v>
      </c>
      <c r="HT184" s="71">
        <f t="shared" ref="HT184:HV184" si="270">HT178+HT181</f>
        <v>0</v>
      </c>
      <c r="HU184" s="71">
        <f t="shared" si="270"/>
        <v>0</v>
      </c>
      <c r="HV184" s="71">
        <f t="shared" si="270"/>
        <v>0</v>
      </c>
      <c r="HW184" s="71" t="e">
        <f>#REF!+#REF!+#REF!+HW178+#REF!+#REF!+HW181+#REF!</f>
        <v>#REF!</v>
      </c>
      <c r="HX184" s="71" t="e">
        <f>#REF!+#REF!+#REF!+HX178+#REF!+#REF!+HX181+#REF!</f>
        <v>#REF!</v>
      </c>
      <c r="HY184" s="71" t="e">
        <f>#REF!+#REF!+#REF!+HY178+#REF!+#REF!+HY181+#REF!</f>
        <v>#REF!</v>
      </c>
      <c r="HZ184" s="71" t="e">
        <f>#REF!+#REF!+#REF!+HZ178+#REF!+#REF!+HZ181+#REF!</f>
        <v>#REF!</v>
      </c>
      <c r="IA184" s="71" t="e">
        <f>#REF!+#REF!+#REF!+IA178+#REF!+#REF!+IA181+#REF!</f>
        <v>#REF!</v>
      </c>
      <c r="IB184" s="71" t="e">
        <f>#REF!+#REF!+#REF!+IB178+#REF!+#REF!+IB181+#REF!</f>
        <v>#REF!</v>
      </c>
      <c r="IC184" s="71" t="e">
        <f>#REF!+#REF!+#REF!+IC178+#REF!+#REF!+IC181+#REF!</f>
        <v>#REF!</v>
      </c>
      <c r="ID184" s="71" t="e">
        <f>#REF!+#REF!+#REF!+ID178+#REF!+#REF!+ID181+#REF!</f>
        <v>#REF!</v>
      </c>
      <c r="IE184" s="71" t="e">
        <f>#REF!+#REF!+#REF!+IE178+#REF!+#REF!+IE181+#REF!</f>
        <v>#REF!</v>
      </c>
      <c r="IF184" s="71" t="e">
        <f>#REF!+#REF!+#REF!+IF178+#REF!+#REF!+IF181+#REF!</f>
        <v>#REF!</v>
      </c>
      <c r="IG184" s="71" t="e">
        <f>#REF!+#REF!+#REF!+IG178+#REF!+#REF!+IG181+#REF!</f>
        <v>#REF!</v>
      </c>
      <c r="IH184" s="71" t="e">
        <f>#REF!+#REF!+#REF!+IH178+#REF!+#REF!+IH181+#REF!</f>
        <v>#REF!</v>
      </c>
      <c r="II184" s="71" t="e">
        <f>#REF!+#REF!+#REF!+II178+#REF!+#REF!+II181+#REF!</f>
        <v>#REF!</v>
      </c>
      <c r="IJ184" s="71" t="e">
        <f>#REF!+#REF!+#REF!+IJ178+#REF!+#REF!+IJ181+#REF!</f>
        <v>#REF!</v>
      </c>
      <c r="IK184" s="71" t="e">
        <f>#REF!+#REF!+#REF!+IK178+#REF!+#REF!+IK181+#REF!</f>
        <v>#REF!</v>
      </c>
      <c r="IL184" s="71" t="e">
        <f>#REF!+#REF!+#REF!+IL178+#REF!+#REF!+IL181+#REF!</f>
        <v>#REF!</v>
      </c>
      <c r="IM184" s="71" t="e">
        <f>#REF!+#REF!+#REF!+IM178+#REF!+#REF!+IM181+#REF!</f>
        <v>#REF!</v>
      </c>
      <c r="IN184" s="71" t="e">
        <f>#REF!+#REF!+#REF!+IN178+#REF!+#REF!+IN181+#REF!</f>
        <v>#REF!</v>
      </c>
      <c r="IO184" s="71" t="e">
        <f>#REF!+#REF!+#REF!+IO178+#REF!+#REF!+IO181+#REF!</f>
        <v>#REF!</v>
      </c>
      <c r="IP184" s="71" t="e">
        <f>#REF!+#REF!+#REF!+IP178+#REF!+#REF!+IP181+#REF!</f>
        <v>#REF!</v>
      </c>
      <c r="IQ184" s="71" t="e">
        <f>#REF!+#REF!+#REF!+IQ178+#REF!+#REF!+IQ181+#REF!</f>
        <v>#REF!</v>
      </c>
      <c r="IR184" s="71" t="e">
        <f>#REF!+#REF!+#REF!+IR178+#REF!+#REF!+IR181+#REF!</f>
        <v>#REF!</v>
      </c>
      <c r="IS184" s="71" t="e">
        <f>#REF!+#REF!+#REF!+IS178+#REF!+#REF!+IS181+#REF!</f>
        <v>#REF!</v>
      </c>
      <c r="IT184" s="71" t="e">
        <f>#REF!+#REF!+#REF!+IT178+#REF!+#REF!+IT181+#REF!</f>
        <v>#REF!</v>
      </c>
      <c r="IU184" s="71" t="e">
        <f>#REF!+#REF!+#REF!+IU178+#REF!+#REF!+IU181+#REF!</f>
        <v>#REF!</v>
      </c>
      <c r="IV184" s="71" t="e">
        <f>#REF!+#REF!+#REF!+IV178+#REF!+#REF!+IV181+#REF!</f>
        <v>#REF!</v>
      </c>
      <c r="IW184" s="71" t="e">
        <f>#REF!+#REF!+#REF!+IW178+#REF!+#REF!+IW181+#REF!</f>
        <v>#REF!</v>
      </c>
      <c r="IX184" s="71" t="e">
        <f>#REF!+#REF!+#REF!+IX178+#REF!+#REF!+IX181+#REF!</f>
        <v>#REF!</v>
      </c>
      <c r="IY184" s="71" t="e">
        <f>#REF!+#REF!+#REF!+IY178+#REF!+#REF!+IY181+#REF!</f>
        <v>#REF!</v>
      </c>
      <c r="IZ184" s="71" t="e">
        <f>#REF!+#REF!+#REF!+IZ178+#REF!+#REF!+IZ181+#REF!</f>
        <v>#REF!</v>
      </c>
      <c r="JA184" s="71" t="e">
        <f>#REF!+#REF!+#REF!+JA178+#REF!+#REF!+JA181+#REF!</f>
        <v>#REF!</v>
      </c>
      <c r="JB184" s="71" t="e">
        <f>#REF!+#REF!+#REF!+JB178+#REF!+#REF!+JB181+#REF!</f>
        <v>#REF!</v>
      </c>
      <c r="JC184" s="71" t="e">
        <f>#REF!+#REF!+#REF!+JC178+#REF!+#REF!+JC181+#REF!</f>
        <v>#REF!</v>
      </c>
      <c r="JD184" s="71" t="e">
        <f>#REF!+#REF!+#REF!+JD178+#REF!+#REF!+JD181+#REF!</f>
        <v>#REF!</v>
      </c>
      <c r="JE184" s="71" t="e">
        <f>#REF!+#REF!+#REF!+JE178+#REF!+#REF!+JE181+#REF!</f>
        <v>#REF!</v>
      </c>
      <c r="JF184" s="71" t="e">
        <f>#REF!+#REF!+#REF!+JF178+#REF!+#REF!+JF181+#REF!</f>
        <v>#REF!</v>
      </c>
      <c r="JG184" s="71" t="e">
        <f>#REF!+#REF!+#REF!+JG178+#REF!+#REF!+JG181+#REF!</f>
        <v>#REF!</v>
      </c>
      <c r="JH184" s="71" t="e">
        <f>#REF!+#REF!+#REF!+JH178+#REF!+#REF!+JH181+#REF!</f>
        <v>#REF!</v>
      </c>
      <c r="JI184" s="71" t="e">
        <f>#REF!+#REF!+#REF!+JI178+#REF!+#REF!+JI181+#REF!</f>
        <v>#REF!</v>
      </c>
      <c r="JJ184" s="71" t="e">
        <f>#REF!+#REF!+#REF!+JJ178+#REF!+#REF!+JJ181+#REF!</f>
        <v>#REF!</v>
      </c>
      <c r="JK184" s="71" t="e">
        <f>#REF!+#REF!+#REF!+JK178+#REF!+#REF!+JK181+#REF!</f>
        <v>#REF!</v>
      </c>
      <c r="JL184" s="71" t="e">
        <f>#REF!+#REF!+#REF!+JL178+#REF!+#REF!+JL181+#REF!</f>
        <v>#REF!</v>
      </c>
      <c r="JM184" s="71" t="e">
        <f>#REF!+#REF!+#REF!+JM178+#REF!+#REF!+JM181+#REF!</f>
        <v>#REF!</v>
      </c>
      <c r="JN184" s="71" t="e">
        <f>#REF!+#REF!+#REF!+JN178+#REF!+#REF!+JN181+#REF!</f>
        <v>#REF!</v>
      </c>
      <c r="JO184" s="71" t="e">
        <f>#REF!+#REF!+#REF!+JO178+#REF!+#REF!+JO181+#REF!</f>
        <v>#REF!</v>
      </c>
      <c r="JP184" s="71" t="e">
        <f>#REF!+#REF!+#REF!+JP178+#REF!+#REF!+JP181+#REF!</f>
        <v>#REF!</v>
      </c>
      <c r="JQ184" s="71" t="e">
        <f>#REF!+#REF!+#REF!+JQ178+#REF!+#REF!+JQ181+#REF!</f>
        <v>#REF!</v>
      </c>
      <c r="JR184" s="71" t="e">
        <f>#REF!+#REF!+#REF!+JR178+#REF!+#REF!+JR181+#REF!</f>
        <v>#REF!</v>
      </c>
      <c r="JS184" s="71" t="e">
        <f>#REF!+#REF!+#REF!+JS178+#REF!+#REF!+JS181+#REF!</f>
        <v>#REF!</v>
      </c>
      <c r="JT184" s="71" t="e">
        <f>#REF!+#REF!+#REF!+JT178+#REF!+#REF!+JT181+#REF!</f>
        <v>#REF!</v>
      </c>
      <c r="JU184" s="71" t="e">
        <f>#REF!+#REF!+#REF!+JU178+#REF!+#REF!+JU181+#REF!</f>
        <v>#REF!</v>
      </c>
      <c r="JV184" s="71" t="e">
        <f>#REF!+#REF!+#REF!+JV178+#REF!+#REF!+JV181+#REF!</f>
        <v>#REF!</v>
      </c>
      <c r="JW184" s="71" t="e">
        <f>#REF!+#REF!+#REF!+JW178+#REF!+#REF!+JW181+#REF!</f>
        <v>#REF!</v>
      </c>
      <c r="JX184" s="71" t="e">
        <f>#REF!+#REF!+#REF!+JX178+#REF!+#REF!+JX181+#REF!</f>
        <v>#REF!</v>
      </c>
      <c r="JY184" s="71" t="e">
        <f>#REF!+#REF!+#REF!+JY178+#REF!+#REF!+JY181+#REF!</f>
        <v>#REF!</v>
      </c>
      <c r="JZ184" s="71" t="e">
        <f>#REF!+#REF!+#REF!+JZ178+#REF!+#REF!+JZ181+#REF!</f>
        <v>#REF!</v>
      </c>
      <c r="KA184" s="71" t="e">
        <f>#REF!+#REF!+#REF!+KA178+#REF!+#REF!+KA181+#REF!</f>
        <v>#REF!</v>
      </c>
      <c r="KP184" s="125">
        <f t="shared" si="261"/>
        <v>0</v>
      </c>
      <c r="KQ184" s="71">
        <f>KQ178+KQ181</f>
        <v>0</v>
      </c>
      <c r="KR184" s="71">
        <f t="shared" ref="KR184:KT184" si="271">KR178+KR181</f>
        <v>0</v>
      </c>
      <c r="KS184" s="71">
        <f t="shared" si="271"/>
        <v>0</v>
      </c>
      <c r="KT184" s="71">
        <f t="shared" si="271"/>
        <v>0</v>
      </c>
      <c r="KU184" s="125">
        <f t="shared" si="263"/>
        <v>0</v>
      </c>
      <c r="KV184" s="71">
        <f>KV178+KV181</f>
        <v>0</v>
      </c>
      <c r="KW184" s="71">
        <f t="shared" ref="KW184:KY184" si="272">KW178+KW181</f>
        <v>0</v>
      </c>
      <c r="KX184" s="71">
        <f t="shared" si="272"/>
        <v>0</v>
      </c>
      <c r="KY184" s="71">
        <f t="shared" si="272"/>
        <v>0</v>
      </c>
      <c r="KZ184" s="331">
        <f t="shared" si="265"/>
        <v>0</v>
      </c>
      <c r="LA184" s="380">
        <f t="shared" si="197"/>
        <v>0</v>
      </c>
      <c r="LB184" s="71">
        <f>LB178+LB181</f>
        <v>0</v>
      </c>
      <c r="LC184" s="71">
        <f t="shared" ref="LC184:LE184" si="273">LC178+LC181</f>
        <v>0</v>
      </c>
      <c r="LD184" s="71">
        <f t="shared" si="273"/>
        <v>0</v>
      </c>
      <c r="LE184" s="71">
        <f t="shared" si="273"/>
        <v>0</v>
      </c>
      <c r="LF184" s="380">
        <f t="shared" si="198"/>
        <v>0</v>
      </c>
      <c r="LG184" s="71">
        <f>LG178+LG181</f>
        <v>0</v>
      </c>
      <c r="LH184" s="71">
        <f t="shared" ref="LH184:LJ184" si="274">LH178+LH181</f>
        <v>0</v>
      </c>
      <c r="LI184" s="71">
        <f t="shared" si="274"/>
        <v>0</v>
      </c>
      <c r="LJ184" s="71">
        <f t="shared" si="274"/>
        <v>0</v>
      </c>
      <c r="LK184" s="420">
        <f t="shared" si="203"/>
        <v>0</v>
      </c>
      <c r="LL184" s="71">
        <f t="shared" si="268"/>
        <v>0</v>
      </c>
      <c r="LM184" s="71">
        <f t="shared" si="268"/>
        <v>0</v>
      </c>
      <c r="LN184" s="71">
        <f t="shared" si="268"/>
        <v>0</v>
      </c>
      <c r="LO184" s="71">
        <f t="shared" si="268"/>
        <v>0</v>
      </c>
      <c r="LP184" s="438">
        <f t="shared" si="204"/>
        <v>0</v>
      </c>
      <c r="LQ184" s="440">
        <f t="shared" si="205"/>
        <v>0</v>
      </c>
    </row>
    <row r="185" spans="1:329" s="25" customFormat="1" ht="16.5" customHeight="1" thickBot="1" x14ac:dyDescent="0.4">
      <c r="A185" s="63"/>
      <c r="B185" s="536"/>
      <c r="C185" s="475" t="s">
        <v>556</v>
      </c>
      <c r="D185" s="475"/>
      <c r="E185" s="125">
        <f t="shared" si="269"/>
        <v>0</v>
      </c>
      <c r="F185" s="71" t="e">
        <f>#REF!+#REF!+#REF!+F179+#REF!+#REF!+F182+#REF!</f>
        <v>#REF!</v>
      </c>
      <c r="G185" s="71" t="e">
        <f>#REF!+#REF!+#REF!+G179+#REF!+#REF!+G182+#REF!</f>
        <v>#REF!</v>
      </c>
      <c r="H185" s="71" t="e">
        <f>#REF!+#REF!+#REF!+H179+#REF!+#REF!+H182+#REF!</f>
        <v>#REF!</v>
      </c>
      <c r="I185" s="71" t="e">
        <f>#REF!+#REF!+#REF!+I179+#REF!+#REF!+I182+#REF!</f>
        <v>#REF!</v>
      </c>
      <c r="J185" s="71" t="e">
        <f>#REF!+#REF!+#REF!+J179+#REF!+#REF!+J182+#REF!</f>
        <v>#REF!</v>
      </c>
      <c r="K185" s="71" t="e">
        <f>#REF!+#REF!+#REF!+K179+#REF!+#REF!+K182+#REF!</f>
        <v>#REF!</v>
      </c>
      <c r="L185" s="71" t="e">
        <f>#REF!+#REF!+#REF!+L179+#REF!+#REF!+L182+#REF!</f>
        <v>#REF!</v>
      </c>
      <c r="M185" s="71" t="e">
        <f>#REF!+#REF!+#REF!+M179+#REF!+#REF!+M182+#REF!</f>
        <v>#REF!</v>
      </c>
      <c r="N185" s="71" t="e">
        <f>#REF!+#REF!+#REF!+N179+#REF!+#REF!+N182+#REF!</f>
        <v>#REF!</v>
      </c>
      <c r="O185" s="71" t="e">
        <f>#REF!+#REF!+#REF!+O179+#REF!+#REF!+O182+#REF!</f>
        <v>#REF!</v>
      </c>
      <c r="P185" s="71" t="e">
        <f>#REF!+#REF!+#REF!+P179+#REF!+#REF!+P182+#REF!</f>
        <v>#REF!</v>
      </c>
      <c r="Q185" s="71" t="e">
        <f>#REF!+#REF!+#REF!+Q179+#REF!+#REF!+Q182+#REF!</f>
        <v>#REF!</v>
      </c>
      <c r="R185" s="71" t="e">
        <f>#REF!+#REF!+#REF!+R179+#REF!+#REF!+R182+#REF!</f>
        <v>#REF!</v>
      </c>
      <c r="S185" s="71" t="e">
        <f>#REF!+#REF!+#REF!+S179+#REF!+#REF!+S182+#REF!</f>
        <v>#REF!</v>
      </c>
      <c r="T185" s="71" t="e">
        <f>#REF!+#REF!+#REF!+T179+#REF!+#REF!+T182+#REF!</f>
        <v>#REF!</v>
      </c>
      <c r="U185" s="71" t="e">
        <f>#REF!+#REF!+#REF!+U179+#REF!+#REF!+U182+#REF!</f>
        <v>#REF!</v>
      </c>
      <c r="V185" s="71" t="e">
        <f>#REF!+#REF!+#REF!+V179+#REF!+#REF!+V182+#REF!</f>
        <v>#REF!</v>
      </c>
      <c r="W185" s="71" t="e">
        <f>#REF!+#REF!+#REF!+W179+#REF!+#REF!+W182+#REF!</f>
        <v>#REF!</v>
      </c>
      <c r="X185" s="71" t="e">
        <f>#REF!+#REF!+#REF!+X179+#REF!+#REF!+X182+#REF!</f>
        <v>#REF!</v>
      </c>
      <c r="Y185" s="71" t="e">
        <f>#REF!+#REF!+#REF!+Y179+#REF!+#REF!+Y182+#REF!</f>
        <v>#REF!</v>
      </c>
      <c r="Z185" s="71" t="e">
        <f>#REF!+#REF!+#REF!+Z179+#REF!+#REF!+Z182+#REF!</f>
        <v>#REF!</v>
      </c>
      <c r="AA185" s="71" t="e">
        <f>#REF!+#REF!+#REF!+AA179+#REF!+#REF!+AA182+#REF!</f>
        <v>#REF!</v>
      </c>
      <c r="AB185" s="71" t="e">
        <f>#REF!+#REF!+#REF!+AB179+#REF!+#REF!+AB182+#REF!</f>
        <v>#REF!</v>
      </c>
      <c r="AC185" s="71" t="e">
        <f>#REF!+#REF!+#REF!+AC179+#REF!+#REF!+AC182+#REF!</f>
        <v>#REF!</v>
      </c>
      <c r="AD185" s="71" t="e">
        <f>#REF!+#REF!+#REF!+AD179+#REF!+#REF!+AD182+#REF!</f>
        <v>#REF!</v>
      </c>
      <c r="AE185" s="71" t="e">
        <f>#REF!+#REF!+#REF!+AE179+#REF!+#REF!+AE182+#REF!</f>
        <v>#REF!</v>
      </c>
      <c r="AF185" s="71" t="e">
        <f>#REF!+#REF!+#REF!+AF179+#REF!+#REF!+AF182+#REF!</f>
        <v>#REF!</v>
      </c>
      <c r="AG185" s="71" t="e">
        <f>#REF!+#REF!+#REF!+AG179+#REF!+#REF!+AG182+#REF!</f>
        <v>#REF!</v>
      </c>
      <c r="AH185" s="71" t="e">
        <f>#REF!+#REF!+#REF!+AH179+#REF!+#REF!+AH182+#REF!</f>
        <v>#REF!</v>
      </c>
      <c r="AI185" s="71" t="e">
        <f>#REF!+#REF!+#REF!+AI179+#REF!+#REF!+AI182+#REF!</f>
        <v>#REF!</v>
      </c>
      <c r="AJ185" s="71" t="e">
        <f>#REF!+#REF!+#REF!+AJ179+#REF!+#REF!+AJ182+#REF!</f>
        <v>#REF!</v>
      </c>
      <c r="AK185" s="71" t="e">
        <f>#REF!+#REF!+#REF!+AK179+#REF!+#REF!+AK182+#REF!</f>
        <v>#REF!</v>
      </c>
      <c r="AL185" s="71" t="e">
        <f>#REF!+#REF!+#REF!+AL179+#REF!+#REF!+AL182+#REF!</f>
        <v>#REF!</v>
      </c>
      <c r="AM185" s="71" t="e">
        <f>#REF!+#REF!+#REF!+AM179+#REF!+#REF!+AM182+#REF!</f>
        <v>#REF!</v>
      </c>
      <c r="AN185" s="71" t="e">
        <f>#REF!+#REF!+#REF!+AN179+#REF!+#REF!+AN182+#REF!</f>
        <v>#REF!</v>
      </c>
      <c r="AO185" s="71" t="e">
        <f>#REF!+#REF!+#REF!+AO179+#REF!+#REF!+AO182+#REF!</f>
        <v>#REF!</v>
      </c>
      <c r="AP185" s="71" t="e">
        <f>#REF!+#REF!+#REF!+AP179+#REF!+#REF!+AP182+#REF!</f>
        <v>#REF!</v>
      </c>
      <c r="AQ185" s="71" t="e">
        <f>#REF!+#REF!+#REF!+AQ179+#REF!+#REF!+AQ182+#REF!</f>
        <v>#REF!</v>
      </c>
      <c r="AR185" s="71" t="e">
        <f>#REF!+#REF!+#REF!+AR179+#REF!+#REF!+AR182+#REF!</f>
        <v>#REF!</v>
      </c>
      <c r="AS185" s="71" t="e">
        <f>#REF!+#REF!+#REF!+AS179+#REF!+#REF!+AS182+#REF!</f>
        <v>#REF!</v>
      </c>
      <c r="AT185" s="71" t="e">
        <f>#REF!+#REF!+#REF!+AT179+#REF!+#REF!+AT182+#REF!</f>
        <v>#REF!</v>
      </c>
      <c r="AU185" s="71" t="e">
        <f>#REF!+#REF!+#REF!+AU179+#REF!+#REF!+AU182+#REF!</f>
        <v>#REF!</v>
      </c>
      <c r="AV185" s="71" t="e">
        <f>#REF!+#REF!+#REF!+AV179+#REF!+#REF!+AV182+#REF!</f>
        <v>#REF!</v>
      </c>
      <c r="AW185" s="71" t="e">
        <f>#REF!+#REF!+#REF!+AW179+#REF!+#REF!+AW182+#REF!</f>
        <v>#REF!</v>
      </c>
      <c r="AX185" s="71" t="e">
        <f>#REF!+#REF!+#REF!+AX179+#REF!+#REF!+AX182+#REF!</f>
        <v>#REF!</v>
      </c>
      <c r="AY185" s="71" t="e">
        <f>#REF!+#REF!+#REF!+AY179+#REF!+#REF!+AY182+#REF!</f>
        <v>#REF!</v>
      </c>
      <c r="AZ185" s="71" t="e">
        <f>#REF!+#REF!+#REF!+AZ179+#REF!+#REF!+AZ182+#REF!</f>
        <v>#REF!</v>
      </c>
      <c r="BA185" s="71" t="e">
        <f>#REF!+#REF!+#REF!+BA179+#REF!+#REF!+BA182+#REF!</f>
        <v>#REF!</v>
      </c>
      <c r="BB185" s="71" t="e">
        <f>#REF!+#REF!+#REF!+BB179+#REF!+#REF!+BB182+#REF!</f>
        <v>#REF!</v>
      </c>
      <c r="BC185" s="71" t="e">
        <f>#REF!+#REF!+#REF!+BC179+#REF!+#REF!+BC182+#REF!</f>
        <v>#REF!</v>
      </c>
      <c r="BD185" s="71" t="e">
        <f>#REF!+#REF!+#REF!+BD179+#REF!+#REF!+BD182+#REF!</f>
        <v>#REF!</v>
      </c>
      <c r="BE185" s="71" t="e">
        <f>#REF!+#REF!+#REF!+BE179+#REF!+#REF!+BE182+#REF!</f>
        <v>#REF!</v>
      </c>
      <c r="BF185" s="71" t="e">
        <f>#REF!+#REF!+#REF!+BF179+#REF!+#REF!+BF182+#REF!</f>
        <v>#REF!</v>
      </c>
      <c r="BG185" s="71" t="e">
        <f>#REF!+#REF!+#REF!+BG179+#REF!+#REF!+BG182+#REF!</f>
        <v>#REF!</v>
      </c>
      <c r="BH185" s="71" t="e">
        <f>#REF!+#REF!+#REF!+BH179+#REF!+#REF!+BH182+#REF!</f>
        <v>#REF!</v>
      </c>
      <c r="BI185" s="71" t="e">
        <f>#REF!+#REF!+#REF!+BI179+#REF!+#REF!+BI182+#REF!</f>
        <v>#REF!</v>
      </c>
      <c r="BJ185" s="71" t="e">
        <f>#REF!+#REF!+#REF!+BJ179+#REF!+#REF!+BJ182+#REF!</f>
        <v>#REF!</v>
      </c>
      <c r="BK185" s="71" t="e">
        <f>#REF!+#REF!+#REF!+BK179+#REF!+#REF!+BK182+#REF!</f>
        <v>#REF!</v>
      </c>
      <c r="BL185" s="71" t="e">
        <f>#REF!+#REF!+#REF!+BL179+#REF!+#REF!+BL182+#REF!</f>
        <v>#REF!</v>
      </c>
      <c r="BM185" s="71" t="e">
        <f>#REF!+#REF!+#REF!+BM179+#REF!+#REF!+BM182+#REF!</f>
        <v>#REF!</v>
      </c>
      <c r="BN185" s="71" t="e">
        <f>#REF!+#REF!+#REF!+BN179+#REF!+#REF!+BN182+#REF!</f>
        <v>#REF!</v>
      </c>
      <c r="BO185" s="71" t="e">
        <f>#REF!+#REF!+#REF!+BO179+#REF!+#REF!+BO182+#REF!</f>
        <v>#REF!</v>
      </c>
      <c r="BP185" s="71" t="e">
        <f>#REF!+#REF!+#REF!+BP179+#REF!+#REF!+BP182+#REF!</f>
        <v>#REF!</v>
      </c>
      <c r="BQ185" s="71" t="e">
        <f>#REF!+#REF!+#REF!+BQ179+#REF!+#REF!+BQ182+#REF!</f>
        <v>#REF!</v>
      </c>
      <c r="BR185" s="71" t="e">
        <f>#REF!+#REF!+#REF!+BR179+#REF!+#REF!+BR182+#REF!</f>
        <v>#REF!</v>
      </c>
      <c r="BS185" s="71" t="e">
        <f>#REF!+#REF!+#REF!+BS179+#REF!+#REF!+BS182+#REF!</f>
        <v>#REF!</v>
      </c>
      <c r="BT185" s="71" t="e">
        <f>#REF!+#REF!+#REF!+BT179+#REF!+#REF!+BT182+#REF!</f>
        <v>#REF!</v>
      </c>
      <c r="BU185" s="71" t="e">
        <f>#REF!+#REF!+#REF!+BU179+#REF!+#REF!+BU182+#REF!</f>
        <v>#REF!</v>
      </c>
      <c r="BV185" s="71" t="e">
        <f>#REF!+#REF!+#REF!+BV179+#REF!+#REF!+BV182+#REF!</f>
        <v>#REF!</v>
      </c>
      <c r="BW185" s="71" t="e">
        <f>#REF!+#REF!+#REF!+BW179+#REF!+#REF!+BW182+#REF!</f>
        <v>#REF!</v>
      </c>
      <c r="BX185" s="71" t="e">
        <f>#REF!+#REF!+#REF!+BX179+#REF!+#REF!+BX182+#REF!</f>
        <v>#REF!</v>
      </c>
      <c r="BY185" s="71" t="e">
        <f>#REF!+#REF!+#REF!+BY179+#REF!+#REF!+BY182+#REF!</f>
        <v>#REF!</v>
      </c>
      <c r="BZ185" s="71" t="e">
        <f>#REF!+#REF!+#REF!+BZ179+#REF!+#REF!+BZ182+#REF!</f>
        <v>#REF!</v>
      </c>
      <c r="CA185" s="71" t="e">
        <f>#REF!+#REF!+#REF!+CA179+#REF!+#REF!+CA182+#REF!</f>
        <v>#REF!</v>
      </c>
      <c r="CB185" s="71" t="e">
        <f>#REF!+#REF!+#REF!+CB179+#REF!+#REF!+CB182+#REF!</f>
        <v>#REF!</v>
      </c>
      <c r="CC185" s="71" t="e">
        <f>#REF!+#REF!+#REF!+CC179+#REF!+#REF!+CC182+#REF!</f>
        <v>#REF!</v>
      </c>
      <c r="CD185" s="71" t="e">
        <f>#REF!+#REF!+#REF!+CD179+#REF!+#REF!+CD182+#REF!</f>
        <v>#REF!</v>
      </c>
      <c r="CE185" s="71" t="e">
        <f>#REF!+#REF!+#REF!+CE179+#REF!+#REF!+CE182+#REF!</f>
        <v>#REF!</v>
      </c>
      <c r="CF185" s="71" t="e">
        <f>#REF!+#REF!+#REF!+CF179+#REF!+#REF!+CF182+#REF!</f>
        <v>#REF!</v>
      </c>
      <c r="CG185" s="71" t="e">
        <f>#REF!+#REF!+#REF!+CG179+#REF!+#REF!+CG182+#REF!</f>
        <v>#REF!</v>
      </c>
      <c r="CH185" s="71" t="e">
        <f>#REF!+#REF!+#REF!+CH179+#REF!+#REF!+CH182+#REF!</f>
        <v>#REF!</v>
      </c>
      <c r="CI185" s="71" t="e">
        <f>#REF!+#REF!+#REF!+CI179+#REF!+#REF!+CI182+#REF!</f>
        <v>#REF!</v>
      </c>
      <c r="CJ185" s="71" t="e">
        <f>#REF!+#REF!+#REF!+CJ179+#REF!+#REF!+CJ182+#REF!</f>
        <v>#REF!</v>
      </c>
      <c r="CK185" s="71" t="e">
        <f>#REF!+#REF!+#REF!+CK179+#REF!+#REF!+CK182+#REF!</f>
        <v>#REF!</v>
      </c>
      <c r="CL185" s="71" t="e">
        <f>#REF!+#REF!+#REF!+CL179+#REF!+#REF!+CL182+#REF!</f>
        <v>#REF!</v>
      </c>
      <c r="CM185" s="71" t="e">
        <f>#REF!+#REF!+#REF!+CM179+#REF!+#REF!+CM182+#REF!</f>
        <v>#REF!</v>
      </c>
      <c r="CN185" s="71" t="e">
        <f>#REF!+#REF!+#REF!+CN179+#REF!+#REF!+CN182+#REF!</f>
        <v>#REF!</v>
      </c>
      <c r="CO185" s="71" t="e">
        <f>#REF!+#REF!+#REF!+CO179+#REF!+#REF!+CO182+#REF!</f>
        <v>#REF!</v>
      </c>
      <c r="CP185" s="71" t="e">
        <f>#REF!+#REF!+#REF!+CP179+#REF!+#REF!+CP182+#REF!</f>
        <v>#REF!</v>
      </c>
      <c r="CQ185" s="71" t="e">
        <f>#REF!+#REF!+#REF!+CQ179+#REF!+#REF!+CQ182+#REF!</f>
        <v>#REF!</v>
      </c>
      <c r="CR185" s="71" t="e">
        <f>#REF!+#REF!+#REF!+CR179+#REF!+#REF!+CR182+#REF!</f>
        <v>#REF!</v>
      </c>
      <c r="CS185" s="71" t="e">
        <f>#REF!+#REF!+#REF!+CS179+#REF!+#REF!+CS182+#REF!</f>
        <v>#REF!</v>
      </c>
      <c r="CT185" s="71" t="e">
        <f>#REF!+#REF!+#REF!+CT179+#REF!+#REF!+CT182+#REF!</f>
        <v>#REF!</v>
      </c>
      <c r="CU185" s="71" t="e">
        <f>#REF!+#REF!+#REF!+CU179+#REF!+#REF!+CU182+#REF!</f>
        <v>#REF!</v>
      </c>
      <c r="CV185" s="71" t="e">
        <f>#REF!+#REF!+#REF!+CV179+#REF!+#REF!+CV182+#REF!</f>
        <v>#REF!</v>
      </c>
      <c r="CW185" s="71" t="e">
        <f>#REF!+#REF!+#REF!+CW179+#REF!+#REF!+CW182+#REF!</f>
        <v>#REF!</v>
      </c>
      <c r="CX185" s="71" t="e">
        <f>#REF!+#REF!+#REF!+CX179+#REF!+#REF!+CX182+#REF!</f>
        <v>#REF!</v>
      </c>
      <c r="CY185" s="71" t="e">
        <f>#REF!+#REF!+#REF!+CY179+#REF!+#REF!+CY182+#REF!</f>
        <v>#REF!</v>
      </c>
      <c r="CZ185" s="71" t="e">
        <f>#REF!+#REF!+#REF!+CZ179+#REF!+#REF!+CZ182+#REF!</f>
        <v>#REF!</v>
      </c>
      <c r="DA185" s="71" t="e">
        <f>#REF!+#REF!+#REF!+DA179+#REF!+#REF!+DA182+#REF!</f>
        <v>#REF!</v>
      </c>
      <c r="DB185" s="71" t="e">
        <f>#REF!+#REF!+#REF!+DB179+#REF!+#REF!+DB182+#REF!</f>
        <v>#REF!</v>
      </c>
      <c r="DC185" s="71" t="e">
        <f>#REF!+#REF!+#REF!+DC179+#REF!+#REF!+DC182+#REF!</f>
        <v>#REF!</v>
      </c>
      <c r="DD185" s="71" t="e">
        <f>#REF!+#REF!+#REF!+DD179+#REF!+#REF!+DD182+#REF!</f>
        <v>#REF!</v>
      </c>
      <c r="DE185" s="71" t="e">
        <f>#REF!+#REF!+#REF!+DE179+#REF!+#REF!+DE182+#REF!</f>
        <v>#REF!</v>
      </c>
      <c r="DF185" s="71" t="e">
        <f>#REF!+#REF!+#REF!+DF179+#REF!+#REF!+DF182+#REF!</f>
        <v>#REF!</v>
      </c>
      <c r="DG185" s="71" t="e">
        <f>#REF!+#REF!+#REF!+DG179+#REF!+#REF!+DG182+#REF!</f>
        <v>#REF!</v>
      </c>
      <c r="DH185" s="71" t="e">
        <f>#REF!+#REF!+#REF!+DH179+#REF!+#REF!+DH182+#REF!</f>
        <v>#REF!</v>
      </c>
      <c r="DI185" s="71" t="e">
        <f>#REF!+#REF!+#REF!+DI179+#REF!+#REF!+DI182+#REF!</f>
        <v>#REF!</v>
      </c>
      <c r="DJ185" s="71" t="e">
        <f>#REF!+#REF!+#REF!+DJ179+#REF!+#REF!+DJ182+#REF!</f>
        <v>#REF!</v>
      </c>
      <c r="DK185" s="71" t="e">
        <f>#REF!+#REF!+#REF!+DK179+#REF!+#REF!+DK182+#REF!</f>
        <v>#REF!</v>
      </c>
      <c r="DL185" s="71" t="e">
        <f>#REF!+#REF!+#REF!+DL179+#REF!+#REF!+DL182+#REF!</f>
        <v>#REF!</v>
      </c>
      <c r="DM185" s="71" t="e">
        <f>#REF!+#REF!+#REF!+DM179+#REF!+#REF!+DM182+#REF!</f>
        <v>#REF!</v>
      </c>
      <c r="DN185" s="71" t="e">
        <f>#REF!+#REF!+#REF!+DN179+#REF!+#REF!+DN182+#REF!</f>
        <v>#REF!</v>
      </c>
      <c r="DO185" s="71" t="e">
        <f>#REF!+#REF!+#REF!+DO179+#REF!+#REF!+DO182+#REF!</f>
        <v>#REF!</v>
      </c>
      <c r="DP185" s="71" t="e">
        <f>#REF!+#REF!+#REF!+DP179+#REF!+#REF!+DP182+#REF!</f>
        <v>#REF!</v>
      </c>
      <c r="DQ185" s="71" t="e">
        <f>#REF!+#REF!+#REF!+DQ179+#REF!+#REF!+DQ182+#REF!</f>
        <v>#REF!</v>
      </c>
      <c r="DR185" s="71" t="e">
        <f>#REF!+#REF!+#REF!+DR179+#REF!+#REF!+DR182+#REF!</f>
        <v>#REF!</v>
      </c>
      <c r="DS185" s="71" t="e">
        <f>#REF!+#REF!+#REF!+DS179+#REF!+#REF!+DS182+#REF!</f>
        <v>#REF!</v>
      </c>
      <c r="DT185" s="71" t="e">
        <f>#REF!+#REF!+#REF!+DT179+#REF!+#REF!+DT182+#REF!</f>
        <v>#REF!</v>
      </c>
      <c r="DU185" s="71" t="e">
        <f>#REF!+#REF!+#REF!+DU179+#REF!+#REF!+DU182+#REF!</f>
        <v>#REF!</v>
      </c>
      <c r="DV185" s="71" t="e">
        <f>#REF!+#REF!+#REF!+DV179+#REF!+#REF!+DV182+#REF!</f>
        <v>#REF!</v>
      </c>
      <c r="DW185" s="71" t="e">
        <f>#REF!+#REF!+#REF!+DW179+#REF!+#REF!+DW182+#REF!</f>
        <v>#REF!</v>
      </c>
      <c r="DX185" s="71" t="e">
        <f>#REF!+#REF!+#REF!+DX179+#REF!+#REF!+DX182+#REF!</f>
        <v>#REF!</v>
      </c>
      <c r="DY185" s="71" t="e">
        <f>#REF!+#REF!+#REF!+DY179+#REF!+#REF!+DY182+#REF!</f>
        <v>#REF!</v>
      </c>
      <c r="DZ185" s="71" t="e">
        <f>#REF!+#REF!+#REF!+DZ179+#REF!+#REF!+DZ182+#REF!</f>
        <v>#REF!</v>
      </c>
      <c r="EA185" s="71" t="e">
        <f>#REF!+#REF!+#REF!+EA179+#REF!+#REF!+EA182+#REF!</f>
        <v>#REF!</v>
      </c>
      <c r="EB185" s="71" t="e">
        <f>#REF!+#REF!+#REF!+EB179+#REF!+#REF!+EB182+#REF!</f>
        <v>#REF!</v>
      </c>
      <c r="EC185" s="71" t="e">
        <f>#REF!+#REF!+#REF!+EC179+#REF!+#REF!+EC182+#REF!</f>
        <v>#REF!</v>
      </c>
      <c r="ED185" s="71" t="e">
        <f>#REF!+#REF!+#REF!+ED179+#REF!+#REF!+ED182+#REF!</f>
        <v>#REF!</v>
      </c>
      <c r="EE185" s="71" t="e">
        <f>#REF!+#REF!+#REF!+EE179+#REF!+#REF!+EE182+#REF!</f>
        <v>#REF!</v>
      </c>
      <c r="EF185" s="71" t="e">
        <f>#REF!+#REF!+#REF!+EF179+#REF!+#REF!+EF182+#REF!</f>
        <v>#REF!</v>
      </c>
      <c r="EG185" s="71" t="e">
        <f>#REF!+#REF!+#REF!+EG179+#REF!+#REF!+EG182+#REF!</f>
        <v>#REF!</v>
      </c>
      <c r="EH185" s="71" t="e">
        <f>#REF!+#REF!+#REF!+EH179+#REF!+#REF!+EH182+#REF!</f>
        <v>#REF!</v>
      </c>
      <c r="EI185" s="71" t="e">
        <f>#REF!+#REF!+#REF!+EI179+#REF!+#REF!+EI182+#REF!</f>
        <v>#REF!</v>
      </c>
      <c r="EJ185" s="71" t="e">
        <f>#REF!+#REF!+#REF!+EJ179+#REF!+#REF!+EJ182+#REF!</f>
        <v>#REF!</v>
      </c>
      <c r="EK185" s="71" t="e">
        <f>#REF!+#REF!+#REF!+EK179+#REF!+#REF!+EK182+#REF!</f>
        <v>#REF!</v>
      </c>
      <c r="EL185" s="71" t="e">
        <f>#REF!+#REF!+#REF!+EL179+#REF!+#REF!+EL182+#REF!</f>
        <v>#REF!</v>
      </c>
      <c r="EM185" s="71" t="e">
        <f>#REF!+#REF!+#REF!+EM179+#REF!+#REF!+EM182+#REF!</f>
        <v>#REF!</v>
      </c>
      <c r="EN185" s="71" t="e">
        <f>#REF!+#REF!+#REF!+EN179+#REF!+#REF!+EN182+#REF!</f>
        <v>#REF!</v>
      </c>
      <c r="EO185" s="71" t="e">
        <f>#REF!+#REF!+#REF!+EO179+#REF!+#REF!+EO182+#REF!</f>
        <v>#REF!</v>
      </c>
      <c r="EP185" s="71" t="e">
        <f>#REF!+#REF!+#REF!+EP179+#REF!+#REF!+EP182+#REF!</f>
        <v>#REF!</v>
      </c>
      <c r="EQ185" s="71" t="e">
        <f>#REF!+#REF!+#REF!+EQ179+#REF!+#REF!+EQ182+#REF!</f>
        <v>#REF!</v>
      </c>
      <c r="ER185" s="71" t="e">
        <f>#REF!+#REF!+#REF!+ER179+#REF!+#REF!+ER182+#REF!</f>
        <v>#REF!</v>
      </c>
      <c r="ES185" s="71" t="e">
        <f>#REF!+#REF!+#REF!+ES179+#REF!+#REF!+ES182+#REF!</f>
        <v>#REF!</v>
      </c>
      <c r="ET185" s="71" t="e">
        <f>#REF!+#REF!+#REF!+ET179+#REF!+#REF!+ET182+#REF!</f>
        <v>#REF!</v>
      </c>
      <c r="EU185" s="71" t="e">
        <f>#REF!+#REF!+#REF!+EU179+#REF!+#REF!+EU182+#REF!</f>
        <v>#REF!</v>
      </c>
      <c r="EV185" s="71" t="e">
        <f>#REF!+#REF!+#REF!+EV179+#REF!+#REF!+EV182+#REF!</f>
        <v>#REF!</v>
      </c>
      <c r="EW185" s="71" t="e">
        <f>#REF!+#REF!+#REF!+EW179+#REF!+#REF!+EW182+#REF!</f>
        <v>#REF!</v>
      </c>
      <c r="EX185" s="71" t="e">
        <f>#REF!+#REF!+#REF!+EX179+#REF!+#REF!+EX182+#REF!</f>
        <v>#REF!</v>
      </c>
      <c r="EY185" s="71" t="e">
        <f>#REF!+#REF!+#REF!+EY179+#REF!+#REF!+EY182+#REF!</f>
        <v>#REF!</v>
      </c>
      <c r="EZ185" s="71" t="e">
        <f>#REF!+#REF!+#REF!+EZ179+#REF!+#REF!+EZ182+#REF!</f>
        <v>#REF!</v>
      </c>
      <c r="FA185" s="71" t="e">
        <f>#REF!+#REF!+#REF!+FA179+#REF!+#REF!+FA182+#REF!</f>
        <v>#REF!</v>
      </c>
      <c r="FB185" s="71" t="e">
        <f>#REF!+#REF!+#REF!+FB179+#REF!+#REF!+FB182+#REF!</f>
        <v>#REF!</v>
      </c>
      <c r="FC185" s="71" t="e">
        <f>#REF!+#REF!+#REF!+FC179+#REF!+#REF!+FC182+#REF!</f>
        <v>#REF!</v>
      </c>
      <c r="FD185" s="71" t="e">
        <f>#REF!+#REF!+#REF!+FD179+#REF!+#REF!+FD182+#REF!</f>
        <v>#REF!</v>
      </c>
      <c r="FE185" s="71" t="e">
        <f>#REF!+#REF!+#REF!+FE179+#REF!+#REF!+FE182+#REF!</f>
        <v>#REF!</v>
      </c>
      <c r="FF185" s="71" t="e">
        <f>#REF!+#REF!+#REF!+FF179+#REF!+#REF!+FF182+#REF!</f>
        <v>#REF!</v>
      </c>
      <c r="FG185" s="71" t="e">
        <f>#REF!+#REF!+#REF!+FG179+#REF!+#REF!+FG182+#REF!</f>
        <v>#REF!</v>
      </c>
      <c r="FH185" s="71" t="e">
        <f>#REF!+#REF!+#REF!+FH179+#REF!+#REF!+FH182+#REF!</f>
        <v>#REF!</v>
      </c>
      <c r="FI185" s="71" t="e">
        <f>#REF!+#REF!+#REF!+FI179+#REF!+#REF!+FI182+#REF!</f>
        <v>#REF!</v>
      </c>
      <c r="FJ185" s="71" t="e">
        <f>#REF!+#REF!+#REF!+FJ179+#REF!+#REF!+FJ182+#REF!</f>
        <v>#REF!</v>
      </c>
      <c r="FK185" s="71" t="e">
        <f>#REF!+#REF!+#REF!+FK179+#REF!+#REF!+FK182+#REF!</f>
        <v>#REF!</v>
      </c>
      <c r="FL185" s="71" t="e">
        <f>#REF!+#REF!+#REF!+FL179+#REF!+#REF!+FL182+#REF!</f>
        <v>#REF!</v>
      </c>
      <c r="FM185" s="71" t="e">
        <f>#REF!+#REF!+#REF!+FM179+#REF!+#REF!+FM182+#REF!</f>
        <v>#REF!</v>
      </c>
      <c r="FN185" s="71" t="e">
        <f>#REF!+#REF!+#REF!+FN179+#REF!+#REF!+FN182+#REF!</f>
        <v>#REF!</v>
      </c>
      <c r="FO185" s="71" t="e">
        <f>#REF!+#REF!+#REF!+FO179+#REF!+#REF!+FO182+#REF!</f>
        <v>#REF!</v>
      </c>
      <c r="FP185" s="71" t="e">
        <f>#REF!+#REF!+#REF!+FP179+#REF!+#REF!+FP182+#REF!</f>
        <v>#REF!</v>
      </c>
      <c r="FQ185" s="71" t="e">
        <f>#REF!+#REF!+#REF!+FQ179+#REF!+#REF!+FQ182+#REF!</f>
        <v>#REF!</v>
      </c>
      <c r="FR185" s="71" t="e">
        <f>#REF!+#REF!+#REF!+FR179+#REF!+#REF!+FR182+#REF!</f>
        <v>#REF!</v>
      </c>
      <c r="FS185" s="71" t="e">
        <f>#REF!+#REF!+#REF!+FS179+#REF!+#REF!+FS182+#REF!</f>
        <v>#REF!</v>
      </c>
      <c r="FT185" s="71" t="e">
        <f>#REF!+#REF!+#REF!+FT179+#REF!+#REF!+FT182+#REF!</f>
        <v>#REF!</v>
      </c>
      <c r="FU185" s="71" t="e">
        <f>#REF!+#REF!+#REF!+FU179+#REF!+#REF!+FU182+#REF!</f>
        <v>#REF!</v>
      </c>
      <c r="FV185" s="71" t="e">
        <f>#REF!+#REF!+#REF!+FV179+#REF!+#REF!+FV182+#REF!</f>
        <v>#REF!</v>
      </c>
      <c r="FW185" s="71" t="e">
        <f>#REF!+#REF!+#REF!+FW179+#REF!+#REF!+FW182+#REF!</f>
        <v>#REF!</v>
      </c>
      <c r="FX185" s="71" t="e">
        <f>#REF!+#REF!+#REF!+FX179+#REF!+#REF!+FX182+#REF!</f>
        <v>#REF!</v>
      </c>
      <c r="FY185" s="71" t="e">
        <f>#REF!+#REF!+#REF!+FY179+#REF!+#REF!+FY182+#REF!</f>
        <v>#REF!</v>
      </c>
      <c r="FZ185" s="71" t="e">
        <f>#REF!+#REF!+#REF!+FZ179+#REF!+#REF!+FZ182+#REF!</f>
        <v>#REF!</v>
      </c>
      <c r="GA185" s="71" t="e">
        <f>#REF!+#REF!+#REF!+GA179+#REF!+#REF!+GA182+#REF!</f>
        <v>#REF!</v>
      </c>
      <c r="GB185" s="71" t="e">
        <f>#REF!+#REF!+#REF!+GB179+#REF!+#REF!+GB182+#REF!</f>
        <v>#REF!</v>
      </c>
      <c r="GC185" s="71" t="e">
        <f>#REF!+#REF!+#REF!+GC179+#REF!+#REF!+GC182+#REF!</f>
        <v>#REF!</v>
      </c>
      <c r="GD185" s="71" t="e">
        <f>#REF!+#REF!+#REF!+GD179+#REF!+#REF!+GD182+#REF!</f>
        <v>#REF!</v>
      </c>
      <c r="GE185" s="71" t="e">
        <f>#REF!+#REF!+#REF!+GE179+#REF!+#REF!+GE182+#REF!</f>
        <v>#REF!</v>
      </c>
      <c r="GF185" s="71" t="e">
        <f>#REF!+#REF!+#REF!+GF179+#REF!+#REF!+GF182+#REF!</f>
        <v>#REF!</v>
      </c>
      <c r="GG185" s="71" t="e">
        <f>#REF!+#REF!+#REF!+GG179+#REF!+#REF!+GG182+#REF!</f>
        <v>#REF!</v>
      </c>
      <c r="GH185" s="71" t="e">
        <f>#REF!+#REF!+#REF!+GH179+#REF!+#REF!+GH182+#REF!</f>
        <v>#REF!</v>
      </c>
      <c r="GI185" s="71" t="e">
        <f>#REF!+#REF!+#REF!+GI179+#REF!+#REF!+GI182+#REF!</f>
        <v>#REF!</v>
      </c>
      <c r="GJ185" s="71" t="e">
        <f>#REF!+#REF!+#REF!+GJ179+#REF!+#REF!+GJ182+#REF!</f>
        <v>#REF!</v>
      </c>
      <c r="GK185" s="71" t="e">
        <f>#REF!+#REF!+#REF!+GK179+#REF!+#REF!+GK182+#REF!</f>
        <v>#REF!</v>
      </c>
      <c r="GL185" s="71" t="e">
        <f>#REF!+#REF!+#REF!+GL179+#REF!+#REF!+GL182+#REF!</f>
        <v>#REF!</v>
      </c>
      <c r="GM185" s="71" t="e">
        <f>#REF!+#REF!+#REF!+GM179+#REF!+#REF!+GM182+#REF!</f>
        <v>#REF!</v>
      </c>
      <c r="GN185" s="71" t="e">
        <f>#REF!+#REF!+#REF!+GN179+#REF!+#REF!+GN182+#REF!</f>
        <v>#REF!</v>
      </c>
      <c r="GO185" s="71" t="e">
        <f>#REF!+#REF!+#REF!+GO179+#REF!+#REF!+GO182+#REF!</f>
        <v>#REF!</v>
      </c>
      <c r="GP185" s="71" t="e">
        <f>#REF!+#REF!+#REF!+GP179+#REF!+#REF!+GP182+#REF!</f>
        <v>#REF!</v>
      </c>
      <c r="GQ185" s="71" t="e">
        <f>#REF!+#REF!+#REF!+GQ179+#REF!+#REF!+GQ182+#REF!</f>
        <v>#REF!</v>
      </c>
      <c r="GR185" s="71" t="e">
        <f>#REF!+#REF!+#REF!+GR179+#REF!+#REF!+GR182+#REF!</f>
        <v>#REF!</v>
      </c>
      <c r="GS185" s="71" t="e">
        <f>#REF!+#REF!+#REF!+GS179+#REF!+#REF!+GS182+#REF!</f>
        <v>#REF!</v>
      </c>
      <c r="GT185" s="71" t="e">
        <f>#REF!+#REF!+#REF!+GT179+#REF!+#REF!+GT182+#REF!</f>
        <v>#REF!</v>
      </c>
      <c r="GU185" s="71" t="e">
        <f>#REF!+#REF!+#REF!+GU179+#REF!+#REF!+GU182+#REF!</f>
        <v>#REF!</v>
      </c>
      <c r="GV185" s="71" t="e">
        <f>#REF!+#REF!+#REF!+GV179+#REF!+#REF!+GV182+#REF!</f>
        <v>#REF!</v>
      </c>
      <c r="GW185" s="71" t="e">
        <f>#REF!+#REF!+#REF!+GW179+#REF!+#REF!+GW182+#REF!</f>
        <v>#REF!</v>
      </c>
      <c r="GX185" s="71" t="e">
        <f>#REF!+#REF!+#REF!+GX179+#REF!+#REF!+GX182+#REF!</f>
        <v>#REF!</v>
      </c>
      <c r="GY185" s="71" t="e">
        <f>#REF!+#REF!+#REF!+GY179+#REF!+#REF!+GY182+#REF!</f>
        <v>#REF!</v>
      </c>
      <c r="GZ185" s="71" t="e">
        <f>#REF!+#REF!+#REF!+GZ179+#REF!+#REF!+GZ182+#REF!</f>
        <v>#REF!</v>
      </c>
      <c r="HA185" s="71" t="e">
        <f>#REF!+#REF!+#REF!+HA179+#REF!+#REF!+HA182+#REF!</f>
        <v>#REF!</v>
      </c>
      <c r="HB185" s="71" t="e">
        <f>#REF!+#REF!+#REF!+HB179+#REF!+#REF!+HB182+#REF!</f>
        <v>#REF!</v>
      </c>
      <c r="HC185" s="71" t="e">
        <f>#REF!+#REF!+#REF!+HC179+#REF!+#REF!+HC182+#REF!</f>
        <v>#REF!</v>
      </c>
      <c r="HD185" s="71" t="e">
        <f>#REF!+#REF!+#REF!+HD179+#REF!+#REF!+HD182+#REF!</f>
        <v>#REF!</v>
      </c>
      <c r="HE185" s="71" t="e">
        <f>#REF!+#REF!+#REF!+HE179+#REF!+#REF!+HE182+#REF!</f>
        <v>#REF!</v>
      </c>
      <c r="HF185" s="71" t="e">
        <f>#REF!+#REF!+#REF!+HF179+#REF!+#REF!+HF182+#REF!</f>
        <v>#REF!</v>
      </c>
      <c r="HG185" s="71" t="e">
        <f>#REF!+#REF!+#REF!+HG179+#REF!+#REF!+HG182+#REF!</f>
        <v>#REF!</v>
      </c>
      <c r="HH185" s="71" t="e">
        <f>#REF!+#REF!+#REF!+HH179+#REF!+#REF!+HH182+#REF!</f>
        <v>#REF!</v>
      </c>
      <c r="HI185" s="71" t="e">
        <f>#REF!+#REF!+#REF!+HI179+#REF!+#REF!+HI182+#REF!</f>
        <v>#REF!</v>
      </c>
      <c r="HJ185" s="71" t="e">
        <f>#REF!+#REF!+#REF!+HJ179+#REF!+#REF!+HJ182+#REF!</f>
        <v>#REF!</v>
      </c>
      <c r="HK185" s="71" t="e">
        <f>#REF!+#REF!+#REF!+HK179+#REF!+#REF!+HK182+#REF!</f>
        <v>#REF!</v>
      </c>
      <c r="HL185" s="71" t="e">
        <f>#REF!+#REF!+#REF!+HL179+#REF!+#REF!+HL182+#REF!</f>
        <v>#REF!</v>
      </c>
      <c r="HM185" s="71" t="e">
        <f>#REF!+#REF!+#REF!+HM179+#REF!+#REF!+HM182+#REF!</f>
        <v>#REF!</v>
      </c>
      <c r="HN185" s="71" t="e">
        <f>#REF!+#REF!+#REF!+HN179+#REF!+#REF!+HN182+#REF!</f>
        <v>#REF!</v>
      </c>
      <c r="HO185" s="71" t="e">
        <f>#REF!+#REF!+#REF!+HO179+#REF!+#REF!+HO182+#REF!</f>
        <v>#REF!</v>
      </c>
      <c r="HP185" s="71" t="e">
        <f>#REF!+#REF!+#REF!+HP179+#REF!+#REF!+HP182+#REF!</f>
        <v>#REF!</v>
      </c>
      <c r="HQ185" s="71" t="e">
        <f>#REF!+#REF!+#REF!+HQ179+#REF!+#REF!+HQ182+#REF!</f>
        <v>#REF!</v>
      </c>
      <c r="HR185" s="71" t="e">
        <f>#REF!+#REF!+#REF!+HR179+#REF!+#REF!+HR182+#REF!</f>
        <v>#REF!</v>
      </c>
      <c r="HS185" s="71">
        <f>HS179+HS182</f>
        <v>0</v>
      </c>
      <c r="HT185" s="71">
        <f t="shared" ref="HT185:HV185" si="275">HT179+HT182</f>
        <v>0</v>
      </c>
      <c r="HU185" s="71">
        <f t="shared" si="275"/>
        <v>0</v>
      </c>
      <c r="HV185" s="71">
        <f t="shared" si="275"/>
        <v>0</v>
      </c>
      <c r="HW185" s="71" t="e">
        <f>#REF!+#REF!+#REF!+HW179+#REF!+#REF!+HW182+#REF!</f>
        <v>#REF!</v>
      </c>
      <c r="HX185" s="71" t="e">
        <f>#REF!+#REF!+#REF!+HX179+#REF!+#REF!+HX182+#REF!</f>
        <v>#REF!</v>
      </c>
      <c r="HY185" s="71" t="e">
        <f>#REF!+#REF!+#REF!+HY179+#REF!+#REF!+HY182+#REF!</f>
        <v>#REF!</v>
      </c>
      <c r="HZ185" s="71" t="e">
        <f>#REF!+#REF!+#REF!+HZ179+#REF!+#REF!+HZ182+#REF!</f>
        <v>#REF!</v>
      </c>
      <c r="IA185" s="71" t="e">
        <f>#REF!+#REF!+#REF!+IA179+#REF!+#REF!+IA182+#REF!</f>
        <v>#REF!</v>
      </c>
      <c r="IB185" s="71" t="e">
        <f>#REF!+#REF!+#REF!+IB179+#REF!+#REF!+IB182+#REF!</f>
        <v>#REF!</v>
      </c>
      <c r="IC185" s="71" t="e">
        <f>#REF!+#REF!+#REF!+IC179+#REF!+#REF!+IC182+#REF!</f>
        <v>#REF!</v>
      </c>
      <c r="ID185" s="71" t="e">
        <f>#REF!+#REF!+#REF!+ID179+#REF!+#REF!+ID182+#REF!</f>
        <v>#REF!</v>
      </c>
      <c r="IE185" s="71" t="e">
        <f>#REF!+#REF!+#REF!+IE179+#REF!+#REF!+IE182+#REF!</f>
        <v>#REF!</v>
      </c>
      <c r="IF185" s="71" t="e">
        <f>#REF!+#REF!+#REF!+IF179+#REF!+#REF!+IF182+#REF!</f>
        <v>#REF!</v>
      </c>
      <c r="IG185" s="71" t="e">
        <f>#REF!+#REF!+#REF!+IG179+#REF!+#REF!+IG182+#REF!</f>
        <v>#REF!</v>
      </c>
      <c r="IH185" s="71" t="e">
        <f>#REF!+#REF!+#REF!+IH179+#REF!+#REF!+IH182+#REF!</f>
        <v>#REF!</v>
      </c>
      <c r="II185" s="71" t="e">
        <f>#REF!+#REF!+#REF!+II179+#REF!+#REF!+II182+#REF!</f>
        <v>#REF!</v>
      </c>
      <c r="IJ185" s="71" t="e">
        <f>#REF!+#REF!+#REF!+IJ179+#REF!+#REF!+IJ182+#REF!</f>
        <v>#REF!</v>
      </c>
      <c r="IK185" s="71" t="e">
        <f>#REF!+#REF!+#REF!+IK179+#REF!+#REF!+IK182+#REF!</f>
        <v>#REF!</v>
      </c>
      <c r="IL185" s="71" t="e">
        <f>#REF!+#REF!+#REF!+IL179+#REF!+#REF!+IL182+#REF!</f>
        <v>#REF!</v>
      </c>
      <c r="IM185" s="71" t="e">
        <f>#REF!+#REF!+#REF!+IM179+#REF!+#REF!+IM182+#REF!</f>
        <v>#REF!</v>
      </c>
      <c r="IN185" s="71" t="e">
        <f>#REF!+#REF!+#REF!+IN179+#REF!+#REF!+IN182+#REF!</f>
        <v>#REF!</v>
      </c>
      <c r="IO185" s="71" t="e">
        <f>#REF!+#REF!+#REF!+IO179+#REF!+#REF!+IO182+#REF!</f>
        <v>#REF!</v>
      </c>
      <c r="IP185" s="71" t="e">
        <f>#REF!+#REF!+#REF!+IP179+#REF!+#REF!+IP182+#REF!</f>
        <v>#REF!</v>
      </c>
      <c r="IQ185" s="71" t="e">
        <f>#REF!+#REF!+#REF!+IQ179+#REF!+#REF!+IQ182+#REF!</f>
        <v>#REF!</v>
      </c>
      <c r="IR185" s="71" t="e">
        <f>#REF!+#REF!+#REF!+IR179+#REF!+#REF!+IR182+#REF!</f>
        <v>#REF!</v>
      </c>
      <c r="IS185" s="71" t="e">
        <f>#REF!+#REF!+#REF!+IS179+#REF!+#REF!+IS182+#REF!</f>
        <v>#REF!</v>
      </c>
      <c r="IT185" s="71" t="e">
        <f>#REF!+#REF!+#REF!+IT179+#REF!+#REF!+IT182+#REF!</f>
        <v>#REF!</v>
      </c>
      <c r="IU185" s="71" t="e">
        <f>#REF!+#REF!+#REF!+IU179+#REF!+#REF!+IU182+#REF!</f>
        <v>#REF!</v>
      </c>
      <c r="IV185" s="71" t="e">
        <f>#REF!+#REF!+#REF!+IV179+#REF!+#REF!+IV182+#REF!</f>
        <v>#REF!</v>
      </c>
      <c r="IW185" s="71" t="e">
        <f>#REF!+#REF!+#REF!+IW179+#REF!+#REF!+IW182+#REF!</f>
        <v>#REF!</v>
      </c>
      <c r="IX185" s="71" t="e">
        <f>#REF!+#REF!+#REF!+IX179+#REF!+#REF!+IX182+#REF!</f>
        <v>#REF!</v>
      </c>
      <c r="IY185" s="71" t="e">
        <f>#REF!+#REF!+#REF!+IY179+#REF!+#REF!+IY182+#REF!</f>
        <v>#REF!</v>
      </c>
      <c r="IZ185" s="71" t="e">
        <f>#REF!+#REF!+#REF!+IZ179+#REF!+#REF!+IZ182+#REF!</f>
        <v>#REF!</v>
      </c>
      <c r="JA185" s="71" t="e">
        <f>#REF!+#REF!+#REF!+JA179+#REF!+#REF!+JA182+#REF!</f>
        <v>#REF!</v>
      </c>
      <c r="JB185" s="71" t="e">
        <f>#REF!+#REF!+#REF!+JB179+#REF!+#REF!+JB182+#REF!</f>
        <v>#REF!</v>
      </c>
      <c r="JC185" s="71" t="e">
        <f>#REF!+#REF!+#REF!+JC179+#REF!+#REF!+JC182+#REF!</f>
        <v>#REF!</v>
      </c>
      <c r="JD185" s="71" t="e">
        <f>#REF!+#REF!+#REF!+JD179+#REF!+#REF!+JD182+#REF!</f>
        <v>#REF!</v>
      </c>
      <c r="JE185" s="71" t="e">
        <f>#REF!+#REF!+#REF!+JE179+#REF!+#REF!+JE182+#REF!</f>
        <v>#REF!</v>
      </c>
      <c r="JF185" s="71" t="e">
        <f>#REF!+#REF!+#REF!+JF179+#REF!+#REF!+JF182+#REF!</f>
        <v>#REF!</v>
      </c>
      <c r="JG185" s="71" t="e">
        <f>#REF!+#REF!+#REF!+JG179+#REF!+#REF!+JG182+#REF!</f>
        <v>#REF!</v>
      </c>
      <c r="JH185" s="71" t="e">
        <f>#REF!+#REF!+#REF!+JH179+#REF!+#REF!+JH182+#REF!</f>
        <v>#REF!</v>
      </c>
      <c r="JI185" s="71" t="e">
        <f>#REF!+#REF!+#REF!+JI179+#REF!+#REF!+JI182+#REF!</f>
        <v>#REF!</v>
      </c>
      <c r="JJ185" s="71" t="e">
        <f>#REF!+#REF!+#REF!+JJ179+#REF!+#REF!+JJ182+#REF!</f>
        <v>#REF!</v>
      </c>
      <c r="JK185" s="71" t="e">
        <f>#REF!+#REF!+#REF!+JK179+#REF!+#REF!+JK182+#REF!</f>
        <v>#REF!</v>
      </c>
      <c r="JL185" s="71" t="e">
        <f>#REF!+#REF!+#REF!+JL179+#REF!+#REF!+JL182+#REF!</f>
        <v>#REF!</v>
      </c>
      <c r="JM185" s="71" t="e">
        <f>#REF!+#REF!+#REF!+JM179+#REF!+#REF!+JM182+#REF!</f>
        <v>#REF!</v>
      </c>
      <c r="JN185" s="71" t="e">
        <f>#REF!+#REF!+#REF!+JN179+#REF!+#REF!+JN182+#REF!</f>
        <v>#REF!</v>
      </c>
      <c r="JO185" s="71" t="e">
        <f>#REF!+#REF!+#REF!+JO179+#REF!+#REF!+JO182+#REF!</f>
        <v>#REF!</v>
      </c>
      <c r="JP185" s="71" t="e">
        <f>#REF!+#REF!+#REF!+JP179+#REF!+#REF!+JP182+#REF!</f>
        <v>#REF!</v>
      </c>
      <c r="JQ185" s="71" t="e">
        <f>#REF!+#REF!+#REF!+JQ179+#REF!+#REF!+JQ182+#REF!</f>
        <v>#REF!</v>
      </c>
      <c r="JR185" s="71" t="e">
        <f>#REF!+#REF!+#REF!+JR179+#REF!+#REF!+JR182+#REF!</f>
        <v>#REF!</v>
      </c>
      <c r="JS185" s="71" t="e">
        <f>#REF!+#REF!+#REF!+JS179+#REF!+#REF!+JS182+#REF!</f>
        <v>#REF!</v>
      </c>
      <c r="JT185" s="71" t="e">
        <f>#REF!+#REF!+#REF!+JT179+#REF!+#REF!+JT182+#REF!</f>
        <v>#REF!</v>
      </c>
      <c r="JU185" s="71" t="e">
        <f>#REF!+#REF!+#REF!+JU179+#REF!+#REF!+JU182+#REF!</f>
        <v>#REF!</v>
      </c>
      <c r="JV185" s="71" t="e">
        <f>#REF!+#REF!+#REF!+JV179+#REF!+#REF!+JV182+#REF!</f>
        <v>#REF!</v>
      </c>
      <c r="JW185" s="71" t="e">
        <f>#REF!+#REF!+#REF!+JW179+#REF!+#REF!+JW182+#REF!</f>
        <v>#REF!</v>
      </c>
      <c r="JX185" s="71" t="e">
        <f>#REF!+#REF!+#REF!+JX179+#REF!+#REF!+JX182+#REF!</f>
        <v>#REF!</v>
      </c>
      <c r="JY185" s="71" t="e">
        <f>#REF!+#REF!+#REF!+JY179+#REF!+#REF!+JY182+#REF!</f>
        <v>#REF!</v>
      </c>
      <c r="JZ185" s="71" t="e">
        <f>#REF!+#REF!+#REF!+JZ179+#REF!+#REF!+JZ182+#REF!</f>
        <v>#REF!</v>
      </c>
      <c r="KA185" s="71" t="e">
        <f>#REF!+#REF!+#REF!+KA179+#REF!+#REF!+KA182+#REF!</f>
        <v>#REF!</v>
      </c>
      <c r="KP185" s="125">
        <f t="shared" si="261"/>
        <v>0</v>
      </c>
      <c r="KQ185" s="71">
        <f>KQ179+KQ182</f>
        <v>0</v>
      </c>
      <c r="KR185" s="71">
        <f t="shared" ref="KR185:KT185" si="276">KR179+KR182</f>
        <v>0</v>
      </c>
      <c r="KS185" s="71">
        <f t="shared" si="276"/>
        <v>0</v>
      </c>
      <c r="KT185" s="71">
        <f t="shared" si="276"/>
        <v>0</v>
      </c>
      <c r="KU185" s="125">
        <f t="shared" si="263"/>
        <v>0</v>
      </c>
      <c r="KV185" s="71">
        <f>KV179+KV182</f>
        <v>0</v>
      </c>
      <c r="KW185" s="71">
        <f t="shared" ref="KW185:KY185" si="277">KW179+KW182</f>
        <v>0</v>
      </c>
      <c r="KX185" s="71">
        <f t="shared" si="277"/>
        <v>0</v>
      </c>
      <c r="KY185" s="71">
        <f t="shared" si="277"/>
        <v>0</v>
      </c>
      <c r="KZ185" s="331">
        <f t="shared" si="265"/>
        <v>0</v>
      </c>
      <c r="LA185" s="380">
        <f t="shared" si="197"/>
        <v>0</v>
      </c>
      <c r="LB185" s="71">
        <f>LB179+LB182</f>
        <v>0</v>
      </c>
      <c r="LC185" s="71">
        <f t="shared" ref="LC185:LE185" si="278">LC179+LC182</f>
        <v>0</v>
      </c>
      <c r="LD185" s="71">
        <f t="shared" si="278"/>
        <v>0</v>
      </c>
      <c r="LE185" s="71">
        <f t="shared" si="278"/>
        <v>0</v>
      </c>
      <c r="LF185" s="380">
        <f t="shared" si="198"/>
        <v>0</v>
      </c>
      <c r="LG185" s="71">
        <f>LG179+LG182</f>
        <v>0</v>
      </c>
      <c r="LH185" s="71">
        <f t="shared" ref="LH185:LJ185" si="279">LH179+LH182</f>
        <v>0</v>
      </c>
      <c r="LI185" s="71">
        <f t="shared" si="279"/>
        <v>0</v>
      </c>
      <c r="LJ185" s="71">
        <f t="shared" si="279"/>
        <v>0</v>
      </c>
      <c r="LK185" s="420">
        <f t="shared" si="203"/>
        <v>0</v>
      </c>
      <c r="LL185" s="71">
        <f t="shared" si="268"/>
        <v>0</v>
      </c>
      <c r="LM185" s="71">
        <f t="shared" si="268"/>
        <v>0</v>
      </c>
      <c r="LN185" s="71">
        <f t="shared" si="268"/>
        <v>0</v>
      </c>
      <c r="LO185" s="71">
        <f t="shared" si="268"/>
        <v>0</v>
      </c>
      <c r="LP185" s="438">
        <f t="shared" si="204"/>
        <v>0</v>
      </c>
      <c r="LQ185" s="440">
        <f t="shared" si="205"/>
        <v>0</v>
      </c>
    </row>
    <row r="186" spans="1:329" s="25" customFormat="1" ht="28.15" customHeight="1" x14ac:dyDescent="0.35">
      <c r="A186" s="468">
        <v>1</v>
      </c>
      <c r="B186" s="469" t="s">
        <v>149</v>
      </c>
      <c r="C186" s="471" t="s">
        <v>598</v>
      </c>
      <c r="D186" s="132" t="s">
        <v>328</v>
      </c>
      <c r="E186" s="125">
        <f t="shared" ref="E186:E244" si="280">SUM(F186:KA186)</f>
        <v>0</v>
      </c>
      <c r="F186" s="81"/>
      <c r="G186" s="81"/>
      <c r="H186" s="81"/>
      <c r="I186" s="81"/>
      <c r="J186" s="81"/>
      <c r="K186" s="81"/>
      <c r="L186" s="81"/>
      <c r="M186" s="81"/>
      <c r="N186" s="83"/>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c r="BW186" s="81"/>
      <c r="BX186" s="81"/>
      <c r="BY186" s="81"/>
      <c r="BZ186" s="81"/>
      <c r="CA186" s="81"/>
      <c r="CB186" s="81"/>
      <c r="CC186" s="81"/>
      <c r="CD186" s="81"/>
      <c r="CE186" s="81"/>
      <c r="CF186" s="81"/>
      <c r="CG186" s="81"/>
      <c r="CH186" s="81"/>
      <c r="CI186" s="81"/>
      <c r="CJ186" s="81"/>
      <c r="CK186" s="81"/>
      <c r="CL186" s="81"/>
      <c r="CM186" s="81"/>
      <c r="CN186" s="81"/>
      <c r="CO186" s="81"/>
      <c r="CP186" s="81"/>
      <c r="CQ186" s="81"/>
      <c r="CR186" s="81"/>
      <c r="CS186" s="81"/>
      <c r="CT186" s="81"/>
      <c r="CU186" s="81"/>
      <c r="CV186" s="81"/>
      <c r="CW186" s="81"/>
      <c r="CX186" s="81"/>
      <c r="CY186" s="81"/>
      <c r="CZ186" s="81"/>
      <c r="DA186" s="81"/>
      <c r="DB186" s="81"/>
      <c r="DC186" s="81"/>
      <c r="DD186" s="81"/>
      <c r="DE186" s="81"/>
      <c r="DF186" s="81"/>
      <c r="DG186" s="81"/>
      <c r="DH186" s="81"/>
      <c r="DI186" s="81"/>
      <c r="DJ186" s="81"/>
      <c r="DK186" s="81"/>
      <c r="DL186" s="81"/>
      <c r="DM186" s="81"/>
      <c r="DN186" s="81"/>
      <c r="DO186" s="81"/>
      <c r="DP186" s="81"/>
      <c r="DQ186" s="81"/>
      <c r="DR186" s="81"/>
      <c r="DS186" s="81"/>
      <c r="DT186" s="81"/>
      <c r="DU186" s="81"/>
      <c r="DV186" s="81"/>
      <c r="DW186" s="81"/>
      <c r="DX186" s="81"/>
      <c r="DY186" s="81"/>
      <c r="DZ186" s="81"/>
      <c r="EA186" s="81"/>
      <c r="EB186" s="81"/>
      <c r="EC186" s="81"/>
      <c r="ED186" s="81"/>
      <c r="EE186" s="81"/>
      <c r="EF186" s="81"/>
      <c r="EG186" s="81"/>
      <c r="EH186" s="81"/>
      <c r="EI186" s="81"/>
      <c r="EJ186" s="81"/>
      <c r="EK186" s="81"/>
      <c r="EL186" s="81"/>
      <c r="EM186" s="81"/>
      <c r="EN186" s="81"/>
      <c r="EO186" s="81"/>
      <c r="EP186" s="81"/>
      <c r="EQ186" s="81"/>
      <c r="ER186" s="81"/>
      <c r="ES186" s="81"/>
      <c r="ET186" s="81"/>
      <c r="EU186" s="81"/>
      <c r="EV186" s="81"/>
      <c r="EW186" s="81"/>
      <c r="EX186" s="81"/>
      <c r="EY186" s="81"/>
      <c r="EZ186" s="81"/>
      <c r="FA186" s="81"/>
      <c r="FB186" s="81"/>
      <c r="FC186" s="81"/>
      <c r="FD186" s="81"/>
      <c r="FE186" s="81"/>
      <c r="FF186" s="81"/>
      <c r="FG186" s="81"/>
      <c r="FH186" s="81"/>
      <c r="FI186" s="81"/>
      <c r="FJ186" s="81"/>
      <c r="FK186" s="81"/>
      <c r="FL186" s="81"/>
      <c r="FM186" s="81"/>
      <c r="FN186" s="81"/>
      <c r="FO186" s="81"/>
      <c r="FP186" s="81"/>
      <c r="FQ186" s="81"/>
      <c r="FR186" s="81"/>
      <c r="FS186" s="81"/>
      <c r="FT186" s="81"/>
      <c r="FU186" s="81"/>
      <c r="FV186" s="81"/>
      <c r="FW186" s="81"/>
      <c r="FX186" s="81"/>
      <c r="FY186" s="81"/>
      <c r="FZ186" s="81"/>
      <c r="GA186" s="81"/>
      <c r="GB186" s="81"/>
      <c r="GC186" s="81"/>
      <c r="GD186" s="81"/>
      <c r="GE186" s="81"/>
      <c r="GF186" s="81"/>
      <c r="GG186" s="81"/>
      <c r="GH186" s="81"/>
      <c r="GI186" s="81"/>
      <c r="GJ186" s="81"/>
      <c r="GK186" s="81"/>
      <c r="GL186" s="81"/>
      <c r="GM186" s="81"/>
      <c r="GN186" s="81"/>
      <c r="GO186" s="81"/>
      <c r="GP186" s="81"/>
      <c r="GQ186" s="81"/>
      <c r="GR186" s="81"/>
      <c r="GS186" s="81"/>
      <c r="GT186" s="81"/>
      <c r="GU186" s="81"/>
      <c r="GV186" s="81"/>
      <c r="GW186" s="81"/>
      <c r="GX186" s="81"/>
      <c r="GY186" s="81"/>
      <c r="GZ186" s="81"/>
      <c r="HA186" s="81"/>
      <c r="HB186" s="81"/>
      <c r="HC186" s="81"/>
      <c r="HD186" s="81"/>
      <c r="HE186" s="81"/>
      <c r="HF186" s="81"/>
      <c r="HG186" s="81"/>
      <c r="HH186" s="81"/>
      <c r="HI186" s="81"/>
      <c r="HJ186" s="81"/>
      <c r="HK186" s="81"/>
      <c r="HL186" s="81"/>
      <c r="HM186" s="81"/>
      <c r="HN186" s="81"/>
      <c r="HO186" s="81"/>
      <c r="HP186" s="81"/>
      <c r="HQ186" s="81"/>
      <c r="HR186" s="81"/>
      <c r="HS186" s="81">
        <v>0</v>
      </c>
      <c r="HT186" s="81">
        <v>0</v>
      </c>
      <c r="HU186" s="81">
        <v>0</v>
      </c>
      <c r="HV186" s="81">
        <v>0</v>
      </c>
      <c r="HW186" s="81"/>
      <c r="HX186" s="81"/>
      <c r="HY186" s="81"/>
      <c r="HZ186" s="81"/>
      <c r="IA186" s="81"/>
      <c r="IB186" s="81"/>
      <c r="IC186" s="81"/>
      <c r="ID186" s="81"/>
      <c r="IE186" s="81"/>
      <c r="IF186" s="81"/>
      <c r="IG186" s="81"/>
      <c r="IH186" s="81"/>
      <c r="II186" s="81"/>
      <c r="IJ186" s="81"/>
      <c r="IK186" s="81"/>
      <c r="IL186" s="81"/>
      <c r="IM186" s="81"/>
      <c r="IN186" s="81"/>
      <c r="IO186" s="81"/>
      <c r="IP186" s="81"/>
      <c r="IQ186" s="81"/>
      <c r="IR186" s="81"/>
      <c r="IS186" s="81"/>
      <c r="IT186" s="81"/>
      <c r="IU186" s="81"/>
      <c r="IV186" s="81"/>
      <c r="IW186" s="81"/>
      <c r="IX186" s="81"/>
      <c r="IY186" s="81"/>
      <c r="IZ186" s="81"/>
      <c r="JA186" s="81"/>
      <c r="JB186" s="81"/>
      <c r="JC186" s="81"/>
      <c r="JD186" s="81"/>
      <c r="JE186" s="81"/>
      <c r="JF186" s="81"/>
      <c r="JG186" s="81"/>
      <c r="JH186" s="81"/>
      <c r="JI186" s="81"/>
      <c r="JJ186" s="81"/>
      <c r="JK186" s="81"/>
      <c r="JL186" s="81"/>
      <c r="JM186" s="81"/>
      <c r="JN186" s="81"/>
      <c r="JO186" s="81"/>
      <c r="JP186" s="81"/>
      <c r="JQ186" s="81"/>
      <c r="JR186" s="81"/>
      <c r="JS186" s="81"/>
      <c r="JT186" s="81"/>
      <c r="JU186" s="81"/>
      <c r="JV186" s="81"/>
      <c r="JW186" s="81"/>
      <c r="JX186" s="81"/>
      <c r="JY186" s="81"/>
      <c r="JZ186" s="81"/>
      <c r="KA186" s="81"/>
      <c r="KP186" s="125">
        <f t="shared" si="261"/>
        <v>1</v>
      </c>
      <c r="KQ186" s="81">
        <v>0</v>
      </c>
      <c r="KR186" s="81">
        <v>0</v>
      </c>
      <c r="KS186" s="81">
        <v>0</v>
      </c>
      <c r="KT186" s="81">
        <v>1</v>
      </c>
      <c r="KU186" s="125">
        <f t="shared" si="263"/>
        <v>0</v>
      </c>
      <c r="KV186" s="81">
        <v>0</v>
      </c>
      <c r="KW186" s="81">
        <v>0</v>
      </c>
      <c r="KX186" s="81">
        <v>0</v>
      </c>
      <c r="KY186" s="304">
        <v>0</v>
      </c>
      <c r="KZ186" s="331">
        <f t="shared" si="265"/>
        <v>1</v>
      </c>
      <c r="LA186" s="380">
        <f t="shared" si="197"/>
        <v>0</v>
      </c>
      <c r="LB186" s="81">
        <v>0</v>
      </c>
      <c r="LC186" s="81">
        <v>0</v>
      </c>
      <c r="LD186" s="81">
        <v>0</v>
      </c>
      <c r="LE186" s="81">
        <v>0</v>
      </c>
      <c r="LF186" s="380">
        <f t="shared" si="198"/>
        <v>2</v>
      </c>
      <c r="LG186" s="81">
        <v>0</v>
      </c>
      <c r="LH186" s="81">
        <v>0</v>
      </c>
      <c r="LI186" s="81">
        <v>0</v>
      </c>
      <c r="LJ186" s="81">
        <v>2</v>
      </c>
      <c r="LK186" s="420">
        <f t="shared" si="203"/>
        <v>1</v>
      </c>
      <c r="LL186" s="81">
        <v>0</v>
      </c>
      <c r="LM186" s="81">
        <v>0</v>
      </c>
      <c r="LN186" s="81">
        <v>0</v>
      </c>
      <c r="LO186" s="81">
        <v>1</v>
      </c>
      <c r="LP186" s="438">
        <f t="shared" si="204"/>
        <v>3</v>
      </c>
      <c r="LQ186" s="440">
        <f t="shared" si="205"/>
        <v>4</v>
      </c>
    </row>
    <row r="187" spans="1:329" s="25" customFormat="1" ht="27" customHeight="1" x14ac:dyDescent="0.35">
      <c r="A187" s="466"/>
      <c r="B187" s="469"/>
      <c r="C187" s="467"/>
      <c r="D187" s="130" t="s">
        <v>652</v>
      </c>
      <c r="E187" s="125">
        <f t="shared" si="280"/>
        <v>0</v>
      </c>
      <c r="F187" s="82"/>
      <c r="G187" s="82"/>
      <c r="H187" s="82"/>
      <c r="I187" s="82"/>
      <c r="J187" s="82"/>
      <c r="K187" s="82"/>
      <c r="L187" s="82"/>
      <c r="M187" s="82"/>
      <c r="N187" s="75"/>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82"/>
      <c r="CA187" s="82"/>
      <c r="CB187" s="82"/>
      <c r="CC187" s="82"/>
      <c r="CD187" s="82"/>
      <c r="CE187" s="82"/>
      <c r="CF187" s="82"/>
      <c r="CG187" s="82"/>
      <c r="CH187" s="82"/>
      <c r="CI187" s="82"/>
      <c r="CJ187" s="82"/>
      <c r="CK187" s="82"/>
      <c r="CL187" s="82"/>
      <c r="CM187" s="82"/>
      <c r="CN187" s="82"/>
      <c r="CO187" s="82"/>
      <c r="CP187" s="82"/>
      <c r="CQ187" s="82"/>
      <c r="CR187" s="82"/>
      <c r="CS187" s="82"/>
      <c r="CT187" s="82"/>
      <c r="CU187" s="82"/>
      <c r="CV187" s="82"/>
      <c r="CW187" s="82"/>
      <c r="CX187" s="82"/>
      <c r="CY187" s="82"/>
      <c r="CZ187" s="82"/>
      <c r="DA187" s="82"/>
      <c r="DB187" s="82"/>
      <c r="DC187" s="82"/>
      <c r="DD187" s="82"/>
      <c r="DE187" s="82"/>
      <c r="DF187" s="82"/>
      <c r="DG187" s="82"/>
      <c r="DH187" s="82"/>
      <c r="DI187" s="82"/>
      <c r="DJ187" s="82"/>
      <c r="DK187" s="82"/>
      <c r="DL187" s="82"/>
      <c r="DM187" s="82"/>
      <c r="DN187" s="82"/>
      <c r="DO187" s="82"/>
      <c r="DP187" s="82"/>
      <c r="DQ187" s="82"/>
      <c r="DR187" s="82"/>
      <c r="DS187" s="82"/>
      <c r="DT187" s="82"/>
      <c r="DU187" s="82"/>
      <c r="DV187" s="82"/>
      <c r="DW187" s="82"/>
      <c r="DX187" s="82"/>
      <c r="DY187" s="82"/>
      <c r="DZ187" s="82"/>
      <c r="EA187" s="82"/>
      <c r="EB187" s="82"/>
      <c r="EC187" s="82"/>
      <c r="ED187" s="82"/>
      <c r="EE187" s="82"/>
      <c r="EF187" s="82"/>
      <c r="EG187" s="82"/>
      <c r="EH187" s="82"/>
      <c r="EI187" s="82"/>
      <c r="EJ187" s="82"/>
      <c r="EK187" s="82"/>
      <c r="EL187" s="82"/>
      <c r="EM187" s="82"/>
      <c r="EN187" s="82"/>
      <c r="EO187" s="82"/>
      <c r="EP187" s="82"/>
      <c r="EQ187" s="82"/>
      <c r="ER187" s="82"/>
      <c r="ES187" s="82"/>
      <c r="ET187" s="82"/>
      <c r="EU187" s="82"/>
      <c r="EV187" s="82"/>
      <c r="EW187" s="82"/>
      <c r="EX187" s="82"/>
      <c r="EY187" s="82"/>
      <c r="EZ187" s="82"/>
      <c r="FA187" s="82"/>
      <c r="FB187" s="82"/>
      <c r="FC187" s="82"/>
      <c r="FD187" s="82"/>
      <c r="FE187" s="82"/>
      <c r="FF187" s="82"/>
      <c r="FG187" s="82"/>
      <c r="FH187" s="82"/>
      <c r="FI187" s="82"/>
      <c r="FJ187" s="82"/>
      <c r="FK187" s="82"/>
      <c r="FL187" s="82"/>
      <c r="FM187" s="82"/>
      <c r="FN187" s="82"/>
      <c r="FO187" s="82"/>
      <c r="FP187" s="82"/>
      <c r="FQ187" s="82"/>
      <c r="FR187" s="82"/>
      <c r="FS187" s="82"/>
      <c r="FT187" s="82"/>
      <c r="FU187" s="82"/>
      <c r="FV187" s="82"/>
      <c r="FW187" s="82"/>
      <c r="FX187" s="82"/>
      <c r="FY187" s="82"/>
      <c r="FZ187" s="82"/>
      <c r="GA187" s="82"/>
      <c r="GB187" s="82"/>
      <c r="GC187" s="82"/>
      <c r="GD187" s="82"/>
      <c r="GE187" s="82"/>
      <c r="GF187" s="82"/>
      <c r="GG187" s="82"/>
      <c r="GH187" s="82"/>
      <c r="GI187" s="82"/>
      <c r="GJ187" s="82"/>
      <c r="GK187" s="82"/>
      <c r="GL187" s="82"/>
      <c r="GM187" s="82"/>
      <c r="GN187" s="82"/>
      <c r="GO187" s="82"/>
      <c r="GP187" s="82"/>
      <c r="GQ187" s="82"/>
      <c r="GR187" s="82"/>
      <c r="GS187" s="82"/>
      <c r="GT187" s="82"/>
      <c r="GU187" s="82"/>
      <c r="GV187" s="82"/>
      <c r="GW187" s="82"/>
      <c r="GX187" s="82"/>
      <c r="GY187" s="82"/>
      <c r="GZ187" s="82"/>
      <c r="HA187" s="82"/>
      <c r="HB187" s="82"/>
      <c r="HC187" s="82"/>
      <c r="HD187" s="82"/>
      <c r="HE187" s="82"/>
      <c r="HF187" s="82"/>
      <c r="HG187" s="82"/>
      <c r="HH187" s="82"/>
      <c r="HI187" s="82"/>
      <c r="HJ187" s="82"/>
      <c r="HK187" s="82"/>
      <c r="HL187" s="82"/>
      <c r="HM187" s="82"/>
      <c r="HN187" s="82"/>
      <c r="HO187" s="82"/>
      <c r="HP187" s="82"/>
      <c r="HQ187" s="82"/>
      <c r="HR187" s="82"/>
      <c r="HS187" s="82">
        <v>0</v>
      </c>
      <c r="HT187" s="82">
        <v>0</v>
      </c>
      <c r="HU187" s="82">
        <v>0</v>
      </c>
      <c r="HV187" s="82">
        <v>0</v>
      </c>
      <c r="HW187" s="82"/>
      <c r="HX187" s="82"/>
      <c r="HY187" s="82"/>
      <c r="HZ187" s="82"/>
      <c r="IA187" s="82"/>
      <c r="IB187" s="82"/>
      <c r="IC187" s="82"/>
      <c r="ID187" s="82"/>
      <c r="IE187" s="82"/>
      <c r="IF187" s="82"/>
      <c r="IG187" s="82"/>
      <c r="IH187" s="82"/>
      <c r="II187" s="82"/>
      <c r="IJ187" s="82"/>
      <c r="IK187" s="82"/>
      <c r="IL187" s="82"/>
      <c r="IM187" s="82"/>
      <c r="IN187" s="82"/>
      <c r="IO187" s="82"/>
      <c r="IP187" s="82"/>
      <c r="IQ187" s="82"/>
      <c r="IR187" s="82"/>
      <c r="IS187" s="82"/>
      <c r="IT187" s="82"/>
      <c r="IU187" s="82"/>
      <c r="IV187" s="82"/>
      <c r="IW187" s="82"/>
      <c r="IX187" s="82"/>
      <c r="IY187" s="82"/>
      <c r="IZ187" s="82"/>
      <c r="JA187" s="82"/>
      <c r="JB187" s="82"/>
      <c r="JC187" s="82"/>
      <c r="JD187" s="82"/>
      <c r="JE187" s="82"/>
      <c r="JF187" s="82"/>
      <c r="JG187" s="82"/>
      <c r="JH187" s="82"/>
      <c r="JI187" s="82"/>
      <c r="JJ187" s="82"/>
      <c r="JK187" s="82"/>
      <c r="JL187" s="82"/>
      <c r="JM187" s="82"/>
      <c r="JN187" s="82"/>
      <c r="JO187" s="82"/>
      <c r="JP187" s="82"/>
      <c r="JQ187" s="82"/>
      <c r="JR187" s="82"/>
      <c r="JS187" s="82"/>
      <c r="JT187" s="82"/>
      <c r="JU187" s="82"/>
      <c r="JV187" s="82"/>
      <c r="JW187" s="82"/>
      <c r="JX187" s="82"/>
      <c r="JY187" s="82"/>
      <c r="JZ187" s="82"/>
      <c r="KA187" s="82"/>
      <c r="KP187" s="125">
        <f t="shared" si="261"/>
        <v>0</v>
      </c>
      <c r="KQ187" s="82">
        <v>0</v>
      </c>
      <c r="KR187" s="82">
        <v>0</v>
      </c>
      <c r="KS187" s="82">
        <v>0</v>
      </c>
      <c r="KT187" s="82">
        <v>0</v>
      </c>
      <c r="KU187" s="125">
        <f t="shared" si="263"/>
        <v>0</v>
      </c>
      <c r="KV187" s="82">
        <v>0</v>
      </c>
      <c r="KW187" s="82">
        <v>0</v>
      </c>
      <c r="KX187" s="82">
        <v>0</v>
      </c>
      <c r="KY187" s="302">
        <v>0</v>
      </c>
      <c r="KZ187" s="331">
        <f t="shared" si="265"/>
        <v>0</v>
      </c>
      <c r="LA187" s="380">
        <f t="shared" si="197"/>
        <v>0</v>
      </c>
      <c r="LB187" s="82">
        <v>0</v>
      </c>
      <c r="LC187" s="82">
        <v>0</v>
      </c>
      <c r="LD187" s="82">
        <v>0</v>
      </c>
      <c r="LE187" s="82">
        <v>0</v>
      </c>
      <c r="LF187" s="380">
        <f t="shared" si="198"/>
        <v>0</v>
      </c>
      <c r="LG187" s="82">
        <v>0</v>
      </c>
      <c r="LH187" s="82">
        <v>0</v>
      </c>
      <c r="LI187" s="82">
        <v>0</v>
      </c>
      <c r="LJ187" s="82">
        <v>0</v>
      </c>
      <c r="LK187" s="420">
        <f t="shared" si="203"/>
        <v>0</v>
      </c>
      <c r="LL187" s="82">
        <v>0</v>
      </c>
      <c r="LM187" s="82">
        <v>0</v>
      </c>
      <c r="LN187" s="82">
        <v>0</v>
      </c>
      <c r="LO187" s="82">
        <v>0</v>
      </c>
      <c r="LP187" s="438">
        <f t="shared" si="204"/>
        <v>0</v>
      </c>
      <c r="LQ187" s="440">
        <f t="shared" si="205"/>
        <v>0</v>
      </c>
    </row>
    <row r="188" spans="1:329" s="25" customFormat="1" ht="26.45" customHeight="1" thickBot="1" x14ac:dyDescent="0.4">
      <c r="A188" s="466"/>
      <c r="B188" s="469"/>
      <c r="C188" s="472"/>
      <c r="D188" s="454" t="s">
        <v>321</v>
      </c>
      <c r="E188" s="125">
        <f t="shared" si="280"/>
        <v>0</v>
      </c>
      <c r="F188" s="80"/>
      <c r="G188" s="80"/>
      <c r="H188" s="80"/>
      <c r="I188" s="80"/>
      <c r="J188" s="80"/>
      <c r="K188" s="80"/>
      <c r="L188" s="80"/>
      <c r="M188" s="80"/>
      <c r="N188" s="78"/>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c r="IC188" s="80"/>
      <c r="ID188" s="80"/>
      <c r="IE188" s="80"/>
      <c r="IF188" s="80"/>
      <c r="IG188" s="80"/>
      <c r="IH188" s="80"/>
      <c r="II188" s="80"/>
      <c r="IJ188" s="80"/>
      <c r="IK188" s="80"/>
      <c r="IL188" s="80"/>
      <c r="IM188" s="80"/>
      <c r="IN188" s="80"/>
      <c r="IO188" s="80"/>
      <c r="IP188" s="80"/>
      <c r="IQ188" s="80"/>
      <c r="IR188" s="80"/>
      <c r="IS188" s="80"/>
      <c r="IT188" s="80"/>
      <c r="IU188" s="80"/>
      <c r="IV188" s="80"/>
      <c r="IW188" s="80"/>
      <c r="IX188" s="80"/>
      <c r="IY188" s="80"/>
      <c r="IZ188" s="80"/>
      <c r="JA188" s="80"/>
      <c r="JB188" s="80"/>
      <c r="JC188" s="80"/>
      <c r="JD188" s="80"/>
      <c r="JE188" s="80"/>
      <c r="JF188" s="80"/>
      <c r="JG188" s="80"/>
      <c r="JH188" s="80"/>
      <c r="JI188" s="80"/>
      <c r="JJ188" s="80"/>
      <c r="JK188" s="80"/>
      <c r="JL188" s="80"/>
      <c r="JM188" s="80"/>
      <c r="JN188" s="80"/>
      <c r="JO188" s="80"/>
      <c r="JP188" s="80"/>
      <c r="JQ188" s="80"/>
      <c r="JR188" s="80"/>
      <c r="JS188" s="80"/>
      <c r="JT188" s="80"/>
      <c r="JU188" s="80"/>
      <c r="JV188" s="80"/>
      <c r="JW188" s="80"/>
      <c r="JX188" s="80"/>
      <c r="JY188" s="80"/>
      <c r="JZ188" s="80"/>
      <c r="KA188" s="80"/>
      <c r="KP188" s="125">
        <f t="shared" si="261"/>
        <v>0</v>
      </c>
      <c r="KQ188" s="80"/>
      <c r="KR188" s="80"/>
      <c r="KS188" s="80"/>
      <c r="KT188" s="80"/>
      <c r="KU188" s="125">
        <f t="shared" si="263"/>
        <v>0</v>
      </c>
      <c r="KV188" s="80"/>
      <c r="KW188" s="80"/>
      <c r="KX188" s="80"/>
      <c r="KY188" s="303"/>
      <c r="KZ188" s="331">
        <f t="shared" si="265"/>
        <v>0</v>
      </c>
      <c r="LA188" s="380">
        <f t="shared" si="197"/>
        <v>0</v>
      </c>
      <c r="LB188" s="80"/>
      <c r="LC188" s="80"/>
      <c r="LD188" s="80"/>
      <c r="LE188" s="80"/>
      <c r="LF188" s="380">
        <f t="shared" si="198"/>
        <v>0</v>
      </c>
      <c r="LG188" s="80"/>
      <c r="LH188" s="80"/>
      <c r="LI188" s="80"/>
      <c r="LJ188" s="80"/>
      <c r="LK188" s="420">
        <f t="shared" si="203"/>
        <v>0</v>
      </c>
      <c r="LL188" s="80"/>
      <c r="LM188" s="80"/>
      <c r="LN188" s="80"/>
      <c r="LO188" s="80"/>
      <c r="LP188" s="455">
        <f t="shared" si="204"/>
        <v>0</v>
      </c>
      <c r="LQ188" s="456">
        <f t="shared" si="205"/>
        <v>0</v>
      </c>
    </row>
    <row r="189" spans="1:329" s="25" customFormat="1" ht="16.5" customHeight="1" x14ac:dyDescent="0.35">
      <c r="A189" s="26"/>
      <c r="B189" s="469"/>
      <c r="C189" s="473" t="s">
        <v>583</v>
      </c>
      <c r="D189" s="473"/>
      <c r="E189" s="125">
        <f t="shared" si="280"/>
        <v>0</v>
      </c>
      <c r="F189" s="71">
        <f t="shared" ref="F189:H189" si="281">F186</f>
        <v>0</v>
      </c>
      <c r="G189" s="71">
        <f t="shared" si="281"/>
        <v>0</v>
      </c>
      <c r="H189" s="71">
        <f t="shared" si="281"/>
        <v>0</v>
      </c>
      <c r="I189" s="71">
        <f t="shared" ref="I189:BT189" si="282">I186</f>
        <v>0</v>
      </c>
      <c r="J189" s="71">
        <f t="shared" si="282"/>
        <v>0</v>
      </c>
      <c r="K189" s="71">
        <f t="shared" si="282"/>
        <v>0</v>
      </c>
      <c r="L189" s="71">
        <f t="shared" si="282"/>
        <v>0</v>
      </c>
      <c r="M189" s="71">
        <f t="shared" si="282"/>
        <v>0</v>
      </c>
      <c r="N189" s="71">
        <f t="shared" si="282"/>
        <v>0</v>
      </c>
      <c r="O189" s="71">
        <f t="shared" si="282"/>
        <v>0</v>
      </c>
      <c r="P189" s="71">
        <f t="shared" si="282"/>
        <v>0</v>
      </c>
      <c r="Q189" s="71">
        <f t="shared" si="282"/>
        <v>0</v>
      </c>
      <c r="R189" s="71">
        <f t="shared" si="282"/>
        <v>0</v>
      </c>
      <c r="S189" s="71">
        <f t="shared" si="282"/>
        <v>0</v>
      </c>
      <c r="T189" s="71">
        <f t="shared" si="282"/>
        <v>0</v>
      </c>
      <c r="U189" s="71">
        <f t="shared" si="282"/>
        <v>0</v>
      </c>
      <c r="V189" s="71">
        <f t="shared" si="282"/>
        <v>0</v>
      </c>
      <c r="W189" s="71">
        <f t="shared" si="282"/>
        <v>0</v>
      </c>
      <c r="X189" s="71">
        <f t="shared" si="282"/>
        <v>0</v>
      </c>
      <c r="Y189" s="71">
        <f t="shared" si="282"/>
        <v>0</v>
      </c>
      <c r="Z189" s="71">
        <f t="shared" si="282"/>
        <v>0</v>
      </c>
      <c r="AA189" s="71">
        <f t="shared" si="282"/>
        <v>0</v>
      </c>
      <c r="AB189" s="71">
        <f t="shared" si="282"/>
        <v>0</v>
      </c>
      <c r="AC189" s="71">
        <f t="shared" si="282"/>
        <v>0</v>
      </c>
      <c r="AD189" s="71">
        <f t="shared" si="282"/>
        <v>0</v>
      </c>
      <c r="AE189" s="71">
        <f t="shared" si="282"/>
        <v>0</v>
      </c>
      <c r="AF189" s="71">
        <f t="shared" si="282"/>
        <v>0</v>
      </c>
      <c r="AG189" s="71">
        <f t="shared" si="282"/>
        <v>0</v>
      </c>
      <c r="AH189" s="71">
        <f t="shared" si="282"/>
        <v>0</v>
      </c>
      <c r="AI189" s="71">
        <f t="shared" si="282"/>
        <v>0</v>
      </c>
      <c r="AJ189" s="71">
        <f t="shared" si="282"/>
        <v>0</v>
      </c>
      <c r="AK189" s="71">
        <f t="shared" si="282"/>
        <v>0</v>
      </c>
      <c r="AL189" s="71">
        <f t="shared" si="282"/>
        <v>0</v>
      </c>
      <c r="AM189" s="71">
        <f t="shared" si="282"/>
        <v>0</v>
      </c>
      <c r="AN189" s="71">
        <f t="shared" si="282"/>
        <v>0</v>
      </c>
      <c r="AO189" s="71">
        <f t="shared" si="282"/>
        <v>0</v>
      </c>
      <c r="AP189" s="71">
        <f t="shared" si="282"/>
        <v>0</v>
      </c>
      <c r="AQ189" s="71">
        <f t="shared" si="282"/>
        <v>0</v>
      </c>
      <c r="AR189" s="71">
        <f t="shared" si="282"/>
        <v>0</v>
      </c>
      <c r="AS189" s="71">
        <f t="shared" si="282"/>
        <v>0</v>
      </c>
      <c r="AT189" s="71">
        <f t="shared" si="282"/>
        <v>0</v>
      </c>
      <c r="AU189" s="71">
        <f t="shared" si="282"/>
        <v>0</v>
      </c>
      <c r="AV189" s="71">
        <f t="shared" si="282"/>
        <v>0</v>
      </c>
      <c r="AW189" s="71">
        <f t="shared" si="282"/>
        <v>0</v>
      </c>
      <c r="AX189" s="71">
        <f t="shared" si="282"/>
        <v>0</v>
      </c>
      <c r="AY189" s="71">
        <f t="shared" si="282"/>
        <v>0</v>
      </c>
      <c r="AZ189" s="71">
        <f t="shared" si="282"/>
        <v>0</v>
      </c>
      <c r="BA189" s="71">
        <f t="shared" si="282"/>
        <v>0</v>
      </c>
      <c r="BB189" s="71">
        <f t="shared" si="282"/>
        <v>0</v>
      </c>
      <c r="BC189" s="71">
        <f t="shared" si="282"/>
        <v>0</v>
      </c>
      <c r="BD189" s="71">
        <f t="shared" si="282"/>
        <v>0</v>
      </c>
      <c r="BE189" s="71">
        <f t="shared" si="282"/>
        <v>0</v>
      </c>
      <c r="BF189" s="71">
        <f t="shared" si="282"/>
        <v>0</v>
      </c>
      <c r="BG189" s="71">
        <f t="shared" si="282"/>
        <v>0</v>
      </c>
      <c r="BH189" s="71">
        <f t="shared" si="282"/>
        <v>0</v>
      </c>
      <c r="BI189" s="71">
        <f t="shared" si="282"/>
        <v>0</v>
      </c>
      <c r="BJ189" s="71">
        <f t="shared" si="282"/>
        <v>0</v>
      </c>
      <c r="BK189" s="71">
        <f t="shared" si="282"/>
        <v>0</v>
      </c>
      <c r="BL189" s="71">
        <f t="shared" si="282"/>
        <v>0</v>
      </c>
      <c r="BM189" s="71">
        <f t="shared" si="282"/>
        <v>0</v>
      </c>
      <c r="BN189" s="71">
        <f t="shared" si="282"/>
        <v>0</v>
      </c>
      <c r="BO189" s="71">
        <f t="shared" si="282"/>
        <v>0</v>
      </c>
      <c r="BP189" s="71">
        <f t="shared" si="282"/>
        <v>0</v>
      </c>
      <c r="BQ189" s="71">
        <f t="shared" si="282"/>
        <v>0</v>
      </c>
      <c r="BR189" s="71">
        <f t="shared" si="282"/>
        <v>0</v>
      </c>
      <c r="BS189" s="71">
        <f t="shared" si="282"/>
        <v>0</v>
      </c>
      <c r="BT189" s="71">
        <f t="shared" si="282"/>
        <v>0</v>
      </c>
      <c r="BU189" s="71">
        <f t="shared" ref="BU189:EF189" si="283">BU186</f>
        <v>0</v>
      </c>
      <c r="BV189" s="71">
        <f t="shared" si="283"/>
        <v>0</v>
      </c>
      <c r="BW189" s="71">
        <f t="shared" si="283"/>
        <v>0</v>
      </c>
      <c r="BX189" s="71">
        <f t="shared" si="283"/>
        <v>0</v>
      </c>
      <c r="BY189" s="71">
        <f t="shared" si="283"/>
        <v>0</v>
      </c>
      <c r="BZ189" s="71">
        <f t="shared" si="283"/>
        <v>0</v>
      </c>
      <c r="CA189" s="71">
        <f t="shared" si="283"/>
        <v>0</v>
      </c>
      <c r="CB189" s="71">
        <f t="shared" si="283"/>
        <v>0</v>
      </c>
      <c r="CC189" s="71">
        <f t="shared" si="283"/>
        <v>0</v>
      </c>
      <c r="CD189" s="71">
        <f t="shared" si="283"/>
        <v>0</v>
      </c>
      <c r="CE189" s="71">
        <f t="shared" si="283"/>
        <v>0</v>
      </c>
      <c r="CF189" s="71">
        <f t="shared" si="283"/>
        <v>0</v>
      </c>
      <c r="CG189" s="71">
        <f t="shared" si="283"/>
        <v>0</v>
      </c>
      <c r="CH189" s="71">
        <f t="shared" si="283"/>
        <v>0</v>
      </c>
      <c r="CI189" s="71">
        <f t="shared" si="283"/>
        <v>0</v>
      </c>
      <c r="CJ189" s="71">
        <f t="shared" si="283"/>
        <v>0</v>
      </c>
      <c r="CK189" s="71">
        <f t="shared" si="283"/>
        <v>0</v>
      </c>
      <c r="CL189" s="71">
        <f t="shared" si="283"/>
        <v>0</v>
      </c>
      <c r="CM189" s="71">
        <f t="shared" si="283"/>
        <v>0</v>
      </c>
      <c r="CN189" s="71">
        <f t="shared" si="283"/>
        <v>0</v>
      </c>
      <c r="CO189" s="71">
        <f t="shared" si="283"/>
        <v>0</v>
      </c>
      <c r="CP189" s="71">
        <f t="shared" si="283"/>
        <v>0</v>
      </c>
      <c r="CQ189" s="71">
        <f t="shared" si="283"/>
        <v>0</v>
      </c>
      <c r="CR189" s="71">
        <f t="shared" si="283"/>
        <v>0</v>
      </c>
      <c r="CS189" s="71">
        <f t="shared" si="283"/>
        <v>0</v>
      </c>
      <c r="CT189" s="71">
        <f t="shared" si="283"/>
        <v>0</v>
      </c>
      <c r="CU189" s="71">
        <f t="shared" si="283"/>
        <v>0</v>
      </c>
      <c r="CV189" s="71">
        <f t="shared" si="283"/>
        <v>0</v>
      </c>
      <c r="CW189" s="71">
        <f t="shared" si="283"/>
        <v>0</v>
      </c>
      <c r="CX189" s="71">
        <f t="shared" si="283"/>
        <v>0</v>
      </c>
      <c r="CY189" s="71">
        <f t="shared" si="283"/>
        <v>0</v>
      </c>
      <c r="CZ189" s="71">
        <f t="shared" si="283"/>
        <v>0</v>
      </c>
      <c r="DA189" s="71">
        <f t="shared" si="283"/>
        <v>0</v>
      </c>
      <c r="DB189" s="71">
        <f t="shared" si="283"/>
        <v>0</v>
      </c>
      <c r="DC189" s="71">
        <f t="shared" si="283"/>
        <v>0</v>
      </c>
      <c r="DD189" s="71">
        <f t="shared" si="283"/>
        <v>0</v>
      </c>
      <c r="DE189" s="71">
        <f t="shared" si="283"/>
        <v>0</v>
      </c>
      <c r="DF189" s="71">
        <f t="shared" si="283"/>
        <v>0</v>
      </c>
      <c r="DG189" s="71">
        <f t="shared" si="283"/>
        <v>0</v>
      </c>
      <c r="DH189" s="71">
        <f t="shared" si="283"/>
        <v>0</v>
      </c>
      <c r="DI189" s="71">
        <f t="shared" si="283"/>
        <v>0</v>
      </c>
      <c r="DJ189" s="71">
        <f t="shared" si="283"/>
        <v>0</v>
      </c>
      <c r="DK189" s="71">
        <f t="shared" si="283"/>
        <v>0</v>
      </c>
      <c r="DL189" s="71">
        <f t="shared" si="283"/>
        <v>0</v>
      </c>
      <c r="DM189" s="71">
        <f t="shared" si="283"/>
        <v>0</v>
      </c>
      <c r="DN189" s="71">
        <f t="shared" si="283"/>
        <v>0</v>
      </c>
      <c r="DO189" s="71">
        <f t="shared" si="283"/>
        <v>0</v>
      </c>
      <c r="DP189" s="71">
        <f t="shared" si="283"/>
        <v>0</v>
      </c>
      <c r="DQ189" s="71">
        <f t="shared" si="283"/>
        <v>0</v>
      </c>
      <c r="DR189" s="71">
        <f t="shared" si="283"/>
        <v>0</v>
      </c>
      <c r="DS189" s="71">
        <f t="shared" si="283"/>
        <v>0</v>
      </c>
      <c r="DT189" s="71">
        <f t="shared" si="283"/>
        <v>0</v>
      </c>
      <c r="DU189" s="71">
        <f t="shared" si="283"/>
        <v>0</v>
      </c>
      <c r="DV189" s="71">
        <f t="shared" si="283"/>
        <v>0</v>
      </c>
      <c r="DW189" s="71">
        <f t="shared" si="283"/>
        <v>0</v>
      </c>
      <c r="DX189" s="71">
        <f t="shared" si="283"/>
        <v>0</v>
      </c>
      <c r="DY189" s="71">
        <f t="shared" si="283"/>
        <v>0</v>
      </c>
      <c r="DZ189" s="71">
        <f t="shared" si="283"/>
        <v>0</v>
      </c>
      <c r="EA189" s="71">
        <f t="shared" si="283"/>
        <v>0</v>
      </c>
      <c r="EB189" s="71">
        <f t="shared" si="283"/>
        <v>0</v>
      </c>
      <c r="EC189" s="71">
        <f t="shared" si="283"/>
        <v>0</v>
      </c>
      <c r="ED189" s="71">
        <f t="shared" si="283"/>
        <v>0</v>
      </c>
      <c r="EE189" s="71">
        <f t="shared" si="283"/>
        <v>0</v>
      </c>
      <c r="EF189" s="71">
        <f t="shared" si="283"/>
        <v>0</v>
      </c>
      <c r="EG189" s="71">
        <f t="shared" ref="EG189:GR189" si="284">EG186</f>
        <v>0</v>
      </c>
      <c r="EH189" s="71">
        <f t="shared" si="284"/>
        <v>0</v>
      </c>
      <c r="EI189" s="71">
        <f t="shared" si="284"/>
        <v>0</v>
      </c>
      <c r="EJ189" s="71">
        <f t="shared" si="284"/>
        <v>0</v>
      </c>
      <c r="EK189" s="71">
        <f t="shared" si="284"/>
        <v>0</v>
      </c>
      <c r="EL189" s="71">
        <f t="shared" si="284"/>
        <v>0</v>
      </c>
      <c r="EM189" s="71">
        <f t="shared" si="284"/>
        <v>0</v>
      </c>
      <c r="EN189" s="71">
        <f t="shared" si="284"/>
        <v>0</v>
      </c>
      <c r="EO189" s="71">
        <f t="shared" si="284"/>
        <v>0</v>
      </c>
      <c r="EP189" s="71">
        <f t="shared" si="284"/>
        <v>0</v>
      </c>
      <c r="EQ189" s="71">
        <f t="shared" si="284"/>
        <v>0</v>
      </c>
      <c r="ER189" s="71">
        <f t="shared" si="284"/>
        <v>0</v>
      </c>
      <c r="ES189" s="71">
        <f t="shared" si="284"/>
        <v>0</v>
      </c>
      <c r="ET189" s="71">
        <f t="shared" si="284"/>
        <v>0</v>
      </c>
      <c r="EU189" s="71">
        <f t="shared" si="284"/>
        <v>0</v>
      </c>
      <c r="EV189" s="71">
        <f t="shared" si="284"/>
        <v>0</v>
      </c>
      <c r="EW189" s="71">
        <f t="shared" si="284"/>
        <v>0</v>
      </c>
      <c r="EX189" s="71">
        <f t="shared" si="284"/>
        <v>0</v>
      </c>
      <c r="EY189" s="71">
        <f t="shared" si="284"/>
        <v>0</v>
      </c>
      <c r="EZ189" s="71">
        <f t="shared" si="284"/>
        <v>0</v>
      </c>
      <c r="FA189" s="71">
        <f t="shared" si="284"/>
        <v>0</v>
      </c>
      <c r="FB189" s="71">
        <f t="shared" si="284"/>
        <v>0</v>
      </c>
      <c r="FC189" s="71">
        <f t="shared" si="284"/>
        <v>0</v>
      </c>
      <c r="FD189" s="71">
        <f t="shared" si="284"/>
        <v>0</v>
      </c>
      <c r="FE189" s="71">
        <f t="shared" si="284"/>
        <v>0</v>
      </c>
      <c r="FF189" s="71">
        <f t="shared" si="284"/>
        <v>0</v>
      </c>
      <c r="FG189" s="71">
        <f t="shared" si="284"/>
        <v>0</v>
      </c>
      <c r="FH189" s="71">
        <f t="shared" si="284"/>
        <v>0</v>
      </c>
      <c r="FI189" s="71">
        <f t="shared" si="284"/>
        <v>0</v>
      </c>
      <c r="FJ189" s="71">
        <f t="shared" si="284"/>
        <v>0</v>
      </c>
      <c r="FK189" s="71">
        <f t="shared" si="284"/>
        <v>0</v>
      </c>
      <c r="FL189" s="71">
        <f t="shared" si="284"/>
        <v>0</v>
      </c>
      <c r="FM189" s="71">
        <f t="shared" si="284"/>
        <v>0</v>
      </c>
      <c r="FN189" s="71">
        <f t="shared" si="284"/>
        <v>0</v>
      </c>
      <c r="FO189" s="71">
        <f t="shared" si="284"/>
        <v>0</v>
      </c>
      <c r="FP189" s="71">
        <f t="shared" si="284"/>
        <v>0</v>
      </c>
      <c r="FQ189" s="71">
        <f t="shared" si="284"/>
        <v>0</v>
      </c>
      <c r="FR189" s="71">
        <f t="shared" si="284"/>
        <v>0</v>
      </c>
      <c r="FS189" s="71">
        <f t="shared" si="284"/>
        <v>0</v>
      </c>
      <c r="FT189" s="71">
        <f t="shared" si="284"/>
        <v>0</v>
      </c>
      <c r="FU189" s="71">
        <f t="shared" si="284"/>
        <v>0</v>
      </c>
      <c r="FV189" s="71">
        <f t="shared" si="284"/>
        <v>0</v>
      </c>
      <c r="FW189" s="71">
        <f t="shared" si="284"/>
        <v>0</v>
      </c>
      <c r="FX189" s="71">
        <f t="shared" si="284"/>
        <v>0</v>
      </c>
      <c r="FY189" s="71">
        <f t="shared" si="284"/>
        <v>0</v>
      </c>
      <c r="FZ189" s="71">
        <f t="shared" si="284"/>
        <v>0</v>
      </c>
      <c r="GA189" s="71">
        <f t="shared" si="284"/>
        <v>0</v>
      </c>
      <c r="GB189" s="71">
        <f t="shared" si="284"/>
        <v>0</v>
      </c>
      <c r="GC189" s="71">
        <f t="shared" si="284"/>
        <v>0</v>
      </c>
      <c r="GD189" s="71">
        <f t="shared" si="284"/>
        <v>0</v>
      </c>
      <c r="GE189" s="71">
        <f t="shared" si="284"/>
        <v>0</v>
      </c>
      <c r="GF189" s="71">
        <f t="shared" si="284"/>
        <v>0</v>
      </c>
      <c r="GG189" s="71">
        <f t="shared" si="284"/>
        <v>0</v>
      </c>
      <c r="GH189" s="71">
        <f t="shared" si="284"/>
        <v>0</v>
      </c>
      <c r="GI189" s="71">
        <f t="shared" si="284"/>
        <v>0</v>
      </c>
      <c r="GJ189" s="71">
        <f t="shared" si="284"/>
        <v>0</v>
      </c>
      <c r="GK189" s="71">
        <f t="shared" si="284"/>
        <v>0</v>
      </c>
      <c r="GL189" s="71">
        <f t="shared" si="284"/>
        <v>0</v>
      </c>
      <c r="GM189" s="71">
        <f t="shared" si="284"/>
        <v>0</v>
      </c>
      <c r="GN189" s="71">
        <f t="shared" si="284"/>
        <v>0</v>
      </c>
      <c r="GO189" s="71">
        <f t="shared" si="284"/>
        <v>0</v>
      </c>
      <c r="GP189" s="71">
        <f t="shared" si="284"/>
        <v>0</v>
      </c>
      <c r="GQ189" s="71">
        <f t="shared" si="284"/>
        <v>0</v>
      </c>
      <c r="GR189" s="71">
        <f t="shared" si="284"/>
        <v>0</v>
      </c>
      <c r="GS189" s="71">
        <f t="shared" ref="GS189:JD191" si="285">GS186</f>
        <v>0</v>
      </c>
      <c r="GT189" s="71">
        <f t="shared" si="285"/>
        <v>0</v>
      </c>
      <c r="GU189" s="71">
        <f t="shared" si="285"/>
        <v>0</v>
      </c>
      <c r="GV189" s="71">
        <f t="shared" si="285"/>
        <v>0</v>
      </c>
      <c r="GW189" s="71">
        <f t="shared" si="285"/>
        <v>0</v>
      </c>
      <c r="GX189" s="71">
        <f t="shared" si="285"/>
        <v>0</v>
      </c>
      <c r="GY189" s="71">
        <f t="shared" si="285"/>
        <v>0</v>
      </c>
      <c r="GZ189" s="71">
        <f t="shared" si="285"/>
        <v>0</v>
      </c>
      <c r="HA189" s="71">
        <f t="shared" si="285"/>
        <v>0</v>
      </c>
      <c r="HB189" s="71">
        <f t="shared" si="285"/>
        <v>0</v>
      </c>
      <c r="HC189" s="71">
        <f t="shared" si="285"/>
        <v>0</v>
      </c>
      <c r="HD189" s="71">
        <f t="shared" si="285"/>
        <v>0</v>
      </c>
      <c r="HE189" s="71">
        <f t="shared" si="285"/>
        <v>0</v>
      </c>
      <c r="HF189" s="71">
        <f t="shared" si="285"/>
        <v>0</v>
      </c>
      <c r="HG189" s="71">
        <f t="shared" si="285"/>
        <v>0</v>
      </c>
      <c r="HH189" s="71">
        <f t="shared" si="285"/>
        <v>0</v>
      </c>
      <c r="HI189" s="71">
        <f t="shared" si="285"/>
        <v>0</v>
      </c>
      <c r="HJ189" s="71">
        <f t="shared" si="285"/>
        <v>0</v>
      </c>
      <c r="HK189" s="71">
        <f t="shared" si="285"/>
        <v>0</v>
      </c>
      <c r="HL189" s="71">
        <f t="shared" si="285"/>
        <v>0</v>
      </c>
      <c r="HM189" s="71">
        <f t="shared" si="285"/>
        <v>0</v>
      </c>
      <c r="HN189" s="71">
        <f t="shared" si="285"/>
        <v>0</v>
      </c>
      <c r="HO189" s="71">
        <f t="shared" si="285"/>
        <v>0</v>
      </c>
      <c r="HP189" s="71">
        <f t="shared" si="285"/>
        <v>0</v>
      </c>
      <c r="HQ189" s="71">
        <f t="shared" si="285"/>
        <v>0</v>
      </c>
      <c r="HR189" s="71">
        <f t="shared" si="285"/>
        <v>0</v>
      </c>
      <c r="HS189" s="71">
        <f>HS186</f>
        <v>0</v>
      </c>
      <c r="HT189" s="71">
        <f t="shared" ref="HT189:HV189" si="286">HT186</f>
        <v>0</v>
      </c>
      <c r="HU189" s="71">
        <f t="shared" si="286"/>
        <v>0</v>
      </c>
      <c r="HV189" s="71">
        <f t="shared" si="286"/>
        <v>0</v>
      </c>
      <c r="HW189" s="71">
        <f t="shared" si="285"/>
        <v>0</v>
      </c>
      <c r="HX189" s="71">
        <f t="shared" si="285"/>
        <v>0</v>
      </c>
      <c r="HY189" s="71">
        <f t="shared" si="285"/>
        <v>0</v>
      </c>
      <c r="HZ189" s="71">
        <f t="shared" si="285"/>
        <v>0</v>
      </c>
      <c r="IA189" s="71">
        <f t="shared" si="285"/>
        <v>0</v>
      </c>
      <c r="IB189" s="71">
        <f t="shared" si="285"/>
        <v>0</v>
      </c>
      <c r="IC189" s="71">
        <f t="shared" si="285"/>
        <v>0</v>
      </c>
      <c r="ID189" s="71">
        <f t="shared" si="285"/>
        <v>0</v>
      </c>
      <c r="IE189" s="71">
        <f t="shared" si="285"/>
        <v>0</v>
      </c>
      <c r="IF189" s="71">
        <f t="shared" si="285"/>
        <v>0</v>
      </c>
      <c r="IG189" s="71">
        <f t="shared" si="285"/>
        <v>0</v>
      </c>
      <c r="IH189" s="71">
        <f t="shared" si="285"/>
        <v>0</v>
      </c>
      <c r="II189" s="71">
        <f t="shared" si="285"/>
        <v>0</v>
      </c>
      <c r="IJ189" s="71">
        <f t="shared" si="285"/>
        <v>0</v>
      </c>
      <c r="IK189" s="71">
        <f t="shared" si="285"/>
        <v>0</v>
      </c>
      <c r="IL189" s="71">
        <f t="shared" si="285"/>
        <v>0</v>
      </c>
      <c r="IM189" s="71">
        <f t="shared" si="285"/>
        <v>0</v>
      </c>
      <c r="IN189" s="71">
        <f t="shared" si="285"/>
        <v>0</v>
      </c>
      <c r="IO189" s="71">
        <f t="shared" si="285"/>
        <v>0</v>
      </c>
      <c r="IP189" s="71">
        <f t="shared" si="285"/>
        <v>0</v>
      </c>
      <c r="IQ189" s="71">
        <f t="shared" si="285"/>
        <v>0</v>
      </c>
      <c r="IR189" s="71">
        <f t="shared" si="285"/>
        <v>0</v>
      </c>
      <c r="IS189" s="71">
        <f t="shared" si="285"/>
        <v>0</v>
      </c>
      <c r="IT189" s="71">
        <f t="shared" si="285"/>
        <v>0</v>
      </c>
      <c r="IU189" s="71">
        <f t="shared" si="285"/>
        <v>0</v>
      </c>
      <c r="IV189" s="71">
        <f t="shared" si="285"/>
        <v>0</v>
      </c>
      <c r="IW189" s="71">
        <f t="shared" si="285"/>
        <v>0</v>
      </c>
      <c r="IX189" s="71">
        <f t="shared" si="285"/>
        <v>0</v>
      </c>
      <c r="IY189" s="71">
        <f t="shared" si="285"/>
        <v>0</v>
      </c>
      <c r="IZ189" s="71">
        <f t="shared" si="285"/>
        <v>0</v>
      </c>
      <c r="JA189" s="71">
        <f t="shared" si="285"/>
        <v>0</v>
      </c>
      <c r="JB189" s="71">
        <f t="shared" si="285"/>
        <v>0</v>
      </c>
      <c r="JC189" s="71">
        <f t="shared" si="285"/>
        <v>0</v>
      </c>
      <c r="JD189" s="71">
        <f t="shared" si="285"/>
        <v>0</v>
      </c>
      <c r="JE189" s="71">
        <f t="shared" ref="JE189:KA189" si="287">JE186</f>
        <v>0</v>
      </c>
      <c r="JF189" s="71">
        <f t="shared" si="287"/>
        <v>0</v>
      </c>
      <c r="JG189" s="71">
        <f t="shared" si="287"/>
        <v>0</v>
      </c>
      <c r="JH189" s="71">
        <f t="shared" si="287"/>
        <v>0</v>
      </c>
      <c r="JI189" s="71">
        <f t="shared" si="287"/>
        <v>0</v>
      </c>
      <c r="JJ189" s="71">
        <f t="shared" si="287"/>
        <v>0</v>
      </c>
      <c r="JK189" s="71">
        <f t="shared" si="287"/>
        <v>0</v>
      </c>
      <c r="JL189" s="71">
        <f t="shared" si="287"/>
        <v>0</v>
      </c>
      <c r="JM189" s="71">
        <f t="shared" si="287"/>
        <v>0</v>
      </c>
      <c r="JN189" s="71">
        <f t="shared" si="287"/>
        <v>0</v>
      </c>
      <c r="JO189" s="71">
        <f t="shared" si="287"/>
        <v>0</v>
      </c>
      <c r="JP189" s="71">
        <f t="shared" si="287"/>
        <v>0</v>
      </c>
      <c r="JQ189" s="71">
        <f t="shared" si="287"/>
        <v>0</v>
      </c>
      <c r="JR189" s="71">
        <f t="shared" si="287"/>
        <v>0</v>
      </c>
      <c r="JS189" s="71">
        <f t="shared" si="287"/>
        <v>0</v>
      </c>
      <c r="JT189" s="71">
        <f t="shared" si="287"/>
        <v>0</v>
      </c>
      <c r="JU189" s="71">
        <f t="shared" si="287"/>
        <v>0</v>
      </c>
      <c r="JV189" s="71">
        <f t="shared" si="287"/>
        <v>0</v>
      </c>
      <c r="JW189" s="71">
        <f t="shared" si="287"/>
        <v>0</v>
      </c>
      <c r="JX189" s="71">
        <f t="shared" si="287"/>
        <v>0</v>
      </c>
      <c r="JY189" s="71">
        <f t="shared" si="287"/>
        <v>0</v>
      </c>
      <c r="JZ189" s="71">
        <f t="shared" si="287"/>
        <v>0</v>
      </c>
      <c r="KA189" s="71">
        <f t="shared" si="287"/>
        <v>0</v>
      </c>
      <c r="KP189" s="125">
        <f t="shared" si="261"/>
        <v>1</v>
      </c>
      <c r="KQ189" s="71">
        <f>KQ186</f>
        <v>0</v>
      </c>
      <c r="KR189" s="71">
        <f t="shared" ref="KR189:KT189" si="288">KR186</f>
        <v>0</v>
      </c>
      <c r="KS189" s="71">
        <f t="shared" si="288"/>
        <v>0</v>
      </c>
      <c r="KT189" s="71">
        <f t="shared" si="288"/>
        <v>1</v>
      </c>
      <c r="KU189" s="125">
        <f t="shared" si="263"/>
        <v>0</v>
      </c>
      <c r="KV189" s="71">
        <f>KV186</f>
        <v>0</v>
      </c>
      <c r="KW189" s="71">
        <f t="shared" ref="KW189:KY189" si="289">KW186</f>
        <v>0</v>
      </c>
      <c r="KX189" s="71">
        <f t="shared" si="289"/>
        <v>0</v>
      </c>
      <c r="KY189" s="71">
        <f t="shared" si="289"/>
        <v>0</v>
      </c>
      <c r="KZ189" s="331">
        <f t="shared" si="265"/>
        <v>1</v>
      </c>
      <c r="LA189" s="380">
        <f t="shared" ref="LA189:LA191" si="290">SUM(LB189:LE189)</f>
        <v>0</v>
      </c>
      <c r="LB189" s="71">
        <f>LB186</f>
        <v>0</v>
      </c>
      <c r="LC189" s="71">
        <f t="shared" ref="LC189:LE189" si="291">LC186</f>
        <v>0</v>
      </c>
      <c r="LD189" s="71">
        <f t="shared" si="291"/>
        <v>0</v>
      </c>
      <c r="LE189" s="71">
        <f t="shared" si="291"/>
        <v>0</v>
      </c>
      <c r="LF189" s="380">
        <f t="shared" si="198"/>
        <v>2</v>
      </c>
      <c r="LG189" s="71">
        <f>LG186</f>
        <v>0</v>
      </c>
      <c r="LH189" s="71">
        <f t="shared" ref="LH189:LJ189" si="292">LH186</f>
        <v>0</v>
      </c>
      <c r="LI189" s="71">
        <f t="shared" si="292"/>
        <v>0</v>
      </c>
      <c r="LJ189" s="71">
        <f t="shared" si="292"/>
        <v>2</v>
      </c>
      <c r="LK189" s="420">
        <f t="shared" si="203"/>
        <v>1</v>
      </c>
      <c r="LL189" s="71">
        <f t="shared" ref="LL189:LO191" si="293">LL186</f>
        <v>0</v>
      </c>
      <c r="LM189" s="71">
        <f t="shared" si="293"/>
        <v>0</v>
      </c>
      <c r="LN189" s="71">
        <f t="shared" si="293"/>
        <v>0</v>
      </c>
      <c r="LO189" s="71">
        <f t="shared" si="293"/>
        <v>1</v>
      </c>
      <c r="LP189" s="438">
        <f t="shared" si="204"/>
        <v>3</v>
      </c>
      <c r="LQ189" s="440">
        <f t="shared" si="205"/>
        <v>4</v>
      </c>
    </row>
    <row r="190" spans="1:329" s="25" customFormat="1" ht="16.5" customHeight="1" x14ac:dyDescent="0.35">
      <c r="A190" s="26"/>
      <c r="B190" s="469"/>
      <c r="C190" s="474" t="s">
        <v>584</v>
      </c>
      <c r="D190" s="474"/>
      <c r="E190" s="125">
        <f t="shared" si="280"/>
        <v>0</v>
      </c>
      <c r="F190" s="71">
        <f t="shared" ref="F190:H190" si="294">F187</f>
        <v>0</v>
      </c>
      <c r="G190" s="71">
        <f t="shared" si="294"/>
        <v>0</v>
      </c>
      <c r="H190" s="71">
        <f t="shared" si="294"/>
        <v>0</v>
      </c>
      <c r="I190" s="71">
        <f t="shared" ref="I190:BT190" si="295">I187</f>
        <v>0</v>
      </c>
      <c r="J190" s="71">
        <f t="shared" si="295"/>
        <v>0</v>
      </c>
      <c r="K190" s="71">
        <f t="shared" si="295"/>
        <v>0</v>
      </c>
      <c r="L190" s="71">
        <f t="shared" si="295"/>
        <v>0</v>
      </c>
      <c r="M190" s="71">
        <f t="shared" si="295"/>
        <v>0</v>
      </c>
      <c r="N190" s="71">
        <f t="shared" si="295"/>
        <v>0</v>
      </c>
      <c r="O190" s="71">
        <f t="shared" si="295"/>
        <v>0</v>
      </c>
      <c r="P190" s="71">
        <f t="shared" si="295"/>
        <v>0</v>
      </c>
      <c r="Q190" s="71">
        <f t="shared" si="295"/>
        <v>0</v>
      </c>
      <c r="R190" s="71">
        <f t="shared" si="295"/>
        <v>0</v>
      </c>
      <c r="S190" s="71">
        <f t="shared" si="295"/>
        <v>0</v>
      </c>
      <c r="T190" s="71">
        <f t="shared" si="295"/>
        <v>0</v>
      </c>
      <c r="U190" s="71">
        <f t="shared" si="295"/>
        <v>0</v>
      </c>
      <c r="V190" s="71">
        <f t="shared" si="295"/>
        <v>0</v>
      </c>
      <c r="W190" s="71">
        <f t="shared" si="295"/>
        <v>0</v>
      </c>
      <c r="X190" s="71">
        <f t="shared" si="295"/>
        <v>0</v>
      </c>
      <c r="Y190" s="71">
        <f t="shared" si="295"/>
        <v>0</v>
      </c>
      <c r="Z190" s="71">
        <f t="shared" si="295"/>
        <v>0</v>
      </c>
      <c r="AA190" s="71">
        <f t="shared" si="295"/>
        <v>0</v>
      </c>
      <c r="AB190" s="71">
        <f t="shared" si="295"/>
        <v>0</v>
      </c>
      <c r="AC190" s="71">
        <f t="shared" si="295"/>
        <v>0</v>
      </c>
      <c r="AD190" s="71">
        <f t="shared" si="295"/>
        <v>0</v>
      </c>
      <c r="AE190" s="71">
        <f t="shared" si="295"/>
        <v>0</v>
      </c>
      <c r="AF190" s="71">
        <f t="shared" si="295"/>
        <v>0</v>
      </c>
      <c r="AG190" s="71">
        <f t="shared" si="295"/>
        <v>0</v>
      </c>
      <c r="AH190" s="71">
        <f t="shared" si="295"/>
        <v>0</v>
      </c>
      <c r="AI190" s="71">
        <f t="shared" si="295"/>
        <v>0</v>
      </c>
      <c r="AJ190" s="71">
        <f t="shared" si="295"/>
        <v>0</v>
      </c>
      <c r="AK190" s="71">
        <f t="shared" si="295"/>
        <v>0</v>
      </c>
      <c r="AL190" s="71">
        <f t="shared" si="295"/>
        <v>0</v>
      </c>
      <c r="AM190" s="71">
        <f t="shared" si="295"/>
        <v>0</v>
      </c>
      <c r="AN190" s="71">
        <f t="shared" si="295"/>
        <v>0</v>
      </c>
      <c r="AO190" s="71">
        <f t="shared" si="295"/>
        <v>0</v>
      </c>
      <c r="AP190" s="71">
        <f t="shared" si="295"/>
        <v>0</v>
      </c>
      <c r="AQ190" s="71">
        <f t="shared" si="295"/>
        <v>0</v>
      </c>
      <c r="AR190" s="71">
        <f t="shared" si="295"/>
        <v>0</v>
      </c>
      <c r="AS190" s="71">
        <f t="shared" si="295"/>
        <v>0</v>
      </c>
      <c r="AT190" s="71">
        <f t="shared" si="295"/>
        <v>0</v>
      </c>
      <c r="AU190" s="71">
        <f t="shared" si="295"/>
        <v>0</v>
      </c>
      <c r="AV190" s="71">
        <f t="shared" si="295"/>
        <v>0</v>
      </c>
      <c r="AW190" s="71">
        <f t="shared" si="295"/>
        <v>0</v>
      </c>
      <c r="AX190" s="71">
        <f t="shared" si="295"/>
        <v>0</v>
      </c>
      <c r="AY190" s="71">
        <f t="shared" si="295"/>
        <v>0</v>
      </c>
      <c r="AZ190" s="71">
        <f t="shared" si="295"/>
        <v>0</v>
      </c>
      <c r="BA190" s="71">
        <f t="shared" si="295"/>
        <v>0</v>
      </c>
      <c r="BB190" s="71">
        <f t="shared" si="295"/>
        <v>0</v>
      </c>
      <c r="BC190" s="71">
        <f t="shared" si="295"/>
        <v>0</v>
      </c>
      <c r="BD190" s="71">
        <f t="shared" si="295"/>
        <v>0</v>
      </c>
      <c r="BE190" s="71">
        <f t="shared" si="295"/>
        <v>0</v>
      </c>
      <c r="BF190" s="71">
        <f t="shared" si="295"/>
        <v>0</v>
      </c>
      <c r="BG190" s="71">
        <f t="shared" si="295"/>
        <v>0</v>
      </c>
      <c r="BH190" s="71">
        <f t="shared" si="295"/>
        <v>0</v>
      </c>
      <c r="BI190" s="71">
        <f t="shared" si="295"/>
        <v>0</v>
      </c>
      <c r="BJ190" s="71">
        <f t="shared" si="295"/>
        <v>0</v>
      </c>
      <c r="BK190" s="71">
        <f t="shared" si="295"/>
        <v>0</v>
      </c>
      <c r="BL190" s="71">
        <f t="shared" si="295"/>
        <v>0</v>
      </c>
      <c r="BM190" s="71">
        <f t="shared" si="295"/>
        <v>0</v>
      </c>
      <c r="BN190" s="71">
        <f t="shared" si="295"/>
        <v>0</v>
      </c>
      <c r="BO190" s="71">
        <f t="shared" si="295"/>
        <v>0</v>
      </c>
      <c r="BP190" s="71">
        <f t="shared" si="295"/>
        <v>0</v>
      </c>
      <c r="BQ190" s="71">
        <f t="shared" si="295"/>
        <v>0</v>
      </c>
      <c r="BR190" s="71">
        <f t="shared" si="295"/>
        <v>0</v>
      </c>
      <c r="BS190" s="71">
        <f t="shared" si="295"/>
        <v>0</v>
      </c>
      <c r="BT190" s="71">
        <f t="shared" si="295"/>
        <v>0</v>
      </c>
      <c r="BU190" s="71">
        <f t="shared" ref="BU190:EF190" si="296">BU187</f>
        <v>0</v>
      </c>
      <c r="BV190" s="71">
        <f t="shared" si="296"/>
        <v>0</v>
      </c>
      <c r="BW190" s="71">
        <f t="shared" si="296"/>
        <v>0</v>
      </c>
      <c r="BX190" s="71">
        <f t="shared" si="296"/>
        <v>0</v>
      </c>
      <c r="BY190" s="71">
        <f t="shared" si="296"/>
        <v>0</v>
      </c>
      <c r="BZ190" s="71">
        <f t="shared" si="296"/>
        <v>0</v>
      </c>
      <c r="CA190" s="71">
        <f t="shared" si="296"/>
        <v>0</v>
      </c>
      <c r="CB190" s="71">
        <f t="shared" si="296"/>
        <v>0</v>
      </c>
      <c r="CC190" s="71">
        <f t="shared" si="296"/>
        <v>0</v>
      </c>
      <c r="CD190" s="71">
        <f t="shared" si="296"/>
        <v>0</v>
      </c>
      <c r="CE190" s="71">
        <f t="shared" si="296"/>
        <v>0</v>
      </c>
      <c r="CF190" s="71">
        <f t="shared" si="296"/>
        <v>0</v>
      </c>
      <c r="CG190" s="71">
        <f t="shared" si="296"/>
        <v>0</v>
      </c>
      <c r="CH190" s="71">
        <f t="shared" si="296"/>
        <v>0</v>
      </c>
      <c r="CI190" s="71">
        <f t="shared" si="296"/>
        <v>0</v>
      </c>
      <c r="CJ190" s="71">
        <f t="shared" si="296"/>
        <v>0</v>
      </c>
      <c r="CK190" s="71">
        <f t="shared" si="296"/>
        <v>0</v>
      </c>
      <c r="CL190" s="71">
        <f t="shared" si="296"/>
        <v>0</v>
      </c>
      <c r="CM190" s="71">
        <f t="shared" si="296"/>
        <v>0</v>
      </c>
      <c r="CN190" s="71">
        <f t="shared" si="296"/>
        <v>0</v>
      </c>
      <c r="CO190" s="71">
        <f t="shared" si="296"/>
        <v>0</v>
      </c>
      <c r="CP190" s="71">
        <f t="shared" si="296"/>
        <v>0</v>
      </c>
      <c r="CQ190" s="71">
        <f t="shared" si="296"/>
        <v>0</v>
      </c>
      <c r="CR190" s="71">
        <f t="shared" si="296"/>
        <v>0</v>
      </c>
      <c r="CS190" s="71">
        <f t="shared" si="296"/>
        <v>0</v>
      </c>
      <c r="CT190" s="71">
        <f t="shared" si="296"/>
        <v>0</v>
      </c>
      <c r="CU190" s="71">
        <f t="shared" si="296"/>
        <v>0</v>
      </c>
      <c r="CV190" s="71">
        <f t="shared" si="296"/>
        <v>0</v>
      </c>
      <c r="CW190" s="71">
        <f t="shared" si="296"/>
        <v>0</v>
      </c>
      <c r="CX190" s="71">
        <f t="shared" si="296"/>
        <v>0</v>
      </c>
      <c r="CY190" s="71">
        <f t="shared" si="296"/>
        <v>0</v>
      </c>
      <c r="CZ190" s="71">
        <f t="shared" si="296"/>
        <v>0</v>
      </c>
      <c r="DA190" s="71">
        <f t="shared" si="296"/>
        <v>0</v>
      </c>
      <c r="DB190" s="71">
        <f t="shared" si="296"/>
        <v>0</v>
      </c>
      <c r="DC190" s="71">
        <f t="shared" si="296"/>
        <v>0</v>
      </c>
      <c r="DD190" s="71">
        <f t="shared" si="296"/>
        <v>0</v>
      </c>
      <c r="DE190" s="71">
        <f t="shared" si="296"/>
        <v>0</v>
      </c>
      <c r="DF190" s="71">
        <f t="shared" si="296"/>
        <v>0</v>
      </c>
      <c r="DG190" s="71">
        <f t="shared" si="296"/>
        <v>0</v>
      </c>
      <c r="DH190" s="71">
        <f t="shared" si="296"/>
        <v>0</v>
      </c>
      <c r="DI190" s="71">
        <f t="shared" si="296"/>
        <v>0</v>
      </c>
      <c r="DJ190" s="71">
        <f t="shared" si="296"/>
        <v>0</v>
      </c>
      <c r="DK190" s="71">
        <f t="shared" si="296"/>
        <v>0</v>
      </c>
      <c r="DL190" s="71">
        <f t="shared" si="296"/>
        <v>0</v>
      </c>
      <c r="DM190" s="71">
        <f t="shared" si="296"/>
        <v>0</v>
      </c>
      <c r="DN190" s="71">
        <f t="shared" si="296"/>
        <v>0</v>
      </c>
      <c r="DO190" s="71">
        <f t="shared" si="296"/>
        <v>0</v>
      </c>
      <c r="DP190" s="71">
        <f t="shared" si="296"/>
        <v>0</v>
      </c>
      <c r="DQ190" s="71">
        <f t="shared" si="296"/>
        <v>0</v>
      </c>
      <c r="DR190" s="71">
        <f t="shared" si="296"/>
        <v>0</v>
      </c>
      <c r="DS190" s="71">
        <f t="shared" si="296"/>
        <v>0</v>
      </c>
      <c r="DT190" s="71">
        <f t="shared" si="296"/>
        <v>0</v>
      </c>
      <c r="DU190" s="71">
        <f t="shared" si="296"/>
        <v>0</v>
      </c>
      <c r="DV190" s="71">
        <f t="shared" si="296"/>
        <v>0</v>
      </c>
      <c r="DW190" s="71">
        <f t="shared" si="296"/>
        <v>0</v>
      </c>
      <c r="DX190" s="71">
        <f t="shared" si="296"/>
        <v>0</v>
      </c>
      <c r="DY190" s="71">
        <f t="shared" si="296"/>
        <v>0</v>
      </c>
      <c r="DZ190" s="71">
        <f t="shared" si="296"/>
        <v>0</v>
      </c>
      <c r="EA190" s="71">
        <f t="shared" si="296"/>
        <v>0</v>
      </c>
      <c r="EB190" s="71">
        <f t="shared" si="296"/>
        <v>0</v>
      </c>
      <c r="EC190" s="71">
        <f t="shared" si="296"/>
        <v>0</v>
      </c>
      <c r="ED190" s="71">
        <f t="shared" si="296"/>
        <v>0</v>
      </c>
      <c r="EE190" s="71">
        <f t="shared" si="296"/>
        <v>0</v>
      </c>
      <c r="EF190" s="71">
        <f t="shared" si="296"/>
        <v>0</v>
      </c>
      <c r="EG190" s="71">
        <f t="shared" ref="EG190:GR190" si="297">EG187</f>
        <v>0</v>
      </c>
      <c r="EH190" s="71">
        <f t="shared" si="297"/>
        <v>0</v>
      </c>
      <c r="EI190" s="71">
        <f t="shared" si="297"/>
        <v>0</v>
      </c>
      <c r="EJ190" s="71">
        <f t="shared" si="297"/>
        <v>0</v>
      </c>
      <c r="EK190" s="71">
        <f t="shared" si="297"/>
        <v>0</v>
      </c>
      <c r="EL190" s="71">
        <f t="shared" si="297"/>
        <v>0</v>
      </c>
      <c r="EM190" s="71">
        <f t="shared" si="297"/>
        <v>0</v>
      </c>
      <c r="EN190" s="71">
        <f t="shared" si="297"/>
        <v>0</v>
      </c>
      <c r="EO190" s="71">
        <f t="shared" si="297"/>
        <v>0</v>
      </c>
      <c r="EP190" s="71">
        <f t="shared" si="297"/>
        <v>0</v>
      </c>
      <c r="EQ190" s="71">
        <f t="shared" si="297"/>
        <v>0</v>
      </c>
      <c r="ER190" s="71">
        <f t="shared" si="297"/>
        <v>0</v>
      </c>
      <c r="ES190" s="71">
        <f t="shared" si="297"/>
        <v>0</v>
      </c>
      <c r="ET190" s="71">
        <f t="shared" si="297"/>
        <v>0</v>
      </c>
      <c r="EU190" s="71">
        <f t="shared" si="297"/>
        <v>0</v>
      </c>
      <c r="EV190" s="71">
        <f t="shared" si="297"/>
        <v>0</v>
      </c>
      <c r="EW190" s="71">
        <f t="shared" si="297"/>
        <v>0</v>
      </c>
      <c r="EX190" s="71">
        <f t="shared" si="297"/>
        <v>0</v>
      </c>
      <c r="EY190" s="71">
        <f t="shared" si="297"/>
        <v>0</v>
      </c>
      <c r="EZ190" s="71">
        <f t="shared" si="297"/>
        <v>0</v>
      </c>
      <c r="FA190" s="71">
        <f t="shared" si="297"/>
        <v>0</v>
      </c>
      <c r="FB190" s="71">
        <f t="shared" si="297"/>
        <v>0</v>
      </c>
      <c r="FC190" s="71">
        <f t="shared" si="297"/>
        <v>0</v>
      </c>
      <c r="FD190" s="71">
        <f t="shared" si="297"/>
        <v>0</v>
      </c>
      <c r="FE190" s="71">
        <f t="shared" si="297"/>
        <v>0</v>
      </c>
      <c r="FF190" s="71">
        <f t="shared" si="297"/>
        <v>0</v>
      </c>
      <c r="FG190" s="71">
        <f t="shared" si="297"/>
        <v>0</v>
      </c>
      <c r="FH190" s="71">
        <f t="shared" si="297"/>
        <v>0</v>
      </c>
      <c r="FI190" s="71">
        <f t="shared" si="297"/>
        <v>0</v>
      </c>
      <c r="FJ190" s="71">
        <f t="shared" si="297"/>
        <v>0</v>
      </c>
      <c r="FK190" s="71">
        <f t="shared" si="297"/>
        <v>0</v>
      </c>
      <c r="FL190" s="71">
        <f t="shared" si="297"/>
        <v>0</v>
      </c>
      <c r="FM190" s="71">
        <f t="shared" si="297"/>
        <v>0</v>
      </c>
      <c r="FN190" s="71">
        <f t="shared" si="297"/>
        <v>0</v>
      </c>
      <c r="FO190" s="71">
        <f t="shared" si="297"/>
        <v>0</v>
      </c>
      <c r="FP190" s="71">
        <f t="shared" si="297"/>
        <v>0</v>
      </c>
      <c r="FQ190" s="71">
        <f t="shared" si="297"/>
        <v>0</v>
      </c>
      <c r="FR190" s="71">
        <f t="shared" si="297"/>
        <v>0</v>
      </c>
      <c r="FS190" s="71">
        <f t="shared" si="297"/>
        <v>0</v>
      </c>
      <c r="FT190" s="71">
        <f t="shared" si="297"/>
        <v>0</v>
      </c>
      <c r="FU190" s="71">
        <f t="shared" si="297"/>
        <v>0</v>
      </c>
      <c r="FV190" s="71">
        <f t="shared" si="297"/>
        <v>0</v>
      </c>
      <c r="FW190" s="71">
        <f t="shared" si="297"/>
        <v>0</v>
      </c>
      <c r="FX190" s="71">
        <f t="shared" si="297"/>
        <v>0</v>
      </c>
      <c r="FY190" s="71">
        <f t="shared" si="297"/>
        <v>0</v>
      </c>
      <c r="FZ190" s="71">
        <f t="shared" si="297"/>
        <v>0</v>
      </c>
      <c r="GA190" s="71">
        <f t="shared" si="297"/>
        <v>0</v>
      </c>
      <c r="GB190" s="71">
        <f t="shared" si="297"/>
        <v>0</v>
      </c>
      <c r="GC190" s="71">
        <f t="shared" si="297"/>
        <v>0</v>
      </c>
      <c r="GD190" s="71">
        <f t="shared" si="297"/>
        <v>0</v>
      </c>
      <c r="GE190" s="71">
        <f t="shared" si="297"/>
        <v>0</v>
      </c>
      <c r="GF190" s="71">
        <f t="shared" si="297"/>
        <v>0</v>
      </c>
      <c r="GG190" s="71">
        <f t="shared" si="297"/>
        <v>0</v>
      </c>
      <c r="GH190" s="71">
        <f t="shared" si="297"/>
        <v>0</v>
      </c>
      <c r="GI190" s="71">
        <f t="shared" si="297"/>
        <v>0</v>
      </c>
      <c r="GJ190" s="71">
        <f t="shared" si="297"/>
        <v>0</v>
      </c>
      <c r="GK190" s="71">
        <f t="shared" si="297"/>
        <v>0</v>
      </c>
      <c r="GL190" s="71">
        <f t="shared" si="297"/>
        <v>0</v>
      </c>
      <c r="GM190" s="71">
        <f t="shared" si="297"/>
        <v>0</v>
      </c>
      <c r="GN190" s="71">
        <f t="shared" si="297"/>
        <v>0</v>
      </c>
      <c r="GO190" s="71">
        <f t="shared" si="297"/>
        <v>0</v>
      </c>
      <c r="GP190" s="71">
        <f t="shared" si="297"/>
        <v>0</v>
      </c>
      <c r="GQ190" s="71">
        <f t="shared" si="297"/>
        <v>0</v>
      </c>
      <c r="GR190" s="71">
        <f t="shared" si="297"/>
        <v>0</v>
      </c>
      <c r="GS190" s="71">
        <f t="shared" ref="GS190:JD190" si="298">GS187</f>
        <v>0</v>
      </c>
      <c r="GT190" s="71">
        <f t="shared" si="298"/>
        <v>0</v>
      </c>
      <c r="GU190" s="71">
        <f t="shared" si="298"/>
        <v>0</v>
      </c>
      <c r="GV190" s="71">
        <f t="shared" si="298"/>
        <v>0</v>
      </c>
      <c r="GW190" s="71">
        <f t="shared" si="298"/>
        <v>0</v>
      </c>
      <c r="GX190" s="71">
        <f t="shared" si="298"/>
        <v>0</v>
      </c>
      <c r="GY190" s="71">
        <f t="shared" si="298"/>
        <v>0</v>
      </c>
      <c r="GZ190" s="71">
        <f t="shared" si="298"/>
        <v>0</v>
      </c>
      <c r="HA190" s="71">
        <f t="shared" si="298"/>
        <v>0</v>
      </c>
      <c r="HB190" s="71">
        <f t="shared" si="298"/>
        <v>0</v>
      </c>
      <c r="HC190" s="71">
        <f t="shared" si="298"/>
        <v>0</v>
      </c>
      <c r="HD190" s="71">
        <f t="shared" si="298"/>
        <v>0</v>
      </c>
      <c r="HE190" s="71">
        <f t="shared" si="298"/>
        <v>0</v>
      </c>
      <c r="HF190" s="71">
        <f t="shared" si="298"/>
        <v>0</v>
      </c>
      <c r="HG190" s="71">
        <f t="shared" si="298"/>
        <v>0</v>
      </c>
      <c r="HH190" s="71">
        <f t="shared" si="298"/>
        <v>0</v>
      </c>
      <c r="HI190" s="71">
        <f t="shared" si="298"/>
        <v>0</v>
      </c>
      <c r="HJ190" s="71">
        <f t="shared" si="298"/>
        <v>0</v>
      </c>
      <c r="HK190" s="71">
        <f t="shared" si="298"/>
        <v>0</v>
      </c>
      <c r="HL190" s="71">
        <f t="shared" si="298"/>
        <v>0</v>
      </c>
      <c r="HM190" s="71">
        <f t="shared" si="298"/>
        <v>0</v>
      </c>
      <c r="HN190" s="71">
        <f t="shared" si="298"/>
        <v>0</v>
      </c>
      <c r="HO190" s="71">
        <f t="shared" si="298"/>
        <v>0</v>
      </c>
      <c r="HP190" s="71">
        <f t="shared" si="298"/>
        <v>0</v>
      </c>
      <c r="HQ190" s="71">
        <f t="shared" si="298"/>
        <v>0</v>
      </c>
      <c r="HR190" s="71">
        <f t="shared" si="298"/>
        <v>0</v>
      </c>
      <c r="HS190" s="71">
        <f>HS187</f>
        <v>0</v>
      </c>
      <c r="HT190" s="71">
        <f t="shared" ref="HT190:HV190" si="299">HT187</f>
        <v>0</v>
      </c>
      <c r="HU190" s="71">
        <f t="shared" si="299"/>
        <v>0</v>
      </c>
      <c r="HV190" s="71">
        <f t="shared" si="299"/>
        <v>0</v>
      </c>
      <c r="HW190" s="71">
        <f t="shared" si="285"/>
        <v>0</v>
      </c>
      <c r="HX190" s="71">
        <f t="shared" si="298"/>
        <v>0</v>
      </c>
      <c r="HY190" s="71">
        <f t="shared" si="298"/>
        <v>0</v>
      </c>
      <c r="HZ190" s="71">
        <f t="shared" si="298"/>
        <v>0</v>
      </c>
      <c r="IA190" s="71">
        <f t="shared" si="298"/>
        <v>0</v>
      </c>
      <c r="IB190" s="71">
        <f t="shared" si="298"/>
        <v>0</v>
      </c>
      <c r="IC190" s="71">
        <f t="shared" si="298"/>
        <v>0</v>
      </c>
      <c r="ID190" s="71">
        <f t="shared" si="298"/>
        <v>0</v>
      </c>
      <c r="IE190" s="71">
        <f t="shared" si="298"/>
        <v>0</v>
      </c>
      <c r="IF190" s="71">
        <f t="shared" si="298"/>
        <v>0</v>
      </c>
      <c r="IG190" s="71">
        <f t="shared" si="298"/>
        <v>0</v>
      </c>
      <c r="IH190" s="71">
        <f t="shared" si="298"/>
        <v>0</v>
      </c>
      <c r="II190" s="71">
        <f t="shared" si="298"/>
        <v>0</v>
      </c>
      <c r="IJ190" s="71">
        <f t="shared" si="298"/>
        <v>0</v>
      </c>
      <c r="IK190" s="71">
        <f t="shared" si="298"/>
        <v>0</v>
      </c>
      <c r="IL190" s="71">
        <f t="shared" si="298"/>
        <v>0</v>
      </c>
      <c r="IM190" s="71">
        <f t="shared" si="298"/>
        <v>0</v>
      </c>
      <c r="IN190" s="71">
        <f t="shared" si="298"/>
        <v>0</v>
      </c>
      <c r="IO190" s="71">
        <f t="shared" si="298"/>
        <v>0</v>
      </c>
      <c r="IP190" s="71">
        <f t="shared" si="298"/>
        <v>0</v>
      </c>
      <c r="IQ190" s="71">
        <f t="shared" si="298"/>
        <v>0</v>
      </c>
      <c r="IR190" s="71">
        <f t="shared" si="298"/>
        <v>0</v>
      </c>
      <c r="IS190" s="71">
        <f t="shared" si="298"/>
        <v>0</v>
      </c>
      <c r="IT190" s="71">
        <f t="shared" si="298"/>
        <v>0</v>
      </c>
      <c r="IU190" s="71">
        <f t="shared" si="298"/>
        <v>0</v>
      </c>
      <c r="IV190" s="71">
        <f t="shared" si="298"/>
        <v>0</v>
      </c>
      <c r="IW190" s="71">
        <f t="shared" si="298"/>
        <v>0</v>
      </c>
      <c r="IX190" s="71">
        <f t="shared" si="298"/>
        <v>0</v>
      </c>
      <c r="IY190" s="71">
        <f t="shared" si="298"/>
        <v>0</v>
      </c>
      <c r="IZ190" s="71">
        <f t="shared" si="298"/>
        <v>0</v>
      </c>
      <c r="JA190" s="71">
        <f t="shared" si="298"/>
        <v>0</v>
      </c>
      <c r="JB190" s="71">
        <f t="shared" si="298"/>
        <v>0</v>
      </c>
      <c r="JC190" s="71">
        <f t="shared" si="298"/>
        <v>0</v>
      </c>
      <c r="JD190" s="71">
        <f t="shared" si="298"/>
        <v>0</v>
      </c>
      <c r="JE190" s="71">
        <f t="shared" ref="JE190:KA190" si="300">JE187</f>
        <v>0</v>
      </c>
      <c r="JF190" s="71">
        <f t="shared" si="300"/>
        <v>0</v>
      </c>
      <c r="JG190" s="71">
        <f t="shared" si="300"/>
        <v>0</v>
      </c>
      <c r="JH190" s="71">
        <f t="shared" si="300"/>
        <v>0</v>
      </c>
      <c r="JI190" s="71">
        <f t="shared" si="300"/>
        <v>0</v>
      </c>
      <c r="JJ190" s="71">
        <f t="shared" si="300"/>
        <v>0</v>
      </c>
      <c r="JK190" s="71">
        <f t="shared" si="300"/>
        <v>0</v>
      </c>
      <c r="JL190" s="71">
        <f t="shared" si="300"/>
        <v>0</v>
      </c>
      <c r="JM190" s="71">
        <f t="shared" si="300"/>
        <v>0</v>
      </c>
      <c r="JN190" s="71">
        <f t="shared" si="300"/>
        <v>0</v>
      </c>
      <c r="JO190" s="71">
        <f t="shared" si="300"/>
        <v>0</v>
      </c>
      <c r="JP190" s="71">
        <f t="shared" si="300"/>
        <v>0</v>
      </c>
      <c r="JQ190" s="71">
        <f t="shared" si="300"/>
        <v>0</v>
      </c>
      <c r="JR190" s="71">
        <f t="shared" si="300"/>
        <v>0</v>
      </c>
      <c r="JS190" s="71">
        <f t="shared" si="300"/>
        <v>0</v>
      </c>
      <c r="JT190" s="71">
        <f t="shared" si="300"/>
        <v>0</v>
      </c>
      <c r="JU190" s="71">
        <f t="shared" si="300"/>
        <v>0</v>
      </c>
      <c r="JV190" s="71">
        <f t="shared" si="300"/>
        <v>0</v>
      </c>
      <c r="JW190" s="71">
        <f t="shared" si="300"/>
        <v>0</v>
      </c>
      <c r="JX190" s="71">
        <f t="shared" si="300"/>
        <v>0</v>
      </c>
      <c r="JY190" s="71">
        <f t="shared" si="300"/>
        <v>0</v>
      </c>
      <c r="JZ190" s="71">
        <f t="shared" si="300"/>
        <v>0</v>
      </c>
      <c r="KA190" s="71">
        <f t="shared" si="300"/>
        <v>0</v>
      </c>
      <c r="KP190" s="125">
        <f t="shared" si="261"/>
        <v>0</v>
      </c>
      <c r="KQ190" s="71">
        <f>KQ187</f>
        <v>0</v>
      </c>
      <c r="KR190" s="71">
        <f t="shared" ref="KR190:KT190" si="301">KR187</f>
        <v>0</v>
      </c>
      <c r="KS190" s="71">
        <f t="shared" si="301"/>
        <v>0</v>
      </c>
      <c r="KT190" s="71">
        <f t="shared" si="301"/>
        <v>0</v>
      </c>
      <c r="KU190" s="125">
        <f t="shared" si="263"/>
        <v>0</v>
      </c>
      <c r="KV190" s="71">
        <f>KV187</f>
        <v>0</v>
      </c>
      <c r="KW190" s="71">
        <f t="shared" ref="KW190:KY190" si="302">KW187</f>
        <v>0</v>
      </c>
      <c r="KX190" s="71">
        <f t="shared" si="302"/>
        <v>0</v>
      </c>
      <c r="KY190" s="71">
        <f t="shared" si="302"/>
        <v>0</v>
      </c>
      <c r="KZ190" s="331">
        <f t="shared" si="265"/>
        <v>0</v>
      </c>
      <c r="LA190" s="380">
        <f t="shared" si="290"/>
        <v>0</v>
      </c>
      <c r="LB190" s="71">
        <f>LB187</f>
        <v>0</v>
      </c>
      <c r="LC190" s="71">
        <f t="shared" ref="LC190:LE190" si="303">LC187</f>
        <v>0</v>
      </c>
      <c r="LD190" s="71">
        <f t="shared" si="303"/>
        <v>0</v>
      </c>
      <c r="LE190" s="71">
        <f t="shared" si="303"/>
        <v>0</v>
      </c>
      <c r="LF190" s="380">
        <f t="shared" si="198"/>
        <v>0</v>
      </c>
      <c r="LG190" s="71">
        <f>LG187</f>
        <v>0</v>
      </c>
      <c r="LH190" s="71">
        <f t="shared" ref="LH190:LJ190" si="304">LH187</f>
        <v>0</v>
      </c>
      <c r="LI190" s="71">
        <f t="shared" si="304"/>
        <v>0</v>
      </c>
      <c r="LJ190" s="71">
        <f t="shared" si="304"/>
        <v>0</v>
      </c>
      <c r="LK190" s="420">
        <f t="shared" si="203"/>
        <v>0</v>
      </c>
      <c r="LL190" s="71">
        <f t="shared" si="293"/>
        <v>0</v>
      </c>
      <c r="LM190" s="71">
        <f t="shared" si="293"/>
        <v>0</v>
      </c>
      <c r="LN190" s="71">
        <f t="shared" si="293"/>
        <v>0</v>
      </c>
      <c r="LO190" s="71">
        <f t="shared" si="293"/>
        <v>0</v>
      </c>
      <c r="LP190" s="438">
        <f t="shared" si="204"/>
        <v>0</v>
      </c>
      <c r="LQ190" s="440">
        <f t="shared" si="205"/>
        <v>0</v>
      </c>
    </row>
    <row r="191" spans="1:329" s="25" customFormat="1" ht="16.5" customHeight="1" thickBot="1" x14ac:dyDescent="0.4">
      <c r="A191" s="63"/>
      <c r="B191" s="470"/>
      <c r="C191" s="475" t="s">
        <v>585</v>
      </c>
      <c r="D191" s="475"/>
      <c r="E191" s="125">
        <f t="shared" si="280"/>
        <v>0</v>
      </c>
      <c r="F191" s="77">
        <f t="shared" ref="F191:H191" si="305">F188</f>
        <v>0</v>
      </c>
      <c r="G191" s="77">
        <f t="shared" si="305"/>
        <v>0</v>
      </c>
      <c r="H191" s="77">
        <f t="shared" si="305"/>
        <v>0</v>
      </c>
      <c r="I191" s="77">
        <f t="shared" ref="I191:BT191" si="306">I188</f>
        <v>0</v>
      </c>
      <c r="J191" s="77">
        <f t="shared" si="306"/>
        <v>0</v>
      </c>
      <c r="K191" s="77">
        <f t="shared" si="306"/>
        <v>0</v>
      </c>
      <c r="L191" s="77">
        <f t="shared" si="306"/>
        <v>0</v>
      </c>
      <c r="M191" s="77">
        <f t="shared" si="306"/>
        <v>0</v>
      </c>
      <c r="N191" s="77">
        <f t="shared" si="306"/>
        <v>0</v>
      </c>
      <c r="O191" s="77">
        <f t="shared" si="306"/>
        <v>0</v>
      </c>
      <c r="P191" s="77">
        <f t="shared" si="306"/>
        <v>0</v>
      </c>
      <c r="Q191" s="77">
        <f t="shared" si="306"/>
        <v>0</v>
      </c>
      <c r="R191" s="77">
        <f t="shared" si="306"/>
        <v>0</v>
      </c>
      <c r="S191" s="77">
        <f t="shared" si="306"/>
        <v>0</v>
      </c>
      <c r="T191" s="77">
        <f t="shared" si="306"/>
        <v>0</v>
      </c>
      <c r="U191" s="77">
        <f t="shared" si="306"/>
        <v>0</v>
      </c>
      <c r="V191" s="77">
        <f t="shared" si="306"/>
        <v>0</v>
      </c>
      <c r="W191" s="77">
        <f t="shared" si="306"/>
        <v>0</v>
      </c>
      <c r="X191" s="77">
        <f t="shared" si="306"/>
        <v>0</v>
      </c>
      <c r="Y191" s="77">
        <f t="shared" si="306"/>
        <v>0</v>
      </c>
      <c r="Z191" s="77">
        <f t="shared" si="306"/>
        <v>0</v>
      </c>
      <c r="AA191" s="77">
        <f t="shared" si="306"/>
        <v>0</v>
      </c>
      <c r="AB191" s="77">
        <f t="shared" si="306"/>
        <v>0</v>
      </c>
      <c r="AC191" s="77">
        <f t="shared" si="306"/>
        <v>0</v>
      </c>
      <c r="AD191" s="77">
        <f t="shared" si="306"/>
        <v>0</v>
      </c>
      <c r="AE191" s="77">
        <f t="shared" si="306"/>
        <v>0</v>
      </c>
      <c r="AF191" s="77">
        <f t="shared" si="306"/>
        <v>0</v>
      </c>
      <c r="AG191" s="77">
        <f t="shared" si="306"/>
        <v>0</v>
      </c>
      <c r="AH191" s="77">
        <f t="shared" si="306"/>
        <v>0</v>
      </c>
      <c r="AI191" s="77">
        <f t="shared" si="306"/>
        <v>0</v>
      </c>
      <c r="AJ191" s="77">
        <f t="shared" si="306"/>
        <v>0</v>
      </c>
      <c r="AK191" s="77">
        <f t="shared" si="306"/>
        <v>0</v>
      </c>
      <c r="AL191" s="77">
        <f t="shared" si="306"/>
        <v>0</v>
      </c>
      <c r="AM191" s="77">
        <f t="shared" si="306"/>
        <v>0</v>
      </c>
      <c r="AN191" s="77">
        <f t="shared" si="306"/>
        <v>0</v>
      </c>
      <c r="AO191" s="77">
        <f t="shared" si="306"/>
        <v>0</v>
      </c>
      <c r="AP191" s="77">
        <f t="shared" si="306"/>
        <v>0</v>
      </c>
      <c r="AQ191" s="77">
        <f t="shared" si="306"/>
        <v>0</v>
      </c>
      <c r="AR191" s="77">
        <f t="shared" si="306"/>
        <v>0</v>
      </c>
      <c r="AS191" s="77">
        <f t="shared" si="306"/>
        <v>0</v>
      </c>
      <c r="AT191" s="77">
        <f t="shared" si="306"/>
        <v>0</v>
      </c>
      <c r="AU191" s="77">
        <f t="shared" si="306"/>
        <v>0</v>
      </c>
      <c r="AV191" s="77">
        <f t="shared" si="306"/>
        <v>0</v>
      </c>
      <c r="AW191" s="77">
        <f t="shared" si="306"/>
        <v>0</v>
      </c>
      <c r="AX191" s="77">
        <f t="shared" si="306"/>
        <v>0</v>
      </c>
      <c r="AY191" s="77">
        <f t="shared" si="306"/>
        <v>0</v>
      </c>
      <c r="AZ191" s="77">
        <f t="shared" si="306"/>
        <v>0</v>
      </c>
      <c r="BA191" s="77">
        <f t="shared" si="306"/>
        <v>0</v>
      </c>
      <c r="BB191" s="77">
        <f t="shared" si="306"/>
        <v>0</v>
      </c>
      <c r="BC191" s="77">
        <f t="shared" si="306"/>
        <v>0</v>
      </c>
      <c r="BD191" s="77">
        <f t="shared" si="306"/>
        <v>0</v>
      </c>
      <c r="BE191" s="77">
        <f t="shared" si="306"/>
        <v>0</v>
      </c>
      <c r="BF191" s="77">
        <f t="shared" si="306"/>
        <v>0</v>
      </c>
      <c r="BG191" s="77">
        <f t="shared" si="306"/>
        <v>0</v>
      </c>
      <c r="BH191" s="77">
        <f t="shared" si="306"/>
        <v>0</v>
      </c>
      <c r="BI191" s="77">
        <f t="shared" si="306"/>
        <v>0</v>
      </c>
      <c r="BJ191" s="77">
        <f t="shared" si="306"/>
        <v>0</v>
      </c>
      <c r="BK191" s="77">
        <f t="shared" si="306"/>
        <v>0</v>
      </c>
      <c r="BL191" s="77">
        <f t="shared" si="306"/>
        <v>0</v>
      </c>
      <c r="BM191" s="77">
        <f t="shared" si="306"/>
        <v>0</v>
      </c>
      <c r="BN191" s="77">
        <f t="shared" si="306"/>
        <v>0</v>
      </c>
      <c r="BO191" s="77">
        <f t="shared" si="306"/>
        <v>0</v>
      </c>
      <c r="BP191" s="77">
        <f t="shared" si="306"/>
        <v>0</v>
      </c>
      <c r="BQ191" s="77">
        <f t="shared" si="306"/>
        <v>0</v>
      </c>
      <c r="BR191" s="77">
        <f t="shared" si="306"/>
        <v>0</v>
      </c>
      <c r="BS191" s="77">
        <f t="shared" si="306"/>
        <v>0</v>
      </c>
      <c r="BT191" s="77">
        <f t="shared" si="306"/>
        <v>0</v>
      </c>
      <c r="BU191" s="77">
        <f t="shared" ref="BU191:EF191" si="307">BU188</f>
        <v>0</v>
      </c>
      <c r="BV191" s="77">
        <f t="shared" si="307"/>
        <v>0</v>
      </c>
      <c r="BW191" s="77">
        <f t="shared" si="307"/>
        <v>0</v>
      </c>
      <c r="BX191" s="77">
        <f t="shared" si="307"/>
        <v>0</v>
      </c>
      <c r="BY191" s="77">
        <f t="shared" si="307"/>
        <v>0</v>
      </c>
      <c r="BZ191" s="77">
        <f t="shared" si="307"/>
        <v>0</v>
      </c>
      <c r="CA191" s="77">
        <f t="shared" si="307"/>
        <v>0</v>
      </c>
      <c r="CB191" s="77">
        <f t="shared" si="307"/>
        <v>0</v>
      </c>
      <c r="CC191" s="77">
        <f t="shared" si="307"/>
        <v>0</v>
      </c>
      <c r="CD191" s="77">
        <f t="shared" si="307"/>
        <v>0</v>
      </c>
      <c r="CE191" s="77">
        <f t="shared" si="307"/>
        <v>0</v>
      </c>
      <c r="CF191" s="77">
        <f t="shared" si="307"/>
        <v>0</v>
      </c>
      <c r="CG191" s="77">
        <f t="shared" si="307"/>
        <v>0</v>
      </c>
      <c r="CH191" s="77">
        <f t="shared" si="307"/>
        <v>0</v>
      </c>
      <c r="CI191" s="77">
        <f t="shared" si="307"/>
        <v>0</v>
      </c>
      <c r="CJ191" s="77">
        <f t="shared" si="307"/>
        <v>0</v>
      </c>
      <c r="CK191" s="77">
        <f t="shared" si="307"/>
        <v>0</v>
      </c>
      <c r="CL191" s="77">
        <f t="shared" si="307"/>
        <v>0</v>
      </c>
      <c r="CM191" s="77">
        <f t="shared" si="307"/>
        <v>0</v>
      </c>
      <c r="CN191" s="77">
        <f t="shared" si="307"/>
        <v>0</v>
      </c>
      <c r="CO191" s="77">
        <f t="shared" si="307"/>
        <v>0</v>
      </c>
      <c r="CP191" s="77">
        <f t="shared" si="307"/>
        <v>0</v>
      </c>
      <c r="CQ191" s="77">
        <f t="shared" si="307"/>
        <v>0</v>
      </c>
      <c r="CR191" s="77">
        <f t="shared" si="307"/>
        <v>0</v>
      </c>
      <c r="CS191" s="77">
        <f t="shared" si="307"/>
        <v>0</v>
      </c>
      <c r="CT191" s="77">
        <f t="shared" si="307"/>
        <v>0</v>
      </c>
      <c r="CU191" s="77">
        <f t="shared" si="307"/>
        <v>0</v>
      </c>
      <c r="CV191" s="77">
        <f t="shared" si="307"/>
        <v>0</v>
      </c>
      <c r="CW191" s="77">
        <f t="shared" si="307"/>
        <v>0</v>
      </c>
      <c r="CX191" s="77">
        <f t="shared" si="307"/>
        <v>0</v>
      </c>
      <c r="CY191" s="77">
        <f t="shared" si="307"/>
        <v>0</v>
      </c>
      <c r="CZ191" s="77">
        <f t="shared" si="307"/>
        <v>0</v>
      </c>
      <c r="DA191" s="77">
        <f t="shared" si="307"/>
        <v>0</v>
      </c>
      <c r="DB191" s="77">
        <f t="shared" si="307"/>
        <v>0</v>
      </c>
      <c r="DC191" s="77">
        <f t="shared" si="307"/>
        <v>0</v>
      </c>
      <c r="DD191" s="77">
        <f t="shared" si="307"/>
        <v>0</v>
      </c>
      <c r="DE191" s="77">
        <f t="shared" si="307"/>
        <v>0</v>
      </c>
      <c r="DF191" s="77">
        <f t="shared" si="307"/>
        <v>0</v>
      </c>
      <c r="DG191" s="77">
        <f t="shared" si="307"/>
        <v>0</v>
      </c>
      <c r="DH191" s="77">
        <f t="shared" si="307"/>
        <v>0</v>
      </c>
      <c r="DI191" s="77">
        <f t="shared" si="307"/>
        <v>0</v>
      </c>
      <c r="DJ191" s="77">
        <f t="shared" si="307"/>
        <v>0</v>
      </c>
      <c r="DK191" s="77">
        <f t="shared" si="307"/>
        <v>0</v>
      </c>
      <c r="DL191" s="77">
        <f t="shared" si="307"/>
        <v>0</v>
      </c>
      <c r="DM191" s="77">
        <f t="shared" si="307"/>
        <v>0</v>
      </c>
      <c r="DN191" s="77">
        <f t="shared" si="307"/>
        <v>0</v>
      </c>
      <c r="DO191" s="77">
        <f t="shared" si="307"/>
        <v>0</v>
      </c>
      <c r="DP191" s="77">
        <f t="shared" si="307"/>
        <v>0</v>
      </c>
      <c r="DQ191" s="77">
        <f t="shared" si="307"/>
        <v>0</v>
      </c>
      <c r="DR191" s="77">
        <f t="shared" si="307"/>
        <v>0</v>
      </c>
      <c r="DS191" s="77">
        <f t="shared" si="307"/>
        <v>0</v>
      </c>
      <c r="DT191" s="77">
        <f t="shared" si="307"/>
        <v>0</v>
      </c>
      <c r="DU191" s="77">
        <f t="shared" si="307"/>
        <v>0</v>
      </c>
      <c r="DV191" s="77">
        <f t="shared" si="307"/>
        <v>0</v>
      </c>
      <c r="DW191" s="77">
        <f t="shared" si="307"/>
        <v>0</v>
      </c>
      <c r="DX191" s="77">
        <f t="shared" si="307"/>
        <v>0</v>
      </c>
      <c r="DY191" s="77">
        <f t="shared" si="307"/>
        <v>0</v>
      </c>
      <c r="DZ191" s="77">
        <f t="shared" si="307"/>
        <v>0</v>
      </c>
      <c r="EA191" s="77">
        <f t="shared" si="307"/>
        <v>0</v>
      </c>
      <c r="EB191" s="77">
        <f t="shared" si="307"/>
        <v>0</v>
      </c>
      <c r="EC191" s="77">
        <f t="shared" si="307"/>
        <v>0</v>
      </c>
      <c r="ED191" s="77">
        <f t="shared" si="307"/>
        <v>0</v>
      </c>
      <c r="EE191" s="77">
        <f t="shared" si="307"/>
        <v>0</v>
      </c>
      <c r="EF191" s="77">
        <f t="shared" si="307"/>
        <v>0</v>
      </c>
      <c r="EG191" s="77">
        <f t="shared" ref="EG191:GR191" si="308">EG188</f>
        <v>0</v>
      </c>
      <c r="EH191" s="77">
        <f t="shared" si="308"/>
        <v>0</v>
      </c>
      <c r="EI191" s="77">
        <f t="shared" si="308"/>
        <v>0</v>
      </c>
      <c r="EJ191" s="77">
        <f t="shared" si="308"/>
        <v>0</v>
      </c>
      <c r="EK191" s="77">
        <f t="shared" si="308"/>
        <v>0</v>
      </c>
      <c r="EL191" s="77">
        <f t="shared" si="308"/>
        <v>0</v>
      </c>
      <c r="EM191" s="77">
        <f t="shared" si="308"/>
        <v>0</v>
      </c>
      <c r="EN191" s="77">
        <f t="shared" si="308"/>
        <v>0</v>
      </c>
      <c r="EO191" s="77">
        <f t="shared" si="308"/>
        <v>0</v>
      </c>
      <c r="EP191" s="77">
        <f t="shared" si="308"/>
        <v>0</v>
      </c>
      <c r="EQ191" s="77">
        <f t="shared" si="308"/>
        <v>0</v>
      </c>
      <c r="ER191" s="77">
        <f t="shared" si="308"/>
        <v>0</v>
      </c>
      <c r="ES191" s="77">
        <f t="shared" si="308"/>
        <v>0</v>
      </c>
      <c r="ET191" s="77">
        <f t="shared" si="308"/>
        <v>0</v>
      </c>
      <c r="EU191" s="77">
        <f t="shared" si="308"/>
        <v>0</v>
      </c>
      <c r="EV191" s="77">
        <f t="shared" si="308"/>
        <v>0</v>
      </c>
      <c r="EW191" s="77">
        <f t="shared" si="308"/>
        <v>0</v>
      </c>
      <c r="EX191" s="77">
        <f t="shared" si="308"/>
        <v>0</v>
      </c>
      <c r="EY191" s="77">
        <f t="shared" si="308"/>
        <v>0</v>
      </c>
      <c r="EZ191" s="77">
        <f t="shared" si="308"/>
        <v>0</v>
      </c>
      <c r="FA191" s="77">
        <f t="shared" si="308"/>
        <v>0</v>
      </c>
      <c r="FB191" s="77">
        <f t="shared" si="308"/>
        <v>0</v>
      </c>
      <c r="FC191" s="77">
        <f t="shared" si="308"/>
        <v>0</v>
      </c>
      <c r="FD191" s="77">
        <f t="shared" si="308"/>
        <v>0</v>
      </c>
      <c r="FE191" s="77">
        <f t="shared" si="308"/>
        <v>0</v>
      </c>
      <c r="FF191" s="77">
        <f t="shared" si="308"/>
        <v>0</v>
      </c>
      <c r="FG191" s="77">
        <f t="shared" si="308"/>
        <v>0</v>
      </c>
      <c r="FH191" s="77">
        <f t="shared" si="308"/>
        <v>0</v>
      </c>
      <c r="FI191" s="77">
        <f t="shared" si="308"/>
        <v>0</v>
      </c>
      <c r="FJ191" s="77">
        <f t="shared" si="308"/>
        <v>0</v>
      </c>
      <c r="FK191" s="77">
        <f t="shared" si="308"/>
        <v>0</v>
      </c>
      <c r="FL191" s="77">
        <f t="shared" si="308"/>
        <v>0</v>
      </c>
      <c r="FM191" s="77">
        <f t="shared" si="308"/>
        <v>0</v>
      </c>
      <c r="FN191" s="77">
        <f t="shared" si="308"/>
        <v>0</v>
      </c>
      <c r="FO191" s="77">
        <f t="shared" si="308"/>
        <v>0</v>
      </c>
      <c r="FP191" s="77">
        <f t="shared" si="308"/>
        <v>0</v>
      </c>
      <c r="FQ191" s="77">
        <f t="shared" si="308"/>
        <v>0</v>
      </c>
      <c r="FR191" s="77">
        <f t="shared" si="308"/>
        <v>0</v>
      </c>
      <c r="FS191" s="77">
        <f t="shared" si="308"/>
        <v>0</v>
      </c>
      <c r="FT191" s="77">
        <f t="shared" si="308"/>
        <v>0</v>
      </c>
      <c r="FU191" s="77">
        <f t="shared" si="308"/>
        <v>0</v>
      </c>
      <c r="FV191" s="77">
        <f t="shared" si="308"/>
        <v>0</v>
      </c>
      <c r="FW191" s="77">
        <f t="shared" si="308"/>
        <v>0</v>
      </c>
      <c r="FX191" s="77">
        <f t="shared" si="308"/>
        <v>0</v>
      </c>
      <c r="FY191" s="77">
        <f t="shared" si="308"/>
        <v>0</v>
      </c>
      <c r="FZ191" s="77">
        <f t="shared" si="308"/>
        <v>0</v>
      </c>
      <c r="GA191" s="77">
        <f t="shared" si="308"/>
        <v>0</v>
      </c>
      <c r="GB191" s="77">
        <f t="shared" si="308"/>
        <v>0</v>
      </c>
      <c r="GC191" s="77">
        <f t="shared" si="308"/>
        <v>0</v>
      </c>
      <c r="GD191" s="77">
        <f t="shared" si="308"/>
        <v>0</v>
      </c>
      <c r="GE191" s="77">
        <f t="shared" si="308"/>
        <v>0</v>
      </c>
      <c r="GF191" s="77">
        <f t="shared" si="308"/>
        <v>0</v>
      </c>
      <c r="GG191" s="77">
        <f t="shared" si="308"/>
        <v>0</v>
      </c>
      <c r="GH191" s="77">
        <f t="shared" si="308"/>
        <v>0</v>
      </c>
      <c r="GI191" s="77">
        <f t="shared" si="308"/>
        <v>0</v>
      </c>
      <c r="GJ191" s="77">
        <f t="shared" si="308"/>
        <v>0</v>
      </c>
      <c r="GK191" s="77">
        <f t="shared" si="308"/>
        <v>0</v>
      </c>
      <c r="GL191" s="77">
        <f t="shared" si="308"/>
        <v>0</v>
      </c>
      <c r="GM191" s="77">
        <f t="shared" si="308"/>
        <v>0</v>
      </c>
      <c r="GN191" s="77">
        <f t="shared" si="308"/>
        <v>0</v>
      </c>
      <c r="GO191" s="77">
        <f t="shared" si="308"/>
        <v>0</v>
      </c>
      <c r="GP191" s="77">
        <f t="shared" si="308"/>
        <v>0</v>
      </c>
      <c r="GQ191" s="77">
        <f t="shared" si="308"/>
        <v>0</v>
      </c>
      <c r="GR191" s="77">
        <f t="shared" si="308"/>
        <v>0</v>
      </c>
      <c r="GS191" s="77">
        <f t="shared" ref="GS191:JD191" si="309">GS188</f>
        <v>0</v>
      </c>
      <c r="GT191" s="77">
        <f t="shared" si="309"/>
        <v>0</v>
      </c>
      <c r="GU191" s="77">
        <f t="shared" si="309"/>
        <v>0</v>
      </c>
      <c r="GV191" s="77">
        <f t="shared" si="309"/>
        <v>0</v>
      </c>
      <c r="GW191" s="77">
        <f t="shared" si="309"/>
        <v>0</v>
      </c>
      <c r="GX191" s="77">
        <f t="shared" si="309"/>
        <v>0</v>
      </c>
      <c r="GY191" s="77">
        <f t="shared" si="309"/>
        <v>0</v>
      </c>
      <c r="GZ191" s="77">
        <f t="shared" si="309"/>
        <v>0</v>
      </c>
      <c r="HA191" s="77">
        <f t="shared" si="309"/>
        <v>0</v>
      </c>
      <c r="HB191" s="77">
        <f t="shared" si="309"/>
        <v>0</v>
      </c>
      <c r="HC191" s="77">
        <f t="shared" si="309"/>
        <v>0</v>
      </c>
      <c r="HD191" s="77">
        <f t="shared" si="309"/>
        <v>0</v>
      </c>
      <c r="HE191" s="77">
        <f t="shared" si="309"/>
        <v>0</v>
      </c>
      <c r="HF191" s="77">
        <f t="shared" si="309"/>
        <v>0</v>
      </c>
      <c r="HG191" s="77">
        <f t="shared" si="309"/>
        <v>0</v>
      </c>
      <c r="HH191" s="77">
        <f t="shared" si="309"/>
        <v>0</v>
      </c>
      <c r="HI191" s="77">
        <f t="shared" si="309"/>
        <v>0</v>
      </c>
      <c r="HJ191" s="77">
        <f t="shared" si="309"/>
        <v>0</v>
      </c>
      <c r="HK191" s="77">
        <f t="shared" si="309"/>
        <v>0</v>
      </c>
      <c r="HL191" s="77">
        <f t="shared" si="309"/>
        <v>0</v>
      </c>
      <c r="HM191" s="77">
        <f t="shared" si="309"/>
        <v>0</v>
      </c>
      <c r="HN191" s="77">
        <f t="shared" si="309"/>
        <v>0</v>
      </c>
      <c r="HO191" s="77">
        <f t="shared" si="309"/>
        <v>0</v>
      </c>
      <c r="HP191" s="77">
        <f t="shared" si="309"/>
        <v>0</v>
      </c>
      <c r="HQ191" s="77">
        <f t="shared" si="309"/>
        <v>0</v>
      </c>
      <c r="HR191" s="77">
        <f t="shared" si="309"/>
        <v>0</v>
      </c>
      <c r="HS191" s="77">
        <f>HS188</f>
        <v>0</v>
      </c>
      <c r="HT191" s="77">
        <f t="shared" ref="HT191:HV191" si="310">HT188</f>
        <v>0</v>
      </c>
      <c r="HU191" s="77">
        <f t="shared" si="310"/>
        <v>0</v>
      </c>
      <c r="HV191" s="77">
        <f t="shared" si="310"/>
        <v>0</v>
      </c>
      <c r="HW191" s="77">
        <f t="shared" si="285"/>
        <v>0</v>
      </c>
      <c r="HX191" s="77">
        <f t="shared" si="309"/>
        <v>0</v>
      </c>
      <c r="HY191" s="77">
        <f t="shared" si="309"/>
        <v>0</v>
      </c>
      <c r="HZ191" s="77">
        <f t="shared" si="309"/>
        <v>0</v>
      </c>
      <c r="IA191" s="77">
        <f t="shared" si="309"/>
        <v>0</v>
      </c>
      <c r="IB191" s="77">
        <f t="shared" si="309"/>
        <v>0</v>
      </c>
      <c r="IC191" s="77">
        <f t="shared" si="309"/>
        <v>0</v>
      </c>
      <c r="ID191" s="77">
        <f t="shared" si="309"/>
        <v>0</v>
      </c>
      <c r="IE191" s="77">
        <f t="shared" si="309"/>
        <v>0</v>
      </c>
      <c r="IF191" s="77">
        <f t="shared" si="309"/>
        <v>0</v>
      </c>
      <c r="IG191" s="77">
        <f t="shared" si="309"/>
        <v>0</v>
      </c>
      <c r="IH191" s="77">
        <f t="shared" si="309"/>
        <v>0</v>
      </c>
      <c r="II191" s="77">
        <f t="shared" si="309"/>
        <v>0</v>
      </c>
      <c r="IJ191" s="77">
        <f t="shared" si="309"/>
        <v>0</v>
      </c>
      <c r="IK191" s="77">
        <f t="shared" si="309"/>
        <v>0</v>
      </c>
      <c r="IL191" s="77">
        <f t="shared" si="309"/>
        <v>0</v>
      </c>
      <c r="IM191" s="77">
        <f t="shared" si="309"/>
        <v>0</v>
      </c>
      <c r="IN191" s="77">
        <f t="shared" si="309"/>
        <v>0</v>
      </c>
      <c r="IO191" s="77">
        <f t="shared" si="309"/>
        <v>0</v>
      </c>
      <c r="IP191" s="77">
        <f t="shared" si="309"/>
        <v>0</v>
      </c>
      <c r="IQ191" s="77">
        <f t="shared" si="309"/>
        <v>0</v>
      </c>
      <c r="IR191" s="77">
        <f t="shared" si="309"/>
        <v>0</v>
      </c>
      <c r="IS191" s="77">
        <f t="shared" si="309"/>
        <v>0</v>
      </c>
      <c r="IT191" s="77">
        <f t="shared" si="309"/>
        <v>0</v>
      </c>
      <c r="IU191" s="77">
        <f t="shared" si="309"/>
        <v>0</v>
      </c>
      <c r="IV191" s="77">
        <f t="shared" si="309"/>
        <v>0</v>
      </c>
      <c r="IW191" s="77">
        <f t="shared" si="309"/>
        <v>0</v>
      </c>
      <c r="IX191" s="77">
        <f t="shared" si="309"/>
        <v>0</v>
      </c>
      <c r="IY191" s="77">
        <f t="shared" si="309"/>
        <v>0</v>
      </c>
      <c r="IZ191" s="77">
        <f t="shared" si="309"/>
        <v>0</v>
      </c>
      <c r="JA191" s="77">
        <f t="shared" si="309"/>
        <v>0</v>
      </c>
      <c r="JB191" s="77">
        <f t="shared" si="309"/>
        <v>0</v>
      </c>
      <c r="JC191" s="77">
        <f t="shared" si="309"/>
        <v>0</v>
      </c>
      <c r="JD191" s="77">
        <f t="shared" si="309"/>
        <v>0</v>
      </c>
      <c r="JE191" s="77">
        <f t="shared" ref="JE191:KA191" si="311">JE188</f>
        <v>0</v>
      </c>
      <c r="JF191" s="77">
        <f t="shared" si="311"/>
        <v>0</v>
      </c>
      <c r="JG191" s="77">
        <f t="shared" si="311"/>
        <v>0</v>
      </c>
      <c r="JH191" s="77">
        <f t="shared" si="311"/>
        <v>0</v>
      </c>
      <c r="JI191" s="77">
        <f t="shared" si="311"/>
        <v>0</v>
      </c>
      <c r="JJ191" s="77">
        <f t="shared" si="311"/>
        <v>0</v>
      </c>
      <c r="JK191" s="77">
        <f t="shared" si="311"/>
        <v>0</v>
      </c>
      <c r="JL191" s="77">
        <f t="shared" si="311"/>
        <v>0</v>
      </c>
      <c r="JM191" s="77">
        <f t="shared" si="311"/>
        <v>0</v>
      </c>
      <c r="JN191" s="77">
        <f t="shared" si="311"/>
        <v>0</v>
      </c>
      <c r="JO191" s="77">
        <f t="shared" si="311"/>
        <v>0</v>
      </c>
      <c r="JP191" s="77">
        <f t="shared" si="311"/>
        <v>0</v>
      </c>
      <c r="JQ191" s="77">
        <f t="shared" si="311"/>
        <v>0</v>
      </c>
      <c r="JR191" s="77">
        <f t="shared" si="311"/>
        <v>0</v>
      </c>
      <c r="JS191" s="77">
        <f t="shared" si="311"/>
        <v>0</v>
      </c>
      <c r="JT191" s="77">
        <f t="shared" si="311"/>
        <v>0</v>
      </c>
      <c r="JU191" s="77">
        <f t="shared" si="311"/>
        <v>0</v>
      </c>
      <c r="JV191" s="77">
        <f t="shared" si="311"/>
        <v>0</v>
      </c>
      <c r="JW191" s="77">
        <f t="shared" si="311"/>
        <v>0</v>
      </c>
      <c r="JX191" s="77">
        <f t="shared" si="311"/>
        <v>0</v>
      </c>
      <c r="JY191" s="77">
        <f t="shared" si="311"/>
        <v>0</v>
      </c>
      <c r="JZ191" s="77">
        <f t="shared" si="311"/>
        <v>0</v>
      </c>
      <c r="KA191" s="77">
        <f t="shared" si="311"/>
        <v>0</v>
      </c>
      <c r="KP191" s="125">
        <f t="shared" si="261"/>
        <v>0</v>
      </c>
      <c r="KQ191" s="77">
        <f>KQ188</f>
        <v>0</v>
      </c>
      <c r="KR191" s="77">
        <f t="shared" ref="KR191:KT191" si="312">KR188</f>
        <v>0</v>
      </c>
      <c r="KS191" s="77">
        <f t="shared" si="312"/>
        <v>0</v>
      </c>
      <c r="KT191" s="77">
        <f t="shared" si="312"/>
        <v>0</v>
      </c>
      <c r="KU191" s="125">
        <f t="shared" si="263"/>
        <v>0</v>
      </c>
      <c r="KV191" s="77">
        <f>KV188</f>
        <v>0</v>
      </c>
      <c r="KW191" s="77">
        <f t="shared" ref="KW191:KY191" si="313">KW188</f>
        <v>0</v>
      </c>
      <c r="KX191" s="77">
        <f t="shared" si="313"/>
        <v>0</v>
      </c>
      <c r="KY191" s="77">
        <f t="shared" si="313"/>
        <v>0</v>
      </c>
      <c r="KZ191" s="331">
        <f t="shared" si="265"/>
        <v>0</v>
      </c>
      <c r="LA191" s="380">
        <f t="shared" si="290"/>
        <v>0</v>
      </c>
      <c r="LB191" s="77">
        <f>LB188</f>
        <v>0</v>
      </c>
      <c r="LC191" s="77">
        <f t="shared" ref="LC191:LE191" si="314">LC188</f>
        <v>0</v>
      </c>
      <c r="LD191" s="77">
        <f t="shared" si="314"/>
        <v>0</v>
      </c>
      <c r="LE191" s="77">
        <f t="shared" si="314"/>
        <v>0</v>
      </c>
      <c r="LF191" s="380">
        <f t="shared" si="198"/>
        <v>0</v>
      </c>
      <c r="LG191" s="77">
        <f>LG188</f>
        <v>0</v>
      </c>
      <c r="LH191" s="77">
        <f t="shared" ref="LH191:LJ191" si="315">LH188</f>
        <v>0</v>
      </c>
      <c r="LI191" s="77">
        <f t="shared" si="315"/>
        <v>0</v>
      </c>
      <c r="LJ191" s="77">
        <f t="shared" si="315"/>
        <v>0</v>
      </c>
      <c r="LK191" s="420">
        <f t="shared" si="203"/>
        <v>0</v>
      </c>
      <c r="LL191" s="77">
        <f t="shared" si="293"/>
        <v>0</v>
      </c>
      <c r="LM191" s="77">
        <f t="shared" si="293"/>
        <v>0</v>
      </c>
      <c r="LN191" s="77">
        <f t="shared" si="293"/>
        <v>0</v>
      </c>
      <c r="LO191" s="77">
        <f t="shared" si="293"/>
        <v>0</v>
      </c>
      <c r="LP191" s="438">
        <f t="shared" si="204"/>
        <v>0</v>
      </c>
      <c r="LQ191" s="440">
        <f t="shared" si="205"/>
        <v>0</v>
      </c>
    </row>
    <row r="192" spans="1:329" s="25" customFormat="1" ht="27.6" customHeight="1" x14ac:dyDescent="0.35">
      <c r="A192" s="468">
        <v>1</v>
      </c>
      <c r="B192" s="499" t="s">
        <v>142</v>
      </c>
      <c r="C192" s="478" t="s">
        <v>599</v>
      </c>
      <c r="D192" s="129" t="s">
        <v>328</v>
      </c>
      <c r="E192" s="125">
        <f t="shared" si="280"/>
        <v>145</v>
      </c>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c r="GC192" s="73"/>
      <c r="GD192" s="73"/>
      <c r="GE192" s="73"/>
      <c r="GF192" s="73"/>
      <c r="GG192" s="73"/>
      <c r="GH192" s="73"/>
      <c r="GI192" s="73"/>
      <c r="GJ192" s="73"/>
      <c r="GK192" s="73"/>
      <c r="GL192" s="73"/>
      <c r="GM192" s="73"/>
      <c r="GN192" s="73"/>
      <c r="GO192" s="73"/>
      <c r="GP192" s="73"/>
      <c r="GQ192" s="73"/>
      <c r="GR192" s="73"/>
      <c r="GS192" s="73"/>
      <c r="GT192" s="73"/>
      <c r="GU192" s="73"/>
      <c r="GV192" s="73"/>
      <c r="GW192" s="73"/>
      <c r="GX192" s="73"/>
      <c r="GY192" s="73"/>
      <c r="GZ192" s="73"/>
      <c r="HA192" s="73"/>
      <c r="HB192" s="73"/>
      <c r="HC192" s="73"/>
      <c r="HD192" s="73"/>
      <c r="HE192" s="73"/>
      <c r="HF192" s="73"/>
      <c r="HG192" s="73"/>
      <c r="HH192" s="73"/>
      <c r="HI192" s="73"/>
      <c r="HJ192" s="73"/>
      <c r="HK192" s="73"/>
      <c r="HL192" s="73"/>
      <c r="HM192" s="73"/>
      <c r="HN192" s="73"/>
      <c r="HO192" s="73"/>
      <c r="HP192" s="73"/>
      <c r="HQ192" s="73"/>
      <c r="HR192" s="73"/>
      <c r="HS192" s="73">
        <v>0</v>
      </c>
      <c r="HT192" s="73">
        <v>1</v>
      </c>
      <c r="HU192" s="73">
        <v>0</v>
      </c>
      <c r="HV192" s="73">
        <v>144</v>
      </c>
      <c r="HW192" s="73"/>
      <c r="HX192" s="73"/>
      <c r="HY192" s="73"/>
      <c r="HZ192" s="73"/>
      <c r="IA192" s="73"/>
      <c r="IB192" s="73"/>
      <c r="IC192" s="73"/>
      <c r="ID192" s="73"/>
      <c r="IE192" s="73"/>
      <c r="IF192" s="73"/>
      <c r="IG192" s="73"/>
      <c r="IH192" s="73"/>
      <c r="II192" s="73"/>
      <c r="IJ192" s="73"/>
      <c r="IK192" s="73"/>
      <c r="IL192" s="73"/>
      <c r="IM192" s="73"/>
      <c r="IN192" s="73"/>
      <c r="IO192" s="73"/>
      <c r="IP192" s="73"/>
      <c r="IQ192" s="73"/>
      <c r="IR192" s="73"/>
      <c r="IS192" s="73"/>
      <c r="IT192" s="73"/>
      <c r="IU192" s="73"/>
      <c r="IV192" s="73"/>
      <c r="IW192" s="73"/>
      <c r="IX192" s="73"/>
      <c r="IY192" s="73"/>
      <c r="IZ192" s="73"/>
      <c r="JA192" s="73"/>
      <c r="JB192" s="73"/>
      <c r="JC192" s="73"/>
      <c r="JD192" s="73"/>
      <c r="JE192" s="73"/>
      <c r="JF192" s="73"/>
      <c r="JG192" s="73"/>
      <c r="JH192" s="73"/>
      <c r="JI192" s="73"/>
      <c r="JJ192" s="73"/>
      <c r="JK192" s="73"/>
      <c r="JL192" s="73"/>
      <c r="JM192" s="73"/>
      <c r="JN192" s="73"/>
      <c r="JO192" s="73"/>
      <c r="JP192" s="73"/>
      <c r="JQ192" s="73"/>
      <c r="JR192" s="73"/>
      <c r="JS192" s="73"/>
      <c r="JT192" s="73"/>
      <c r="JU192" s="73"/>
      <c r="JV192" s="73"/>
      <c r="JW192" s="73"/>
      <c r="JX192" s="73"/>
      <c r="JY192" s="73"/>
      <c r="JZ192" s="73"/>
      <c r="KA192" s="73"/>
      <c r="KP192" s="125">
        <f t="shared" si="261"/>
        <v>204</v>
      </c>
      <c r="KQ192" s="73">
        <v>0</v>
      </c>
      <c r="KR192" s="73">
        <v>5</v>
      </c>
      <c r="KS192" s="73">
        <v>0</v>
      </c>
      <c r="KT192" s="73">
        <v>199</v>
      </c>
      <c r="KU192" s="125">
        <f t="shared" si="263"/>
        <v>1102</v>
      </c>
      <c r="KV192" s="73">
        <v>23</v>
      </c>
      <c r="KW192" s="73">
        <v>22</v>
      </c>
      <c r="KX192" s="73">
        <v>0</v>
      </c>
      <c r="KY192" s="297">
        <v>1057</v>
      </c>
      <c r="KZ192" s="331">
        <f t="shared" si="265"/>
        <v>1451</v>
      </c>
      <c r="LA192" s="380">
        <f t="shared" ref="LA192:LA223" si="316">SUM(LB192:LE192)</f>
        <v>455</v>
      </c>
      <c r="LB192" s="73">
        <v>14</v>
      </c>
      <c r="LC192" s="73">
        <v>11</v>
      </c>
      <c r="LD192" s="73">
        <v>0</v>
      </c>
      <c r="LE192" s="73">
        <v>430</v>
      </c>
      <c r="LF192" s="380">
        <f t="shared" si="198"/>
        <v>614</v>
      </c>
      <c r="LG192" s="73">
        <v>11</v>
      </c>
      <c r="LH192" s="73">
        <v>27</v>
      </c>
      <c r="LI192" s="73">
        <v>0</v>
      </c>
      <c r="LJ192" s="73">
        <v>576</v>
      </c>
      <c r="LK192" s="420">
        <f t="shared" si="203"/>
        <v>688</v>
      </c>
      <c r="LL192" s="73">
        <v>9</v>
      </c>
      <c r="LM192" s="73">
        <v>42</v>
      </c>
      <c r="LN192" s="73">
        <v>0</v>
      </c>
      <c r="LO192" s="73">
        <v>637</v>
      </c>
      <c r="LP192" s="438">
        <f t="shared" si="204"/>
        <v>1757</v>
      </c>
      <c r="LQ192" s="440">
        <f t="shared" si="205"/>
        <v>3208</v>
      </c>
    </row>
    <row r="193" spans="1:329" s="25" customFormat="1" ht="23.45" customHeight="1" x14ac:dyDescent="0.35">
      <c r="A193" s="466"/>
      <c r="B193" s="459"/>
      <c r="C193" s="467"/>
      <c r="D193" s="130" t="s">
        <v>652</v>
      </c>
      <c r="E193" s="125">
        <f t="shared" si="280"/>
        <v>1</v>
      </c>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75"/>
      <c r="EF193" s="75"/>
      <c r="EG193" s="75"/>
      <c r="EH193" s="75"/>
      <c r="EI193" s="75"/>
      <c r="EJ193" s="75"/>
      <c r="EK193" s="75"/>
      <c r="EL193" s="75"/>
      <c r="EM193" s="75"/>
      <c r="EN193" s="75"/>
      <c r="EO193" s="75"/>
      <c r="EP193" s="75"/>
      <c r="EQ193" s="75"/>
      <c r="ER193" s="75"/>
      <c r="ES193" s="75"/>
      <c r="ET193" s="75"/>
      <c r="EU193" s="75"/>
      <c r="EV193" s="75"/>
      <c r="EW193" s="75"/>
      <c r="EX193" s="75"/>
      <c r="EY193" s="75"/>
      <c r="EZ193" s="75"/>
      <c r="FA193" s="75"/>
      <c r="FB193" s="75"/>
      <c r="FC193" s="75"/>
      <c r="FD193" s="75"/>
      <c r="FE193" s="75"/>
      <c r="FF193" s="75"/>
      <c r="FG193" s="75"/>
      <c r="FH193" s="75"/>
      <c r="FI193" s="75"/>
      <c r="FJ193" s="75"/>
      <c r="FK193" s="75"/>
      <c r="FL193" s="75"/>
      <c r="FM193" s="75"/>
      <c r="FN193" s="75"/>
      <c r="FO193" s="75"/>
      <c r="FP193" s="75"/>
      <c r="FQ193" s="75"/>
      <c r="FR193" s="75"/>
      <c r="FS193" s="75"/>
      <c r="FT193" s="75"/>
      <c r="FU193" s="75"/>
      <c r="FV193" s="75"/>
      <c r="FW193" s="75"/>
      <c r="FX193" s="75"/>
      <c r="FY193" s="75"/>
      <c r="FZ193" s="75"/>
      <c r="GA193" s="75"/>
      <c r="GB193" s="75"/>
      <c r="GC193" s="75"/>
      <c r="GD193" s="75"/>
      <c r="GE193" s="75"/>
      <c r="GF193" s="75"/>
      <c r="GG193" s="75"/>
      <c r="GH193" s="75"/>
      <c r="GI193" s="75"/>
      <c r="GJ193" s="75"/>
      <c r="GK193" s="75"/>
      <c r="GL193" s="75"/>
      <c r="GM193" s="75"/>
      <c r="GN193" s="75"/>
      <c r="GO193" s="75"/>
      <c r="GP193" s="75"/>
      <c r="GQ193" s="75"/>
      <c r="GR193" s="75"/>
      <c r="GS193" s="75"/>
      <c r="GT193" s="75"/>
      <c r="GU193" s="75"/>
      <c r="GV193" s="75"/>
      <c r="GW193" s="75"/>
      <c r="GX193" s="75"/>
      <c r="GY193" s="75"/>
      <c r="GZ193" s="75"/>
      <c r="HA193" s="75"/>
      <c r="HB193" s="75"/>
      <c r="HC193" s="75"/>
      <c r="HD193" s="75"/>
      <c r="HE193" s="75"/>
      <c r="HF193" s="75"/>
      <c r="HG193" s="75"/>
      <c r="HH193" s="75"/>
      <c r="HI193" s="75"/>
      <c r="HJ193" s="75"/>
      <c r="HK193" s="75"/>
      <c r="HL193" s="75"/>
      <c r="HM193" s="75"/>
      <c r="HN193" s="75"/>
      <c r="HO193" s="75"/>
      <c r="HP193" s="75"/>
      <c r="HQ193" s="75"/>
      <c r="HR193" s="75"/>
      <c r="HS193" s="75">
        <v>0</v>
      </c>
      <c r="HT193" s="75">
        <v>0</v>
      </c>
      <c r="HU193" s="75">
        <v>0</v>
      </c>
      <c r="HV193" s="75">
        <v>1</v>
      </c>
      <c r="HW193" s="75"/>
      <c r="HX193" s="75"/>
      <c r="HY193" s="75"/>
      <c r="HZ193" s="75"/>
      <c r="IA193" s="75"/>
      <c r="IB193" s="75"/>
      <c r="IC193" s="75"/>
      <c r="ID193" s="75"/>
      <c r="IE193" s="75"/>
      <c r="IF193" s="75"/>
      <c r="IG193" s="75"/>
      <c r="IH193" s="75"/>
      <c r="II193" s="75"/>
      <c r="IJ193" s="75"/>
      <c r="IK193" s="75"/>
      <c r="IL193" s="75"/>
      <c r="IM193" s="75"/>
      <c r="IN193" s="75"/>
      <c r="IO193" s="75"/>
      <c r="IP193" s="75"/>
      <c r="IQ193" s="75"/>
      <c r="IR193" s="75"/>
      <c r="IS193" s="75"/>
      <c r="IT193" s="75"/>
      <c r="IU193" s="75"/>
      <c r="IV193" s="75"/>
      <c r="IW193" s="75"/>
      <c r="IX193" s="75"/>
      <c r="IY193" s="75"/>
      <c r="IZ193" s="75"/>
      <c r="JA193" s="75"/>
      <c r="JB193" s="75"/>
      <c r="JC193" s="75"/>
      <c r="JD193" s="75"/>
      <c r="JE193" s="75"/>
      <c r="JF193" s="75"/>
      <c r="JG193" s="75"/>
      <c r="JH193" s="75"/>
      <c r="JI193" s="75"/>
      <c r="JJ193" s="75"/>
      <c r="JK193" s="75"/>
      <c r="JL193" s="75"/>
      <c r="JM193" s="75"/>
      <c r="JN193" s="75"/>
      <c r="JO193" s="75"/>
      <c r="JP193" s="75"/>
      <c r="JQ193" s="75"/>
      <c r="JR193" s="75"/>
      <c r="JS193" s="75"/>
      <c r="JT193" s="75"/>
      <c r="JU193" s="75"/>
      <c r="JV193" s="75"/>
      <c r="JW193" s="75"/>
      <c r="JX193" s="75"/>
      <c r="JY193" s="75"/>
      <c r="JZ193" s="75"/>
      <c r="KA193" s="75"/>
      <c r="KP193" s="125">
        <f t="shared" si="261"/>
        <v>0</v>
      </c>
      <c r="KQ193" s="75">
        <v>0</v>
      </c>
      <c r="KR193" s="75">
        <v>0</v>
      </c>
      <c r="KS193" s="75">
        <v>0</v>
      </c>
      <c r="KT193" s="75">
        <v>0</v>
      </c>
      <c r="KU193" s="125">
        <f t="shared" si="263"/>
        <v>0</v>
      </c>
      <c r="KV193" s="75">
        <v>0</v>
      </c>
      <c r="KW193" s="75">
        <v>0</v>
      </c>
      <c r="KX193" s="75">
        <v>0</v>
      </c>
      <c r="KY193" s="295">
        <v>0</v>
      </c>
      <c r="KZ193" s="331">
        <f t="shared" si="265"/>
        <v>1</v>
      </c>
      <c r="LA193" s="380">
        <f t="shared" si="316"/>
        <v>0</v>
      </c>
      <c r="LB193" s="75">
        <v>0</v>
      </c>
      <c r="LC193" s="75">
        <v>0</v>
      </c>
      <c r="LD193" s="75">
        <v>0</v>
      </c>
      <c r="LE193" s="75">
        <v>0</v>
      </c>
      <c r="LF193" s="380">
        <f t="shared" si="198"/>
        <v>0</v>
      </c>
      <c r="LG193" s="75">
        <v>0</v>
      </c>
      <c r="LH193" s="75">
        <v>0</v>
      </c>
      <c r="LI193" s="75">
        <v>0</v>
      </c>
      <c r="LJ193" s="75">
        <v>0</v>
      </c>
      <c r="LK193" s="420">
        <f t="shared" si="203"/>
        <v>0</v>
      </c>
      <c r="LL193" s="75">
        <v>0</v>
      </c>
      <c r="LM193" s="75">
        <v>0</v>
      </c>
      <c r="LN193" s="75">
        <v>0</v>
      </c>
      <c r="LO193" s="75">
        <v>0</v>
      </c>
      <c r="LP193" s="438">
        <f t="shared" si="204"/>
        <v>0</v>
      </c>
      <c r="LQ193" s="440">
        <f t="shared" si="205"/>
        <v>1</v>
      </c>
    </row>
    <row r="194" spans="1:329" s="25" customFormat="1" ht="21.6" customHeight="1" thickBot="1" x14ac:dyDescent="0.4">
      <c r="A194" s="466"/>
      <c r="B194" s="459"/>
      <c r="C194" s="472"/>
      <c r="D194" s="131" t="s">
        <v>321</v>
      </c>
      <c r="E194" s="125">
        <f t="shared" si="280"/>
        <v>145</v>
      </c>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c r="EU194" s="78"/>
      <c r="EV194" s="78"/>
      <c r="EW194" s="78"/>
      <c r="EX194" s="78"/>
      <c r="EY194" s="78"/>
      <c r="EZ194" s="78"/>
      <c r="FA194" s="78"/>
      <c r="FB194" s="78"/>
      <c r="FC194" s="78"/>
      <c r="FD194" s="78"/>
      <c r="FE194" s="78"/>
      <c r="FF194" s="78"/>
      <c r="FG194" s="78"/>
      <c r="FH194" s="78"/>
      <c r="FI194" s="78"/>
      <c r="FJ194" s="78"/>
      <c r="FK194" s="78"/>
      <c r="FL194" s="78"/>
      <c r="FM194" s="78"/>
      <c r="FN194" s="78"/>
      <c r="FO194" s="78"/>
      <c r="FP194" s="78"/>
      <c r="FQ194" s="78"/>
      <c r="FR194" s="78"/>
      <c r="FS194" s="78"/>
      <c r="FT194" s="78"/>
      <c r="FU194" s="78"/>
      <c r="FV194" s="78"/>
      <c r="FW194" s="78"/>
      <c r="FX194" s="78"/>
      <c r="FY194" s="78"/>
      <c r="FZ194" s="78"/>
      <c r="GA194" s="78"/>
      <c r="GB194" s="78"/>
      <c r="GC194" s="78"/>
      <c r="GD194" s="78"/>
      <c r="GE194" s="78"/>
      <c r="GF194" s="78"/>
      <c r="GG194" s="78"/>
      <c r="GH194" s="78"/>
      <c r="GI194" s="78"/>
      <c r="GJ194" s="78"/>
      <c r="GK194" s="78"/>
      <c r="GL194" s="78"/>
      <c r="GM194" s="78"/>
      <c r="GN194" s="78"/>
      <c r="GO194" s="78"/>
      <c r="GP194" s="78"/>
      <c r="GQ194" s="78"/>
      <c r="GR194" s="78"/>
      <c r="GS194" s="78"/>
      <c r="GT194" s="78"/>
      <c r="GU194" s="78"/>
      <c r="GV194" s="78"/>
      <c r="GW194" s="78"/>
      <c r="GX194" s="78"/>
      <c r="GY194" s="78"/>
      <c r="GZ194" s="78"/>
      <c r="HA194" s="78"/>
      <c r="HB194" s="78"/>
      <c r="HC194" s="78"/>
      <c r="HD194" s="78"/>
      <c r="HE194" s="78"/>
      <c r="HF194" s="78"/>
      <c r="HG194" s="78"/>
      <c r="HH194" s="78"/>
      <c r="HI194" s="78"/>
      <c r="HJ194" s="78"/>
      <c r="HK194" s="78"/>
      <c r="HL194" s="78"/>
      <c r="HM194" s="78"/>
      <c r="HN194" s="78"/>
      <c r="HO194" s="78"/>
      <c r="HP194" s="78"/>
      <c r="HQ194" s="78"/>
      <c r="HR194" s="78"/>
      <c r="HS194" s="78">
        <v>0</v>
      </c>
      <c r="HT194" s="78">
        <v>1</v>
      </c>
      <c r="HU194" s="78">
        <v>0</v>
      </c>
      <c r="HV194" s="78">
        <v>144</v>
      </c>
      <c r="HW194" s="78"/>
      <c r="HX194" s="78"/>
      <c r="HY194" s="78"/>
      <c r="HZ194" s="78"/>
      <c r="IA194" s="78"/>
      <c r="IB194" s="78"/>
      <c r="IC194" s="78"/>
      <c r="ID194" s="78"/>
      <c r="IE194" s="78"/>
      <c r="IF194" s="78"/>
      <c r="IG194" s="78"/>
      <c r="IH194" s="78"/>
      <c r="II194" s="78"/>
      <c r="IJ194" s="78"/>
      <c r="IK194" s="78"/>
      <c r="IL194" s="78"/>
      <c r="IM194" s="78"/>
      <c r="IN194" s="78"/>
      <c r="IO194" s="78"/>
      <c r="IP194" s="78"/>
      <c r="IQ194" s="78"/>
      <c r="IR194" s="78"/>
      <c r="IS194" s="78"/>
      <c r="IT194" s="78"/>
      <c r="IU194" s="78"/>
      <c r="IV194" s="78"/>
      <c r="IW194" s="78"/>
      <c r="IX194" s="78"/>
      <c r="IY194" s="78"/>
      <c r="IZ194" s="78"/>
      <c r="JA194" s="78"/>
      <c r="JB194" s="78"/>
      <c r="JC194" s="78"/>
      <c r="JD194" s="78"/>
      <c r="JE194" s="78"/>
      <c r="JF194" s="78"/>
      <c r="JG194" s="78"/>
      <c r="JH194" s="78"/>
      <c r="JI194" s="78"/>
      <c r="JJ194" s="78"/>
      <c r="JK194" s="78"/>
      <c r="JL194" s="78"/>
      <c r="JM194" s="78"/>
      <c r="JN194" s="78"/>
      <c r="JO194" s="78"/>
      <c r="JP194" s="78"/>
      <c r="JQ194" s="78"/>
      <c r="JR194" s="78"/>
      <c r="JS194" s="78"/>
      <c r="JT194" s="78"/>
      <c r="JU194" s="78"/>
      <c r="JV194" s="78"/>
      <c r="JW194" s="78"/>
      <c r="JX194" s="78"/>
      <c r="JY194" s="78"/>
      <c r="JZ194" s="78"/>
      <c r="KA194" s="78"/>
      <c r="KP194" s="125">
        <f t="shared" si="261"/>
        <v>204</v>
      </c>
      <c r="KQ194" s="78">
        <v>0</v>
      </c>
      <c r="KR194" s="78">
        <v>5</v>
      </c>
      <c r="KS194" s="78">
        <v>0</v>
      </c>
      <c r="KT194" s="78">
        <v>199</v>
      </c>
      <c r="KU194" s="125">
        <f t="shared" si="263"/>
        <v>1102</v>
      </c>
      <c r="KV194" s="78">
        <v>23</v>
      </c>
      <c r="KW194" s="78">
        <v>22</v>
      </c>
      <c r="KX194" s="78">
        <v>0</v>
      </c>
      <c r="KY194" s="296">
        <v>1057</v>
      </c>
      <c r="KZ194" s="331">
        <f t="shared" si="265"/>
        <v>1451</v>
      </c>
      <c r="LA194" s="380">
        <f t="shared" si="316"/>
        <v>455</v>
      </c>
      <c r="LB194" s="78">
        <v>14</v>
      </c>
      <c r="LC194" s="78">
        <v>11</v>
      </c>
      <c r="LD194" s="78">
        <v>0</v>
      </c>
      <c r="LE194" s="78">
        <v>430</v>
      </c>
      <c r="LF194" s="380">
        <f t="shared" si="198"/>
        <v>614</v>
      </c>
      <c r="LG194" s="78">
        <v>11</v>
      </c>
      <c r="LH194" s="78">
        <v>27</v>
      </c>
      <c r="LI194" s="78">
        <v>0</v>
      </c>
      <c r="LJ194" s="78">
        <v>576</v>
      </c>
      <c r="LK194" s="420">
        <f t="shared" si="203"/>
        <v>688</v>
      </c>
      <c r="LL194" s="78">
        <v>9</v>
      </c>
      <c r="LM194" s="78">
        <v>42</v>
      </c>
      <c r="LN194" s="78">
        <v>0</v>
      </c>
      <c r="LO194" s="78">
        <v>637</v>
      </c>
      <c r="LP194" s="438">
        <f t="shared" si="204"/>
        <v>1757</v>
      </c>
      <c r="LQ194" s="440">
        <f t="shared" si="205"/>
        <v>3208</v>
      </c>
    </row>
    <row r="195" spans="1:329" s="25" customFormat="1" ht="16.5" customHeight="1" x14ac:dyDescent="0.35">
      <c r="A195" s="26"/>
      <c r="B195" s="459"/>
      <c r="C195" s="473" t="s">
        <v>586</v>
      </c>
      <c r="D195" s="473"/>
      <c r="E195" s="125">
        <f t="shared" si="280"/>
        <v>145</v>
      </c>
      <c r="F195" s="71">
        <f t="shared" ref="F195:H195" si="317">F192</f>
        <v>0</v>
      </c>
      <c r="G195" s="71">
        <f t="shared" si="317"/>
        <v>0</v>
      </c>
      <c r="H195" s="71">
        <f t="shared" si="317"/>
        <v>0</v>
      </c>
      <c r="I195" s="71">
        <f t="shared" ref="I195:BT195" si="318">I192</f>
        <v>0</v>
      </c>
      <c r="J195" s="71">
        <f t="shared" si="318"/>
        <v>0</v>
      </c>
      <c r="K195" s="71">
        <f t="shared" si="318"/>
        <v>0</v>
      </c>
      <c r="L195" s="71">
        <f t="shared" si="318"/>
        <v>0</v>
      </c>
      <c r="M195" s="71">
        <f t="shared" si="318"/>
        <v>0</v>
      </c>
      <c r="N195" s="71">
        <f t="shared" si="318"/>
        <v>0</v>
      </c>
      <c r="O195" s="71">
        <f t="shared" si="318"/>
        <v>0</v>
      </c>
      <c r="P195" s="71">
        <f t="shared" si="318"/>
        <v>0</v>
      </c>
      <c r="Q195" s="71">
        <f t="shared" si="318"/>
        <v>0</v>
      </c>
      <c r="R195" s="71">
        <f t="shared" si="318"/>
        <v>0</v>
      </c>
      <c r="S195" s="71">
        <f t="shared" si="318"/>
        <v>0</v>
      </c>
      <c r="T195" s="71">
        <f t="shared" si="318"/>
        <v>0</v>
      </c>
      <c r="U195" s="71">
        <f t="shared" si="318"/>
        <v>0</v>
      </c>
      <c r="V195" s="71">
        <f t="shared" si="318"/>
        <v>0</v>
      </c>
      <c r="W195" s="71">
        <f t="shared" si="318"/>
        <v>0</v>
      </c>
      <c r="X195" s="71">
        <f t="shared" si="318"/>
        <v>0</v>
      </c>
      <c r="Y195" s="71">
        <f t="shared" si="318"/>
        <v>0</v>
      </c>
      <c r="Z195" s="71">
        <f t="shared" si="318"/>
        <v>0</v>
      </c>
      <c r="AA195" s="71">
        <f t="shared" si="318"/>
        <v>0</v>
      </c>
      <c r="AB195" s="71">
        <f t="shared" si="318"/>
        <v>0</v>
      </c>
      <c r="AC195" s="71">
        <f t="shared" si="318"/>
        <v>0</v>
      </c>
      <c r="AD195" s="71">
        <f t="shared" si="318"/>
        <v>0</v>
      </c>
      <c r="AE195" s="71">
        <f t="shared" si="318"/>
        <v>0</v>
      </c>
      <c r="AF195" s="71">
        <f t="shared" si="318"/>
        <v>0</v>
      </c>
      <c r="AG195" s="71">
        <f t="shared" si="318"/>
        <v>0</v>
      </c>
      <c r="AH195" s="71">
        <f t="shared" si="318"/>
        <v>0</v>
      </c>
      <c r="AI195" s="71">
        <f t="shared" si="318"/>
        <v>0</v>
      </c>
      <c r="AJ195" s="71">
        <f t="shared" si="318"/>
        <v>0</v>
      </c>
      <c r="AK195" s="71">
        <f t="shared" si="318"/>
        <v>0</v>
      </c>
      <c r="AL195" s="71">
        <f t="shared" si="318"/>
        <v>0</v>
      </c>
      <c r="AM195" s="71">
        <f t="shared" si="318"/>
        <v>0</v>
      </c>
      <c r="AN195" s="71">
        <f t="shared" si="318"/>
        <v>0</v>
      </c>
      <c r="AO195" s="71">
        <f t="shared" si="318"/>
        <v>0</v>
      </c>
      <c r="AP195" s="71">
        <f t="shared" si="318"/>
        <v>0</v>
      </c>
      <c r="AQ195" s="71">
        <f t="shared" si="318"/>
        <v>0</v>
      </c>
      <c r="AR195" s="71">
        <f t="shared" si="318"/>
        <v>0</v>
      </c>
      <c r="AS195" s="71">
        <f t="shared" si="318"/>
        <v>0</v>
      </c>
      <c r="AT195" s="71">
        <f t="shared" si="318"/>
        <v>0</v>
      </c>
      <c r="AU195" s="71">
        <f t="shared" si="318"/>
        <v>0</v>
      </c>
      <c r="AV195" s="71">
        <f t="shared" si="318"/>
        <v>0</v>
      </c>
      <c r="AW195" s="71">
        <f t="shared" si="318"/>
        <v>0</v>
      </c>
      <c r="AX195" s="71">
        <f t="shared" si="318"/>
        <v>0</v>
      </c>
      <c r="AY195" s="71">
        <f t="shared" si="318"/>
        <v>0</v>
      </c>
      <c r="AZ195" s="71">
        <f t="shared" si="318"/>
        <v>0</v>
      </c>
      <c r="BA195" s="71">
        <f t="shared" si="318"/>
        <v>0</v>
      </c>
      <c r="BB195" s="71">
        <f t="shared" si="318"/>
        <v>0</v>
      </c>
      <c r="BC195" s="71">
        <f t="shared" si="318"/>
        <v>0</v>
      </c>
      <c r="BD195" s="71">
        <f t="shared" si="318"/>
        <v>0</v>
      </c>
      <c r="BE195" s="71">
        <f t="shared" si="318"/>
        <v>0</v>
      </c>
      <c r="BF195" s="71">
        <f t="shared" si="318"/>
        <v>0</v>
      </c>
      <c r="BG195" s="71">
        <f t="shared" si="318"/>
        <v>0</v>
      </c>
      <c r="BH195" s="71">
        <f t="shared" si="318"/>
        <v>0</v>
      </c>
      <c r="BI195" s="71">
        <f t="shared" si="318"/>
        <v>0</v>
      </c>
      <c r="BJ195" s="71">
        <f t="shared" si="318"/>
        <v>0</v>
      </c>
      <c r="BK195" s="71">
        <f t="shared" si="318"/>
        <v>0</v>
      </c>
      <c r="BL195" s="71">
        <f t="shared" si="318"/>
        <v>0</v>
      </c>
      <c r="BM195" s="71">
        <f t="shared" si="318"/>
        <v>0</v>
      </c>
      <c r="BN195" s="71">
        <f t="shared" si="318"/>
        <v>0</v>
      </c>
      <c r="BO195" s="71">
        <f t="shared" si="318"/>
        <v>0</v>
      </c>
      <c r="BP195" s="71">
        <f t="shared" si="318"/>
        <v>0</v>
      </c>
      <c r="BQ195" s="71">
        <f t="shared" si="318"/>
        <v>0</v>
      </c>
      <c r="BR195" s="71">
        <f t="shared" si="318"/>
        <v>0</v>
      </c>
      <c r="BS195" s="71">
        <f t="shared" si="318"/>
        <v>0</v>
      </c>
      <c r="BT195" s="71">
        <f t="shared" si="318"/>
        <v>0</v>
      </c>
      <c r="BU195" s="71">
        <f t="shared" ref="BU195:EF195" si="319">BU192</f>
        <v>0</v>
      </c>
      <c r="BV195" s="71">
        <f t="shared" si="319"/>
        <v>0</v>
      </c>
      <c r="BW195" s="71">
        <f t="shared" si="319"/>
        <v>0</v>
      </c>
      <c r="BX195" s="71">
        <f t="shared" si="319"/>
        <v>0</v>
      </c>
      <c r="BY195" s="71">
        <f t="shared" si="319"/>
        <v>0</v>
      </c>
      <c r="BZ195" s="71">
        <f t="shared" si="319"/>
        <v>0</v>
      </c>
      <c r="CA195" s="71">
        <f t="shared" si="319"/>
        <v>0</v>
      </c>
      <c r="CB195" s="71">
        <f t="shared" si="319"/>
        <v>0</v>
      </c>
      <c r="CC195" s="71">
        <f t="shared" si="319"/>
        <v>0</v>
      </c>
      <c r="CD195" s="71">
        <f t="shared" si="319"/>
        <v>0</v>
      </c>
      <c r="CE195" s="71">
        <f t="shared" si="319"/>
        <v>0</v>
      </c>
      <c r="CF195" s="71">
        <f t="shared" si="319"/>
        <v>0</v>
      </c>
      <c r="CG195" s="71">
        <f t="shared" si="319"/>
        <v>0</v>
      </c>
      <c r="CH195" s="71">
        <f t="shared" si="319"/>
        <v>0</v>
      </c>
      <c r="CI195" s="71">
        <f t="shared" si="319"/>
        <v>0</v>
      </c>
      <c r="CJ195" s="71">
        <f t="shared" si="319"/>
        <v>0</v>
      </c>
      <c r="CK195" s="71">
        <f t="shared" si="319"/>
        <v>0</v>
      </c>
      <c r="CL195" s="71">
        <f t="shared" si="319"/>
        <v>0</v>
      </c>
      <c r="CM195" s="71">
        <f t="shared" si="319"/>
        <v>0</v>
      </c>
      <c r="CN195" s="71">
        <f t="shared" si="319"/>
        <v>0</v>
      </c>
      <c r="CO195" s="71">
        <f t="shared" si="319"/>
        <v>0</v>
      </c>
      <c r="CP195" s="71">
        <f t="shared" si="319"/>
        <v>0</v>
      </c>
      <c r="CQ195" s="71">
        <f t="shared" si="319"/>
        <v>0</v>
      </c>
      <c r="CR195" s="71">
        <f t="shared" si="319"/>
        <v>0</v>
      </c>
      <c r="CS195" s="71">
        <f t="shared" si="319"/>
        <v>0</v>
      </c>
      <c r="CT195" s="71">
        <f t="shared" si="319"/>
        <v>0</v>
      </c>
      <c r="CU195" s="71">
        <f t="shared" si="319"/>
        <v>0</v>
      </c>
      <c r="CV195" s="71">
        <f t="shared" si="319"/>
        <v>0</v>
      </c>
      <c r="CW195" s="71">
        <f t="shared" si="319"/>
        <v>0</v>
      </c>
      <c r="CX195" s="71">
        <f t="shared" si="319"/>
        <v>0</v>
      </c>
      <c r="CY195" s="71">
        <f t="shared" si="319"/>
        <v>0</v>
      </c>
      <c r="CZ195" s="71">
        <f t="shared" si="319"/>
        <v>0</v>
      </c>
      <c r="DA195" s="71">
        <f t="shared" si="319"/>
        <v>0</v>
      </c>
      <c r="DB195" s="71">
        <f t="shared" si="319"/>
        <v>0</v>
      </c>
      <c r="DC195" s="71">
        <f t="shared" si="319"/>
        <v>0</v>
      </c>
      <c r="DD195" s="71">
        <f t="shared" si="319"/>
        <v>0</v>
      </c>
      <c r="DE195" s="71">
        <f t="shared" si="319"/>
        <v>0</v>
      </c>
      <c r="DF195" s="71">
        <f t="shared" si="319"/>
        <v>0</v>
      </c>
      <c r="DG195" s="71">
        <f t="shared" si="319"/>
        <v>0</v>
      </c>
      <c r="DH195" s="71">
        <f t="shared" si="319"/>
        <v>0</v>
      </c>
      <c r="DI195" s="71">
        <f t="shared" si="319"/>
        <v>0</v>
      </c>
      <c r="DJ195" s="71">
        <f t="shared" si="319"/>
        <v>0</v>
      </c>
      <c r="DK195" s="71">
        <f t="shared" si="319"/>
        <v>0</v>
      </c>
      <c r="DL195" s="71">
        <f t="shared" si="319"/>
        <v>0</v>
      </c>
      <c r="DM195" s="71">
        <f t="shared" si="319"/>
        <v>0</v>
      </c>
      <c r="DN195" s="71">
        <f t="shared" si="319"/>
        <v>0</v>
      </c>
      <c r="DO195" s="71">
        <f t="shared" si="319"/>
        <v>0</v>
      </c>
      <c r="DP195" s="71">
        <f t="shared" si="319"/>
        <v>0</v>
      </c>
      <c r="DQ195" s="71">
        <f t="shared" si="319"/>
        <v>0</v>
      </c>
      <c r="DR195" s="71">
        <f t="shared" si="319"/>
        <v>0</v>
      </c>
      <c r="DS195" s="71">
        <f t="shared" si="319"/>
        <v>0</v>
      </c>
      <c r="DT195" s="71">
        <f t="shared" si="319"/>
        <v>0</v>
      </c>
      <c r="DU195" s="71">
        <f t="shared" si="319"/>
        <v>0</v>
      </c>
      <c r="DV195" s="71">
        <f t="shared" si="319"/>
        <v>0</v>
      </c>
      <c r="DW195" s="71">
        <f t="shared" si="319"/>
        <v>0</v>
      </c>
      <c r="DX195" s="71">
        <f t="shared" si="319"/>
        <v>0</v>
      </c>
      <c r="DY195" s="71">
        <f t="shared" si="319"/>
        <v>0</v>
      </c>
      <c r="DZ195" s="71">
        <f t="shared" si="319"/>
        <v>0</v>
      </c>
      <c r="EA195" s="71">
        <f t="shared" si="319"/>
        <v>0</v>
      </c>
      <c r="EB195" s="71">
        <f t="shared" si="319"/>
        <v>0</v>
      </c>
      <c r="EC195" s="71">
        <f t="shared" si="319"/>
        <v>0</v>
      </c>
      <c r="ED195" s="71">
        <f t="shared" si="319"/>
        <v>0</v>
      </c>
      <c r="EE195" s="71">
        <f t="shared" si="319"/>
        <v>0</v>
      </c>
      <c r="EF195" s="71">
        <f t="shared" si="319"/>
        <v>0</v>
      </c>
      <c r="EG195" s="71">
        <f t="shared" ref="EG195:GR195" si="320">EG192</f>
        <v>0</v>
      </c>
      <c r="EH195" s="71">
        <f t="shared" si="320"/>
        <v>0</v>
      </c>
      <c r="EI195" s="71">
        <f t="shared" si="320"/>
        <v>0</v>
      </c>
      <c r="EJ195" s="71">
        <f t="shared" si="320"/>
        <v>0</v>
      </c>
      <c r="EK195" s="71">
        <f t="shared" si="320"/>
        <v>0</v>
      </c>
      <c r="EL195" s="71">
        <f t="shared" si="320"/>
        <v>0</v>
      </c>
      <c r="EM195" s="71">
        <f t="shared" si="320"/>
        <v>0</v>
      </c>
      <c r="EN195" s="71">
        <f t="shared" si="320"/>
        <v>0</v>
      </c>
      <c r="EO195" s="71">
        <f t="shared" si="320"/>
        <v>0</v>
      </c>
      <c r="EP195" s="71">
        <f t="shared" si="320"/>
        <v>0</v>
      </c>
      <c r="EQ195" s="71">
        <f t="shared" si="320"/>
        <v>0</v>
      </c>
      <c r="ER195" s="71">
        <f t="shared" si="320"/>
        <v>0</v>
      </c>
      <c r="ES195" s="71">
        <f t="shared" si="320"/>
        <v>0</v>
      </c>
      <c r="ET195" s="71">
        <f t="shared" si="320"/>
        <v>0</v>
      </c>
      <c r="EU195" s="71">
        <f t="shared" si="320"/>
        <v>0</v>
      </c>
      <c r="EV195" s="71">
        <f t="shared" si="320"/>
        <v>0</v>
      </c>
      <c r="EW195" s="71">
        <f t="shared" si="320"/>
        <v>0</v>
      </c>
      <c r="EX195" s="71">
        <f t="shared" si="320"/>
        <v>0</v>
      </c>
      <c r="EY195" s="71">
        <f t="shared" si="320"/>
        <v>0</v>
      </c>
      <c r="EZ195" s="71">
        <f t="shared" si="320"/>
        <v>0</v>
      </c>
      <c r="FA195" s="71">
        <f t="shared" si="320"/>
        <v>0</v>
      </c>
      <c r="FB195" s="71">
        <f t="shared" si="320"/>
        <v>0</v>
      </c>
      <c r="FC195" s="71">
        <f t="shared" si="320"/>
        <v>0</v>
      </c>
      <c r="FD195" s="71">
        <f t="shared" si="320"/>
        <v>0</v>
      </c>
      <c r="FE195" s="71">
        <f t="shared" si="320"/>
        <v>0</v>
      </c>
      <c r="FF195" s="71">
        <f t="shared" si="320"/>
        <v>0</v>
      </c>
      <c r="FG195" s="71">
        <f t="shared" si="320"/>
        <v>0</v>
      </c>
      <c r="FH195" s="71">
        <f t="shared" si="320"/>
        <v>0</v>
      </c>
      <c r="FI195" s="71">
        <f t="shared" si="320"/>
        <v>0</v>
      </c>
      <c r="FJ195" s="71">
        <f t="shared" si="320"/>
        <v>0</v>
      </c>
      <c r="FK195" s="71">
        <f t="shared" si="320"/>
        <v>0</v>
      </c>
      <c r="FL195" s="71">
        <f t="shared" si="320"/>
        <v>0</v>
      </c>
      <c r="FM195" s="71">
        <f t="shared" si="320"/>
        <v>0</v>
      </c>
      <c r="FN195" s="71">
        <f t="shared" si="320"/>
        <v>0</v>
      </c>
      <c r="FO195" s="71">
        <f t="shared" si="320"/>
        <v>0</v>
      </c>
      <c r="FP195" s="71">
        <f t="shared" si="320"/>
        <v>0</v>
      </c>
      <c r="FQ195" s="71">
        <f t="shared" si="320"/>
        <v>0</v>
      </c>
      <c r="FR195" s="71">
        <f t="shared" si="320"/>
        <v>0</v>
      </c>
      <c r="FS195" s="71">
        <f t="shared" si="320"/>
        <v>0</v>
      </c>
      <c r="FT195" s="71">
        <f t="shared" si="320"/>
        <v>0</v>
      </c>
      <c r="FU195" s="71">
        <f t="shared" si="320"/>
        <v>0</v>
      </c>
      <c r="FV195" s="71">
        <f t="shared" si="320"/>
        <v>0</v>
      </c>
      <c r="FW195" s="71">
        <f t="shared" si="320"/>
        <v>0</v>
      </c>
      <c r="FX195" s="71">
        <f t="shared" si="320"/>
        <v>0</v>
      </c>
      <c r="FY195" s="71">
        <f t="shared" si="320"/>
        <v>0</v>
      </c>
      <c r="FZ195" s="71">
        <f t="shared" si="320"/>
        <v>0</v>
      </c>
      <c r="GA195" s="71">
        <f t="shared" si="320"/>
        <v>0</v>
      </c>
      <c r="GB195" s="71">
        <f t="shared" si="320"/>
        <v>0</v>
      </c>
      <c r="GC195" s="71">
        <f t="shared" si="320"/>
        <v>0</v>
      </c>
      <c r="GD195" s="71">
        <f t="shared" si="320"/>
        <v>0</v>
      </c>
      <c r="GE195" s="71">
        <f t="shared" si="320"/>
        <v>0</v>
      </c>
      <c r="GF195" s="71">
        <f t="shared" si="320"/>
        <v>0</v>
      </c>
      <c r="GG195" s="71">
        <f t="shared" si="320"/>
        <v>0</v>
      </c>
      <c r="GH195" s="71">
        <f t="shared" si="320"/>
        <v>0</v>
      </c>
      <c r="GI195" s="71">
        <f t="shared" si="320"/>
        <v>0</v>
      </c>
      <c r="GJ195" s="71">
        <f t="shared" si="320"/>
        <v>0</v>
      </c>
      <c r="GK195" s="71">
        <f t="shared" si="320"/>
        <v>0</v>
      </c>
      <c r="GL195" s="71">
        <f t="shared" si="320"/>
        <v>0</v>
      </c>
      <c r="GM195" s="71">
        <f t="shared" si="320"/>
        <v>0</v>
      </c>
      <c r="GN195" s="71">
        <f t="shared" si="320"/>
        <v>0</v>
      </c>
      <c r="GO195" s="71">
        <f t="shared" si="320"/>
        <v>0</v>
      </c>
      <c r="GP195" s="71">
        <f t="shared" si="320"/>
        <v>0</v>
      </c>
      <c r="GQ195" s="71">
        <f t="shared" si="320"/>
        <v>0</v>
      </c>
      <c r="GR195" s="71">
        <f t="shared" si="320"/>
        <v>0</v>
      </c>
      <c r="GS195" s="71">
        <f t="shared" ref="GS195:JD197" si="321">GS192</f>
        <v>0</v>
      </c>
      <c r="GT195" s="71">
        <f t="shared" si="321"/>
        <v>0</v>
      </c>
      <c r="GU195" s="71">
        <f t="shared" si="321"/>
        <v>0</v>
      </c>
      <c r="GV195" s="71">
        <f t="shared" si="321"/>
        <v>0</v>
      </c>
      <c r="GW195" s="71">
        <f t="shared" si="321"/>
        <v>0</v>
      </c>
      <c r="GX195" s="71">
        <f t="shared" si="321"/>
        <v>0</v>
      </c>
      <c r="GY195" s="71">
        <f t="shared" si="321"/>
        <v>0</v>
      </c>
      <c r="GZ195" s="71">
        <f t="shared" si="321"/>
        <v>0</v>
      </c>
      <c r="HA195" s="71">
        <f t="shared" si="321"/>
        <v>0</v>
      </c>
      <c r="HB195" s="71">
        <f t="shared" si="321"/>
        <v>0</v>
      </c>
      <c r="HC195" s="71">
        <f t="shared" si="321"/>
        <v>0</v>
      </c>
      <c r="HD195" s="71">
        <f t="shared" si="321"/>
        <v>0</v>
      </c>
      <c r="HE195" s="71">
        <f t="shared" si="321"/>
        <v>0</v>
      </c>
      <c r="HF195" s="71">
        <f t="shared" si="321"/>
        <v>0</v>
      </c>
      <c r="HG195" s="71">
        <f t="shared" si="321"/>
        <v>0</v>
      </c>
      <c r="HH195" s="71">
        <f t="shared" si="321"/>
        <v>0</v>
      </c>
      <c r="HI195" s="71">
        <f t="shared" si="321"/>
        <v>0</v>
      </c>
      <c r="HJ195" s="71">
        <f t="shared" si="321"/>
        <v>0</v>
      </c>
      <c r="HK195" s="71">
        <f t="shared" si="321"/>
        <v>0</v>
      </c>
      <c r="HL195" s="71">
        <f t="shared" si="321"/>
        <v>0</v>
      </c>
      <c r="HM195" s="71">
        <f t="shared" si="321"/>
        <v>0</v>
      </c>
      <c r="HN195" s="71">
        <f t="shared" si="321"/>
        <v>0</v>
      </c>
      <c r="HO195" s="71">
        <f t="shared" si="321"/>
        <v>0</v>
      </c>
      <c r="HP195" s="71">
        <f t="shared" si="321"/>
        <v>0</v>
      </c>
      <c r="HQ195" s="71">
        <f t="shared" si="321"/>
        <v>0</v>
      </c>
      <c r="HR195" s="71">
        <f t="shared" si="321"/>
        <v>0</v>
      </c>
      <c r="HS195" s="71">
        <f>HS192</f>
        <v>0</v>
      </c>
      <c r="HT195" s="71">
        <f t="shared" ref="HT195:HV195" si="322">HT192</f>
        <v>1</v>
      </c>
      <c r="HU195" s="71">
        <f t="shared" si="322"/>
        <v>0</v>
      </c>
      <c r="HV195" s="71">
        <f t="shared" si="322"/>
        <v>144</v>
      </c>
      <c r="HW195" s="71">
        <f t="shared" si="321"/>
        <v>0</v>
      </c>
      <c r="HX195" s="71">
        <f t="shared" si="321"/>
        <v>0</v>
      </c>
      <c r="HY195" s="71">
        <f t="shared" si="321"/>
        <v>0</v>
      </c>
      <c r="HZ195" s="71">
        <f t="shared" si="321"/>
        <v>0</v>
      </c>
      <c r="IA195" s="71">
        <f t="shared" si="321"/>
        <v>0</v>
      </c>
      <c r="IB195" s="71">
        <f t="shared" si="321"/>
        <v>0</v>
      </c>
      <c r="IC195" s="71">
        <f t="shared" si="321"/>
        <v>0</v>
      </c>
      <c r="ID195" s="71">
        <f t="shared" si="321"/>
        <v>0</v>
      </c>
      <c r="IE195" s="71">
        <f t="shared" si="321"/>
        <v>0</v>
      </c>
      <c r="IF195" s="71">
        <f t="shared" si="321"/>
        <v>0</v>
      </c>
      <c r="IG195" s="71">
        <f t="shared" si="321"/>
        <v>0</v>
      </c>
      <c r="IH195" s="71">
        <f t="shared" si="321"/>
        <v>0</v>
      </c>
      <c r="II195" s="71">
        <f t="shared" si="321"/>
        <v>0</v>
      </c>
      <c r="IJ195" s="71">
        <f t="shared" si="321"/>
        <v>0</v>
      </c>
      <c r="IK195" s="71">
        <f t="shared" si="321"/>
        <v>0</v>
      </c>
      <c r="IL195" s="71">
        <f t="shared" si="321"/>
        <v>0</v>
      </c>
      <c r="IM195" s="71">
        <f t="shared" si="321"/>
        <v>0</v>
      </c>
      <c r="IN195" s="71">
        <f t="shared" si="321"/>
        <v>0</v>
      </c>
      <c r="IO195" s="71">
        <f t="shared" si="321"/>
        <v>0</v>
      </c>
      <c r="IP195" s="71">
        <f t="shared" si="321"/>
        <v>0</v>
      </c>
      <c r="IQ195" s="71">
        <f t="shared" si="321"/>
        <v>0</v>
      </c>
      <c r="IR195" s="71">
        <f t="shared" si="321"/>
        <v>0</v>
      </c>
      <c r="IS195" s="71">
        <f t="shared" si="321"/>
        <v>0</v>
      </c>
      <c r="IT195" s="71">
        <f t="shared" si="321"/>
        <v>0</v>
      </c>
      <c r="IU195" s="71">
        <f t="shared" si="321"/>
        <v>0</v>
      </c>
      <c r="IV195" s="71">
        <f t="shared" si="321"/>
        <v>0</v>
      </c>
      <c r="IW195" s="71">
        <f t="shared" si="321"/>
        <v>0</v>
      </c>
      <c r="IX195" s="71">
        <f t="shared" si="321"/>
        <v>0</v>
      </c>
      <c r="IY195" s="71">
        <f t="shared" si="321"/>
        <v>0</v>
      </c>
      <c r="IZ195" s="71">
        <f t="shared" si="321"/>
        <v>0</v>
      </c>
      <c r="JA195" s="71">
        <f t="shared" si="321"/>
        <v>0</v>
      </c>
      <c r="JB195" s="71">
        <f t="shared" si="321"/>
        <v>0</v>
      </c>
      <c r="JC195" s="71">
        <f t="shared" si="321"/>
        <v>0</v>
      </c>
      <c r="JD195" s="71">
        <f t="shared" si="321"/>
        <v>0</v>
      </c>
      <c r="JE195" s="71">
        <f t="shared" ref="JE195:KA195" si="323">JE192</f>
        <v>0</v>
      </c>
      <c r="JF195" s="71">
        <f t="shared" si="323"/>
        <v>0</v>
      </c>
      <c r="JG195" s="71">
        <f t="shared" si="323"/>
        <v>0</v>
      </c>
      <c r="JH195" s="71">
        <f t="shared" si="323"/>
        <v>0</v>
      </c>
      <c r="JI195" s="71">
        <f t="shared" si="323"/>
        <v>0</v>
      </c>
      <c r="JJ195" s="71">
        <f t="shared" si="323"/>
        <v>0</v>
      </c>
      <c r="JK195" s="71">
        <f t="shared" si="323"/>
        <v>0</v>
      </c>
      <c r="JL195" s="71">
        <f t="shared" si="323"/>
        <v>0</v>
      </c>
      <c r="JM195" s="71">
        <f t="shared" si="323"/>
        <v>0</v>
      </c>
      <c r="JN195" s="71">
        <f t="shared" si="323"/>
        <v>0</v>
      </c>
      <c r="JO195" s="71">
        <f t="shared" si="323"/>
        <v>0</v>
      </c>
      <c r="JP195" s="71">
        <f t="shared" si="323"/>
        <v>0</v>
      </c>
      <c r="JQ195" s="71">
        <f t="shared" si="323"/>
        <v>0</v>
      </c>
      <c r="JR195" s="71">
        <f t="shared" si="323"/>
        <v>0</v>
      </c>
      <c r="JS195" s="71">
        <f t="shared" si="323"/>
        <v>0</v>
      </c>
      <c r="JT195" s="71">
        <f t="shared" si="323"/>
        <v>0</v>
      </c>
      <c r="JU195" s="71">
        <f t="shared" si="323"/>
        <v>0</v>
      </c>
      <c r="JV195" s="71">
        <f t="shared" si="323"/>
        <v>0</v>
      </c>
      <c r="JW195" s="71">
        <f t="shared" si="323"/>
        <v>0</v>
      </c>
      <c r="JX195" s="71">
        <f t="shared" si="323"/>
        <v>0</v>
      </c>
      <c r="JY195" s="71">
        <f t="shared" si="323"/>
        <v>0</v>
      </c>
      <c r="JZ195" s="71">
        <f t="shared" si="323"/>
        <v>0</v>
      </c>
      <c r="KA195" s="71">
        <f t="shared" si="323"/>
        <v>0</v>
      </c>
      <c r="KP195" s="125">
        <f t="shared" si="261"/>
        <v>204</v>
      </c>
      <c r="KQ195" s="71">
        <f>KQ192</f>
        <v>0</v>
      </c>
      <c r="KR195" s="71">
        <f t="shared" ref="KR195:KT195" si="324">KR192</f>
        <v>5</v>
      </c>
      <c r="KS195" s="71">
        <f t="shared" si="324"/>
        <v>0</v>
      </c>
      <c r="KT195" s="71">
        <f t="shared" si="324"/>
        <v>199</v>
      </c>
      <c r="KU195" s="125">
        <f t="shared" si="263"/>
        <v>1102</v>
      </c>
      <c r="KV195" s="71">
        <f>KV192</f>
        <v>23</v>
      </c>
      <c r="KW195" s="71">
        <f t="shared" ref="KW195:KY195" si="325">KW192</f>
        <v>22</v>
      </c>
      <c r="KX195" s="71">
        <f t="shared" si="325"/>
        <v>0</v>
      </c>
      <c r="KY195" s="71">
        <f t="shared" si="325"/>
        <v>1057</v>
      </c>
      <c r="KZ195" s="331">
        <f t="shared" si="265"/>
        <v>1451</v>
      </c>
      <c r="LA195" s="380">
        <f t="shared" si="316"/>
        <v>455</v>
      </c>
      <c r="LB195" s="71">
        <f>LB192</f>
        <v>14</v>
      </c>
      <c r="LC195" s="71">
        <f t="shared" ref="LC195:LE195" si="326">LC192</f>
        <v>11</v>
      </c>
      <c r="LD195" s="71">
        <f t="shared" si="326"/>
        <v>0</v>
      </c>
      <c r="LE195" s="71">
        <f t="shared" si="326"/>
        <v>430</v>
      </c>
      <c r="LF195" s="380">
        <f t="shared" si="198"/>
        <v>614</v>
      </c>
      <c r="LG195" s="71">
        <f>LG192</f>
        <v>11</v>
      </c>
      <c r="LH195" s="71">
        <f t="shared" ref="LH195:LJ195" si="327">LH192</f>
        <v>27</v>
      </c>
      <c r="LI195" s="71">
        <f t="shared" si="327"/>
        <v>0</v>
      </c>
      <c r="LJ195" s="71">
        <f t="shared" si="327"/>
        <v>576</v>
      </c>
      <c r="LK195" s="420">
        <f t="shared" si="203"/>
        <v>688</v>
      </c>
      <c r="LL195" s="71">
        <f t="shared" ref="LL195:LO197" si="328">LL192</f>
        <v>9</v>
      </c>
      <c r="LM195" s="71">
        <f t="shared" si="328"/>
        <v>42</v>
      </c>
      <c r="LN195" s="71">
        <f t="shared" si="328"/>
        <v>0</v>
      </c>
      <c r="LO195" s="71">
        <f t="shared" si="328"/>
        <v>637</v>
      </c>
      <c r="LP195" s="438">
        <f t="shared" si="204"/>
        <v>1757</v>
      </c>
      <c r="LQ195" s="440">
        <f t="shared" si="205"/>
        <v>3208</v>
      </c>
    </row>
    <row r="196" spans="1:329" s="25" customFormat="1" ht="16.5" customHeight="1" x14ac:dyDescent="0.35">
      <c r="A196" s="26"/>
      <c r="B196" s="459"/>
      <c r="C196" s="474" t="s">
        <v>587</v>
      </c>
      <c r="D196" s="474"/>
      <c r="E196" s="125">
        <f t="shared" si="280"/>
        <v>1</v>
      </c>
      <c r="F196" s="71">
        <f t="shared" ref="F196:H196" si="329">F193</f>
        <v>0</v>
      </c>
      <c r="G196" s="71">
        <f t="shared" si="329"/>
        <v>0</v>
      </c>
      <c r="H196" s="71">
        <f t="shared" si="329"/>
        <v>0</v>
      </c>
      <c r="I196" s="71">
        <f t="shared" ref="I196:BT196" si="330">I193</f>
        <v>0</v>
      </c>
      <c r="J196" s="71">
        <f t="shared" si="330"/>
        <v>0</v>
      </c>
      <c r="K196" s="71">
        <f t="shared" si="330"/>
        <v>0</v>
      </c>
      <c r="L196" s="71">
        <f t="shared" si="330"/>
        <v>0</v>
      </c>
      <c r="M196" s="71">
        <f t="shared" si="330"/>
        <v>0</v>
      </c>
      <c r="N196" s="71">
        <f t="shared" si="330"/>
        <v>0</v>
      </c>
      <c r="O196" s="71">
        <f t="shared" si="330"/>
        <v>0</v>
      </c>
      <c r="P196" s="71">
        <f t="shared" si="330"/>
        <v>0</v>
      </c>
      <c r="Q196" s="71">
        <f t="shared" si="330"/>
        <v>0</v>
      </c>
      <c r="R196" s="71">
        <f t="shared" si="330"/>
        <v>0</v>
      </c>
      <c r="S196" s="71">
        <f t="shared" si="330"/>
        <v>0</v>
      </c>
      <c r="T196" s="71">
        <f t="shared" si="330"/>
        <v>0</v>
      </c>
      <c r="U196" s="71">
        <f t="shared" si="330"/>
        <v>0</v>
      </c>
      <c r="V196" s="71">
        <f t="shared" si="330"/>
        <v>0</v>
      </c>
      <c r="W196" s="71">
        <f t="shared" si="330"/>
        <v>0</v>
      </c>
      <c r="X196" s="71">
        <f t="shared" si="330"/>
        <v>0</v>
      </c>
      <c r="Y196" s="71">
        <f t="shared" si="330"/>
        <v>0</v>
      </c>
      <c r="Z196" s="71">
        <f t="shared" si="330"/>
        <v>0</v>
      </c>
      <c r="AA196" s="71">
        <f t="shared" si="330"/>
        <v>0</v>
      </c>
      <c r="AB196" s="71">
        <f t="shared" si="330"/>
        <v>0</v>
      </c>
      <c r="AC196" s="71">
        <f t="shared" si="330"/>
        <v>0</v>
      </c>
      <c r="AD196" s="71">
        <f t="shared" si="330"/>
        <v>0</v>
      </c>
      <c r="AE196" s="71">
        <f t="shared" si="330"/>
        <v>0</v>
      </c>
      <c r="AF196" s="71">
        <f t="shared" si="330"/>
        <v>0</v>
      </c>
      <c r="AG196" s="71">
        <f t="shared" si="330"/>
        <v>0</v>
      </c>
      <c r="AH196" s="71">
        <f t="shared" si="330"/>
        <v>0</v>
      </c>
      <c r="AI196" s="71">
        <f t="shared" si="330"/>
        <v>0</v>
      </c>
      <c r="AJ196" s="71">
        <f t="shared" si="330"/>
        <v>0</v>
      </c>
      <c r="AK196" s="71">
        <f t="shared" si="330"/>
        <v>0</v>
      </c>
      <c r="AL196" s="71">
        <f t="shared" si="330"/>
        <v>0</v>
      </c>
      <c r="AM196" s="71">
        <f t="shared" si="330"/>
        <v>0</v>
      </c>
      <c r="AN196" s="71">
        <f t="shared" si="330"/>
        <v>0</v>
      </c>
      <c r="AO196" s="71">
        <f t="shared" si="330"/>
        <v>0</v>
      </c>
      <c r="AP196" s="71">
        <f t="shared" si="330"/>
        <v>0</v>
      </c>
      <c r="AQ196" s="71">
        <f t="shared" si="330"/>
        <v>0</v>
      </c>
      <c r="AR196" s="71">
        <f t="shared" si="330"/>
        <v>0</v>
      </c>
      <c r="AS196" s="71">
        <f t="shared" si="330"/>
        <v>0</v>
      </c>
      <c r="AT196" s="71">
        <f t="shared" si="330"/>
        <v>0</v>
      </c>
      <c r="AU196" s="71">
        <f t="shared" si="330"/>
        <v>0</v>
      </c>
      <c r="AV196" s="71">
        <f t="shared" si="330"/>
        <v>0</v>
      </c>
      <c r="AW196" s="71">
        <f t="shared" si="330"/>
        <v>0</v>
      </c>
      <c r="AX196" s="71">
        <f t="shared" si="330"/>
        <v>0</v>
      </c>
      <c r="AY196" s="71">
        <f t="shared" si="330"/>
        <v>0</v>
      </c>
      <c r="AZ196" s="71">
        <f t="shared" si="330"/>
        <v>0</v>
      </c>
      <c r="BA196" s="71">
        <f t="shared" si="330"/>
        <v>0</v>
      </c>
      <c r="BB196" s="71">
        <f t="shared" si="330"/>
        <v>0</v>
      </c>
      <c r="BC196" s="71">
        <f t="shared" si="330"/>
        <v>0</v>
      </c>
      <c r="BD196" s="71">
        <f t="shared" si="330"/>
        <v>0</v>
      </c>
      <c r="BE196" s="71">
        <f t="shared" si="330"/>
        <v>0</v>
      </c>
      <c r="BF196" s="71">
        <f t="shared" si="330"/>
        <v>0</v>
      </c>
      <c r="BG196" s="71">
        <f t="shared" si="330"/>
        <v>0</v>
      </c>
      <c r="BH196" s="71">
        <f t="shared" si="330"/>
        <v>0</v>
      </c>
      <c r="BI196" s="71">
        <f t="shared" si="330"/>
        <v>0</v>
      </c>
      <c r="BJ196" s="71">
        <f t="shared" si="330"/>
        <v>0</v>
      </c>
      <c r="BK196" s="71">
        <f t="shared" si="330"/>
        <v>0</v>
      </c>
      <c r="BL196" s="71">
        <f t="shared" si="330"/>
        <v>0</v>
      </c>
      <c r="BM196" s="71">
        <f t="shared" si="330"/>
        <v>0</v>
      </c>
      <c r="BN196" s="71">
        <f t="shared" si="330"/>
        <v>0</v>
      </c>
      <c r="BO196" s="71">
        <f t="shared" si="330"/>
        <v>0</v>
      </c>
      <c r="BP196" s="71">
        <f t="shared" si="330"/>
        <v>0</v>
      </c>
      <c r="BQ196" s="71">
        <f t="shared" si="330"/>
        <v>0</v>
      </c>
      <c r="BR196" s="71">
        <f t="shared" si="330"/>
        <v>0</v>
      </c>
      <c r="BS196" s="71">
        <f t="shared" si="330"/>
        <v>0</v>
      </c>
      <c r="BT196" s="71">
        <f t="shared" si="330"/>
        <v>0</v>
      </c>
      <c r="BU196" s="71">
        <f t="shared" ref="BU196:EF196" si="331">BU193</f>
        <v>0</v>
      </c>
      <c r="BV196" s="71">
        <f t="shared" si="331"/>
        <v>0</v>
      </c>
      <c r="BW196" s="71">
        <f t="shared" si="331"/>
        <v>0</v>
      </c>
      <c r="BX196" s="71">
        <f t="shared" si="331"/>
        <v>0</v>
      </c>
      <c r="BY196" s="71">
        <f t="shared" si="331"/>
        <v>0</v>
      </c>
      <c r="BZ196" s="71">
        <f t="shared" si="331"/>
        <v>0</v>
      </c>
      <c r="CA196" s="71">
        <f t="shared" si="331"/>
        <v>0</v>
      </c>
      <c r="CB196" s="71">
        <f t="shared" si="331"/>
        <v>0</v>
      </c>
      <c r="CC196" s="71">
        <f t="shared" si="331"/>
        <v>0</v>
      </c>
      <c r="CD196" s="71">
        <f t="shared" si="331"/>
        <v>0</v>
      </c>
      <c r="CE196" s="71">
        <f t="shared" si="331"/>
        <v>0</v>
      </c>
      <c r="CF196" s="71">
        <f t="shared" si="331"/>
        <v>0</v>
      </c>
      <c r="CG196" s="71">
        <f t="shared" si="331"/>
        <v>0</v>
      </c>
      <c r="CH196" s="71">
        <f t="shared" si="331"/>
        <v>0</v>
      </c>
      <c r="CI196" s="71">
        <f t="shared" si="331"/>
        <v>0</v>
      </c>
      <c r="CJ196" s="71">
        <f t="shared" si="331"/>
        <v>0</v>
      </c>
      <c r="CK196" s="71">
        <f t="shared" si="331"/>
        <v>0</v>
      </c>
      <c r="CL196" s="71">
        <f t="shared" si="331"/>
        <v>0</v>
      </c>
      <c r="CM196" s="71">
        <f t="shared" si="331"/>
        <v>0</v>
      </c>
      <c r="CN196" s="71">
        <f t="shared" si="331"/>
        <v>0</v>
      </c>
      <c r="CO196" s="71">
        <f t="shared" si="331"/>
        <v>0</v>
      </c>
      <c r="CP196" s="71">
        <f t="shared" si="331"/>
        <v>0</v>
      </c>
      <c r="CQ196" s="71">
        <f t="shared" si="331"/>
        <v>0</v>
      </c>
      <c r="CR196" s="71">
        <f t="shared" si="331"/>
        <v>0</v>
      </c>
      <c r="CS196" s="71">
        <f t="shared" si="331"/>
        <v>0</v>
      </c>
      <c r="CT196" s="71">
        <f t="shared" si="331"/>
        <v>0</v>
      </c>
      <c r="CU196" s="71">
        <f t="shared" si="331"/>
        <v>0</v>
      </c>
      <c r="CV196" s="71">
        <f t="shared" si="331"/>
        <v>0</v>
      </c>
      <c r="CW196" s="71">
        <f t="shared" si="331"/>
        <v>0</v>
      </c>
      <c r="CX196" s="71">
        <f t="shared" si="331"/>
        <v>0</v>
      </c>
      <c r="CY196" s="71">
        <f t="shared" si="331"/>
        <v>0</v>
      </c>
      <c r="CZ196" s="71">
        <f t="shared" si="331"/>
        <v>0</v>
      </c>
      <c r="DA196" s="71">
        <f t="shared" si="331"/>
        <v>0</v>
      </c>
      <c r="DB196" s="71">
        <f t="shared" si="331"/>
        <v>0</v>
      </c>
      <c r="DC196" s="71">
        <f t="shared" si="331"/>
        <v>0</v>
      </c>
      <c r="DD196" s="71">
        <f t="shared" si="331"/>
        <v>0</v>
      </c>
      <c r="DE196" s="71">
        <f t="shared" si="331"/>
        <v>0</v>
      </c>
      <c r="DF196" s="71">
        <f t="shared" si="331"/>
        <v>0</v>
      </c>
      <c r="DG196" s="71">
        <f t="shared" si="331"/>
        <v>0</v>
      </c>
      <c r="DH196" s="71">
        <f t="shared" si="331"/>
        <v>0</v>
      </c>
      <c r="DI196" s="71">
        <f t="shared" si="331"/>
        <v>0</v>
      </c>
      <c r="DJ196" s="71">
        <f t="shared" si="331"/>
        <v>0</v>
      </c>
      <c r="DK196" s="71">
        <f t="shared" si="331"/>
        <v>0</v>
      </c>
      <c r="DL196" s="71">
        <f t="shared" si="331"/>
        <v>0</v>
      </c>
      <c r="DM196" s="71">
        <f t="shared" si="331"/>
        <v>0</v>
      </c>
      <c r="DN196" s="71">
        <f t="shared" si="331"/>
        <v>0</v>
      </c>
      <c r="DO196" s="71">
        <f t="shared" si="331"/>
        <v>0</v>
      </c>
      <c r="DP196" s="71">
        <f t="shared" si="331"/>
        <v>0</v>
      </c>
      <c r="DQ196" s="71">
        <f t="shared" si="331"/>
        <v>0</v>
      </c>
      <c r="DR196" s="71">
        <f t="shared" si="331"/>
        <v>0</v>
      </c>
      <c r="DS196" s="71">
        <f t="shared" si="331"/>
        <v>0</v>
      </c>
      <c r="DT196" s="71">
        <f t="shared" si="331"/>
        <v>0</v>
      </c>
      <c r="DU196" s="71">
        <f t="shared" si="331"/>
        <v>0</v>
      </c>
      <c r="DV196" s="71">
        <f t="shared" si="331"/>
        <v>0</v>
      </c>
      <c r="DW196" s="71">
        <f t="shared" si="331"/>
        <v>0</v>
      </c>
      <c r="DX196" s="71">
        <f t="shared" si="331"/>
        <v>0</v>
      </c>
      <c r="DY196" s="71">
        <f t="shared" si="331"/>
        <v>0</v>
      </c>
      <c r="DZ196" s="71">
        <f t="shared" si="331"/>
        <v>0</v>
      </c>
      <c r="EA196" s="71">
        <f t="shared" si="331"/>
        <v>0</v>
      </c>
      <c r="EB196" s="71">
        <f t="shared" si="331"/>
        <v>0</v>
      </c>
      <c r="EC196" s="71">
        <f t="shared" si="331"/>
        <v>0</v>
      </c>
      <c r="ED196" s="71">
        <f t="shared" si="331"/>
        <v>0</v>
      </c>
      <c r="EE196" s="71">
        <f t="shared" si="331"/>
        <v>0</v>
      </c>
      <c r="EF196" s="71">
        <f t="shared" si="331"/>
        <v>0</v>
      </c>
      <c r="EG196" s="71">
        <f t="shared" ref="EG196:GR196" si="332">EG193</f>
        <v>0</v>
      </c>
      <c r="EH196" s="71">
        <f t="shared" si="332"/>
        <v>0</v>
      </c>
      <c r="EI196" s="71">
        <f t="shared" si="332"/>
        <v>0</v>
      </c>
      <c r="EJ196" s="71">
        <f t="shared" si="332"/>
        <v>0</v>
      </c>
      <c r="EK196" s="71">
        <f t="shared" si="332"/>
        <v>0</v>
      </c>
      <c r="EL196" s="71">
        <f t="shared" si="332"/>
        <v>0</v>
      </c>
      <c r="EM196" s="71">
        <f t="shared" si="332"/>
        <v>0</v>
      </c>
      <c r="EN196" s="71">
        <f t="shared" si="332"/>
        <v>0</v>
      </c>
      <c r="EO196" s="71">
        <f t="shared" si="332"/>
        <v>0</v>
      </c>
      <c r="EP196" s="71">
        <f t="shared" si="332"/>
        <v>0</v>
      </c>
      <c r="EQ196" s="71">
        <f t="shared" si="332"/>
        <v>0</v>
      </c>
      <c r="ER196" s="71">
        <f t="shared" si="332"/>
        <v>0</v>
      </c>
      <c r="ES196" s="71">
        <f t="shared" si="332"/>
        <v>0</v>
      </c>
      <c r="ET196" s="71">
        <f t="shared" si="332"/>
        <v>0</v>
      </c>
      <c r="EU196" s="71">
        <f t="shared" si="332"/>
        <v>0</v>
      </c>
      <c r="EV196" s="71">
        <f t="shared" si="332"/>
        <v>0</v>
      </c>
      <c r="EW196" s="71">
        <f t="shared" si="332"/>
        <v>0</v>
      </c>
      <c r="EX196" s="71">
        <f t="shared" si="332"/>
        <v>0</v>
      </c>
      <c r="EY196" s="71">
        <f t="shared" si="332"/>
        <v>0</v>
      </c>
      <c r="EZ196" s="71">
        <f t="shared" si="332"/>
        <v>0</v>
      </c>
      <c r="FA196" s="71">
        <f t="shared" si="332"/>
        <v>0</v>
      </c>
      <c r="FB196" s="71">
        <f t="shared" si="332"/>
        <v>0</v>
      </c>
      <c r="FC196" s="71">
        <f t="shared" si="332"/>
        <v>0</v>
      </c>
      <c r="FD196" s="71">
        <f t="shared" si="332"/>
        <v>0</v>
      </c>
      <c r="FE196" s="71">
        <f t="shared" si="332"/>
        <v>0</v>
      </c>
      <c r="FF196" s="71">
        <f t="shared" si="332"/>
        <v>0</v>
      </c>
      <c r="FG196" s="71">
        <f t="shared" si="332"/>
        <v>0</v>
      </c>
      <c r="FH196" s="71">
        <f t="shared" si="332"/>
        <v>0</v>
      </c>
      <c r="FI196" s="71">
        <f t="shared" si="332"/>
        <v>0</v>
      </c>
      <c r="FJ196" s="71">
        <f t="shared" si="332"/>
        <v>0</v>
      </c>
      <c r="FK196" s="71">
        <f t="shared" si="332"/>
        <v>0</v>
      </c>
      <c r="FL196" s="71">
        <f t="shared" si="332"/>
        <v>0</v>
      </c>
      <c r="FM196" s="71">
        <f t="shared" si="332"/>
        <v>0</v>
      </c>
      <c r="FN196" s="71">
        <f t="shared" si="332"/>
        <v>0</v>
      </c>
      <c r="FO196" s="71">
        <f t="shared" si="332"/>
        <v>0</v>
      </c>
      <c r="FP196" s="71">
        <f t="shared" si="332"/>
        <v>0</v>
      </c>
      <c r="FQ196" s="71">
        <f t="shared" si="332"/>
        <v>0</v>
      </c>
      <c r="FR196" s="71">
        <f t="shared" si="332"/>
        <v>0</v>
      </c>
      <c r="FS196" s="71">
        <f t="shared" si="332"/>
        <v>0</v>
      </c>
      <c r="FT196" s="71">
        <f t="shared" si="332"/>
        <v>0</v>
      </c>
      <c r="FU196" s="71">
        <f t="shared" si="332"/>
        <v>0</v>
      </c>
      <c r="FV196" s="71">
        <f t="shared" si="332"/>
        <v>0</v>
      </c>
      <c r="FW196" s="71">
        <f t="shared" si="332"/>
        <v>0</v>
      </c>
      <c r="FX196" s="71">
        <f t="shared" si="332"/>
        <v>0</v>
      </c>
      <c r="FY196" s="71">
        <f t="shared" si="332"/>
        <v>0</v>
      </c>
      <c r="FZ196" s="71">
        <f t="shared" si="332"/>
        <v>0</v>
      </c>
      <c r="GA196" s="71">
        <f t="shared" si="332"/>
        <v>0</v>
      </c>
      <c r="GB196" s="71">
        <f t="shared" si="332"/>
        <v>0</v>
      </c>
      <c r="GC196" s="71">
        <f t="shared" si="332"/>
        <v>0</v>
      </c>
      <c r="GD196" s="71">
        <f t="shared" si="332"/>
        <v>0</v>
      </c>
      <c r="GE196" s="71">
        <f t="shared" si="332"/>
        <v>0</v>
      </c>
      <c r="GF196" s="71">
        <f t="shared" si="332"/>
        <v>0</v>
      </c>
      <c r="GG196" s="71">
        <f t="shared" si="332"/>
        <v>0</v>
      </c>
      <c r="GH196" s="71">
        <f t="shared" si="332"/>
        <v>0</v>
      </c>
      <c r="GI196" s="71">
        <f t="shared" si="332"/>
        <v>0</v>
      </c>
      <c r="GJ196" s="71">
        <f t="shared" si="332"/>
        <v>0</v>
      </c>
      <c r="GK196" s="71">
        <f t="shared" si="332"/>
        <v>0</v>
      </c>
      <c r="GL196" s="71">
        <f t="shared" si="332"/>
        <v>0</v>
      </c>
      <c r="GM196" s="71">
        <f t="shared" si="332"/>
        <v>0</v>
      </c>
      <c r="GN196" s="71">
        <f t="shared" si="332"/>
        <v>0</v>
      </c>
      <c r="GO196" s="71">
        <f t="shared" si="332"/>
        <v>0</v>
      </c>
      <c r="GP196" s="71">
        <f t="shared" si="332"/>
        <v>0</v>
      </c>
      <c r="GQ196" s="71">
        <f t="shared" si="332"/>
        <v>0</v>
      </c>
      <c r="GR196" s="71">
        <f t="shared" si="332"/>
        <v>0</v>
      </c>
      <c r="GS196" s="71">
        <f t="shared" ref="GS196:JD196" si="333">GS193</f>
        <v>0</v>
      </c>
      <c r="GT196" s="71">
        <f t="shared" si="333"/>
        <v>0</v>
      </c>
      <c r="GU196" s="71">
        <f t="shared" si="333"/>
        <v>0</v>
      </c>
      <c r="GV196" s="71">
        <f t="shared" si="333"/>
        <v>0</v>
      </c>
      <c r="GW196" s="71">
        <f t="shared" si="333"/>
        <v>0</v>
      </c>
      <c r="GX196" s="71">
        <f t="shared" si="333"/>
        <v>0</v>
      </c>
      <c r="GY196" s="71">
        <f t="shared" si="333"/>
        <v>0</v>
      </c>
      <c r="GZ196" s="71">
        <f t="shared" si="333"/>
        <v>0</v>
      </c>
      <c r="HA196" s="71">
        <f t="shared" si="333"/>
        <v>0</v>
      </c>
      <c r="HB196" s="71">
        <f t="shared" si="333"/>
        <v>0</v>
      </c>
      <c r="HC196" s="71">
        <f t="shared" si="333"/>
        <v>0</v>
      </c>
      <c r="HD196" s="71">
        <f t="shared" si="333"/>
        <v>0</v>
      </c>
      <c r="HE196" s="71">
        <f t="shared" si="333"/>
        <v>0</v>
      </c>
      <c r="HF196" s="71">
        <f t="shared" si="333"/>
        <v>0</v>
      </c>
      <c r="HG196" s="71">
        <f t="shared" si="333"/>
        <v>0</v>
      </c>
      <c r="HH196" s="71">
        <f t="shared" si="333"/>
        <v>0</v>
      </c>
      <c r="HI196" s="71">
        <f t="shared" si="333"/>
        <v>0</v>
      </c>
      <c r="HJ196" s="71">
        <f t="shared" si="333"/>
        <v>0</v>
      </c>
      <c r="HK196" s="71">
        <f t="shared" si="333"/>
        <v>0</v>
      </c>
      <c r="HL196" s="71">
        <f t="shared" si="333"/>
        <v>0</v>
      </c>
      <c r="HM196" s="71">
        <f t="shared" si="333"/>
        <v>0</v>
      </c>
      <c r="HN196" s="71">
        <f t="shared" si="333"/>
        <v>0</v>
      </c>
      <c r="HO196" s="71">
        <f t="shared" si="333"/>
        <v>0</v>
      </c>
      <c r="HP196" s="71">
        <f t="shared" si="333"/>
        <v>0</v>
      </c>
      <c r="HQ196" s="71">
        <f t="shared" si="333"/>
        <v>0</v>
      </c>
      <c r="HR196" s="71">
        <f t="shared" si="333"/>
        <v>0</v>
      </c>
      <c r="HS196" s="71">
        <f>HS193</f>
        <v>0</v>
      </c>
      <c r="HT196" s="71">
        <f t="shared" ref="HT196:HV196" si="334">HT193</f>
        <v>0</v>
      </c>
      <c r="HU196" s="71">
        <f t="shared" si="334"/>
        <v>0</v>
      </c>
      <c r="HV196" s="71">
        <f t="shared" si="334"/>
        <v>1</v>
      </c>
      <c r="HW196" s="71">
        <f t="shared" si="321"/>
        <v>0</v>
      </c>
      <c r="HX196" s="71">
        <f t="shared" si="333"/>
        <v>0</v>
      </c>
      <c r="HY196" s="71">
        <f t="shared" si="333"/>
        <v>0</v>
      </c>
      <c r="HZ196" s="71">
        <f t="shared" si="333"/>
        <v>0</v>
      </c>
      <c r="IA196" s="71">
        <f t="shared" si="333"/>
        <v>0</v>
      </c>
      <c r="IB196" s="71">
        <f t="shared" si="333"/>
        <v>0</v>
      </c>
      <c r="IC196" s="71">
        <f t="shared" si="333"/>
        <v>0</v>
      </c>
      <c r="ID196" s="71">
        <f t="shared" si="333"/>
        <v>0</v>
      </c>
      <c r="IE196" s="71">
        <f t="shared" si="333"/>
        <v>0</v>
      </c>
      <c r="IF196" s="71">
        <f t="shared" si="333"/>
        <v>0</v>
      </c>
      <c r="IG196" s="71">
        <f t="shared" si="333"/>
        <v>0</v>
      </c>
      <c r="IH196" s="71">
        <f t="shared" si="333"/>
        <v>0</v>
      </c>
      <c r="II196" s="71">
        <f t="shared" si="333"/>
        <v>0</v>
      </c>
      <c r="IJ196" s="71">
        <f t="shared" si="333"/>
        <v>0</v>
      </c>
      <c r="IK196" s="71">
        <f t="shared" si="333"/>
        <v>0</v>
      </c>
      <c r="IL196" s="71">
        <f t="shared" si="333"/>
        <v>0</v>
      </c>
      <c r="IM196" s="71">
        <f t="shared" si="333"/>
        <v>0</v>
      </c>
      <c r="IN196" s="71">
        <f t="shared" si="333"/>
        <v>0</v>
      </c>
      <c r="IO196" s="71">
        <f t="shared" si="333"/>
        <v>0</v>
      </c>
      <c r="IP196" s="71">
        <f t="shared" si="333"/>
        <v>0</v>
      </c>
      <c r="IQ196" s="71">
        <f t="shared" si="333"/>
        <v>0</v>
      </c>
      <c r="IR196" s="71">
        <f t="shared" si="333"/>
        <v>0</v>
      </c>
      <c r="IS196" s="71">
        <f t="shared" si="333"/>
        <v>0</v>
      </c>
      <c r="IT196" s="71">
        <f t="shared" si="333"/>
        <v>0</v>
      </c>
      <c r="IU196" s="71">
        <f t="shared" si="333"/>
        <v>0</v>
      </c>
      <c r="IV196" s="71">
        <f t="shared" si="333"/>
        <v>0</v>
      </c>
      <c r="IW196" s="71">
        <f t="shared" si="333"/>
        <v>0</v>
      </c>
      <c r="IX196" s="71">
        <f t="shared" si="333"/>
        <v>0</v>
      </c>
      <c r="IY196" s="71">
        <f t="shared" si="333"/>
        <v>0</v>
      </c>
      <c r="IZ196" s="71">
        <f t="shared" si="333"/>
        <v>0</v>
      </c>
      <c r="JA196" s="71">
        <f t="shared" si="333"/>
        <v>0</v>
      </c>
      <c r="JB196" s="71">
        <f t="shared" si="333"/>
        <v>0</v>
      </c>
      <c r="JC196" s="71">
        <f t="shared" si="333"/>
        <v>0</v>
      </c>
      <c r="JD196" s="71">
        <f t="shared" si="333"/>
        <v>0</v>
      </c>
      <c r="JE196" s="71">
        <f t="shared" ref="JE196:KA196" si="335">JE193</f>
        <v>0</v>
      </c>
      <c r="JF196" s="71">
        <f t="shared" si="335"/>
        <v>0</v>
      </c>
      <c r="JG196" s="71">
        <f t="shared" si="335"/>
        <v>0</v>
      </c>
      <c r="JH196" s="71">
        <f t="shared" si="335"/>
        <v>0</v>
      </c>
      <c r="JI196" s="71">
        <f t="shared" si="335"/>
        <v>0</v>
      </c>
      <c r="JJ196" s="71">
        <f t="shared" si="335"/>
        <v>0</v>
      </c>
      <c r="JK196" s="71">
        <f t="shared" si="335"/>
        <v>0</v>
      </c>
      <c r="JL196" s="71">
        <f t="shared" si="335"/>
        <v>0</v>
      </c>
      <c r="JM196" s="71">
        <f t="shared" si="335"/>
        <v>0</v>
      </c>
      <c r="JN196" s="71">
        <f t="shared" si="335"/>
        <v>0</v>
      </c>
      <c r="JO196" s="71">
        <f t="shared" si="335"/>
        <v>0</v>
      </c>
      <c r="JP196" s="71">
        <f t="shared" si="335"/>
        <v>0</v>
      </c>
      <c r="JQ196" s="71">
        <f t="shared" si="335"/>
        <v>0</v>
      </c>
      <c r="JR196" s="71">
        <f t="shared" si="335"/>
        <v>0</v>
      </c>
      <c r="JS196" s="71">
        <f t="shared" si="335"/>
        <v>0</v>
      </c>
      <c r="JT196" s="71">
        <f t="shared" si="335"/>
        <v>0</v>
      </c>
      <c r="JU196" s="71">
        <f t="shared" si="335"/>
        <v>0</v>
      </c>
      <c r="JV196" s="71">
        <f t="shared" si="335"/>
        <v>0</v>
      </c>
      <c r="JW196" s="71">
        <f t="shared" si="335"/>
        <v>0</v>
      </c>
      <c r="JX196" s="71">
        <f t="shared" si="335"/>
        <v>0</v>
      </c>
      <c r="JY196" s="71">
        <f t="shared" si="335"/>
        <v>0</v>
      </c>
      <c r="JZ196" s="71">
        <f t="shared" si="335"/>
        <v>0</v>
      </c>
      <c r="KA196" s="71">
        <f t="shared" si="335"/>
        <v>0</v>
      </c>
      <c r="KP196" s="125">
        <f t="shared" si="261"/>
        <v>0</v>
      </c>
      <c r="KQ196" s="71">
        <f>KQ193</f>
        <v>0</v>
      </c>
      <c r="KR196" s="71">
        <f t="shared" ref="KR196:KT196" si="336">KR193</f>
        <v>0</v>
      </c>
      <c r="KS196" s="71">
        <f t="shared" si="336"/>
        <v>0</v>
      </c>
      <c r="KT196" s="71">
        <f t="shared" si="336"/>
        <v>0</v>
      </c>
      <c r="KU196" s="125">
        <f t="shared" si="263"/>
        <v>0</v>
      </c>
      <c r="KV196" s="71">
        <f>KV193</f>
        <v>0</v>
      </c>
      <c r="KW196" s="71">
        <f t="shared" ref="KW196:KY196" si="337">KW193</f>
        <v>0</v>
      </c>
      <c r="KX196" s="71">
        <f t="shared" si="337"/>
        <v>0</v>
      </c>
      <c r="KY196" s="71">
        <f t="shared" si="337"/>
        <v>0</v>
      </c>
      <c r="KZ196" s="331">
        <f t="shared" si="265"/>
        <v>1</v>
      </c>
      <c r="LA196" s="380">
        <f t="shared" si="316"/>
        <v>0</v>
      </c>
      <c r="LB196" s="71">
        <f>LB193</f>
        <v>0</v>
      </c>
      <c r="LC196" s="71">
        <f t="shared" ref="LC196:LE196" si="338">LC193</f>
        <v>0</v>
      </c>
      <c r="LD196" s="71">
        <f t="shared" si="338"/>
        <v>0</v>
      </c>
      <c r="LE196" s="71">
        <f t="shared" si="338"/>
        <v>0</v>
      </c>
      <c r="LF196" s="380">
        <f t="shared" si="198"/>
        <v>0</v>
      </c>
      <c r="LG196" s="71">
        <f>LG193</f>
        <v>0</v>
      </c>
      <c r="LH196" s="71">
        <f t="shared" ref="LH196:LJ196" si="339">LH193</f>
        <v>0</v>
      </c>
      <c r="LI196" s="71">
        <f t="shared" si="339"/>
        <v>0</v>
      </c>
      <c r="LJ196" s="71">
        <f t="shared" si="339"/>
        <v>0</v>
      </c>
      <c r="LK196" s="420">
        <f t="shared" si="203"/>
        <v>0</v>
      </c>
      <c r="LL196" s="71">
        <f t="shared" si="328"/>
        <v>0</v>
      </c>
      <c r="LM196" s="71">
        <f t="shared" si="328"/>
        <v>0</v>
      </c>
      <c r="LN196" s="71">
        <f t="shared" si="328"/>
        <v>0</v>
      </c>
      <c r="LO196" s="71">
        <f t="shared" si="328"/>
        <v>0</v>
      </c>
      <c r="LP196" s="438">
        <f t="shared" si="204"/>
        <v>0</v>
      </c>
      <c r="LQ196" s="440">
        <f t="shared" si="205"/>
        <v>1</v>
      </c>
    </row>
    <row r="197" spans="1:329" s="25" customFormat="1" ht="16.5" customHeight="1" thickBot="1" x14ac:dyDescent="0.4">
      <c r="A197" s="63"/>
      <c r="B197" s="500"/>
      <c r="C197" s="475" t="s">
        <v>588</v>
      </c>
      <c r="D197" s="475"/>
      <c r="E197" s="125">
        <f t="shared" si="280"/>
        <v>145</v>
      </c>
      <c r="F197" s="77">
        <f t="shared" ref="F197:H197" si="340">F194</f>
        <v>0</v>
      </c>
      <c r="G197" s="77">
        <f t="shared" si="340"/>
        <v>0</v>
      </c>
      <c r="H197" s="77">
        <f t="shared" si="340"/>
        <v>0</v>
      </c>
      <c r="I197" s="77">
        <f t="shared" ref="I197:BT197" si="341">I194</f>
        <v>0</v>
      </c>
      <c r="J197" s="77">
        <f t="shared" si="341"/>
        <v>0</v>
      </c>
      <c r="K197" s="77">
        <f t="shared" si="341"/>
        <v>0</v>
      </c>
      <c r="L197" s="77">
        <f t="shared" si="341"/>
        <v>0</v>
      </c>
      <c r="M197" s="77">
        <f t="shared" si="341"/>
        <v>0</v>
      </c>
      <c r="N197" s="77">
        <f t="shared" si="341"/>
        <v>0</v>
      </c>
      <c r="O197" s="77">
        <f t="shared" si="341"/>
        <v>0</v>
      </c>
      <c r="P197" s="77">
        <f t="shared" si="341"/>
        <v>0</v>
      </c>
      <c r="Q197" s="77">
        <f t="shared" si="341"/>
        <v>0</v>
      </c>
      <c r="R197" s="77">
        <f t="shared" si="341"/>
        <v>0</v>
      </c>
      <c r="S197" s="77">
        <f t="shared" si="341"/>
        <v>0</v>
      </c>
      <c r="T197" s="77">
        <f t="shared" si="341"/>
        <v>0</v>
      </c>
      <c r="U197" s="77">
        <f t="shared" si="341"/>
        <v>0</v>
      </c>
      <c r="V197" s="77">
        <f t="shared" si="341"/>
        <v>0</v>
      </c>
      <c r="W197" s="77">
        <f t="shared" si="341"/>
        <v>0</v>
      </c>
      <c r="X197" s="77">
        <f t="shared" si="341"/>
        <v>0</v>
      </c>
      <c r="Y197" s="77">
        <f t="shared" si="341"/>
        <v>0</v>
      </c>
      <c r="Z197" s="77">
        <f t="shared" si="341"/>
        <v>0</v>
      </c>
      <c r="AA197" s="77">
        <f t="shared" si="341"/>
        <v>0</v>
      </c>
      <c r="AB197" s="77">
        <f t="shared" si="341"/>
        <v>0</v>
      </c>
      <c r="AC197" s="77">
        <f t="shared" si="341"/>
        <v>0</v>
      </c>
      <c r="AD197" s="77">
        <f t="shared" si="341"/>
        <v>0</v>
      </c>
      <c r="AE197" s="77">
        <f t="shared" si="341"/>
        <v>0</v>
      </c>
      <c r="AF197" s="77">
        <f t="shared" si="341"/>
        <v>0</v>
      </c>
      <c r="AG197" s="77">
        <f t="shared" si="341"/>
        <v>0</v>
      </c>
      <c r="AH197" s="77">
        <f t="shared" si="341"/>
        <v>0</v>
      </c>
      <c r="AI197" s="77">
        <f t="shared" si="341"/>
        <v>0</v>
      </c>
      <c r="AJ197" s="77">
        <f t="shared" si="341"/>
        <v>0</v>
      </c>
      <c r="AK197" s="77">
        <f t="shared" si="341"/>
        <v>0</v>
      </c>
      <c r="AL197" s="77">
        <f t="shared" si="341"/>
        <v>0</v>
      </c>
      <c r="AM197" s="77">
        <f t="shared" si="341"/>
        <v>0</v>
      </c>
      <c r="AN197" s="77">
        <f t="shared" si="341"/>
        <v>0</v>
      </c>
      <c r="AO197" s="77">
        <f t="shared" si="341"/>
        <v>0</v>
      </c>
      <c r="AP197" s="77">
        <f t="shared" si="341"/>
        <v>0</v>
      </c>
      <c r="AQ197" s="77">
        <f t="shared" si="341"/>
        <v>0</v>
      </c>
      <c r="AR197" s="77">
        <f t="shared" si="341"/>
        <v>0</v>
      </c>
      <c r="AS197" s="77">
        <f t="shared" si="341"/>
        <v>0</v>
      </c>
      <c r="AT197" s="77">
        <f t="shared" si="341"/>
        <v>0</v>
      </c>
      <c r="AU197" s="77">
        <f t="shared" si="341"/>
        <v>0</v>
      </c>
      <c r="AV197" s="77">
        <f t="shared" si="341"/>
        <v>0</v>
      </c>
      <c r="AW197" s="77">
        <f t="shared" si="341"/>
        <v>0</v>
      </c>
      <c r="AX197" s="77">
        <f t="shared" si="341"/>
        <v>0</v>
      </c>
      <c r="AY197" s="77">
        <f t="shared" si="341"/>
        <v>0</v>
      </c>
      <c r="AZ197" s="77">
        <f t="shared" si="341"/>
        <v>0</v>
      </c>
      <c r="BA197" s="77">
        <f t="shared" si="341"/>
        <v>0</v>
      </c>
      <c r="BB197" s="77">
        <f t="shared" si="341"/>
        <v>0</v>
      </c>
      <c r="BC197" s="77">
        <f t="shared" si="341"/>
        <v>0</v>
      </c>
      <c r="BD197" s="77">
        <f t="shared" si="341"/>
        <v>0</v>
      </c>
      <c r="BE197" s="77">
        <f t="shared" si="341"/>
        <v>0</v>
      </c>
      <c r="BF197" s="77">
        <f t="shared" si="341"/>
        <v>0</v>
      </c>
      <c r="BG197" s="77">
        <f t="shared" si="341"/>
        <v>0</v>
      </c>
      <c r="BH197" s="77">
        <f t="shared" si="341"/>
        <v>0</v>
      </c>
      <c r="BI197" s="77">
        <f t="shared" si="341"/>
        <v>0</v>
      </c>
      <c r="BJ197" s="77">
        <f t="shared" si="341"/>
        <v>0</v>
      </c>
      <c r="BK197" s="77">
        <f t="shared" si="341"/>
        <v>0</v>
      </c>
      <c r="BL197" s="77">
        <f t="shared" si="341"/>
        <v>0</v>
      </c>
      <c r="BM197" s="77">
        <f t="shared" si="341"/>
        <v>0</v>
      </c>
      <c r="BN197" s="77">
        <f t="shared" si="341"/>
        <v>0</v>
      </c>
      <c r="BO197" s="77">
        <f t="shared" si="341"/>
        <v>0</v>
      </c>
      <c r="BP197" s="77">
        <f t="shared" si="341"/>
        <v>0</v>
      </c>
      <c r="BQ197" s="77">
        <f t="shared" si="341"/>
        <v>0</v>
      </c>
      <c r="BR197" s="77">
        <f t="shared" si="341"/>
        <v>0</v>
      </c>
      <c r="BS197" s="77">
        <f t="shared" si="341"/>
        <v>0</v>
      </c>
      <c r="BT197" s="77">
        <f t="shared" si="341"/>
        <v>0</v>
      </c>
      <c r="BU197" s="77">
        <f t="shared" ref="BU197:EF197" si="342">BU194</f>
        <v>0</v>
      </c>
      <c r="BV197" s="77">
        <f t="shared" si="342"/>
        <v>0</v>
      </c>
      <c r="BW197" s="77">
        <f t="shared" si="342"/>
        <v>0</v>
      </c>
      <c r="BX197" s="77">
        <f t="shared" si="342"/>
        <v>0</v>
      </c>
      <c r="BY197" s="77">
        <f t="shared" si="342"/>
        <v>0</v>
      </c>
      <c r="BZ197" s="77">
        <f t="shared" si="342"/>
        <v>0</v>
      </c>
      <c r="CA197" s="77">
        <f t="shared" si="342"/>
        <v>0</v>
      </c>
      <c r="CB197" s="77">
        <f t="shared" si="342"/>
        <v>0</v>
      </c>
      <c r="CC197" s="77">
        <f t="shared" si="342"/>
        <v>0</v>
      </c>
      <c r="CD197" s="77">
        <f t="shared" si="342"/>
        <v>0</v>
      </c>
      <c r="CE197" s="77">
        <f t="shared" si="342"/>
        <v>0</v>
      </c>
      <c r="CF197" s="77">
        <f t="shared" si="342"/>
        <v>0</v>
      </c>
      <c r="CG197" s="77">
        <f t="shared" si="342"/>
        <v>0</v>
      </c>
      <c r="CH197" s="77">
        <f t="shared" si="342"/>
        <v>0</v>
      </c>
      <c r="CI197" s="77">
        <f t="shared" si="342"/>
        <v>0</v>
      </c>
      <c r="CJ197" s="77">
        <f t="shared" si="342"/>
        <v>0</v>
      </c>
      <c r="CK197" s="77">
        <f t="shared" si="342"/>
        <v>0</v>
      </c>
      <c r="CL197" s="77">
        <f t="shared" si="342"/>
        <v>0</v>
      </c>
      <c r="CM197" s="77">
        <f t="shared" si="342"/>
        <v>0</v>
      </c>
      <c r="CN197" s="77">
        <f t="shared" si="342"/>
        <v>0</v>
      </c>
      <c r="CO197" s="77">
        <f t="shared" si="342"/>
        <v>0</v>
      </c>
      <c r="CP197" s="77">
        <f t="shared" si="342"/>
        <v>0</v>
      </c>
      <c r="CQ197" s="77">
        <f t="shared" si="342"/>
        <v>0</v>
      </c>
      <c r="CR197" s="77">
        <f t="shared" si="342"/>
        <v>0</v>
      </c>
      <c r="CS197" s="77">
        <f t="shared" si="342"/>
        <v>0</v>
      </c>
      <c r="CT197" s="77">
        <f t="shared" si="342"/>
        <v>0</v>
      </c>
      <c r="CU197" s="77">
        <f t="shared" si="342"/>
        <v>0</v>
      </c>
      <c r="CV197" s="77">
        <f t="shared" si="342"/>
        <v>0</v>
      </c>
      <c r="CW197" s="77">
        <f t="shared" si="342"/>
        <v>0</v>
      </c>
      <c r="CX197" s="77">
        <f t="shared" si="342"/>
        <v>0</v>
      </c>
      <c r="CY197" s="77">
        <f t="shared" si="342"/>
        <v>0</v>
      </c>
      <c r="CZ197" s="77">
        <f t="shared" si="342"/>
        <v>0</v>
      </c>
      <c r="DA197" s="77">
        <f t="shared" si="342"/>
        <v>0</v>
      </c>
      <c r="DB197" s="77">
        <f t="shared" si="342"/>
        <v>0</v>
      </c>
      <c r="DC197" s="77">
        <f t="shared" si="342"/>
        <v>0</v>
      </c>
      <c r="DD197" s="77">
        <f t="shared" si="342"/>
        <v>0</v>
      </c>
      <c r="DE197" s="77">
        <f t="shared" si="342"/>
        <v>0</v>
      </c>
      <c r="DF197" s="77">
        <f t="shared" si="342"/>
        <v>0</v>
      </c>
      <c r="DG197" s="77">
        <f t="shared" si="342"/>
        <v>0</v>
      </c>
      <c r="DH197" s="77">
        <f t="shared" si="342"/>
        <v>0</v>
      </c>
      <c r="DI197" s="77">
        <f t="shared" si="342"/>
        <v>0</v>
      </c>
      <c r="DJ197" s="77">
        <f t="shared" si="342"/>
        <v>0</v>
      </c>
      <c r="DK197" s="77">
        <f t="shared" si="342"/>
        <v>0</v>
      </c>
      <c r="DL197" s="77">
        <f t="shared" si="342"/>
        <v>0</v>
      </c>
      <c r="DM197" s="77">
        <f t="shared" si="342"/>
        <v>0</v>
      </c>
      <c r="DN197" s="77">
        <f t="shared" si="342"/>
        <v>0</v>
      </c>
      <c r="DO197" s="77">
        <f t="shared" si="342"/>
        <v>0</v>
      </c>
      <c r="DP197" s="77">
        <f t="shared" si="342"/>
        <v>0</v>
      </c>
      <c r="DQ197" s="77">
        <f t="shared" si="342"/>
        <v>0</v>
      </c>
      <c r="DR197" s="77">
        <f t="shared" si="342"/>
        <v>0</v>
      </c>
      <c r="DS197" s="77">
        <f t="shared" si="342"/>
        <v>0</v>
      </c>
      <c r="DT197" s="77">
        <f t="shared" si="342"/>
        <v>0</v>
      </c>
      <c r="DU197" s="77">
        <f t="shared" si="342"/>
        <v>0</v>
      </c>
      <c r="DV197" s="77">
        <f t="shared" si="342"/>
        <v>0</v>
      </c>
      <c r="DW197" s="77">
        <f t="shared" si="342"/>
        <v>0</v>
      </c>
      <c r="DX197" s="77">
        <f t="shared" si="342"/>
        <v>0</v>
      </c>
      <c r="DY197" s="77">
        <f t="shared" si="342"/>
        <v>0</v>
      </c>
      <c r="DZ197" s="77">
        <f t="shared" si="342"/>
        <v>0</v>
      </c>
      <c r="EA197" s="77">
        <f t="shared" si="342"/>
        <v>0</v>
      </c>
      <c r="EB197" s="77">
        <f t="shared" si="342"/>
        <v>0</v>
      </c>
      <c r="EC197" s="77">
        <f t="shared" si="342"/>
        <v>0</v>
      </c>
      <c r="ED197" s="77">
        <f t="shared" si="342"/>
        <v>0</v>
      </c>
      <c r="EE197" s="77">
        <f t="shared" si="342"/>
        <v>0</v>
      </c>
      <c r="EF197" s="77">
        <f t="shared" si="342"/>
        <v>0</v>
      </c>
      <c r="EG197" s="77">
        <f t="shared" ref="EG197:GR197" si="343">EG194</f>
        <v>0</v>
      </c>
      <c r="EH197" s="77">
        <f t="shared" si="343"/>
        <v>0</v>
      </c>
      <c r="EI197" s="77">
        <f t="shared" si="343"/>
        <v>0</v>
      </c>
      <c r="EJ197" s="77">
        <f t="shared" si="343"/>
        <v>0</v>
      </c>
      <c r="EK197" s="77">
        <f t="shared" si="343"/>
        <v>0</v>
      </c>
      <c r="EL197" s="77">
        <f t="shared" si="343"/>
        <v>0</v>
      </c>
      <c r="EM197" s="77">
        <f t="shared" si="343"/>
        <v>0</v>
      </c>
      <c r="EN197" s="77">
        <f t="shared" si="343"/>
        <v>0</v>
      </c>
      <c r="EO197" s="77">
        <f t="shared" si="343"/>
        <v>0</v>
      </c>
      <c r="EP197" s="77">
        <f t="shared" si="343"/>
        <v>0</v>
      </c>
      <c r="EQ197" s="77">
        <f t="shared" si="343"/>
        <v>0</v>
      </c>
      <c r="ER197" s="77">
        <f t="shared" si="343"/>
        <v>0</v>
      </c>
      <c r="ES197" s="77">
        <f t="shared" si="343"/>
        <v>0</v>
      </c>
      <c r="ET197" s="77">
        <f t="shared" si="343"/>
        <v>0</v>
      </c>
      <c r="EU197" s="77">
        <f t="shared" si="343"/>
        <v>0</v>
      </c>
      <c r="EV197" s="77">
        <f t="shared" si="343"/>
        <v>0</v>
      </c>
      <c r="EW197" s="77">
        <f t="shared" si="343"/>
        <v>0</v>
      </c>
      <c r="EX197" s="77">
        <f t="shared" si="343"/>
        <v>0</v>
      </c>
      <c r="EY197" s="77">
        <f t="shared" si="343"/>
        <v>0</v>
      </c>
      <c r="EZ197" s="77">
        <f t="shared" si="343"/>
        <v>0</v>
      </c>
      <c r="FA197" s="77">
        <f t="shared" si="343"/>
        <v>0</v>
      </c>
      <c r="FB197" s="77">
        <f t="shared" si="343"/>
        <v>0</v>
      </c>
      <c r="FC197" s="77">
        <f t="shared" si="343"/>
        <v>0</v>
      </c>
      <c r="FD197" s="77">
        <f t="shared" si="343"/>
        <v>0</v>
      </c>
      <c r="FE197" s="77">
        <f t="shared" si="343"/>
        <v>0</v>
      </c>
      <c r="FF197" s="77">
        <f t="shared" si="343"/>
        <v>0</v>
      </c>
      <c r="FG197" s="77">
        <f t="shared" si="343"/>
        <v>0</v>
      </c>
      <c r="FH197" s="77">
        <f t="shared" si="343"/>
        <v>0</v>
      </c>
      <c r="FI197" s="77">
        <f t="shared" si="343"/>
        <v>0</v>
      </c>
      <c r="FJ197" s="77">
        <f t="shared" si="343"/>
        <v>0</v>
      </c>
      <c r="FK197" s="77">
        <f t="shared" si="343"/>
        <v>0</v>
      </c>
      <c r="FL197" s="77">
        <f t="shared" si="343"/>
        <v>0</v>
      </c>
      <c r="FM197" s="77">
        <f t="shared" si="343"/>
        <v>0</v>
      </c>
      <c r="FN197" s="77">
        <f t="shared" si="343"/>
        <v>0</v>
      </c>
      <c r="FO197" s="77">
        <f t="shared" si="343"/>
        <v>0</v>
      </c>
      <c r="FP197" s="77">
        <f t="shared" si="343"/>
        <v>0</v>
      </c>
      <c r="FQ197" s="77">
        <f t="shared" si="343"/>
        <v>0</v>
      </c>
      <c r="FR197" s="77">
        <f t="shared" si="343"/>
        <v>0</v>
      </c>
      <c r="FS197" s="77">
        <f t="shared" si="343"/>
        <v>0</v>
      </c>
      <c r="FT197" s="77">
        <f t="shared" si="343"/>
        <v>0</v>
      </c>
      <c r="FU197" s="77">
        <f t="shared" si="343"/>
        <v>0</v>
      </c>
      <c r="FV197" s="77">
        <f t="shared" si="343"/>
        <v>0</v>
      </c>
      <c r="FW197" s="77">
        <f t="shared" si="343"/>
        <v>0</v>
      </c>
      <c r="FX197" s="77">
        <f t="shared" si="343"/>
        <v>0</v>
      </c>
      <c r="FY197" s="77">
        <f t="shared" si="343"/>
        <v>0</v>
      </c>
      <c r="FZ197" s="77">
        <f t="shared" si="343"/>
        <v>0</v>
      </c>
      <c r="GA197" s="77">
        <f t="shared" si="343"/>
        <v>0</v>
      </c>
      <c r="GB197" s="77">
        <f t="shared" si="343"/>
        <v>0</v>
      </c>
      <c r="GC197" s="77">
        <f t="shared" si="343"/>
        <v>0</v>
      </c>
      <c r="GD197" s="77">
        <f t="shared" si="343"/>
        <v>0</v>
      </c>
      <c r="GE197" s="77">
        <f t="shared" si="343"/>
        <v>0</v>
      </c>
      <c r="GF197" s="77">
        <f t="shared" si="343"/>
        <v>0</v>
      </c>
      <c r="GG197" s="77">
        <f t="shared" si="343"/>
        <v>0</v>
      </c>
      <c r="GH197" s="77">
        <f t="shared" si="343"/>
        <v>0</v>
      </c>
      <c r="GI197" s="77">
        <f t="shared" si="343"/>
        <v>0</v>
      </c>
      <c r="GJ197" s="77">
        <f t="shared" si="343"/>
        <v>0</v>
      </c>
      <c r="GK197" s="77">
        <f t="shared" si="343"/>
        <v>0</v>
      </c>
      <c r="GL197" s="77">
        <f t="shared" si="343"/>
        <v>0</v>
      </c>
      <c r="GM197" s="77">
        <f t="shared" si="343"/>
        <v>0</v>
      </c>
      <c r="GN197" s="77">
        <f t="shared" si="343"/>
        <v>0</v>
      </c>
      <c r="GO197" s="77">
        <f t="shared" si="343"/>
        <v>0</v>
      </c>
      <c r="GP197" s="77">
        <f t="shared" si="343"/>
        <v>0</v>
      </c>
      <c r="GQ197" s="77">
        <f t="shared" si="343"/>
        <v>0</v>
      </c>
      <c r="GR197" s="77">
        <f t="shared" si="343"/>
        <v>0</v>
      </c>
      <c r="GS197" s="77">
        <f t="shared" ref="GS197:JD197" si="344">GS194</f>
        <v>0</v>
      </c>
      <c r="GT197" s="77">
        <f t="shared" si="344"/>
        <v>0</v>
      </c>
      <c r="GU197" s="77">
        <f t="shared" si="344"/>
        <v>0</v>
      </c>
      <c r="GV197" s="77">
        <f t="shared" si="344"/>
        <v>0</v>
      </c>
      <c r="GW197" s="77">
        <f t="shared" si="344"/>
        <v>0</v>
      </c>
      <c r="GX197" s="77">
        <f t="shared" si="344"/>
        <v>0</v>
      </c>
      <c r="GY197" s="77">
        <f t="shared" si="344"/>
        <v>0</v>
      </c>
      <c r="GZ197" s="77">
        <f t="shared" si="344"/>
        <v>0</v>
      </c>
      <c r="HA197" s="77">
        <f t="shared" si="344"/>
        <v>0</v>
      </c>
      <c r="HB197" s="77">
        <f t="shared" si="344"/>
        <v>0</v>
      </c>
      <c r="HC197" s="77">
        <f t="shared" si="344"/>
        <v>0</v>
      </c>
      <c r="HD197" s="77">
        <f t="shared" si="344"/>
        <v>0</v>
      </c>
      <c r="HE197" s="77">
        <f t="shared" si="344"/>
        <v>0</v>
      </c>
      <c r="HF197" s="77">
        <f t="shared" si="344"/>
        <v>0</v>
      </c>
      <c r="HG197" s="77">
        <f t="shared" si="344"/>
        <v>0</v>
      </c>
      <c r="HH197" s="77">
        <f t="shared" si="344"/>
        <v>0</v>
      </c>
      <c r="HI197" s="77">
        <f t="shared" si="344"/>
        <v>0</v>
      </c>
      <c r="HJ197" s="77">
        <f t="shared" si="344"/>
        <v>0</v>
      </c>
      <c r="HK197" s="77">
        <f t="shared" si="344"/>
        <v>0</v>
      </c>
      <c r="HL197" s="77">
        <f t="shared" si="344"/>
        <v>0</v>
      </c>
      <c r="HM197" s="77">
        <f t="shared" si="344"/>
        <v>0</v>
      </c>
      <c r="HN197" s="77">
        <f t="shared" si="344"/>
        <v>0</v>
      </c>
      <c r="HO197" s="77">
        <f t="shared" si="344"/>
        <v>0</v>
      </c>
      <c r="HP197" s="77">
        <f t="shared" si="344"/>
        <v>0</v>
      </c>
      <c r="HQ197" s="77">
        <f t="shared" si="344"/>
        <v>0</v>
      </c>
      <c r="HR197" s="77">
        <f t="shared" si="344"/>
        <v>0</v>
      </c>
      <c r="HS197" s="77">
        <f>HS194</f>
        <v>0</v>
      </c>
      <c r="HT197" s="77">
        <f t="shared" ref="HT197:HV197" si="345">HT194</f>
        <v>1</v>
      </c>
      <c r="HU197" s="77">
        <f t="shared" si="345"/>
        <v>0</v>
      </c>
      <c r="HV197" s="77">
        <f t="shared" si="345"/>
        <v>144</v>
      </c>
      <c r="HW197" s="77">
        <f t="shared" si="321"/>
        <v>0</v>
      </c>
      <c r="HX197" s="77">
        <f t="shared" si="344"/>
        <v>0</v>
      </c>
      <c r="HY197" s="77">
        <f t="shared" si="344"/>
        <v>0</v>
      </c>
      <c r="HZ197" s="77">
        <f t="shared" si="344"/>
        <v>0</v>
      </c>
      <c r="IA197" s="77">
        <f t="shared" si="344"/>
        <v>0</v>
      </c>
      <c r="IB197" s="77">
        <f t="shared" si="344"/>
        <v>0</v>
      </c>
      <c r="IC197" s="77">
        <f t="shared" si="344"/>
        <v>0</v>
      </c>
      <c r="ID197" s="77">
        <f t="shared" si="344"/>
        <v>0</v>
      </c>
      <c r="IE197" s="77">
        <f t="shared" si="344"/>
        <v>0</v>
      </c>
      <c r="IF197" s="77">
        <f t="shared" si="344"/>
        <v>0</v>
      </c>
      <c r="IG197" s="77">
        <f t="shared" si="344"/>
        <v>0</v>
      </c>
      <c r="IH197" s="77">
        <f t="shared" si="344"/>
        <v>0</v>
      </c>
      <c r="II197" s="77">
        <f t="shared" si="344"/>
        <v>0</v>
      </c>
      <c r="IJ197" s="77">
        <f t="shared" si="344"/>
        <v>0</v>
      </c>
      <c r="IK197" s="77">
        <f t="shared" si="344"/>
        <v>0</v>
      </c>
      <c r="IL197" s="77">
        <f t="shared" si="344"/>
        <v>0</v>
      </c>
      <c r="IM197" s="77">
        <f t="shared" si="344"/>
        <v>0</v>
      </c>
      <c r="IN197" s="77">
        <f t="shared" si="344"/>
        <v>0</v>
      </c>
      <c r="IO197" s="77">
        <f t="shared" si="344"/>
        <v>0</v>
      </c>
      <c r="IP197" s="77">
        <f t="shared" si="344"/>
        <v>0</v>
      </c>
      <c r="IQ197" s="77">
        <f t="shared" si="344"/>
        <v>0</v>
      </c>
      <c r="IR197" s="77">
        <f t="shared" si="344"/>
        <v>0</v>
      </c>
      <c r="IS197" s="77">
        <f t="shared" si="344"/>
        <v>0</v>
      </c>
      <c r="IT197" s="77">
        <f t="shared" si="344"/>
        <v>0</v>
      </c>
      <c r="IU197" s="77">
        <f t="shared" si="344"/>
        <v>0</v>
      </c>
      <c r="IV197" s="77">
        <f t="shared" si="344"/>
        <v>0</v>
      </c>
      <c r="IW197" s="77">
        <f t="shared" si="344"/>
        <v>0</v>
      </c>
      <c r="IX197" s="77">
        <f t="shared" si="344"/>
        <v>0</v>
      </c>
      <c r="IY197" s="77">
        <f t="shared" si="344"/>
        <v>0</v>
      </c>
      <c r="IZ197" s="77">
        <f t="shared" si="344"/>
        <v>0</v>
      </c>
      <c r="JA197" s="77">
        <f t="shared" si="344"/>
        <v>0</v>
      </c>
      <c r="JB197" s="77">
        <f t="shared" si="344"/>
        <v>0</v>
      </c>
      <c r="JC197" s="77">
        <f t="shared" si="344"/>
        <v>0</v>
      </c>
      <c r="JD197" s="77">
        <f t="shared" si="344"/>
        <v>0</v>
      </c>
      <c r="JE197" s="77">
        <f t="shared" ref="JE197:KA197" si="346">JE194</f>
        <v>0</v>
      </c>
      <c r="JF197" s="77">
        <f t="shared" si="346"/>
        <v>0</v>
      </c>
      <c r="JG197" s="77">
        <f t="shared" si="346"/>
        <v>0</v>
      </c>
      <c r="JH197" s="77">
        <f t="shared" si="346"/>
        <v>0</v>
      </c>
      <c r="JI197" s="77">
        <f t="shared" si="346"/>
        <v>0</v>
      </c>
      <c r="JJ197" s="77">
        <f t="shared" si="346"/>
        <v>0</v>
      </c>
      <c r="JK197" s="77">
        <f t="shared" si="346"/>
        <v>0</v>
      </c>
      <c r="JL197" s="77">
        <f t="shared" si="346"/>
        <v>0</v>
      </c>
      <c r="JM197" s="77">
        <f t="shared" si="346"/>
        <v>0</v>
      </c>
      <c r="JN197" s="77">
        <f t="shared" si="346"/>
        <v>0</v>
      </c>
      <c r="JO197" s="77">
        <f t="shared" si="346"/>
        <v>0</v>
      </c>
      <c r="JP197" s="77">
        <f t="shared" si="346"/>
        <v>0</v>
      </c>
      <c r="JQ197" s="77">
        <f t="shared" si="346"/>
        <v>0</v>
      </c>
      <c r="JR197" s="77">
        <f t="shared" si="346"/>
        <v>0</v>
      </c>
      <c r="JS197" s="77">
        <f t="shared" si="346"/>
        <v>0</v>
      </c>
      <c r="JT197" s="77">
        <f t="shared" si="346"/>
        <v>0</v>
      </c>
      <c r="JU197" s="77">
        <f t="shared" si="346"/>
        <v>0</v>
      </c>
      <c r="JV197" s="77">
        <f t="shared" si="346"/>
        <v>0</v>
      </c>
      <c r="JW197" s="77">
        <f t="shared" si="346"/>
        <v>0</v>
      </c>
      <c r="JX197" s="77">
        <f t="shared" si="346"/>
        <v>0</v>
      </c>
      <c r="JY197" s="77">
        <f t="shared" si="346"/>
        <v>0</v>
      </c>
      <c r="JZ197" s="77">
        <f t="shared" si="346"/>
        <v>0</v>
      </c>
      <c r="KA197" s="77">
        <f t="shared" si="346"/>
        <v>0</v>
      </c>
      <c r="KP197" s="125">
        <f t="shared" si="261"/>
        <v>204</v>
      </c>
      <c r="KQ197" s="77">
        <f>KQ194</f>
        <v>0</v>
      </c>
      <c r="KR197" s="77">
        <f t="shared" ref="KR197:KT197" si="347">KR194</f>
        <v>5</v>
      </c>
      <c r="KS197" s="77">
        <f t="shared" si="347"/>
        <v>0</v>
      </c>
      <c r="KT197" s="77">
        <f t="shared" si="347"/>
        <v>199</v>
      </c>
      <c r="KU197" s="125">
        <f t="shared" si="263"/>
        <v>1102</v>
      </c>
      <c r="KV197" s="77">
        <f>KV194</f>
        <v>23</v>
      </c>
      <c r="KW197" s="77">
        <f t="shared" ref="KW197:KY197" si="348">KW194</f>
        <v>22</v>
      </c>
      <c r="KX197" s="77">
        <f t="shared" si="348"/>
        <v>0</v>
      </c>
      <c r="KY197" s="77">
        <f t="shared" si="348"/>
        <v>1057</v>
      </c>
      <c r="KZ197" s="331">
        <f t="shared" si="265"/>
        <v>1451</v>
      </c>
      <c r="LA197" s="380">
        <f t="shared" si="316"/>
        <v>455</v>
      </c>
      <c r="LB197" s="77">
        <f>LB194</f>
        <v>14</v>
      </c>
      <c r="LC197" s="77">
        <f t="shared" ref="LC197:LE197" si="349">LC194</f>
        <v>11</v>
      </c>
      <c r="LD197" s="77">
        <f t="shared" si="349"/>
        <v>0</v>
      </c>
      <c r="LE197" s="77">
        <f t="shared" si="349"/>
        <v>430</v>
      </c>
      <c r="LF197" s="380">
        <f t="shared" si="198"/>
        <v>614</v>
      </c>
      <c r="LG197" s="77">
        <f>LG194</f>
        <v>11</v>
      </c>
      <c r="LH197" s="77">
        <f t="shared" ref="LH197:LJ197" si="350">LH194</f>
        <v>27</v>
      </c>
      <c r="LI197" s="77">
        <f t="shared" si="350"/>
        <v>0</v>
      </c>
      <c r="LJ197" s="77">
        <f t="shared" si="350"/>
        <v>576</v>
      </c>
      <c r="LK197" s="420">
        <f t="shared" si="203"/>
        <v>688</v>
      </c>
      <c r="LL197" s="77">
        <f t="shared" si="328"/>
        <v>9</v>
      </c>
      <c r="LM197" s="77">
        <f t="shared" si="328"/>
        <v>42</v>
      </c>
      <c r="LN197" s="77">
        <f t="shared" si="328"/>
        <v>0</v>
      </c>
      <c r="LO197" s="77">
        <f t="shared" si="328"/>
        <v>637</v>
      </c>
      <c r="LP197" s="438">
        <f t="shared" si="204"/>
        <v>1757</v>
      </c>
      <c r="LQ197" s="440">
        <f t="shared" si="205"/>
        <v>3208</v>
      </c>
    </row>
    <row r="198" spans="1:329" s="25" customFormat="1" ht="21" customHeight="1" x14ac:dyDescent="0.35">
      <c r="A198" s="468">
        <v>1</v>
      </c>
      <c r="B198" s="505" t="s">
        <v>526</v>
      </c>
      <c r="C198" s="478" t="s">
        <v>600</v>
      </c>
      <c r="D198" s="129" t="s">
        <v>328</v>
      </c>
      <c r="E198" s="125">
        <f t="shared" si="280"/>
        <v>0</v>
      </c>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c r="DG198" s="86"/>
      <c r="DH198" s="86"/>
      <c r="DI198" s="86"/>
      <c r="DJ198" s="86"/>
      <c r="DK198" s="86"/>
      <c r="DL198" s="86"/>
      <c r="DM198" s="86"/>
      <c r="DN198" s="86"/>
      <c r="DO198" s="86"/>
      <c r="DP198" s="86"/>
      <c r="DQ198" s="86"/>
      <c r="DR198" s="86"/>
      <c r="DS198" s="86"/>
      <c r="DT198" s="86"/>
      <c r="DU198" s="86"/>
      <c r="DV198" s="86"/>
      <c r="DW198" s="86"/>
      <c r="DX198" s="86"/>
      <c r="DY198" s="86"/>
      <c r="DZ198" s="86"/>
      <c r="EA198" s="86"/>
      <c r="EB198" s="86"/>
      <c r="EC198" s="86"/>
      <c r="ED198" s="86"/>
      <c r="EE198" s="86"/>
      <c r="EF198" s="86"/>
      <c r="EG198" s="86"/>
      <c r="EH198" s="86"/>
      <c r="EI198" s="86"/>
      <c r="EJ198" s="86"/>
      <c r="EK198" s="86"/>
      <c r="EL198" s="86"/>
      <c r="EM198" s="86"/>
      <c r="EN198" s="86"/>
      <c r="EO198" s="86"/>
      <c r="EP198" s="86"/>
      <c r="EQ198" s="86"/>
      <c r="ER198" s="86"/>
      <c r="ES198" s="86"/>
      <c r="ET198" s="86"/>
      <c r="EU198" s="86"/>
      <c r="EV198" s="86"/>
      <c r="EW198" s="86"/>
      <c r="EX198" s="86"/>
      <c r="EY198" s="86"/>
      <c r="EZ198" s="86"/>
      <c r="FA198" s="86"/>
      <c r="FB198" s="86"/>
      <c r="FC198" s="86"/>
      <c r="FD198" s="86"/>
      <c r="FE198" s="86"/>
      <c r="FF198" s="86"/>
      <c r="FG198" s="86"/>
      <c r="FH198" s="86"/>
      <c r="FI198" s="86"/>
      <c r="FJ198" s="86"/>
      <c r="FK198" s="86"/>
      <c r="FL198" s="86"/>
      <c r="FM198" s="86"/>
      <c r="FN198" s="86"/>
      <c r="FO198" s="86"/>
      <c r="FP198" s="86"/>
      <c r="FQ198" s="86"/>
      <c r="FR198" s="86"/>
      <c r="FS198" s="86"/>
      <c r="FT198" s="86"/>
      <c r="FU198" s="86"/>
      <c r="FV198" s="86"/>
      <c r="FW198" s="86"/>
      <c r="FX198" s="86"/>
      <c r="FY198" s="86"/>
      <c r="FZ198" s="86"/>
      <c r="GA198" s="86"/>
      <c r="GB198" s="86"/>
      <c r="GC198" s="86"/>
      <c r="GD198" s="86"/>
      <c r="GE198" s="86"/>
      <c r="GF198" s="86"/>
      <c r="GG198" s="86"/>
      <c r="GH198" s="86"/>
      <c r="GI198" s="86"/>
      <c r="GJ198" s="86"/>
      <c r="GK198" s="86"/>
      <c r="GL198" s="86"/>
      <c r="GM198" s="86"/>
      <c r="GN198" s="86"/>
      <c r="GO198" s="86"/>
      <c r="GP198" s="86"/>
      <c r="GQ198" s="86"/>
      <c r="GR198" s="86"/>
      <c r="GS198" s="86"/>
      <c r="GT198" s="86"/>
      <c r="GU198" s="86"/>
      <c r="GV198" s="86"/>
      <c r="GW198" s="86"/>
      <c r="GX198" s="86"/>
      <c r="GY198" s="86"/>
      <c r="GZ198" s="86"/>
      <c r="HA198" s="86"/>
      <c r="HB198" s="86"/>
      <c r="HC198" s="86"/>
      <c r="HD198" s="86"/>
      <c r="HE198" s="86"/>
      <c r="HF198" s="86"/>
      <c r="HG198" s="86"/>
      <c r="HH198" s="86"/>
      <c r="HI198" s="86"/>
      <c r="HJ198" s="86"/>
      <c r="HK198" s="86"/>
      <c r="HL198" s="86"/>
      <c r="HM198" s="86"/>
      <c r="HN198" s="86"/>
      <c r="HO198" s="86"/>
      <c r="HP198" s="86"/>
      <c r="HQ198" s="86"/>
      <c r="HR198" s="86"/>
      <c r="HS198" s="86">
        <v>0</v>
      </c>
      <c r="HT198" s="86">
        <v>0</v>
      </c>
      <c r="HU198" s="86">
        <v>0</v>
      </c>
      <c r="HV198" s="86">
        <v>0</v>
      </c>
      <c r="HW198" s="86"/>
      <c r="HX198" s="86"/>
      <c r="HY198" s="86"/>
      <c r="HZ198" s="86"/>
      <c r="IA198" s="86"/>
      <c r="IB198" s="86"/>
      <c r="IC198" s="86"/>
      <c r="ID198" s="86"/>
      <c r="IE198" s="86"/>
      <c r="IF198" s="86"/>
      <c r="IG198" s="86"/>
      <c r="IH198" s="86"/>
      <c r="II198" s="86"/>
      <c r="IJ198" s="86"/>
      <c r="IK198" s="86"/>
      <c r="IL198" s="86"/>
      <c r="IM198" s="86"/>
      <c r="IN198" s="86"/>
      <c r="IO198" s="86"/>
      <c r="IP198" s="86"/>
      <c r="IQ198" s="86"/>
      <c r="IR198" s="86"/>
      <c r="IS198" s="86"/>
      <c r="IT198" s="86"/>
      <c r="IU198" s="86"/>
      <c r="IV198" s="86"/>
      <c r="IW198" s="86"/>
      <c r="IX198" s="86"/>
      <c r="IY198" s="86"/>
      <c r="IZ198" s="86"/>
      <c r="JA198" s="86"/>
      <c r="JB198" s="86"/>
      <c r="JC198" s="86"/>
      <c r="JD198" s="86"/>
      <c r="JE198" s="86"/>
      <c r="JF198" s="86"/>
      <c r="JG198" s="86"/>
      <c r="JH198" s="86"/>
      <c r="JI198" s="86"/>
      <c r="JJ198" s="86"/>
      <c r="JK198" s="86"/>
      <c r="JL198" s="86"/>
      <c r="JM198" s="86"/>
      <c r="JN198" s="86"/>
      <c r="JO198" s="86"/>
      <c r="JP198" s="86"/>
      <c r="JQ198" s="86"/>
      <c r="JR198" s="86"/>
      <c r="JS198" s="86"/>
      <c r="JT198" s="86"/>
      <c r="JU198" s="86"/>
      <c r="JV198" s="86"/>
      <c r="JW198" s="86"/>
      <c r="JX198" s="86"/>
      <c r="JY198" s="86"/>
      <c r="JZ198" s="86"/>
      <c r="KA198" s="86"/>
      <c r="KP198" s="125">
        <f t="shared" si="261"/>
        <v>0</v>
      </c>
      <c r="KQ198" s="86">
        <v>0</v>
      </c>
      <c r="KR198" s="86">
        <v>0</v>
      </c>
      <c r="KS198" s="86">
        <v>0</v>
      </c>
      <c r="KT198" s="86">
        <v>0</v>
      </c>
      <c r="KU198" s="125">
        <f t="shared" si="263"/>
        <v>9</v>
      </c>
      <c r="KV198" s="86">
        <v>0</v>
      </c>
      <c r="KW198" s="86">
        <v>0</v>
      </c>
      <c r="KX198" s="86">
        <v>0</v>
      </c>
      <c r="KY198" s="301">
        <v>9</v>
      </c>
      <c r="KZ198" s="331">
        <f t="shared" si="265"/>
        <v>9</v>
      </c>
      <c r="LA198" s="380">
        <f t="shared" si="316"/>
        <v>4</v>
      </c>
      <c r="LB198" s="86">
        <v>0</v>
      </c>
      <c r="LC198" s="86">
        <v>0</v>
      </c>
      <c r="LD198" s="86">
        <v>0</v>
      </c>
      <c r="LE198" s="86">
        <v>4</v>
      </c>
      <c r="LF198" s="380">
        <f t="shared" ref="LF198:LF261" si="351">SUM(LG198:LJ198)</f>
        <v>3</v>
      </c>
      <c r="LG198" s="86">
        <v>0</v>
      </c>
      <c r="LH198" s="86">
        <v>0</v>
      </c>
      <c r="LI198" s="86">
        <v>0</v>
      </c>
      <c r="LJ198" s="86">
        <v>3</v>
      </c>
      <c r="LK198" s="420">
        <f t="shared" si="203"/>
        <v>1</v>
      </c>
      <c r="LL198" s="86">
        <v>0</v>
      </c>
      <c r="LM198" s="86">
        <v>0</v>
      </c>
      <c r="LN198" s="86">
        <v>0</v>
      </c>
      <c r="LO198" s="86">
        <v>1</v>
      </c>
      <c r="LP198" s="438">
        <f t="shared" si="204"/>
        <v>8</v>
      </c>
      <c r="LQ198" s="440">
        <f t="shared" si="205"/>
        <v>17</v>
      </c>
    </row>
    <row r="199" spans="1:329" s="25" customFormat="1" ht="24.6" customHeight="1" x14ac:dyDescent="0.35">
      <c r="A199" s="466"/>
      <c r="B199" s="469"/>
      <c r="C199" s="467"/>
      <c r="D199" s="130" t="s">
        <v>652</v>
      </c>
      <c r="E199" s="125">
        <f t="shared" si="280"/>
        <v>0</v>
      </c>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c r="CI199" s="82"/>
      <c r="CJ199" s="82"/>
      <c r="CK199" s="82"/>
      <c r="CL199" s="82"/>
      <c r="CM199" s="82"/>
      <c r="CN199" s="82"/>
      <c r="CO199" s="82"/>
      <c r="CP199" s="82"/>
      <c r="CQ199" s="82"/>
      <c r="CR199" s="82"/>
      <c r="CS199" s="82"/>
      <c r="CT199" s="82"/>
      <c r="CU199" s="82"/>
      <c r="CV199" s="82"/>
      <c r="CW199" s="82"/>
      <c r="CX199" s="82"/>
      <c r="CY199" s="82"/>
      <c r="CZ199" s="82"/>
      <c r="DA199" s="82"/>
      <c r="DB199" s="82"/>
      <c r="DC199" s="82"/>
      <c r="DD199" s="82"/>
      <c r="DE199" s="82"/>
      <c r="DF199" s="82"/>
      <c r="DG199" s="82"/>
      <c r="DH199" s="82"/>
      <c r="DI199" s="82"/>
      <c r="DJ199" s="82"/>
      <c r="DK199" s="82"/>
      <c r="DL199" s="82"/>
      <c r="DM199" s="82"/>
      <c r="DN199" s="82"/>
      <c r="DO199" s="82"/>
      <c r="DP199" s="82"/>
      <c r="DQ199" s="82"/>
      <c r="DR199" s="82"/>
      <c r="DS199" s="82"/>
      <c r="DT199" s="82"/>
      <c r="DU199" s="82"/>
      <c r="DV199" s="82"/>
      <c r="DW199" s="82"/>
      <c r="DX199" s="82"/>
      <c r="DY199" s="82"/>
      <c r="DZ199" s="82"/>
      <c r="EA199" s="82"/>
      <c r="EB199" s="82"/>
      <c r="EC199" s="82"/>
      <c r="ED199" s="82"/>
      <c r="EE199" s="82"/>
      <c r="EF199" s="82"/>
      <c r="EG199" s="82"/>
      <c r="EH199" s="82"/>
      <c r="EI199" s="82"/>
      <c r="EJ199" s="82"/>
      <c r="EK199" s="82"/>
      <c r="EL199" s="82"/>
      <c r="EM199" s="82"/>
      <c r="EN199" s="82"/>
      <c r="EO199" s="82"/>
      <c r="EP199" s="82"/>
      <c r="EQ199" s="82"/>
      <c r="ER199" s="82"/>
      <c r="ES199" s="82"/>
      <c r="ET199" s="82"/>
      <c r="EU199" s="82"/>
      <c r="EV199" s="82"/>
      <c r="EW199" s="82"/>
      <c r="EX199" s="82"/>
      <c r="EY199" s="82"/>
      <c r="EZ199" s="82"/>
      <c r="FA199" s="82"/>
      <c r="FB199" s="82"/>
      <c r="FC199" s="82"/>
      <c r="FD199" s="82"/>
      <c r="FE199" s="82"/>
      <c r="FF199" s="82"/>
      <c r="FG199" s="82"/>
      <c r="FH199" s="82"/>
      <c r="FI199" s="82"/>
      <c r="FJ199" s="82"/>
      <c r="FK199" s="82"/>
      <c r="FL199" s="82"/>
      <c r="FM199" s="82"/>
      <c r="FN199" s="82"/>
      <c r="FO199" s="82"/>
      <c r="FP199" s="82"/>
      <c r="FQ199" s="82"/>
      <c r="FR199" s="82"/>
      <c r="FS199" s="82"/>
      <c r="FT199" s="82"/>
      <c r="FU199" s="82"/>
      <c r="FV199" s="82"/>
      <c r="FW199" s="82"/>
      <c r="FX199" s="82"/>
      <c r="FY199" s="82"/>
      <c r="FZ199" s="82"/>
      <c r="GA199" s="82"/>
      <c r="GB199" s="82"/>
      <c r="GC199" s="82"/>
      <c r="GD199" s="82"/>
      <c r="GE199" s="82"/>
      <c r="GF199" s="82"/>
      <c r="GG199" s="82"/>
      <c r="GH199" s="82"/>
      <c r="GI199" s="82"/>
      <c r="GJ199" s="82"/>
      <c r="GK199" s="82"/>
      <c r="GL199" s="82"/>
      <c r="GM199" s="82"/>
      <c r="GN199" s="82"/>
      <c r="GO199" s="82"/>
      <c r="GP199" s="82"/>
      <c r="GQ199" s="82"/>
      <c r="GR199" s="82"/>
      <c r="GS199" s="82"/>
      <c r="GT199" s="82"/>
      <c r="GU199" s="82"/>
      <c r="GV199" s="82"/>
      <c r="GW199" s="82"/>
      <c r="GX199" s="82"/>
      <c r="GY199" s="82"/>
      <c r="GZ199" s="82"/>
      <c r="HA199" s="82"/>
      <c r="HB199" s="82"/>
      <c r="HC199" s="82"/>
      <c r="HD199" s="82"/>
      <c r="HE199" s="82"/>
      <c r="HF199" s="82"/>
      <c r="HG199" s="82"/>
      <c r="HH199" s="82"/>
      <c r="HI199" s="82"/>
      <c r="HJ199" s="82"/>
      <c r="HK199" s="82"/>
      <c r="HL199" s="82"/>
      <c r="HM199" s="82"/>
      <c r="HN199" s="82"/>
      <c r="HO199" s="82"/>
      <c r="HP199" s="82"/>
      <c r="HQ199" s="82"/>
      <c r="HR199" s="82"/>
      <c r="HS199" s="86">
        <v>0</v>
      </c>
      <c r="HT199" s="86">
        <v>0</v>
      </c>
      <c r="HU199" s="86">
        <v>0</v>
      </c>
      <c r="HV199" s="86">
        <v>0</v>
      </c>
      <c r="HW199" s="82"/>
      <c r="HX199" s="82"/>
      <c r="HY199" s="82"/>
      <c r="HZ199" s="82"/>
      <c r="IA199" s="82"/>
      <c r="IB199" s="82"/>
      <c r="IC199" s="82"/>
      <c r="ID199" s="82"/>
      <c r="IE199" s="82"/>
      <c r="IF199" s="82"/>
      <c r="IG199" s="82"/>
      <c r="IH199" s="82"/>
      <c r="II199" s="82"/>
      <c r="IJ199" s="82"/>
      <c r="IK199" s="82"/>
      <c r="IL199" s="82"/>
      <c r="IM199" s="82"/>
      <c r="IN199" s="82"/>
      <c r="IO199" s="82"/>
      <c r="IP199" s="82"/>
      <c r="IQ199" s="82"/>
      <c r="IR199" s="82"/>
      <c r="IS199" s="82"/>
      <c r="IT199" s="82"/>
      <c r="IU199" s="82"/>
      <c r="IV199" s="82"/>
      <c r="IW199" s="82"/>
      <c r="IX199" s="82"/>
      <c r="IY199" s="82"/>
      <c r="IZ199" s="82"/>
      <c r="JA199" s="82"/>
      <c r="JB199" s="82"/>
      <c r="JC199" s="82"/>
      <c r="JD199" s="82"/>
      <c r="JE199" s="82"/>
      <c r="JF199" s="82"/>
      <c r="JG199" s="82"/>
      <c r="JH199" s="82"/>
      <c r="JI199" s="82"/>
      <c r="JJ199" s="82"/>
      <c r="JK199" s="82"/>
      <c r="JL199" s="82"/>
      <c r="JM199" s="82"/>
      <c r="JN199" s="82"/>
      <c r="JO199" s="82"/>
      <c r="JP199" s="82"/>
      <c r="JQ199" s="82"/>
      <c r="JR199" s="82"/>
      <c r="JS199" s="82"/>
      <c r="JT199" s="82"/>
      <c r="JU199" s="82"/>
      <c r="JV199" s="82"/>
      <c r="JW199" s="82"/>
      <c r="JX199" s="82"/>
      <c r="JY199" s="82"/>
      <c r="JZ199" s="82"/>
      <c r="KA199" s="82"/>
      <c r="KP199" s="125">
        <f t="shared" si="261"/>
        <v>0</v>
      </c>
      <c r="KQ199" s="86">
        <v>0</v>
      </c>
      <c r="KR199" s="86">
        <v>0</v>
      </c>
      <c r="KS199" s="86">
        <v>0</v>
      </c>
      <c r="KT199" s="86">
        <v>0</v>
      </c>
      <c r="KU199" s="125">
        <f t="shared" si="263"/>
        <v>0</v>
      </c>
      <c r="KV199" s="82">
        <v>0</v>
      </c>
      <c r="KW199" s="82">
        <v>0</v>
      </c>
      <c r="KX199" s="82">
        <v>0</v>
      </c>
      <c r="KY199" s="302">
        <v>0</v>
      </c>
      <c r="KZ199" s="331">
        <f t="shared" si="265"/>
        <v>0</v>
      </c>
      <c r="LA199" s="380">
        <f t="shared" si="316"/>
        <v>0</v>
      </c>
      <c r="LB199" s="82">
        <v>0</v>
      </c>
      <c r="LC199" s="82">
        <v>0</v>
      </c>
      <c r="LD199" s="82">
        <v>0</v>
      </c>
      <c r="LE199" s="82">
        <v>0</v>
      </c>
      <c r="LF199" s="380">
        <f t="shared" si="351"/>
        <v>0</v>
      </c>
      <c r="LG199" s="82">
        <v>0</v>
      </c>
      <c r="LH199" s="82">
        <v>0</v>
      </c>
      <c r="LI199" s="82">
        <v>0</v>
      </c>
      <c r="LJ199" s="82">
        <v>0</v>
      </c>
      <c r="LK199" s="420">
        <f t="shared" ref="LK199:LK262" si="352">SUM(LL199:LO199)</f>
        <v>0</v>
      </c>
      <c r="LL199" s="82">
        <v>0</v>
      </c>
      <c r="LM199" s="82">
        <v>0</v>
      </c>
      <c r="LN199" s="82">
        <v>0</v>
      </c>
      <c r="LO199" s="82">
        <v>0</v>
      </c>
      <c r="LP199" s="438">
        <f t="shared" ref="LP199:LP262" si="353">LB199+LC199+LD199+LE199+LG199+LH199+LI199+LJ199+LL199+LM199+LN199+LO199</f>
        <v>0</v>
      </c>
      <c r="LQ199" s="440">
        <f t="shared" ref="LQ199:LQ262" si="354">HS199+HT199+HU199+HV199+KQ199+KR199+KS199+KT199+KV199+KW199+KX199+KY199+LB199+LC199+LD199+LE199+LG199+LH199+LI199+LJ199+LL199+LM199+LN199+LO199</f>
        <v>0</v>
      </c>
    </row>
    <row r="200" spans="1:329" s="25" customFormat="1" ht="26.45" customHeight="1" x14ac:dyDescent="0.35">
      <c r="A200" s="466"/>
      <c r="B200" s="469"/>
      <c r="C200" s="467"/>
      <c r="D200" s="130" t="s">
        <v>321</v>
      </c>
      <c r="E200" s="125">
        <f t="shared" si="280"/>
        <v>0</v>
      </c>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82"/>
      <c r="CY200" s="82"/>
      <c r="CZ200" s="82"/>
      <c r="DA200" s="82"/>
      <c r="DB200" s="82"/>
      <c r="DC200" s="82"/>
      <c r="DD200" s="82"/>
      <c r="DE200" s="82"/>
      <c r="DF200" s="82"/>
      <c r="DG200" s="82"/>
      <c r="DH200" s="82"/>
      <c r="DI200" s="82"/>
      <c r="DJ200" s="82"/>
      <c r="DK200" s="82"/>
      <c r="DL200" s="82"/>
      <c r="DM200" s="82"/>
      <c r="DN200" s="82"/>
      <c r="DO200" s="82"/>
      <c r="DP200" s="82"/>
      <c r="DQ200" s="82"/>
      <c r="DR200" s="82"/>
      <c r="DS200" s="82"/>
      <c r="DT200" s="82"/>
      <c r="DU200" s="82"/>
      <c r="DV200" s="82"/>
      <c r="DW200" s="82"/>
      <c r="DX200" s="82"/>
      <c r="DY200" s="82"/>
      <c r="DZ200" s="82"/>
      <c r="EA200" s="82"/>
      <c r="EB200" s="82"/>
      <c r="EC200" s="82"/>
      <c r="ED200" s="82"/>
      <c r="EE200" s="82"/>
      <c r="EF200" s="82"/>
      <c r="EG200" s="82"/>
      <c r="EH200" s="82"/>
      <c r="EI200" s="82"/>
      <c r="EJ200" s="82"/>
      <c r="EK200" s="82"/>
      <c r="EL200" s="82"/>
      <c r="EM200" s="82"/>
      <c r="EN200" s="82"/>
      <c r="EO200" s="82"/>
      <c r="EP200" s="82"/>
      <c r="EQ200" s="82"/>
      <c r="ER200" s="82"/>
      <c r="ES200" s="82"/>
      <c r="ET200" s="82"/>
      <c r="EU200" s="82"/>
      <c r="EV200" s="82"/>
      <c r="EW200" s="82"/>
      <c r="EX200" s="82"/>
      <c r="EY200" s="82"/>
      <c r="EZ200" s="82"/>
      <c r="FA200" s="82"/>
      <c r="FB200" s="82"/>
      <c r="FC200" s="82"/>
      <c r="FD200" s="82"/>
      <c r="FE200" s="82"/>
      <c r="FF200" s="82"/>
      <c r="FG200" s="82"/>
      <c r="FH200" s="82"/>
      <c r="FI200" s="82"/>
      <c r="FJ200" s="82"/>
      <c r="FK200" s="82"/>
      <c r="FL200" s="82"/>
      <c r="FM200" s="82"/>
      <c r="FN200" s="82"/>
      <c r="FO200" s="82"/>
      <c r="FP200" s="82"/>
      <c r="FQ200" s="82"/>
      <c r="FR200" s="82"/>
      <c r="FS200" s="82"/>
      <c r="FT200" s="82"/>
      <c r="FU200" s="82"/>
      <c r="FV200" s="82"/>
      <c r="FW200" s="82"/>
      <c r="FX200" s="82"/>
      <c r="FY200" s="82"/>
      <c r="FZ200" s="82"/>
      <c r="GA200" s="82"/>
      <c r="GB200" s="82"/>
      <c r="GC200" s="82"/>
      <c r="GD200" s="82"/>
      <c r="GE200" s="82"/>
      <c r="GF200" s="82"/>
      <c r="GG200" s="82"/>
      <c r="GH200" s="82"/>
      <c r="GI200" s="82"/>
      <c r="GJ200" s="82"/>
      <c r="GK200" s="82"/>
      <c r="GL200" s="82"/>
      <c r="GM200" s="82"/>
      <c r="GN200" s="82"/>
      <c r="GO200" s="82"/>
      <c r="GP200" s="82"/>
      <c r="GQ200" s="82"/>
      <c r="GR200" s="82"/>
      <c r="GS200" s="82"/>
      <c r="GT200" s="82"/>
      <c r="GU200" s="82"/>
      <c r="GV200" s="82"/>
      <c r="GW200" s="82"/>
      <c r="GX200" s="82"/>
      <c r="GY200" s="82"/>
      <c r="GZ200" s="82"/>
      <c r="HA200" s="82"/>
      <c r="HB200" s="82"/>
      <c r="HC200" s="82"/>
      <c r="HD200" s="82"/>
      <c r="HE200" s="82"/>
      <c r="HF200" s="82"/>
      <c r="HG200" s="82"/>
      <c r="HH200" s="82"/>
      <c r="HI200" s="82"/>
      <c r="HJ200" s="82"/>
      <c r="HK200" s="82"/>
      <c r="HL200" s="82"/>
      <c r="HM200" s="82"/>
      <c r="HN200" s="82"/>
      <c r="HO200" s="82"/>
      <c r="HP200" s="82"/>
      <c r="HQ200" s="82"/>
      <c r="HR200" s="82"/>
      <c r="HS200" s="86">
        <v>0</v>
      </c>
      <c r="HT200" s="86">
        <v>0</v>
      </c>
      <c r="HU200" s="86">
        <v>0</v>
      </c>
      <c r="HV200" s="86">
        <v>0</v>
      </c>
      <c r="HW200" s="82"/>
      <c r="HX200" s="82"/>
      <c r="HY200" s="82"/>
      <c r="HZ200" s="82"/>
      <c r="IA200" s="82"/>
      <c r="IB200" s="82"/>
      <c r="IC200" s="82"/>
      <c r="ID200" s="82"/>
      <c r="IE200" s="82"/>
      <c r="IF200" s="82"/>
      <c r="IG200" s="82"/>
      <c r="IH200" s="82"/>
      <c r="II200" s="82"/>
      <c r="IJ200" s="82"/>
      <c r="IK200" s="82"/>
      <c r="IL200" s="82"/>
      <c r="IM200" s="82"/>
      <c r="IN200" s="82"/>
      <c r="IO200" s="82"/>
      <c r="IP200" s="82"/>
      <c r="IQ200" s="82"/>
      <c r="IR200" s="82"/>
      <c r="IS200" s="82"/>
      <c r="IT200" s="82"/>
      <c r="IU200" s="82"/>
      <c r="IV200" s="82"/>
      <c r="IW200" s="82"/>
      <c r="IX200" s="82"/>
      <c r="IY200" s="82"/>
      <c r="IZ200" s="82"/>
      <c r="JA200" s="82"/>
      <c r="JB200" s="82"/>
      <c r="JC200" s="82"/>
      <c r="JD200" s="82"/>
      <c r="JE200" s="82"/>
      <c r="JF200" s="82"/>
      <c r="JG200" s="82"/>
      <c r="JH200" s="82"/>
      <c r="JI200" s="82"/>
      <c r="JJ200" s="82"/>
      <c r="JK200" s="82"/>
      <c r="JL200" s="82"/>
      <c r="JM200" s="82"/>
      <c r="JN200" s="82"/>
      <c r="JO200" s="82"/>
      <c r="JP200" s="82"/>
      <c r="JQ200" s="82"/>
      <c r="JR200" s="82"/>
      <c r="JS200" s="82"/>
      <c r="JT200" s="82"/>
      <c r="JU200" s="82"/>
      <c r="JV200" s="82"/>
      <c r="JW200" s="82"/>
      <c r="JX200" s="82"/>
      <c r="JY200" s="82"/>
      <c r="JZ200" s="82"/>
      <c r="KA200" s="82"/>
      <c r="KP200" s="125">
        <f t="shared" si="261"/>
        <v>0</v>
      </c>
      <c r="KQ200" s="86">
        <v>0</v>
      </c>
      <c r="KR200" s="86">
        <v>0</v>
      </c>
      <c r="KS200" s="86">
        <v>0</v>
      </c>
      <c r="KT200" s="86">
        <v>0</v>
      </c>
      <c r="KU200" s="125">
        <f t="shared" si="263"/>
        <v>8</v>
      </c>
      <c r="KV200" s="82">
        <v>0</v>
      </c>
      <c r="KW200" s="82">
        <v>0</v>
      </c>
      <c r="KX200" s="82">
        <v>0</v>
      </c>
      <c r="KY200" s="302">
        <v>8</v>
      </c>
      <c r="KZ200" s="331">
        <f t="shared" si="265"/>
        <v>8</v>
      </c>
      <c r="LA200" s="380">
        <f t="shared" si="316"/>
        <v>4</v>
      </c>
      <c r="LB200" s="82">
        <v>0</v>
      </c>
      <c r="LC200" s="82">
        <v>0</v>
      </c>
      <c r="LD200" s="82">
        <v>0</v>
      </c>
      <c r="LE200" s="82">
        <v>4</v>
      </c>
      <c r="LF200" s="380">
        <f t="shared" si="351"/>
        <v>3</v>
      </c>
      <c r="LG200" s="82">
        <v>0</v>
      </c>
      <c r="LH200" s="82">
        <v>0</v>
      </c>
      <c r="LI200" s="82">
        <v>0</v>
      </c>
      <c r="LJ200" s="82">
        <v>3</v>
      </c>
      <c r="LK200" s="420">
        <f t="shared" si="352"/>
        <v>1</v>
      </c>
      <c r="LL200" s="82">
        <v>0</v>
      </c>
      <c r="LM200" s="82">
        <v>0</v>
      </c>
      <c r="LN200" s="82">
        <v>0</v>
      </c>
      <c r="LO200" s="82">
        <v>1</v>
      </c>
      <c r="LP200" s="438">
        <f t="shared" si="353"/>
        <v>8</v>
      </c>
      <c r="LQ200" s="440">
        <f t="shared" si="354"/>
        <v>16</v>
      </c>
    </row>
    <row r="201" spans="1:329" s="25" customFormat="1" ht="23.45" customHeight="1" x14ac:dyDescent="0.35">
      <c r="A201" s="466">
        <v>2</v>
      </c>
      <c r="B201" s="469"/>
      <c r="C201" s="467" t="s">
        <v>601</v>
      </c>
      <c r="D201" s="130" t="s">
        <v>328</v>
      </c>
      <c r="E201" s="125">
        <f t="shared" si="280"/>
        <v>0</v>
      </c>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c r="CA201" s="82"/>
      <c r="CB201" s="82"/>
      <c r="CC201" s="82"/>
      <c r="CD201" s="82"/>
      <c r="CE201" s="82"/>
      <c r="CF201" s="82"/>
      <c r="CG201" s="82"/>
      <c r="CH201" s="82"/>
      <c r="CI201" s="82"/>
      <c r="CJ201" s="82"/>
      <c r="CK201" s="82"/>
      <c r="CL201" s="82"/>
      <c r="CM201" s="82"/>
      <c r="CN201" s="82"/>
      <c r="CO201" s="82"/>
      <c r="CP201" s="82"/>
      <c r="CQ201" s="82"/>
      <c r="CR201" s="82"/>
      <c r="CS201" s="82"/>
      <c r="CT201" s="82"/>
      <c r="CU201" s="82"/>
      <c r="CV201" s="82"/>
      <c r="CW201" s="82"/>
      <c r="CX201" s="82"/>
      <c r="CY201" s="82"/>
      <c r="CZ201" s="82"/>
      <c r="DA201" s="82"/>
      <c r="DB201" s="82"/>
      <c r="DC201" s="82"/>
      <c r="DD201" s="82"/>
      <c r="DE201" s="82"/>
      <c r="DF201" s="82"/>
      <c r="DG201" s="82"/>
      <c r="DH201" s="82"/>
      <c r="DI201" s="82"/>
      <c r="DJ201" s="82"/>
      <c r="DK201" s="82"/>
      <c r="DL201" s="82"/>
      <c r="DM201" s="82"/>
      <c r="DN201" s="82"/>
      <c r="DO201" s="82"/>
      <c r="DP201" s="82"/>
      <c r="DQ201" s="82"/>
      <c r="DR201" s="82"/>
      <c r="DS201" s="82"/>
      <c r="DT201" s="82"/>
      <c r="DU201" s="82"/>
      <c r="DV201" s="82"/>
      <c r="DW201" s="82"/>
      <c r="DX201" s="82"/>
      <c r="DY201" s="82"/>
      <c r="DZ201" s="82"/>
      <c r="EA201" s="82"/>
      <c r="EB201" s="82"/>
      <c r="EC201" s="82"/>
      <c r="ED201" s="82"/>
      <c r="EE201" s="82"/>
      <c r="EF201" s="82"/>
      <c r="EG201" s="82"/>
      <c r="EH201" s="82"/>
      <c r="EI201" s="82"/>
      <c r="EJ201" s="82"/>
      <c r="EK201" s="82"/>
      <c r="EL201" s="82"/>
      <c r="EM201" s="82"/>
      <c r="EN201" s="82"/>
      <c r="EO201" s="82"/>
      <c r="EP201" s="82"/>
      <c r="EQ201" s="82"/>
      <c r="ER201" s="82"/>
      <c r="ES201" s="82"/>
      <c r="ET201" s="82"/>
      <c r="EU201" s="82"/>
      <c r="EV201" s="82"/>
      <c r="EW201" s="82"/>
      <c r="EX201" s="82"/>
      <c r="EY201" s="82"/>
      <c r="EZ201" s="82"/>
      <c r="FA201" s="82"/>
      <c r="FB201" s="82"/>
      <c r="FC201" s="82"/>
      <c r="FD201" s="82"/>
      <c r="FE201" s="82"/>
      <c r="FF201" s="82"/>
      <c r="FG201" s="82"/>
      <c r="FH201" s="82"/>
      <c r="FI201" s="82"/>
      <c r="FJ201" s="82"/>
      <c r="FK201" s="82"/>
      <c r="FL201" s="82"/>
      <c r="FM201" s="82"/>
      <c r="FN201" s="82"/>
      <c r="FO201" s="82"/>
      <c r="FP201" s="82"/>
      <c r="FQ201" s="82"/>
      <c r="FR201" s="82"/>
      <c r="FS201" s="82"/>
      <c r="FT201" s="82"/>
      <c r="FU201" s="82"/>
      <c r="FV201" s="82"/>
      <c r="FW201" s="82"/>
      <c r="FX201" s="82"/>
      <c r="FY201" s="82"/>
      <c r="FZ201" s="82"/>
      <c r="GA201" s="82"/>
      <c r="GB201" s="82"/>
      <c r="GC201" s="82"/>
      <c r="GD201" s="82"/>
      <c r="GE201" s="82"/>
      <c r="GF201" s="82"/>
      <c r="GG201" s="82"/>
      <c r="GH201" s="82"/>
      <c r="GI201" s="82"/>
      <c r="GJ201" s="82"/>
      <c r="GK201" s="82"/>
      <c r="GL201" s="82"/>
      <c r="GM201" s="82"/>
      <c r="GN201" s="82"/>
      <c r="GO201" s="82"/>
      <c r="GP201" s="82"/>
      <c r="GQ201" s="82"/>
      <c r="GR201" s="82"/>
      <c r="GS201" s="82"/>
      <c r="GT201" s="82"/>
      <c r="GU201" s="82"/>
      <c r="GV201" s="82"/>
      <c r="GW201" s="82"/>
      <c r="GX201" s="82"/>
      <c r="GY201" s="82"/>
      <c r="GZ201" s="82"/>
      <c r="HA201" s="82"/>
      <c r="HB201" s="82"/>
      <c r="HC201" s="82"/>
      <c r="HD201" s="82"/>
      <c r="HE201" s="82"/>
      <c r="HF201" s="82"/>
      <c r="HG201" s="82"/>
      <c r="HH201" s="82"/>
      <c r="HI201" s="82"/>
      <c r="HJ201" s="82"/>
      <c r="HK201" s="82"/>
      <c r="HL201" s="82"/>
      <c r="HM201" s="82"/>
      <c r="HN201" s="82"/>
      <c r="HO201" s="82"/>
      <c r="HP201" s="82"/>
      <c r="HQ201" s="82"/>
      <c r="HR201" s="82"/>
      <c r="HS201" s="86">
        <v>0</v>
      </c>
      <c r="HT201" s="86">
        <v>0</v>
      </c>
      <c r="HU201" s="86">
        <v>0</v>
      </c>
      <c r="HV201" s="86">
        <v>0</v>
      </c>
      <c r="HW201" s="82"/>
      <c r="HX201" s="82"/>
      <c r="HY201" s="82"/>
      <c r="HZ201" s="82"/>
      <c r="IA201" s="82"/>
      <c r="IB201" s="82"/>
      <c r="IC201" s="82"/>
      <c r="ID201" s="82"/>
      <c r="IE201" s="82"/>
      <c r="IF201" s="82"/>
      <c r="IG201" s="82"/>
      <c r="IH201" s="82"/>
      <c r="II201" s="82"/>
      <c r="IJ201" s="82"/>
      <c r="IK201" s="82"/>
      <c r="IL201" s="82"/>
      <c r="IM201" s="82"/>
      <c r="IN201" s="82"/>
      <c r="IO201" s="82"/>
      <c r="IP201" s="82"/>
      <c r="IQ201" s="82"/>
      <c r="IR201" s="82"/>
      <c r="IS201" s="82"/>
      <c r="IT201" s="82"/>
      <c r="IU201" s="82"/>
      <c r="IV201" s="82"/>
      <c r="IW201" s="82"/>
      <c r="IX201" s="82"/>
      <c r="IY201" s="82"/>
      <c r="IZ201" s="82"/>
      <c r="JA201" s="82"/>
      <c r="JB201" s="82"/>
      <c r="JC201" s="82"/>
      <c r="JD201" s="82"/>
      <c r="JE201" s="82"/>
      <c r="JF201" s="82"/>
      <c r="JG201" s="82"/>
      <c r="JH201" s="82"/>
      <c r="JI201" s="82"/>
      <c r="JJ201" s="82"/>
      <c r="JK201" s="82"/>
      <c r="JL201" s="82"/>
      <c r="JM201" s="82"/>
      <c r="JN201" s="82"/>
      <c r="JO201" s="82"/>
      <c r="JP201" s="82"/>
      <c r="JQ201" s="82"/>
      <c r="JR201" s="82"/>
      <c r="JS201" s="82"/>
      <c r="JT201" s="82"/>
      <c r="JU201" s="82"/>
      <c r="JV201" s="82"/>
      <c r="JW201" s="82"/>
      <c r="JX201" s="82"/>
      <c r="JY201" s="82"/>
      <c r="JZ201" s="82"/>
      <c r="KA201" s="82"/>
      <c r="KP201" s="125">
        <f t="shared" si="261"/>
        <v>0</v>
      </c>
      <c r="KQ201" s="86">
        <v>0</v>
      </c>
      <c r="KR201" s="86">
        <v>0</v>
      </c>
      <c r="KS201" s="86">
        <v>0</v>
      </c>
      <c r="KT201" s="86">
        <v>0</v>
      </c>
      <c r="KU201" s="125">
        <f t="shared" si="263"/>
        <v>0</v>
      </c>
      <c r="KV201" s="82">
        <v>0</v>
      </c>
      <c r="KW201" s="82">
        <v>0</v>
      </c>
      <c r="KX201" s="82">
        <v>0</v>
      </c>
      <c r="KY201" s="302">
        <v>0</v>
      </c>
      <c r="KZ201" s="331">
        <f t="shared" si="265"/>
        <v>0</v>
      </c>
      <c r="LA201" s="380">
        <f t="shared" si="316"/>
        <v>5</v>
      </c>
      <c r="LB201" s="82">
        <v>0</v>
      </c>
      <c r="LC201" s="82">
        <v>0</v>
      </c>
      <c r="LD201" s="82">
        <v>0</v>
      </c>
      <c r="LE201" s="82">
        <v>5</v>
      </c>
      <c r="LF201" s="380">
        <f t="shared" si="351"/>
        <v>4</v>
      </c>
      <c r="LG201" s="82">
        <v>0</v>
      </c>
      <c r="LH201" s="82">
        <v>0</v>
      </c>
      <c r="LI201" s="82">
        <v>0</v>
      </c>
      <c r="LJ201" s="82">
        <v>4</v>
      </c>
      <c r="LK201" s="420">
        <f t="shared" si="352"/>
        <v>4</v>
      </c>
      <c r="LL201" s="82">
        <v>0</v>
      </c>
      <c r="LM201" s="82">
        <v>0</v>
      </c>
      <c r="LN201" s="82">
        <v>0</v>
      </c>
      <c r="LO201" s="82">
        <v>4</v>
      </c>
      <c r="LP201" s="438">
        <f t="shared" si="353"/>
        <v>13</v>
      </c>
      <c r="LQ201" s="440">
        <f t="shared" si="354"/>
        <v>13</v>
      </c>
    </row>
    <row r="202" spans="1:329" s="25" customFormat="1" ht="28.15" customHeight="1" x14ac:dyDescent="0.35">
      <c r="A202" s="466"/>
      <c r="B202" s="469"/>
      <c r="C202" s="467"/>
      <c r="D202" s="130" t="s">
        <v>652</v>
      </c>
      <c r="E202" s="125">
        <f t="shared" si="280"/>
        <v>0</v>
      </c>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c r="CA202" s="82"/>
      <c r="CB202" s="82"/>
      <c r="CC202" s="82"/>
      <c r="CD202" s="82"/>
      <c r="CE202" s="82"/>
      <c r="CF202" s="82"/>
      <c r="CG202" s="82"/>
      <c r="CH202" s="82"/>
      <c r="CI202" s="82"/>
      <c r="CJ202" s="82"/>
      <c r="CK202" s="82"/>
      <c r="CL202" s="82"/>
      <c r="CM202" s="82"/>
      <c r="CN202" s="82"/>
      <c r="CO202" s="82"/>
      <c r="CP202" s="82"/>
      <c r="CQ202" s="82"/>
      <c r="CR202" s="82"/>
      <c r="CS202" s="82"/>
      <c r="CT202" s="82"/>
      <c r="CU202" s="82"/>
      <c r="CV202" s="82"/>
      <c r="CW202" s="82"/>
      <c r="CX202" s="82"/>
      <c r="CY202" s="82"/>
      <c r="CZ202" s="82"/>
      <c r="DA202" s="82"/>
      <c r="DB202" s="82"/>
      <c r="DC202" s="82"/>
      <c r="DD202" s="82"/>
      <c r="DE202" s="82"/>
      <c r="DF202" s="82"/>
      <c r="DG202" s="82"/>
      <c r="DH202" s="82"/>
      <c r="DI202" s="82"/>
      <c r="DJ202" s="82"/>
      <c r="DK202" s="82"/>
      <c r="DL202" s="82"/>
      <c r="DM202" s="82"/>
      <c r="DN202" s="82"/>
      <c r="DO202" s="82"/>
      <c r="DP202" s="82"/>
      <c r="DQ202" s="82"/>
      <c r="DR202" s="82"/>
      <c r="DS202" s="82"/>
      <c r="DT202" s="82"/>
      <c r="DU202" s="82"/>
      <c r="DV202" s="82"/>
      <c r="DW202" s="82"/>
      <c r="DX202" s="82"/>
      <c r="DY202" s="82"/>
      <c r="DZ202" s="82"/>
      <c r="EA202" s="82"/>
      <c r="EB202" s="82"/>
      <c r="EC202" s="82"/>
      <c r="ED202" s="82"/>
      <c r="EE202" s="82"/>
      <c r="EF202" s="82"/>
      <c r="EG202" s="82"/>
      <c r="EH202" s="82"/>
      <c r="EI202" s="82"/>
      <c r="EJ202" s="82"/>
      <c r="EK202" s="82"/>
      <c r="EL202" s="82"/>
      <c r="EM202" s="82"/>
      <c r="EN202" s="82"/>
      <c r="EO202" s="82"/>
      <c r="EP202" s="82"/>
      <c r="EQ202" s="82"/>
      <c r="ER202" s="82"/>
      <c r="ES202" s="82"/>
      <c r="ET202" s="82"/>
      <c r="EU202" s="82"/>
      <c r="EV202" s="82"/>
      <c r="EW202" s="82"/>
      <c r="EX202" s="82"/>
      <c r="EY202" s="82"/>
      <c r="EZ202" s="82"/>
      <c r="FA202" s="82"/>
      <c r="FB202" s="82"/>
      <c r="FC202" s="82"/>
      <c r="FD202" s="82"/>
      <c r="FE202" s="82"/>
      <c r="FF202" s="82"/>
      <c r="FG202" s="82"/>
      <c r="FH202" s="82"/>
      <c r="FI202" s="82"/>
      <c r="FJ202" s="82"/>
      <c r="FK202" s="82"/>
      <c r="FL202" s="82"/>
      <c r="FM202" s="82"/>
      <c r="FN202" s="82"/>
      <c r="FO202" s="82"/>
      <c r="FP202" s="82"/>
      <c r="FQ202" s="82"/>
      <c r="FR202" s="82"/>
      <c r="FS202" s="82"/>
      <c r="FT202" s="82"/>
      <c r="FU202" s="82"/>
      <c r="FV202" s="82"/>
      <c r="FW202" s="82"/>
      <c r="FX202" s="82"/>
      <c r="FY202" s="82"/>
      <c r="FZ202" s="82"/>
      <c r="GA202" s="82"/>
      <c r="GB202" s="82"/>
      <c r="GC202" s="82"/>
      <c r="GD202" s="82"/>
      <c r="GE202" s="82"/>
      <c r="GF202" s="82"/>
      <c r="GG202" s="82"/>
      <c r="GH202" s="82"/>
      <c r="GI202" s="82"/>
      <c r="GJ202" s="82"/>
      <c r="GK202" s="82"/>
      <c r="GL202" s="82"/>
      <c r="GM202" s="82"/>
      <c r="GN202" s="82"/>
      <c r="GO202" s="82"/>
      <c r="GP202" s="82"/>
      <c r="GQ202" s="82"/>
      <c r="GR202" s="82"/>
      <c r="GS202" s="82"/>
      <c r="GT202" s="82"/>
      <c r="GU202" s="82"/>
      <c r="GV202" s="82"/>
      <c r="GW202" s="82"/>
      <c r="GX202" s="82"/>
      <c r="GY202" s="82"/>
      <c r="GZ202" s="82"/>
      <c r="HA202" s="82"/>
      <c r="HB202" s="82"/>
      <c r="HC202" s="82"/>
      <c r="HD202" s="82"/>
      <c r="HE202" s="82"/>
      <c r="HF202" s="82"/>
      <c r="HG202" s="82"/>
      <c r="HH202" s="82"/>
      <c r="HI202" s="82"/>
      <c r="HJ202" s="82"/>
      <c r="HK202" s="82"/>
      <c r="HL202" s="82"/>
      <c r="HM202" s="82"/>
      <c r="HN202" s="82"/>
      <c r="HO202" s="82"/>
      <c r="HP202" s="82"/>
      <c r="HQ202" s="82"/>
      <c r="HR202" s="82"/>
      <c r="HS202" s="86">
        <v>0</v>
      </c>
      <c r="HT202" s="86">
        <v>0</v>
      </c>
      <c r="HU202" s="86">
        <v>0</v>
      </c>
      <c r="HV202" s="86">
        <v>0</v>
      </c>
      <c r="HW202" s="82"/>
      <c r="HX202" s="82"/>
      <c r="HY202" s="82"/>
      <c r="HZ202" s="82"/>
      <c r="IA202" s="82"/>
      <c r="IB202" s="82"/>
      <c r="IC202" s="82"/>
      <c r="ID202" s="82"/>
      <c r="IE202" s="82"/>
      <c r="IF202" s="82"/>
      <c r="IG202" s="82"/>
      <c r="IH202" s="82"/>
      <c r="II202" s="82"/>
      <c r="IJ202" s="82"/>
      <c r="IK202" s="82"/>
      <c r="IL202" s="82"/>
      <c r="IM202" s="82"/>
      <c r="IN202" s="82"/>
      <c r="IO202" s="82"/>
      <c r="IP202" s="82"/>
      <c r="IQ202" s="82"/>
      <c r="IR202" s="82"/>
      <c r="IS202" s="82"/>
      <c r="IT202" s="82"/>
      <c r="IU202" s="82"/>
      <c r="IV202" s="82"/>
      <c r="IW202" s="82"/>
      <c r="IX202" s="82"/>
      <c r="IY202" s="82"/>
      <c r="IZ202" s="82"/>
      <c r="JA202" s="82"/>
      <c r="JB202" s="82"/>
      <c r="JC202" s="82"/>
      <c r="JD202" s="82"/>
      <c r="JE202" s="82"/>
      <c r="JF202" s="82"/>
      <c r="JG202" s="82"/>
      <c r="JH202" s="82"/>
      <c r="JI202" s="82"/>
      <c r="JJ202" s="82"/>
      <c r="JK202" s="82"/>
      <c r="JL202" s="82"/>
      <c r="JM202" s="82"/>
      <c r="JN202" s="82"/>
      <c r="JO202" s="82"/>
      <c r="JP202" s="82"/>
      <c r="JQ202" s="82"/>
      <c r="JR202" s="82"/>
      <c r="JS202" s="82"/>
      <c r="JT202" s="82"/>
      <c r="JU202" s="82"/>
      <c r="JV202" s="82"/>
      <c r="JW202" s="82"/>
      <c r="JX202" s="82"/>
      <c r="JY202" s="82"/>
      <c r="JZ202" s="82"/>
      <c r="KA202" s="82"/>
      <c r="KP202" s="125">
        <f t="shared" si="261"/>
        <v>0</v>
      </c>
      <c r="KQ202" s="86">
        <v>0</v>
      </c>
      <c r="KR202" s="86">
        <v>0</v>
      </c>
      <c r="KS202" s="86">
        <v>0</v>
      </c>
      <c r="KT202" s="86">
        <v>0</v>
      </c>
      <c r="KU202" s="125">
        <f t="shared" si="263"/>
        <v>0</v>
      </c>
      <c r="KV202" s="82">
        <v>0</v>
      </c>
      <c r="KW202" s="82">
        <v>0</v>
      </c>
      <c r="KX202" s="82">
        <v>0</v>
      </c>
      <c r="KY202" s="302">
        <v>0</v>
      </c>
      <c r="KZ202" s="331">
        <f t="shared" si="265"/>
        <v>0</v>
      </c>
      <c r="LA202" s="380">
        <f t="shared" si="316"/>
        <v>0</v>
      </c>
      <c r="LB202" s="82">
        <v>0</v>
      </c>
      <c r="LC202" s="82">
        <v>0</v>
      </c>
      <c r="LD202" s="82">
        <v>0</v>
      </c>
      <c r="LE202" s="82">
        <v>0</v>
      </c>
      <c r="LF202" s="380">
        <f t="shared" si="351"/>
        <v>0</v>
      </c>
      <c r="LG202" s="82">
        <v>0</v>
      </c>
      <c r="LH202" s="82">
        <v>0</v>
      </c>
      <c r="LI202" s="82">
        <v>0</v>
      </c>
      <c r="LJ202" s="82">
        <v>0</v>
      </c>
      <c r="LK202" s="420">
        <f t="shared" si="352"/>
        <v>0</v>
      </c>
      <c r="LL202" s="82">
        <v>0</v>
      </c>
      <c r="LM202" s="82">
        <v>0</v>
      </c>
      <c r="LN202" s="82">
        <v>0</v>
      </c>
      <c r="LO202" s="82">
        <v>0</v>
      </c>
      <c r="LP202" s="438">
        <f t="shared" si="353"/>
        <v>0</v>
      </c>
      <c r="LQ202" s="440">
        <f t="shared" si="354"/>
        <v>0</v>
      </c>
    </row>
    <row r="203" spans="1:329" s="25" customFormat="1" ht="27.6" customHeight="1" x14ac:dyDescent="0.35">
      <c r="A203" s="466"/>
      <c r="B203" s="469"/>
      <c r="C203" s="467"/>
      <c r="D203" s="130" t="s">
        <v>321</v>
      </c>
      <c r="E203" s="125">
        <f t="shared" si="280"/>
        <v>0</v>
      </c>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82"/>
      <c r="DC203" s="82"/>
      <c r="DD203" s="82"/>
      <c r="DE203" s="82"/>
      <c r="DF203" s="82"/>
      <c r="DG203" s="82"/>
      <c r="DH203" s="82"/>
      <c r="DI203" s="82"/>
      <c r="DJ203" s="82"/>
      <c r="DK203" s="82"/>
      <c r="DL203" s="82"/>
      <c r="DM203" s="82"/>
      <c r="DN203" s="82"/>
      <c r="DO203" s="82"/>
      <c r="DP203" s="82"/>
      <c r="DQ203" s="82"/>
      <c r="DR203" s="82"/>
      <c r="DS203" s="82"/>
      <c r="DT203" s="82"/>
      <c r="DU203" s="82"/>
      <c r="DV203" s="82"/>
      <c r="DW203" s="82"/>
      <c r="DX203" s="82"/>
      <c r="DY203" s="82"/>
      <c r="DZ203" s="82"/>
      <c r="EA203" s="82"/>
      <c r="EB203" s="82"/>
      <c r="EC203" s="82"/>
      <c r="ED203" s="82"/>
      <c r="EE203" s="82"/>
      <c r="EF203" s="82"/>
      <c r="EG203" s="82"/>
      <c r="EH203" s="82"/>
      <c r="EI203" s="82"/>
      <c r="EJ203" s="82"/>
      <c r="EK203" s="82"/>
      <c r="EL203" s="82"/>
      <c r="EM203" s="82"/>
      <c r="EN203" s="82"/>
      <c r="EO203" s="82"/>
      <c r="EP203" s="82"/>
      <c r="EQ203" s="82"/>
      <c r="ER203" s="82"/>
      <c r="ES203" s="82"/>
      <c r="ET203" s="82"/>
      <c r="EU203" s="82"/>
      <c r="EV203" s="82"/>
      <c r="EW203" s="82"/>
      <c r="EX203" s="82"/>
      <c r="EY203" s="82"/>
      <c r="EZ203" s="82"/>
      <c r="FA203" s="82"/>
      <c r="FB203" s="82"/>
      <c r="FC203" s="82"/>
      <c r="FD203" s="82"/>
      <c r="FE203" s="82"/>
      <c r="FF203" s="82"/>
      <c r="FG203" s="82"/>
      <c r="FH203" s="82"/>
      <c r="FI203" s="82"/>
      <c r="FJ203" s="82"/>
      <c r="FK203" s="82"/>
      <c r="FL203" s="82"/>
      <c r="FM203" s="82"/>
      <c r="FN203" s="82"/>
      <c r="FO203" s="82"/>
      <c r="FP203" s="82"/>
      <c r="FQ203" s="82"/>
      <c r="FR203" s="82"/>
      <c r="FS203" s="82"/>
      <c r="FT203" s="82"/>
      <c r="FU203" s="82"/>
      <c r="FV203" s="82"/>
      <c r="FW203" s="82"/>
      <c r="FX203" s="82"/>
      <c r="FY203" s="82"/>
      <c r="FZ203" s="82"/>
      <c r="GA203" s="82"/>
      <c r="GB203" s="82"/>
      <c r="GC203" s="82"/>
      <c r="GD203" s="82"/>
      <c r="GE203" s="82"/>
      <c r="GF203" s="82"/>
      <c r="GG203" s="82"/>
      <c r="GH203" s="82"/>
      <c r="GI203" s="82"/>
      <c r="GJ203" s="82"/>
      <c r="GK203" s="82"/>
      <c r="GL203" s="82"/>
      <c r="GM203" s="82"/>
      <c r="GN203" s="82"/>
      <c r="GO203" s="82"/>
      <c r="GP203" s="82"/>
      <c r="GQ203" s="82"/>
      <c r="GR203" s="82"/>
      <c r="GS203" s="82"/>
      <c r="GT203" s="82"/>
      <c r="GU203" s="82"/>
      <c r="GV203" s="82"/>
      <c r="GW203" s="82"/>
      <c r="GX203" s="82"/>
      <c r="GY203" s="82"/>
      <c r="GZ203" s="82"/>
      <c r="HA203" s="82"/>
      <c r="HB203" s="82"/>
      <c r="HC203" s="82"/>
      <c r="HD203" s="82"/>
      <c r="HE203" s="82"/>
      <c r="HF203" s="82"/>
      <c r="HG203" s="82"/>
      <c r="HH203" s="82"/>
      <c r="HI203" s="82"/>
      <c r="HJ203" s="82"/>
      <c r="HK203" s="82"/>
      <c r="HL203" s="82"/>
      <c r="HM203" s="82"/>
      <c r="HN203" s="82"/>
      <c r="HO203" s="82"/>
      <c r="HP203" s="82"/>
      <c r="HQ203" s="82"/>
      <c r="HR203" s="82"/>
      <c r="HS203" s="86">
        <v>0</v>
      </c>
      <c r="HT203" s="86">
        <v>0</v>
      </c>
      <c r="HU203" s="86">
        <v>0</v>
      </c>
      <c r="HV203" s="86">
        <v>0</v>
      </c>
      <c r="HW203" s="82"/>
      <c r="HX203" s="82"/>
      <c r="HY203" s="82"/>
      <c r="HZ203" s="82"/>
      <c r="IA203" s="82"/>
      <c r="IB203" s="82"/>
      <c r="IC203" s="82"/>
      <c r="ID203" s="82"/>
      <c r="IE203" s="82"/>
      <c r="IF203" s="82"/>
      <c r="IG203" s="82"/>
      <c r="IH203" s="82"/>
      <c r="II203" s="82"/>
      <c r="IJ203" s="82"/>
      <c r="IK203" s="82"/>
      <c r="IL203" s="82"/>
      <c r="IM203" s="82"/>
      <c r="IN203" s="82"/>
      <c r="IO203" s="82"/>
      <c r="IP203" s="82"/>
      <c r="IQ203" s="82"/>
      <c r="IR203" s="82"/>
      <c r="IS203" s="82"/>
      <c r="IT203" s="82"/>
      <c r="IU203" s="82"/>
      <c r="IV203" s="82"/>
      <c r="IW203" s="82"/>
      <c r="IX203" s="82"/>
      <c r="IY203" s="82"/>
      <c r="IZ203" s="82"/>
      <c r="JA203" s="82"/>
      <c r="JB203" s="82"/>
      <c r="JC203" s="82"/>
      <c r="JD203" s="82"/>
      <c r="JE203" s="82"/>
      <c r="JF203" s="82"/>
      <c r="JG203" s="82"/>
      <c r="JH203" s="82"/>
      <c r="JI203" s="82"/>
      <c r="JJ203" s="82"/>
      <c r="JK203" s="82"/>
      <c r="JL203" s="82"/>
      <c r="JM203" s="82"/>
      <c r="JN203" s="82"/>
      <c r="JO203" s="82"/>
      <c r="JP203" s="82"/>
      <c r="JQ203" s="82"/>
      <c r="JR203" s="82"/>
      <c r="JS203" s="82"/>
      <c r="JT203" s="82"/>
      <c r="JU203" s="82"/>
      <c r="JV203" s="82"/>
      <c r="JW203" s="82"/>
      <c r="JX203" s="82"/>
      <c r="JY203" s="82"/>
      <c r="JZ203" s="82"/>
      <c r="KA203" s="82"/>
      <c r="KP203" s="125">
        <f t="shared" si="261"/>
        <v>0</v>
      </c>
      <c r="KQ203" s="86">
        <v>0</v>
      </c>
      <c r="KR203" s="86">
        <v>0</v>
      </c>
      <c r="KS203" s="86">
        <v>0</v>
      </c>
      <c r="KT203" s="86">
        <v>0</v>
      </c>
      <c r="KU203" s="125">
        <f t="shared" si="263"/>
        <v>0</v>
      </c>
      <c r="KV203" s="82">
        <v>0</v>
      </c>
      <c r="KW203" s="82">
        <v>0</v>
      </c>
      <c r="KX203" s="82">
        <v>0</v>
      </c>
      <c r="KY203" s="302">
        <v>0</v>
      </c>
      <c r="KZ203" s="331">
        <f t="shared" si="265"/>
        <v>0</v>
      </c>
      <c r="LA203" s="380">
        <f t="shared" si="316"/>
        <v>5</v>
      </c>
      <c r="LB203" s="82">
        <v>0</v>
      </c>
      <c r="LC203" s="82">
        <v>0</v>
      </c>
      <c r="LD203" s="82">
        <v>0</v>
      </c>
      <c r="LE203" s="82">
        <v>5</v>
      </c>
      <c r="LF203" s="380">
        <f t="shared" si="351"/>
        <v>4</v>
      </c>
      <c r="LG203" s="82">
        <v>0</v>
      </c>
      <c r="LH203" s="82">
        <v>0</v>
      </c>
      <c r="LI203" s="82">
        <v>0</v>
      </c>
      <c r="LJ203" s="82">
        <v>4</v>
      </c>
      <c r="LK203" s="420">
        <f t="shared" si="352"/>
        <v>4</v>
      </c>
      <c r="LL203" s="82">
        <v>0</v>
      </c>
      <c r="LM203" s="82">
        <v>0</v>
      </c>
      <c r="LN203" s="82">
        <v>0</v>
      </c>
      <c r="LO203" s="82">
        <v>4</v>
      </c>
      <c r="LP203" s="438">
        <f t="shared" si="353"/>
        <v>13</v>
      </c>
      <c r="LQ203" s="440">
        <f t="shared" si="354"/>
        <v>13</v>
      </c>
    </row>
    <row r="204" spans="1:329" s="25" customFormat="1" ht="16.5" customHeight="1" x14ac:dyDescent="0.35">
      <c r="A204" s="466">
        <v>3</v>
      </c>
      <c r="B204" s="469"/>
      <c r="C204" s="467" t="s">
        <v>309</v>
      </c>
      <c r="D204" s="130" t="s">
        <v>328</v>
      </c>
      <c r="E204" s="125">
        <f t="shared" si="280"/>
        <v>0</v>
      </c>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c r="CY204" s="82"/>
      <c r="CZ204" s="82"/>
      <c r="DA204" s="82"/>
      <c r="DB204" s="82"/>
      <c r="DC204" s="82"/>
      <c r="DD204" s="82"/>
      <c r="DE204" s="82"/>
      <c r="DF204" s="82"/>
      <c r="DG204" s="82"/>
      <c r="DH204" s="82"/>
      <c r="DI204" s="82"/>
      <c r="DJ204" s="82"/>
      <c r="DK204" s="82"/>
      <c r="DL204" s="82"/>
      <c r="DM204" s="82"/>
      <c r="DN204" s="82"/>
      <c r="DO204" s="82"/>
      <c r="DP204" s="82"/>
      <c r="DQ204" s="82"/>
      <c r="DR204" s="82"/>
      <c r="DS204" s="82"/>
      <c r="DT204" s="82"/>
      <c r="DU204" s="82"/>
      <c r="DV204" s="82"/>
      <c r="DW204" s="82"/>
      <c r="DX204" s="82"/>
      <c r="DY204" s="82"/>
      <c r="DZ204" s="82"/>
      <c r="EA204" s="82"/>
      <c r="EB204" s="82"/>
      <c r="EC204" s="82"/>
      <c r="ED204" s="82"/>
      <c r="EE204" s="82"/>
      <c r="EF204" s="82"/>
      <c r="EG204" s="82"/>
      <c r="EH204" s="82"/>
      <c r="EI204" s="82"/>
      <c r="EJ204" s="82"/>
      <c r="EK204" s="82"/>
      <c r="EL204" s="82"/>
      <c r="EM204" s="82"/>
      <c r="EN204" s="82"/>
      <c r="EO204" s="82"/>
      <c r="EP204" s="82"/>
      <c r="EQ204" s="82"/>
      <c r="ER204" s="82"/>
      <c r="ES204" s="82"/>
      <c r="ET204" s="82"/>
      <c r="EU204" s="82"/>
      <c r="EV204" s="82"/>
      <c r="EW204" s="82"/>
      <c r="EX204" s="82"/>
      <c r="EY204" s="82"/>
      <c r="EZ204" s="82"/>
      <c r="FA204" s="82"/>
      <c r="FB204" s="82"/>
      <c r="FC204" s="82"/>
      <c r="FD204" s="82"/>
      <c r="FE204" s="82"/>
      <c r="FF204" s="82"/>
      <c r="FG204" s="82"/>
      <c r="FH204" s="82"/>
      <c r="FI204" s="82"/>
      <c r="FJ204" s="82"/>
      <c r="FK204" s="82"/>
      <c r="FL204" s="82"/>
      <c r="FM204" s="82"/>
      <c r="FN204" s="82"/>
      <c r="FO204" s="82"/>
      <c r="FP204" s="82"/>
      <c r="FQ204" s="82"/>
      <c r="FR204" s="82"/>
      <c r="FS204" s="82"/>
      <c r="FT204" s="82"/>
      <c r="FU204" s="82"/>
      <c r="FV204" s="82"/>
      <c r="FW204" s="82"/>
      <c r="FX204" s="82"/>
      <c r="FY204" s="82"/>
      <c r="FZ204" s="82"/>
      <c r="GA204" s="82"/>
      <c r="GB204" s="82"/>
      <c r="GC204" s="82"/>
      <c r="GD204" s="82"/>
      <c r="GE204" s="82"/>
      <c r="GF204" s="82"/>
      <c r="GG204" s="82"/>
      <c r="GH204" s="82"/>
      <c r="GI204" s="82"/>
      <c r="GJ204" s="82"/>
      <c r="GK204" s="82"/>
      <c r="GL204" s="82"/>
      <c r="GM204" s="82"/>
      <c r="GN204" s="82"/>
      <c r="GO204" s="82"/>
      <c r="GP204" s="82"/>
      <c r="GQ204" s="82"/>
      <c r="GR204" s="82"/>
      <c r="GS204" s="82"/>
      <c r="GT204" s="82"/>
      <c r="GU204" s="82"/>
      <c r="GV204" s="82"/>
      <c r="GW204" s="82"/>
      <c r="GX204" s="82"/>
      <c r="GY204" s="82"/>
      <c r="GZ204" s="82"/>
      <c r="HA204" s="82"/>
      <c r="HB204" s="82"/>
      <c r="HC204" s="82"/>
      <c r="HD204" s="82"/>
      <c r="HE204" s="82"/>
      <c r="HF204" s="82"/>
      <c r="HG204" s="82"/>
      <c r="HH204" s="82"/>
      <c r="HI204" s="82"/>
      <c r="HJ204" s="82"/>
      <c r="HK204" s="82"/>
      <c r="HL204" s="82"/>
      <c r="HM204" s="82"/>
      <c r="HN204" s="82"/>
      <c r="HO204" s="82"/>
      <c r="HP204" s="82"/>
      <c r="HQ204" s="82"/>
      <c r="HR204" s="82"/>
      <c r="HS204" s="86">
        <v>0</v>
      </c>
      <c r="HT204" s="86">
        <v>0</v>
      </c>
      <c r="HU204" s="86">
        <v>0</v>
      </c>
      <c r="HV204" s="86">
        <v>0</v>
      </c>
      <c r="HW204" s="82"/>
      <c r="HX204" s="82"/>
      <c r="HY204" s="82"/>
      <c r="HZ204" s="82"/>
      <c r="IA204" s="82"/>
      <c r="IB204" s="82"/>
      <c r="IC204" s="82"/>
      <c r="ID204" s="82"/>
      <c r="IE204" s="82"/>
      <c r="IF204" s="82"/>
      <c r="IG204" s="82"/>
      <c r="IH204" s="82"/>
      <c r="II204" s="82"/>
      <c r="IJ204" s="82"/>
      <c r="IK204" s="82"/>
      <c r="IL204" s="82"/>
      <c r="IM204" s="82"/>
      <c r="IN204" s="82"/>
      <c r="IO204" s="82"/>
      <c r="IP204" s="82"/>
      <c r="IQ204" s="82"/>
      <c r="IR204" s="82"/>
      <c r="IS204" s="82"/>
      <c r="IT204" s="82"/>
      <c r="IU204" s="82"/>
      <c r="IV204" s="82"/>
      <c r="IW204" s="82"/>
      <c r="IX204" s="82"/>
      <c r="IY204" s="82"/>
      <c r="IZ204" s="82"/>
      <c r="JA204" s="82"/>
      <c r="JB204" s="82"/>
      <c r="JC204" s="82"/>
      <c r="JD204" s="82"/>
      <c r="JE204" s="82"/>
      <c r="JF204" s="82"/>
      <c r="JG204" s="82"/>
      <c r="JH204" s="82"/>
      <c r="JI204" s="82"/>
      <c r="JJ204" s="82"/>
      <c r="JK204" s="82"/>
      <c r="JL204" s="82"/>
      <c r="JM204" s="82"/>
      <c r="JN204" s="82"/>
      <c r="JO204" s="82"/>
      <c r="JP204" s="82"/>
      <c r="JQ204" s="82"/>
      <c r="JR204" s="82"/>
      <c r="JS204" s="82"/>
      <c r="JT204" s="82"/>
      <c r="JU204" s="82"/>
      <c r="JV204" s="82"/>
      <c r="JW204" s="82"/>
      <c r="JX204" s="82"/>
      <c r="JY204" s="82"/>
      <c r="JZ204" s="82"/>
      <c r="KA204" s="82"/>
      <c r="KP204" s="125">
        <f t="shared" si="261"/>
        <v>0</v>
      </c>
      <c r="KQ204" s="86">
        <v>0</v>
      </c>
      <c r="KR204" s="86">
        <v>0</v>
      </c>
      <c r="KS204" s="86">
        <v>0</v>
      </c>
      <c r="KT204" s="86">
        <v>0</v>
      </c>
      <c r="KU204" s="125">
        <f t="shared" si="263"/>
        <v>6</v>
      </c>
      <c r="KV204" s="82">
        <v>0</v>
      </c>
      <c r="KW204" s="82">
        <v>0</v>
      </c>
      <c r="KX204" s="82">
        <v>0</v>
      </c>
      <c r="KY204" s="302">
        <v>6</v>
      </c>
      <c r="KZ204" s="331">
        <f t="shared" si="265"/>
        <v>6</v>
      </c>
      <c r="LA204" s="380">
        <f t="shared" si="316"/>
        <v>21</v>
      </c>
      <c r="LB204" s="82">
        <v>0</v>
      </c>
      <c r="LC204" s="82">
        <v>2</v>
      </c>
      <c r="LD204" s="82">
        <v>0</v>
      </c>
      <c r="LE204" s="82">
        <v>19</v>
      </c>
      <c r="LF204" s="380">
        <f t="shared" si="351"/>
        <v>10</v>
      </c>
      <c r="LG204" s="82">
        <v>0</v>
      </c>
      <c r="LH204" s="82">
        <v>0</v>
      </c>
      <c r="LI204" s="82">
        <v>0</v>
      </c>
      <c r="LJ204" s="82">
        <v>10</v>
      </c>
      <c r="LK204" s="420">
        <f t="shared" si="352"/>
        <v>2</v>
      </c>
      <c r="LL204" s="82">
        <v>0</v>
      </c>
      <c r="LM204" s="82">
        <v>0</v>
      </c>
      <c r="LN204" s="82">
        <v>0</v>
      </c>
      <c r="LO204" s="82">
        <v>2</v>
      </c>
      <c r="LP204" s="438">
        <f t="shared" si="353"/>
        <v>33</v>
      </c>
      <c r="LQ204" s="440">
        <f t="shared" si="354"/>
        <v>39</v>
      </c>
    </row>
    <row r="205" spans="1:329" s="25" customFormat="1" ht="16.5" customHeight="1" x14ac:dyDescent="0.35">
      <c r="A205" s="466"/>
      <c r="B205" s="469"/>
      <c r="C205" s="467"/>
      <c r="D205" s="130" t="s">
        <v>652</v>
      </c>
      <c r="E205" s="125">
        <f t="shared" si="280"/>
        <v>0</v>
      </c>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c r="CA205" s="82"/>
      <c r="CB205" s="82"/>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82"/>
      <c r="CY205" s="82"/>
      <c r="CZ205" s="82"/>
      <c r="DA205" s="82"/>
      <c r="DB205" s="82"/>
      <c r="DC205" s="82"/>
      <c r="DD205" s="82"/>
      <c r="DE205" s="82"/>
      <c r="DF205" s="82"/>
      <c r="DG205" s="82"/>
      <c r="DH205" s="82"/>
      <c r="DI205" s="82"/>
      <c r="DJ205" s="82"/>
      <c r="DK205" s="82"/>
      <c r="DL205" s="82"/>
      <c r="DM205" s="82"/>
      <c r="DN205" s="82"/>
      <c r="DO205" s="82"/>
      <c r="DP205" s="82"/>
      <c r="DQ205" s="82"/>
      <c r="DR205" s="82"/>
      <c r="DS205" s="82"/>
      <c r="DT205" s="82"/>
      <c r="DU205" s="82"/>
      <c r="DV205" s="82"/>
      <c r="DW205" s="82"/>
      <c r="DX205" s="82"/>
      <c r="DY205" s="82"/>
      <c r="DZ205" s="82"/>
      <c r="EA205" s="82"/>
      <c r="EB205" s="82"/>
      <c r="EC205" s="82"/>
      <c r="ED205" s="82"/>
      <c r="EE205" s="82"/>
      <c r="EF205" s="82"/>
      <c r="EG205" s="82"/>
      <c r="EH205" s="82"/>
      <c r="EI205" s="82"/>
      <c r="EJ205" s="82"/>
      <c r="EK205" s="82"/>
      <c r="EL205" s="82"/>
      <c r="EM205" s="82"/>
      <c r="EN205" s="82"/>
      <c r="EO205" s="82"/>
      <c r="EP205" s="82"/>
      <c r="EQ205" s="82"/>
      <c r="ER205" s="82"/>
      <c r="ES205" s="82"/>
      <c r="ET205" s="82"/>
      <c r="EU205" s="82"/>
      <c r="EV205" s="82"/>
      <c r="EW205" s="82"/>
      <c r="EX205" s="82"/>
      <c r="EY205" s="82"/>
      <c r="EZ205" s="82"/>
      <c r="FA205" s="82"/>
      <c r="FB205" s="82"/>
      <c r="FC205" s="82"/>
      <c r="FD205" s="82"/>
      <c r="FE205" s="82"/>
      <c r="FF205" s="82"/>
      <c r="FG205" s="82"/>
      <c r="FH205" s="82"/>
      <c r="FI205" s="82"/>
      <c r="FJ205" s="82"/>
      <c r="FK205" s="82"/>
      <c r="FL205" s="82"/>
      <c r="FM205" s="82"/>
      <c r="FN205" s="82"/>
      <c r="FO205" s="82"/>
      <c r="FP205" s="82"/>
      <c r="FQ205" s="82"/>
      <c r="FR205" s="82"/>
      <c r="FS205" s="82"/>
      <c r="FT205" s="82"/>
      <c r="FU205" s="82"/>
      <c r="FV205" s="82"/>
      <c r="FW205" s="82"/>
      <c r="FX205" s="82"/>
      <c r="FY205" s="82"/>
      <c r="FZ205" s="82"/>
      <c r="GA205" s="82"/>
      <c r="GB205" s="82"/>
      <c r="GC205" s="82"/>
      <c r="GD205" s="82"/>
      <c r="GE205" s="82"/>
      <c r="GF205" s="82"/>
      <c r="GG205" s="82"/>
      <c r="GH205" s="82"/>
      <c r="GI205" s="82"/>
      <c r="GJ205" s="82"/>
      <c r="GK205" s="82"/>
      <c r="GL205" s="82"/>
      <c r="GM205" s="82"/>
      <c r="GN205" s="82"/>
      <c r="GO205" s="82"/>
      <c r="GP205" s="82"/>
      <c r="GQ205" s="82"/>
      <c r="GR205" s="82"/>
      <c r="GS205" s="82"/>
      <c r="GT205" s="82"/>
      <c r="GU205" s="82"/>
      <c r="GV205" s="82"/>
      <c r="GW205" s="82"/>
      <c r="GX205" s="82"/>
      <c r="GY205" s="82"/>
      <c r="GZ205" s="82"/>
      <c r="HA205" s="82"/>
      <c r="HB205" s="82"/>
      <c r="HC205" s="82"/>
      <c r="HD205" s="82"/>
      <c r="HE205" s="82"/>
      <c r="HF205" s="82"/>
      <c r="HG205" s="82"/>
      <c r="HH205" s="82"/>
      <c r="HI205" s="82"/>
      <c r="HJ205" s="82"/>
      <c r="HK205" s="82"/>
      <c r="HL205" s="82"/>
      <c r="HM205" s="82"/>
      <c r="HN205" s="82"/>
      <c r="HO205" s="82"/>
      <c r="HP205" s="82"/>
      <c r="HQ205" s="82"/>
      <c r="HR205" s="82"/>
      <c r="HS205" s="86">
        <v>0</v>
      </c>
      <c r="HT205" s="86">
        <v>0</v>
      </c>
      <c r="HU205" s="86">
        <v>0</v>
      </c>
      <c r="HV205" s="86">
        <v>0</v>
      </c>
      <c r="HW205" s="82"/>
      <c r="HX205" s="82"/>
      <c r="HY205" s="82"/>
      <c r="HZ205" s="82"/>
      <c r="IA205" s="82"/>
      <c r="IB205" s="82"/>
      <c r="IC205" s="82"/>
      <c r="ID205" s="82"/>
      <c r="IE205" s="82"/>
      <c r="IF205" s="82"/>
      <c r="IG205" s="82"/>
      <c r="IH205" s="82"/>
      <c r="II205" s="82"/>
      <c r="IJ205" s="82"/>
      <c r="IK205" s="82"/>
      <c r="IL205" s="82"/>
      <c r="IM205" s="82"/>
      <c r="IN205" s="82"/>
      <c r="IO205" s="82"/>
      <c r="IP205" s="82"/>
      <c r="IQ205" s="82"/>
      <c r="IR205" s="82"/>
      <c r="IS205" s="82"/>
      <c r="IT205" s="82"/>
      <c r="IU205" s="82"/>
      <c r="IV205" s="82"/>
      <c r="IW205" s="82"/>
      <c r="IX205" s="82"/>
      <c r="IY205" s="82"/>
      <c r="IZ205" s="82"/>
      <c r="JA205" s="82"/>
      <c r="JB205" s="82"/>
      <c r="JC205" s="82"/>
      <c r="JD205" s="82"/>
      <c r="JE205" s="82"/>
      <c r="JF205" s="82"/>
      <c r="JG205" s="82"/>
      <c r="JH205" s="82"/>
      <c r="JI205" s="82"/>
      <c r="JJ205" s="82"/>
      <c r="JK205" s="82"/>
      <c r="JL205" s="82"/>
      <c r="JM205" s="82"/>
      <c r="JN205" s="82"/>
      <c r="JO205" s="82"/>
      <c r="JP205" s="82"/>
      <c r="JQ205" s="82"/>
      <c r="JR205" s="82"/>
      <c r="JS205" s="82"/>
      <c r="JT205" s="82"/>
      <c r="JU205" s="82"/>
      <c r="JV205" s="82"/>
      <c r="JW205" s="82"/>
      <c r="JX205" s="82"/>
      <c r="JY205" s="82"/>
      <c r="JZ205" s="82"/>
      <c r="KA205" s="82"/>
      <c r="KP205" s="125">
        <f t="shared" si="261"/>
        <v>0</v>
      </c>
      <c r="KQ205" s="86">
        <v>0</v>
      </c>
      <c r="KR205" s="86">
        <v>0</v>
      </c>
      <c r="KS205" s="86">
        <v>0</v>
      </c>
      <c r="KT205" s="86">
        <v>0</v>
      </c>
      <c r="KU205" s="125">
        <f t="shared" si="263"/>
        <v>0</v>
      </c>
      <c r="KV205" s="82">
        <v>0</v>
      </c>
      <c r="KW205" s="82">
        <v>0</v>
      </c>
      <c r="KX205" s="82">
        <v>0</v>
      </c>
      <c r="KY205" s="302">
        <v>0</v>
      </c>
      <c r="KZ205" s="331">
        <f t="shared" si="265"/>
        <v>0</v>
      </c>
      <c r="LA205" s="380">
        <f t="shared" si="316"/>
        <v>0</v>
      </c>
      <c r="LB205" s="82">
        <v>0</v>
      </c>
      <c r="LC205" s="82">
        <v>0</v>
      </c>
      <c r="LD205" s="82">
        <v>0</v>
      </c>
      <c r="LE205" s="82">
        <v>0</v>
      </c>
      <c r="LF205" s="380">
        <f t="shared" si="351"/>
        <v>0</v>
      </c>
      <c r="LG205" s="82">
        <v>0</v>
      </c>
      <c r="LH205" s="82">
        <v>0</v>
      </c>
      <c r="LI205" s="82">
        <v>0</v>
      </c>
      <c r="LJ205" s="82">
        <v>0</v>
      </c>
      <c r="LK205" s="420">
        <f t="shared" si="352"/>
        <v>0</v>
      </c>
      <c r="LL205" s="82">
        <v>0</v>
      </c>
      <c r="LM205" s="82">
        <v>0</v>
      </c>
      <c r="LN205" s="82">
        <v>0</v>
      </c>
      <c r="LO205" s="82">
        <v>0</v>
      </c>
      <c r="LP205" s="438">
        <f t="shared" si="353"/>
        <v>0</v>
      </c>
      <c r="LQ205" s="440">
        <f t="shared" si="354"/>
        <v>0</v>
      </c>
    </row>
    <row r="206" spans="1:329" s="25" customFormat="1" ht="16.5" customHeight="1" x14ac:dyDescent="0.35">
      <c r="A206" s="466"/>
      <c r="B206" s="469"/>
      <c r="C206" s="467"/>
      <c r="D206" s="130" t="s">
        <v>321</v>
      </c>
      <c r="E206" s="125">
        <f t="shared" si="280"/>
        <v>0</v>
      </c>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c r="CZ206" s="82"/>
      <c r="DA206" s="82"/>
      <c r="DB206" s="82"/>
      <c r="DC206" s="82"/>
      <c r="DD206" s="82"/>
      <c r="DE206" s="82"/>
      <c r="DF206" s="82"/>
      <c r="DG206" s="82"/>
      <c r="DH206" s="82"/>
      <c r="DI206" s="82"/>
      <c r="DJ206" s="82"/>
      <c r="DK206" s="82"/>
      <c r="DL206" s="82"/>
      <c r="DM206" s="82"/>
      <c r="DN206" s="82"/>
      <c r="DO206" s="82"/>
      <c r="DP206" s="82"/>
      <c r="DQ206" s="82"/>
      <c r="DR206" s="82"/>
      <c r="DS206" s="82"/>
      <c r="DT206" s="82"/>
      <c r="DU206" s="82"/>
      <c r="DV206" s="82"/>
      <c r="DW206" s="82"/>
      <c r="DX206" s="82"/>
      <c r="DY206" s="82"/>
      <c r="DZ206" s="82"/>
      <c r="EA206" s="82"/>
      <c r="EB206" s="82"/>
      <c r="EC206" s="82"/>
      <c r="ED206" s="82"/>
      <c r="EE206" s="82"/>
      <c r="EF206" s="82"/>
      <c r="EG206" s="82"/>
      <c r="EH206" s="82"/>
      <c r="EI206" s="82"/>
      <c r="EJ206" s="82"/>
      <c r="EK206" s="82"/>
      <c r="EL206" s="82"/>
      <c r="EM206" s="82"/>
      <c r="EN206" s="82"/>
      <c r="EO206" s="82"/>
      <c r="EP206" s="82"/>
      <c r="EQ206" s="82"/>
      <c r="ER206" s="82"/>
      <c r="ES206" s="82"/>
      <c r="ET206" s="82"/>
      <c r="EU206" s="82"/>
      <c r="EV206" s="82"/>
      <c r="EW206" s="82"/>
      <c r="EX206" s="82"/>
      <c r="EY206" s="82"/>
      <c r="EZ206" s="82"/>
      <c r="FA206" s="82"/>
      <c r="FB206" s="82"/>
      <c r="FC206" s="82"/>
      <c r="FD206" s="82"/>
      <c r="FE206" s="82"/>
      <c r="FF206" s="82"/>
      <c r="FG206" s="82"/>
      <c r="FH206" s="82"/>
      <c r="FI206" s="82"/>
      <c r="FJ206" s="82"/>
      <c r="FK206" s="82"/>
      <c r="FL206" s="82"/>
      <c r="FM206" s="82"/>
      <c r="FN206" s="82"/>
      <c r="FO206" s="82"/>
      <c r="FP206" s="82"/>
      <c r="FQ206" s="82"/>
      <c r="FR206" s="82"/>
      <c r="FS206" s="82"/>
      <c r="FT206" s="82"/>
      <c r="FU206" s="82"/>
      <c r="FV206" s="82"/>
      <c r="FW206" s="82"/>
      <c r="FX206" s="82"/>
      <c r="FY206" s="82"/>
      <c r="FZ206" s="82"/>
      <c r="GA206" s="82"/>
      <c r="GB206" s="82"/>
      <c r="GC206" s="82"/>
      <c r="GD206" s="82"/>
      <c r="GE206" s="82"/>
      <c r="GF206" s="82"/>
      <c r="GG206" s="82"/>
      <c r="GH206" s="82"/>
      <c r="GI206" s="82"/>
      <c r="GJ206" s="82"/>
      <c r="GK206" s="82"/>
      <c r="GL206" s="82"/>
      <c r="GM206" s="82"/>
      <c r="GN206" s="82"/>
      <c r="GO206" s="82"/>
      <c r="GP206" s="82"/>
      <c r="GQ206" s="82"/>
      <c r="GR206" s="82"/>
      <c r="GS206" s="82"/>
      <c r="GT206" s="82"/>
      <c r="GU206" s="82"/>
      <c r="GV206" s="82"/>
      <c r="GW206" s="82"/>
      <c r="GX206" s="82"/>
      <c r="GY206" s="82"/>
      <c r="GZ206" s="82"/>
      <c r="HA206" s="82"/>
      <c r="HB206" s="82"/>
      <c r="HC206" s="82"/>
      <c r="HD206" s="82"/>
      <c r="HE206" s="82"/>
      <c r="HF206" s="82"/>
      <c r="HG206" s="82"/>
      <c r="HH206" s="82"/>
      <c r="HI206" s="82"/>
      <c r="HJ206" s="82"/>
      <c r="HK206" s="82"/>
      <c r="HL206" s="82"/>
      <c r="HM206" s="82"/>
      <c r="HN206" s="82"/>
      <c r="HO206" s="82"/>
      <c r="HP206" s="82"/>
      <c r="HQ206" s="82"/>
      <c r="HR206" s="82"/>
      <c r="HS206" s="86">
        <v>0</v>
      </c>
      <c r="HT206" s="86">
        <v>0</v>
      </c>
      <c r="HU206" s="86">
        <v>0</v>
      </c>
      <c r="HV206" s="86">
        <v>0</v>
      </c>
      <c r="HW206" s="82"/>
      <c r="HX206" s="82"/>
      <c r="HY206" s="82"/>
      <c r="HZ206" s="82"/>
      <c r="IA206" s="82"/>
      <c r="IB206" s="82"/>
      <c r="IC206" s="82"/>
      <c r="ID206" s="82"/>
      <c r="IE206" s="82"/>
      <c r="IF206" s="82"/>
      <c r="IG206" s="82"/>
      <c r="IH206" s="82"/>
      <c r="II206" s="82"/>
      <c r="IJ206" s="82"/>
      <c r="IK206" s="82"/>
      <c r="IL206" s="82"/>
      <c r="IM206" s="82"/>
      <c r="IN206" s="82"/>
      <c r="IO206" s="82"/>
      <c r="IP206" s="82"/>
      <c r="IQ206" s="82"/>
      <c r="IR206" s="82"/>
      <c r="IS206" s="82"/>
      <c r="IT206" s="82"/>
      <c r="IU206" s="82"/>
      <c r="IV206" s="82"/>
      <c r="IW206" s="82"/>
      <c r="IX206" s="82"/>
      <c r="IY206" s="82"/>
      <c r="IZ206" s="82"/>
      <c r="JA206" s="82"/>
      <c r="JB206" s="82"/>
      <c r="JC206" s="82"/>
      <c r="JD206" s="82"/>
      <c r="JE206" s="82"/>
      <c r="JF206" s="82"/>
      <c r="JG206" s="82"/>
      <c r="JH206" s="82"/>
      <c r="JI206" s="82"/>
      <c r="JJ206" s="82"/>
      <c r="JK206" s="82"/>
      <c r="JL206" s="82"/>
      <c r="JM206" s="82"/>
      <c r="JN206" s="82"/>
      <c r="JO206" s="82"/>
      <c r="JP206" s="82"/>
      <c r="JQ206" s="82"/>
      <c r="JR206" s="82"/>
      <c r="JS206" s="82"/>
      <c r="JT206" s="82"/>
      <c r="JU206" s="82"/>
      <c r="JV206" s="82"/>
      <c r="JW206" s="82"/>
      <c r="JX206" s="82"/>
      <c r="JY206" s="82"/>
      <c r="JZ206" s="82"/>
      <c r="KA206" s="82"/>
      <c r="KP206" s="125">
        <f t="shared" si="261"/>
        <v>0</v>
      </c>
      <c r="KQ206" s="86">
        <v>0</v>
      </c>
      <c r="KR206" s="86">
        <v>0</v>
      </c>
      <c r="KS206" s="86">
        <v>0</v>
      </c>
      <c r="KT206" s="86">
        <v>0</v>
      </c>
      <c r="KU206" s="125">
        <f t="shared" si="263"/>
        <v>6</v>
      </c>
      <c r="KV206" s="82">
        <v>0</v>
      </c>
      <c r="KW206" s="82">
        <v>0</v>
      </c>
      <c r="KX206" s="82">
        <v>0</v>
      </c>
      <c r="KY206" s="302">
        <v>6</v>
      </c>
      <c r="KZ206" s="331">
        <f t="shared" si="265"/>
        <v>6</v>
      </c>
      <c r="LA206" s="380">
        <f t="shared" si="316"/>
        <v>16</v>
      </c>
      <c r="LB206" s="82">
        <v>0</v>
      </c>
      <c r="LC206" s="82">
        <v>0</v>
      </c>
      <c r="LD206" s="82">
        <v>0</v>
      </c>
      <c r="LE206" s="82">
        <v>16</v>
      </c>
      <c r="LF206" s="380">
        <f t="shared" si="351"/>
        <v>10</v>
      </c>
      <c r="LG206" s="82">
        <v>0</v>
      </c>
      <c r="LH206" s="82">
        <v>0</v>
      </c>
      <c r="LI206" s="82">
        <v>0</v>
      </c>
      <c r="LJ206" s="82">
        <v>10</v>
      </c>
      <c r="LK206" s="420">
        <f t="shared" si="352"/>
        <v>2</v>
      </c>
      <c r="LL206" s="82">
        <v>0</v>
      </c>
      <c r="LM206" s="82">
        <v>0</v>
      </c>
      <c r="LN206" s="82">
        <v>0</v>
      </c>
      <c r="LO206" s="82">
        <v>2</v>
      </c>
      <c r="LP206" s="438">
        <f t="shared" si="353"/>
        <v>28</v>
      </c>
      <c r="LQ206" s="440">
        <f t="shared" si="354"/>
        <v>34</v>
      </c>
    </row>
    <row r="207" spans="1:329" s="25" customFormat="1" ht="16.149999999999999" customHeight="1" x14ac:dyDescent="0.35">
      <c r="A207" s="466">
        <v>4</v>
      </c>
      <c r="B207" s="469"/>
      <c r="C207" s="467" t="s">
        <v>895</v>
      </c>
      <c r="D207" s="130" t="s">
        <v>328</v>
      </c>
      <c r="E207" s="125">
        <f t="shared" si="280"/>
        <v>0</v>
      </c>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CZ207" s="82"/>
      <c r="DA207" s="82"/>
      <c r="DB207" s="82"/>
      <c r="DC207" s="82"/>
      <c r="DD207" s="82"/>
      <c r="DE207" s="82"/>
      <c r="DF207" s="82"/>
      <c r="DG207" s="82"/>
      <c r="DH207" s="82"/>
      <c r="DI207" s="82"/>
      <c r="DJ207" s="82"/>
      <c r="DK207" s="82"/>
      <c r="DL207" s="82"/>
      <c r="DM207" s="82"/>
      <c r="DN207" s="82"/>
      <c r="DO207" s="82"/>
      <c r="DP207" s="82"/>
      <c r="DQ207" s="82"/>
      <c r="DR207" s="82"/>
      <c r="DS207" s="82"/>
      <c r="DT207" s="82"/>
      <c r="DU207" s="82"/>
      <c r="DV207" s="82"/>
      <c r="DW207" s="82"/>
      <c r="DX207" s="82"/>
      <c r="DY207" s="82"/>
      <c r="DZ207" s="82"/>
      <c r="EA207" s="82"/>
      <c r="EB207" s="82"/>
      <c r="EC207" s="82"/>
      <c r="ED207" s="82"/>
      <c r="EE207" s="82"/>
      <c r="EF207" s="82"/>
      <c r="EG207" s="82"/>
      <c r="EH207" s="82"/>
      <c r="EI207" s="82"/>
      <c r="EJ207" s="82"/>
      <c r="EK207" s="82"/>
      <c r="EL207" s="82"/>
      <c r="EM207" s="82"/>
      <c r="EN207" s="82"/>
      <c r="EO207" s="82"/>
      <c r="EP207" s="82"/>
      <c r="EQ207" s="82"/>
      <c r="ER207" s="82"/>
      <c r="ES207" s="82"/>
      <c r="ET207" s="82"/>
      <c r="EU207" s="82"/>
      <c r="EV207" s="82"/>
      <c r="EW207" s="82"/>
      <c r="EX207" s="82"/>
      <c r="EY207" s="82"/>
      <c r="EZ207" s="82"/>
      <c r="FA207" s="82"/>
      <c r="FB207" s="82"/>
      <c r="FC207" s="82"/>
      <c r="FD207" s="82"/>
      <c r="FE207" s="82"/>
      <c r="FF207" s="82"/>
      <c r="FG207" s="82"/>
      <c r="FH207" s="82"/>
      <c r="FI207" s="82"/>
      <c r="FJ207" s="82"/>
      <c r="FK207" s="82"/>
      <c r="FL207" s="82"/>
      <c r="FM207" s="82"/>
      <c r="FN207" s="82"/>
      <c r="FO207" s="82"/>
      <c r="FP207" s="82"/>
      <c r="FQ207" s="82"/>
      <c r="FR207" s="82"/>
      <c r="FS207" s="82"/>
      <c r="FT207" s="82"/>
      <c r="FU207" s="82"/>
      <c r="FV207" s="82"/>
      <c r="FW207" s="82"/>
      <c r="FX207" s="82"/>
      <c r="FY207" s="82"/>
      <c r="FZ207" s="82"/>
      <c r="GA207" s="82"/>
      <c r="GB207" s="82"/>
      <c r="GC207" s="82"/>
      <c r="GD207" s="82"/>
      <c r="GE207" s="82"/>
      <c r="GF207" s="82"/>
      <c r="GG207" s="82"/>
      <c r="GH207" s="82"/>
      <c r="GI207" s="82"/>
      <c r="GJ207" s="82"/>
      <c r="GK207" s="82"/>
      <c r="GL207" s="82"/>
      <c r="GM207" s="82"/>
      <c r="GN207" s="82"/>
      <c r="GO207" s="82"/>
      <c r="GP207" s="82"/>
      <c r="GQ207" s="82"/>
      <c r="GR207" s="82"/>
      <c r="GS207" s="82"/>
      <c r="GT207" s="82"/>
      <c r="GU207" s="82"/>
      <c r="GV207" s="82"/>
      <c r="GW207" s="82"/>
      <c r="GX207" s="82"/>
      <c r="GY207" s="82"/>
      <c r="GZ207" s="82"/>
      <c r="HA207" s="82"/>
      <c r="HB207" s="82"/>
      <c r="HC207" s="82"/>
      <c r="HD207" s="82"/>
      <c r="HE207" s="82"/>
      <c r="HF207" s="82"/>
      <c r="HG207" s="82"/>
      <c r="HH207" s="82"/>
      <c r="HI207" s="82"/>
      <c r="HJ207" s="82"/>
      <c r="HK207" s="82"/>
      <c r="HL207" s="82"/>
      <c r="HM207" s="82"/>
      <c r="HN207" s="82"/>
      <c r="HO207" s="82"/>
      <c r="HP207" s="82"/>
      <c r="HQ207" s="82"/>
      <c r="HR207" s="82"/>
      <c r="HS207" s="86">
        <v>0</v>
      </c>
      <c r="HT207" s="86">
        <v>0</v>
      </c>
      <c r="HU207" s="86">
        <v>0</v>
      </c>
      <c r="HV207" s="86">
        <v>0</v>
      </c>
      <c r="HW207" s="82"/>
      <c r="HX207" s="82"/>
      <c r="HY207" s="82"/>
      <c r="HZ207" s="82"/>
      <c r="IA207" s="82"/>
      <c r="IB207" s="82"/>
      <c r="IC207" s="82"/>
      <c r="ID207" s="82"/>
      <c r="IE207" s="82"/>
      <c r="IF207" s="82"/>
      <c r="IG207" s="82"/>
      <c r="IH207" s="82"/>
      <c r="II207" s="82"/>
      <c r="IJ207" s="82"/>
      <c r="IK207" s="82"/>
      <c r="IL207" s="82"/>
      <c r="IM207" s="82"/>
      <c r="IN207" s="82"/>
      <c r="IO207" s="82"/>
      <c r="IP207" s="82"/>
      <c r="IQ207" s="82"/>
      <c r="IR207" s="82"/>
      <c r="IS207" s="82"/>
      <c r="IT207" s="82"/>
      <c r="IU207" s="82"/>
      <c r="IV207" s="82"/>
      <c r="IW207" s="82"/>
      <c r="IX207" s="82"/>
      <c r="IY207" s="82"/>
      <c r="IZ207" s="82"/>
      <c r="JA207" s="82"/>
      <c r="JB207" s="82"/>
      <c r="JC207" s="82"/>
      <c r="JD207" s="82"/>
      <c r="JE207" s="82"/>
      <c r="JF207" s="82"/>
      <c r="JG207" s="82"/>
      <c r="JH207" s="82"/>
      <c r="JI207" s="82"/>
      <c r="JJ207" s="82"/>
      <c r="JK207" s="82"/>
      <c r="JL207" s="82"/>
      <c r="JM207" s="82"/>
      <c r="JN207" s="82"/>
      <c r="JO207" s="82"/>
      <c r="JP207" s="82"/>
      <c r="JQ207" s="82"/>
      <c r="JR207" s="82"/>
      <c r="JS207" s="82"/>
      <c r="JT207" s="82"/>
      <c r="JU207" s="82"/>
      <c r="JV207" s="82"/>
      <c r="JW207" s="82"/>
      <c r="JX207" s="82"/>
      <c r="JY207" s="82"/>
      <c r="JZ207" s="82"/>
      <c r="KA207" s="82"/>
      <c r="KP207" s="125">
        <f t="shared" si="261"/>
        <v>0</v>
      </c>
      <c r="KQ207" s="86">
        <v>0</v>
      </c>
      <c r="KR207" s="86">
        <v>0</v>
      </c>
      <c r="KS207" s="86">
        <v>0</v>
      </c>
      <c r="KT207" s="86">
        <v>0</v>
      </c>
      <c r="KU207" s="125">
        <f t="shared" si="263"/>
        <v>0</v>
      </c>
      <c r="KV207" s="82">
        <v>0</v>
      </c>
      <c r="KW207" s="82">
        <v>0</v>
      </c>
      <c r="KX207" s="82">
        <v>0</v>
      </c>
      <c r="KY207" s="302">
        <v>0</v>
      </c>
      <c r="KZ207" s="331">
        <f t="shared" si="265"/>
        <v>0</v>
      </c>
      <c r="LA207" s="380">
        <f t="shared" si="316"/>
        <v>0</v>
      </c>
      <c r="LB207" s="82">
        <v>0</v>
      </c>
      <c r="LC207" s="82">
        <v>0</v>
      </c>
      <c r="LD207" s="82">
        <v>0</v>
      </c>
      <c r="LE207" s="82">
        <v>0</v>
      </c>
      <c r="LF207" s="380">
        <f t="shared" si="351"/>
        <v>0</v>
      </c>
      <c r="LG207" s="82">
        <v>0</v>
      </c>
      <c r="LH207" s="82">
        <v>0</v>
      </c>
      <c r="LI207" s="82">
        <v>0</v>
      </c>
      <c r="LJ207" s="82">
        <v>0</v>
      </c>
      <c r="LK207" s="420">
        <f t="shared" si="352"/>
        <v>0</v>
      </c>
      <c r="LL207" s="82">
        <v>0</v>
      </c>
      <c r="LM207" s="82">
        <v>0</v>
      </c>
      <c r="LN207" s="82">
        <v>0</v>
      </c>
      <c r="LO207" s="82">
        <v>0</v>
      </c>
      <c r="LP207" s="438">
        <f t="shared" si="353"/>
        <v>0</v>
      </c>
      <c r="LQ207" s="440">
        <f t="shared" si="354"/>
        <v>0</v>
      </c>
    </row>
    <row r="208" spans="1:329" s="25" customFormat="1" ht="18.600000000000001" customHeight="1" x14ac:dyDescent="0.35">
      <c r="A208" s="466"/>
      <c r="B208" s="469"/>
      <c r="C208" s="467"/>
      <c r="D208" s="130" t="s">
        <v>652</v>
      </c>
      <c r="E208" s="125">
        <f t="shared" si="280"/>
        <v>0</v>
      </c>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c r="CZ208" s="82"/>
      <c r="DA208" s="82"/>
      <c r="DB208" s="82"/>
      <c r="DC208" s="82"/>
      <c r="DD208" s="82"/>
      <c r="DE208" s="82"/>
      <c r="DF208" s="82"/>
      <c r="DG208" s="82"/>
      <c r="DH208" s="82"/>
      <c r="DI208" s="82"/>
      <c r="DJ208" s="82"/>
      <c r="DK208" s="82"/>
      <c r="DL208" s="82"/>
      <c r="DM208" s="82"/>
      <c r="DN208" s="82"/>
      <c r="DO208" s="82"/>
      <c r="DP208" s="82"/>
      <c r="DQ208" s="82"/>
      <c r="DR208" s="82"/>
      <c r="DS208" s="82"/>
      <c r="DT208" s="82"/>
      <c r="DU208" s="82"/>
      <c r="DV208" s="82"/>
      <c r="DW208" s="82"/>
      <c r="DX208" s="82"/>
      <c r="DY208" s="82"/>
      <c r="DZ208" s="82"/>
      <c r="EA208" s="82"/>
      <c r="EB208" s="82"/>
      <c r="EC208" s="82"/>
      <c r="ED208" s="82"/>
      <c r="EE208" s="82"/>
      <c r="EF208" s="82"/>
      <c r="EG208" s="82"/>
      <c r="EH208" s="82"/>
      <c r="EI208" s="82"/>
      <c r="EJ208" s="82"/>
      <c r="EK208" s="82"/>
      <c r="EL208" s="82"/>
      <c r="EM208" s="82"/>
      <c r="EN208" s="82"/>
      <c r="EO208" s="82"/>
      <c r="EP208" s="82"/>
      <c r="EQ208" s="82"/>
      <c r="ER208" s="82"/>
      <c r="ES208" s="82"/>
      <c r="ET208" s="82"/>
      <c r="EU208" s="82"/>
      <c r="EV208" s="82"/>
      <c r="EW208" s="82"/>
      <c r="EX208" s="82"/>
      <c r="EY208" s="82"/>
      <c r="EZ208" s="82"/>
      <c r="FA208" s="82"/>
      <c r="FB208" s="82"/>
      <c r="FC208" s="82"/>
      <c r="FD208" s="82"/>
      <c r="FE208" s="82"/>
      <c r="FF208" s="82"/>
      <c r="FG208" s="82"/>
      <c r="FH208" s="82"/>
      <c r="FI208" s="82"/>
      <c r="FJ208" s="82"/>
      <c r="FK208" s="82"/>
      <c r="FL208" s="82"/>
      <c r="FM208" s="82"/>
      <c r="FN208" s="82"/>
      <c r="FO208" s="82"/>
      <c r="FP208" s="82"/>
      <c r="FQ208" s="82"/>
      <c r="FR208" s="82"/>
      <c r="FS208" s="82"/>
      <c r="FT208" s="82"/>
      <c r="FU208" s="82"/>
      <c r="FV208" s="82"/>
      <c r="FW208" s="82"/>
      <c r="FX208" s="82"/>
      <c r="FY208" s="82"/>
      <c r="FZ208" s="82"/>
      <c r="GA208" s="82"/>
      <c r="GB208" s="82"/>
      <c r="GC208" s="82"/>
      <c r="GD208" s="82"/>
      <c r="GE208" s="82"/>
      <c r="GF208" s="82"/>
      <c r="GG208" s="82"/>
      <c r="GH208" s="82"/>
      <c r="GI208" s="82"/>
      <c r="GJ208" s="82"/>
      <c r="GK208" s="82"/>
      <c r="GL208" s="82"/>
      <c r="GM208" s="82"/>
      <c r="GN208" s="82"/>
      <c r="GO208" s="82"/>
      <c r="GP208" s="82"/>
      <c r="GQ208" s="82"/>
      <c r="GR208" s="82"/>
      <c r="GS208" s="82"/>
      <c r="GT208" s="82"/>
      <c r="GU208" s="82"/>
      <c r="GV208" s="82"/>
      <c r="GW208" s="82"/>
      <c r="GX208" s="82"/>
      <c r="GY208" s="82"/>
      <c r="GZ208" s="82"/>
      <c r="HA208" s="82"/>
      <c r="HB208" s="82"/>
      <c r="HC208" s="82"/>
      <c r="HD208" s="82"/>
      <c r="HE208" s="82"/>
      <c r="HF208" s="82"/>
      <c r="HG208" s="82"/>
      <c r="HH208" s="82"/>
      <c r="HI208" s="82"/>
      <c r="HJ208" s="82"/>
      <c r="HK208" s="82"/>
      <c r="HL208" s="82"/>
      <c r="HM208" s="82"/>
      <c r="HN208" s="82"/>
      <c r="HO208" s="82"/>
      <c r="HP208" s="82"/>
      <c r="HQ208" s="82"/>
      <c r="HR208" s="82"/>
      <c r="HS208" s="86">
        <v>0</v>
      </c>
      <c r="HT208" s="86">
        <v>0</v>
      </c>
      <c r="HU208" s="86">
        <v>0</v>
      </c>
      <c r="HV208" s="86">
        <v>0</v>
      </c>
      <c r="HW208" s="82"/>
      <c r="HX208" s="82"/>
      <c r="HY208" s="82"/>
      <c r="HZ208" s="82"/>
      <c r="IA208" s="82"/>
      <c r="IB208" s="82"/>
      <c r="IC208" s="82"/>
      <c r="ID208" s="82"/>
      <c r="IE208" s="82"/>
      <c r="IF208" s="82"/>
      <c r="IG208" s="82"/>
      <c r="IH208" s="82"/>
      <c r="II208" s="82"/>
      <c r="IJ208" s="82"/>
      <c r="IK208" s="82"/>
      <c r="IL208" s="82"/>
      <c r="IM208" s="82"/>
      <c r="IN208" s="82"/>
      <c r="IO208" s="82"/>
      <c r="IP208" s="82"/>
      <c r="IQ208" s="82"/>
      <c r="IR208" s="82"/>
      <c r="IS208" s="82"/>
      <c r="IT208" s="82"/>
      <c r="IU208" s="82"/>
      <c r="IV208" s="82"/>
      <c r="IW208" s="82"/>
      <c r="IX208" s="82"/>
      <c r="IY208" s="82"/>
      <c r="IZ208" s="82"/>
      <c r="JA208" s="82"/>
      <c r="JB208" s="82"/>
      <c r="JC208" s="82"/>
      <c r="JD208" s="82"/>
      <c r="JE208" s="82"/>
      <c r="JF208" s="82"/>
      <c r="JG208" s="82"/>
      <c r="JH208" s="82"/>
      <c r="JI208" s="82"/>
      <c r="JJ208" s="82"/>
      <c r="JK208" s="82"/>
      <c r="JL208" s="82"/>
      <c r="JM208" s="82"/>
      <c r="JN208" s="82"/>
      <c r="JO208" s="82"/>
      <c r="JP208" s="82"/>
      <c r="JQ208" s="82"/>
      <c r="JR208" s="82"/>
      <c r="JS208" s="82"/>
      <c r="JT208" s="82"/>
      <c r="JU208" s="82"/>
      <c r="JV208" s="82"/>
      <c r="JW208" s="82"/>
      <c r="JX208" s="82"/>
      <c r="JY208" s="82"/>
      <c r="JZ208" s="82"/>
      <c r="KA208" s="82"/>
      <c r="KP208" s="125">
        <f t="shared" si="261"/>
        <v>0</v>
      </c>
      <c r="KQ208" s="86">
        <v>0</v>
      </c>
      <c r="KR208" s="86">
        <v>0</v>
      </c>
      <c r="KS208" s="86">
        <v>0</v>
      </c>
      <c r="KT208" s="86">
        <v>0</v>
      </c>
      <c r="KU208" s="125">
        <f t="shared" si="263"/>
        <v>0</v>
      </c>
      <c r="KV208" s="82">
        <v>0</v>
      </c>
      <c r="KW208" s="82">
        <v>0</v>
      </c>
      <c r="KX208" s="82">
        <v>0</v>
      </c>
      <c r="KY208" s="302">
        <v>0</v>
      </c>
      <c r="KZ208" s="331">
        <f t="shared" si="265"/>
        <v>0</v>
      </c>
      <c r="LA208" s="380">
        <f t="shared" si="316"/>
        <v>0</v>
      </c>
      <c r="LB208" s="82">
        <v>0</v>
      </c>
      <c r="LC208" s="82">
        <v>0</v>
      </c>
      <c r="LD208" s="82">
        <v>0</v>
      </c>
      <c r="LE208" s="82">
        <v>0</v>
      </c>
      <c r="LF208" s="380">
        <f t="shared" si="351"/>
        <v>0</v>
      </c>
      <c r="LG208" s="82">
        <v>0</v>
      </c>
      <c r="LH208" s="82">
        <v>0</v>
      </c>
      <c r="LI208" s="82">
        <v>0</v>
      </c>
      <c r="LJ208" s="82">
        <v>0</v>
      </c>
      <c r="LK208" s="420">
        <f t="shared" si="352"/>
        <v>0</v>
      </c>
      <c r="LL208" s="82">
        <v>0</v>
      </c>
      <c r="LM208" s="82">
        <v>0</v>
      </c>
      <c r="LN208" s="82">
        <v>0</v>
      </c>
      <c r="LO208" s="82">
        <v>0</v>
      </c>
      <c r="LP208" s="438">
        <f t="shared" si="353"/>
        <v>0</v>
      </c>
      <c r="LQ208" s="440">
        <f t="shared" si="354"/>
        <v>0</v>
      </c>
    </row>
    <row r="209" spans="1:329" s="25" customFormat="1" ht="16.899999999999999" customHeight="1" x14ac:dyDescent="0.35">
      <c r="A209" s="466"/>
      <c r="B209" s="469"/>
      <c r="C209" s="467"/>
      <c r="D209" s="130" t="s">
        <v>321</v>
      </c>
      <c r="E209" s="125">
        <f t="shared" si="280"/>
        <v>0</v>
      </c>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c r="CZ209" s="82"/>
      <c r="DA209" s="82"/>
      <c r="DB209" s="82"/>
      <c r="DC209" s="82"/>
      <c r="DD209" s="82"/>
      <c r="DE209" s="82"/>
      <c r="DF209" s="82"/>
      <c r="DG209" s="82"/>
      <c r="DH209" s="82"/>
      <c r="DI209" s="82"/>
      <c r="DJ209" s="82"/>
      <c r="DK209" s="82"/>
      <c r="DL209" s="82"/>
      <c r="DM209" s="82"/>
      <c r="DN209" s="82"/>
      <c r="DO209" s="82"/>
      <c r="DP209" s="82"/>
      <c r="DQ209" s="82"/>
      <c r="DR209" s="82"/>
      <c r="DS209" s="82"/>
      <c r="DT209" s="82"/>
      <c r="DU209" s="82"/>
      <c r="DV209" s="82"/>
      <c r="DW209" s="82"/>
      <c r="DX209" s="82"/>
      <c r="DY209" s="82"/>
      <c r="DZ209" s="82"/>
      <c r="EA209" s="82"/>
      <c r="EB209" s="82"/>
      <c r="EC209" s="82"/>
      <c r="ED209" s="82"/>
      <c r="EE209" s="82"/>
      <c r="EF209" s="82"/>
      <c r="EG209" s="82"/>
      <c r="EH209" s="82"/>
      <c r="EI209" s="82"/>
      <c r="EJ209" s="82"/>
      <c r="EK209" s="82"/>
      <c r="EL209" s="82"/>
      <c r="EM209" s="82"/>
      <c r="EN209" s="82"/>
      <c r="EO209" s="82"/>
      <c r="EP209" s="82"/>
      <c r="EQ209" s="82"/>
      <c r="ER209" s="82"/>
      <c r="ES209" s="82"/>
      <c r="ET209" s="82"/>
      <c r="EU209" s="82"/>
      <c r="EV209" s="82"/>
      <c r="EW209" s="82"/>
      <c r="EX209" s="82"/>
      <c r="EY209" s="82"/>
      <c r="EZ209" s="82"/>
      <c r="FA209" s="82"/>
      <c r="FB209" s="82"/>
      <c r="FC209" s="82"/>
      <c r="FD209" s="82"/>
      <c r="FE209" s="82"/>
      <c r="FF209" s="82"/>
      <c r="FG209" s="82"/>
      <c r="FH209" s="82"/>
      <c r="FI209" s="82"/>
      <c r="FJ209" s="82"/>
      <c r="FK209" s="82"/>
      <c r="FL209" s="82"/>
      <c r="FM209" s="82"/>
      <c r="FN209" s="82"/>
      <c r="FO209" s="82"/>
      <c r="FP209" s="82"/>
      <c r="FQ209" s="82"/>
      <c r="FR209" s="82"/>
      <c r="FS209" s="82"/>
      <c r="FT209" s="82"/>
      <c r="FU209" s="82"/>
      <c r="FV209" s="82"/>
      <c r="FW209" s="82"/>
      <c r="FX209" s="82"/>
      <c r="FY209" s="82"/>
      <c r="FZ209" s="82"/>
      <c r="GA209" s="82"/>
      <c r="GB209" s="82"/>
      <c r="GC209" s="82"/>
      <c r="GD209" s="82"/>
      <c r="GE209" s="82"/>
      <c r="GF209" s="82"/>
      <c r="GG209" s="82"/>
      <c r="GH209" s="82"/>
      <c r="GI209" s="82"/>
      <c r="GJ209" s="82"/>
      <c r="GK209" s="82"/>
      <c r="GL209" s="82"/>
      <c r="GM209" s="82"/>
      <c r="GN209" s="82"/>
      <c r="GO209" s="82"/>
      <c r="GP209" s="82"/>
      <c r="GQ209" s="82"/>
      <c r="GR209" s="82"/>
      <c r="GS209" s="82"/>
      <c r="GT209" s="82"/>
      <c r="GU209" s="82"/>
      <c r="GV209" s="82"/>
      <c r="GW209" s="82"/>
      <c r="GX209" s="82"/>
      <c r="GY209" s="82"/>
      <c r="GZ209" s="82"/>
      <c r="HA209" s="82"/>
      <c r="HB209" s="82"/>
      <c r="HC209" s="82"/>
      <c r="HD209" s="82"/>
      <c r="HE209" s="82"/>
      <c r="HF209" s="82"/>
      <c r="HG209" s="82"/>
      <c r="HH209" s="82"/>
      <c r="HI209" s="82"/>
      <c r="HJ209" s="82"/>
      <c r="HK209" s="82"/>
      <c r="HL209" s="82"/>
      <c r="HM209" s="82"/>
      <c r="HN209" s="82"/>
      <c r="HO209" s="82"/>
      <c r="HP209" s="82"/>
      <c r="HQ209" s="82"/>
      <c r="HR209" s="82"/>
      <c r="HS209" s="86">
        <v>0</v>
      </c>
      <c r="HT209" s="86">
        <v>0</v>
      </c>
      <c r="HU209" s="86">
        <v>0</v>
      </c>
      <c r="HV209" s="86">
        <v>0</v>
      </c>
      <c r="HW209" s="82"/>
      <c r="HX209" s="82"/>
      <c r="HY209" s="82"/>
      <c r="HZ209" s="82"/>
      <c r="IA209" s="82"/>
      <c r="IB209" s="82"/>
      <c r="IC209" s="82"/>
      <c r="ID209" s="82"/>
      <c r="IE209" s="82"/>
      <c r="IF209" s="82"/>
      <c r="IG209" s="82"/>
      <c r="IH209" s="82"/>
      <c r="II209" s="82"/>
      <c r="IJ209" s="82"/>
      <c r="IK209" s="82"/>
      <c r="IL209" s="82"/>
      <c r="IM209" s="82"/>
      <c r="IN209" s="82"/>
      <c r="IO209" s="82"/>
      <c r="IP209" s="82"/>
      <c r="IQ209" s="82"/>
      <c r="IR209" s="82"/>
      <c r="IS209" s="82"/>
      <c r="IT209" s="82"/>
      <c r="IU209" s="82"/>
      <c r="IV209" s="82"/>
      <c r="IW209" s="82"/>
      <c r="IX209" s="82"/>
      <c r="IY209" s="82"/>
      <c r="IZ209" s="82"/>
      <c r="JA209" s="82"/>
      <c r="JB209" s="82"/>
      <c r="JC209" s="82"/>
      <c r="JD209" s="82"/>
      <c r="JE209" s="82"/>
      <c r="JF209" s="82"/>
      <c r="JG209" s="82"/>
      <c r="JH209" s="82"/>
      <c r="JI209" s="82"/>
      <c r="JJ209" s="82"/>
      <c r="JK209" s="82"/>
      <c r="JL209" s="82"/>
      <c r="JM209" s="82"/>
      <c r="JN209" s="82"/>
      <c r="JO209" s="82"/>
      <c r="JP209" s="82"/>
      <c r="JQ209" s="82"/>
      <c r="JR209" s="82"/>
      <c r="JS209" s="82"/>
      <c r="JT209" s="82"/>
      <c r="JU209" s="82"/>
      <c r="JV209" s="82"/>
      <c r="JW209" s="82"/>
      <c r="JX209" s="82"/>
      <c r="JY209" s="82"/>
      <c r="JZ209" s="82"/>
      <c r="KA209" s="82"/>
      <c r="KP209" s="125">
        <f t="shared" si="261"/>
        <v>0</v>
      </c>
      <c r="KQ209" s="86">
        <v>0</v>
      </c>
      <c r="KR209" s="86">
        <v>0</v>
      </c>
      <c r="KS209" s="86">
        <v>0</v>
      </c>
      <c r="KT209" s="86">
        <v>0</v>
      </c>
      <c r="KU209" s="125">
        <f t="shared" si="263"/>
        <v>0</v>
      </c>
      <c r="KV209" s="82">
        <v>0</v>
      </c>
      <c r="KW209" s="82">
        <v>0</v>
      </c>
      <c r="KX209" s="82">
        <v>0</v>
      </c>
      <c r="KY209" s="302">
        <v>0</v>
      </c>
      <c r="KZ209" s="331">
        <f t="shared" si="265"/>
        <v>0</v>
      </c>
      <c r="LA209" s="380">
        <f t="shared" si="316"/>
        <v>0</v>
      </c>
      <c r="LB209" s="82">
        <v>0</v>
      </c>
      <c r="LC209" s="82">
        <v>0</v>
      </c>
      <c r="LD209" s="82">
        <v>0</v>
      </c>
      <c r="LE209" s="82">
        <v>0</v>
      </c>
      <c r="LF209" s="380">
        <f t="shared" si="351"/>
        <v>0</v>
      </c>
      <c r="LG209" s="82">
        <v>0</v>
      </c>
      <c r="LH209" s="82">
        <v>0</v>
      </c>
      <c r="LI209" s="82">
        <v>0</v>
      </c>
      <c r="LJ209" s="82">
        <v>0</v>
      </c>
      <c r="LK209" s="420">
        <f t="shared" si="352"/>
        <v>0</v>
      </c>
      <c r="LL209" s="82">
        <v>0</v>
      </c>
      <c r="LM209" s="82">
        <v>0</v>
      </c>
      <c r="LN209" s="82">
        <v>0</v>
      </c>
      <c r="LO209" s="82">
        <v>0</v>
      </c>
      <c r="LP209" s="438">
        <f t="shared" si="353"/>
        <v>0</v>
      </c>
      <c r="LQ209" s="440">
        <f t="shared" si="354"/>
        <v>0</v>
      </c>
    </row>
    <row r="210" spans="1:329" s="25" customFormat="1" ht="34.15" customHeight="1" x14ac:dyDescent="0.35">
      <c r="A210" s="466">
        <v>5</v>
      </c>
      <c r="B210" s="469"/>
      <c r="C210" s="467" t="s">
        <v>896</v>
      </c>
      <c r="D210" s="130" t="s">
        <v>328</v>
      </c>
      <c r="E210" s="125">
        <f t="shared" si="280"/>
        <v>0</v>
      </c>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c r="CZ210" s="82"/>
      <c r="DA210" s="82"/>
      <c r="DB210" s="82"/>
      <c r="DC210" s="82"/>
      <c r="DD210" s="82"/>
      <c r="DE210" s="82"/>
      <c r="DF210" s="82"/>
      <c r="DG210" s="82"/>
      <c r="DH210" s="82"/>
      <c r="DI210" s="82"/>
      <c r="DJ210" s="82"/>
      <c r="DK210" s="82"/>
      <c r="DL210" s="82"/>
      <c r="DM210" s="82"/>
      <c r="DN210" s="82"/>
      <c r="DO210" s="82"/>
      <c r="DP210" s="82"/>
      <c r="DQ210" s="82"/>
      <c r="DR210" s="82"/>
      <c r="DS210" s="82"/>
      <c r="DT210" s="82"/>
      <c r="DU210" s="82"/>
      <c r="DV210" s="82"/>
      <c r="DW210" s="82"/>
      <c r="DX210" s="82"/>
      <c r="DY210" s="82"/>
      <c r="DZ210" s="82"/>
      <c r="EA210" s="82"/>
      <c r="EB210" s="82"/>
      <c r="EC210" s="82"/>
      <c r="ED210" s="82"/>
      <c r="EE210" s="82"/>
      <c r="EF210" s="82"/>
      <c r="EG210" s="82"/>
      <c r="EH210" s="82"/>
      <c r="EI210" s="82"/>
      <c r="EJ210" s="82"/>
      <c r="EK210" s="82"/>
      <c r="EL210" s="82"/>
      <c r="EM210" s="82"/>
      <c r="EN210" s="82"/>
      <c r="EO210" s="82"/>
      <c r="EP210" s="82"/>
      <c r="EQ210" s="82"/>
      <c r="ER210" s="82"/>
      <c r="ES210" s="82"/>
      <c r="ET210" s="82"/>
      <c r="EU210" s="82"/>
      <c r="EV210" s="82"/>
      <c r="EW210" s="82"/>
      <c r="EX210" s="82"/>
      <c r="EY210" s="82"/>
      <c r="EZ210" s="82"/>
      <c r="FA210" s="82"/>
      <c r="FB210" s="82"/>
      <c r="FC210" s="82"/>
      <c r="FD210" s="82"/>
      <c r="FE210" s="82"/>
      <c r="FF210" s="82"/>
      <c r="FG210" s="82"/>
      <c r="FH210" s="82"/>
      <c r="FI210" s="82"/>
      <c r="FJ210" s="82"/>
      <c r="FK210" s="82"/>
      <c r="FL210" s="82"/>
      <c r="FM210" s="82"/>
      <c r="FN210" s="82"/>
      <c r="FO210" s="82"/>
      <c r="FP210" s="82"/>
      <c r="FQ210" s="82"/>
      <c r="FR210" s="82"/>
      <c r="FS210" s="82"/>
      <c r="FT210" s="82"/>
      <c r="FU210" s="82"/>
      <c r="FV210" s="82"/>
      <c r="FW210" s="82"/>
      <c r="FX210" s="82"/>
      <c r="FY210" s="82"/>
      <c r="FZ210" s="82"/>
      <c r="GA210" s="82"/>
      <c r="GB210" s="82"/>
      <c r="GC210" s="82"/>
      <c r="GD210" s="82"/>
      <c r="GE210" s="82"/>
      <c r="GF210" s="82"/>
      <c r="GG210" s="82"/>
      <c r="GH210" s="82"/>
      <c r="GI210" s="82"/>
      <c r="GJ210" s="82"/>
      <c r="GK210" s="82"/>
      <c r="GL210" s="82"/>
      <c r="GM210" s="82"/>
      <c r="GN210" s="82"/>
      <c r="GO210" s="82"/>
      <c r="GP210" s="82"/>
      <c r="GQ210" s="82"/>
      <c r="GR210" s="82"/>
      <c r="GS210" s="82"/>
      <c r="GT210" s="82"/>
      <c r="GU210" s="82"/>
      <c r="GV210" s="82"/>
      <c r="GW210" s="82"/>
      <c r="GX210" s="82"/>
      <c r="GY210" s="82"/>
      <c r="GZ210" s="82"/>
      <c r="HA210" s="82"/>
      <c r="HB210" s="82"/>
      <c r="HC210" s="82"/>
      <c r="HD210" s="82"/>
      <c r="HE210" s="82"/>
      <c r="HF210" s="82"/>
      <c r="HG210" s="82"/>
      <c r="HH210" s="82"/>
      <c r="HI210" s="82"/>
      <c r="HJ210" s="82"/>
      <c r="HK210" s="82"/>
      <c r="HL210" s="82"/>
      <c r="HM210" s="82"/>
      <c r="HN210" s="82"/>
      <c r="HO210" s="82"/>
      <c r="HP210" s="82"/>
      <c r="HQ210" s="82"/>
      <c r="HR210" s="82"/>
      <c r="HS210" s="86">
        <v>0</v>
      </c>
      <c r="HT210" s="86">
        <v>0</v>
      </c>
      <c r="HU210" s="86">
        <v>0</v>
      </c>
      <c r="HV210" s="86">
        <v>0</v>
      </c>
      <c r="HW210" s="82"/>
      <c r="HX210" s="82"/>
      <c r="HY210" s="82"/>
      <c r="HZ210" s="82"/>
      <c r="IA210" s="82"/>
      <c r="IB210" s="82"/>
      <c r="IC210" s="82"/>
      <c r="ID210" s="82"/>
      <c r="IE210" s="82"/>
      <c r="IF210" s="82"/>
      <c r="IG210" s="82"/>
      <c r="IH210" s="82"/>
      <c r="II210" s="82"/>
      <c r="IJ210" s="82"/>
      <c r="IK210" s="82"/>
      <c r="IL210" s="82"/>
      <c r="IM210" s="82"/>
      <c r="IN210" s="82"/>
      <c r="IO210" s="82"/>
      <c r="IP210" s="82"/>
      <c r="IQ210" s="82"/>
      <c r="IR210" s="82"/>
      <c r="IS210" s="82"/>
      <c r="IT210" s="82"/>
      <c r="IU210" s="82"/>
      <c r="IV210" s="82"/>
      <c r="IW210" s="82"/>
      <c r="IX210" s="82"/>
      <c r="IY210" s="82"/>
      <c r="IZ210" s="82"/>
      <c r="JA210" s="82"/>
      <c r="JB210" s="82"/>
      <c r="JC210" s="82"/>
      <c r="JD210" s="82"/>
      <c r="JE210" s="82"/>
      <c r="JF210" s="82"/>
      <c r="JG210" s="82"/>
      <c r="JH210" s="82"/>
      <c r="JI210" s="82"/>
      <c r="JJ210" s="82"/>
      <c r="JK210" s="82"/>
      <c r="JL210" s="82"/>
      <c r="JM210" s="82"/>
      <c r="JN210" s="82"/>
      <c r="JO210" s="82"/>
      <c r="JP210" s="82"/>
      <c r="JQ210" s="82"/>
      <c r="JR210" s="82"/>
      <c r="JS210" s="82"/>
      <c r="JT210" s="82"/>
      <c r="JU210" s="82"/>
      <c r="JV210" s="82"/>
      <c r="JW210" s="82"/>
      <c r="JX210" s="82"/>
      <c r="JY210" s="82"/>
      <c r="JZ210" s="82"/>
      <c r="KA210" s="82"/>
      <c r="KP210" s="125">
        <f t="shared" si="261"/>
        <v>0</v>
      </c>
      <c r="KQ210" s="86">
        <v>0</v>
      </c>
      <c r="KR210" s="86">
        <v>0</v>
      </c>
      <c r="KS210" s="86">
        <v>0</v>
      </c>
      <c r="KT210" s="86">
        <v>0</v>
      </c>
      <c r="KU210" s="125">
        <f t="shared" si="263"/>
        <v>0</v>
      </c>
      <c r="KV210" s="82">
        <v>0</v>
      </c>
      <c r="KW210" s="82">
        <v>0</v>
      </c>
      <c r="KX210" s="82">
        <v>0</v>
      </c>
      <c r="KY210" s="302">
        <v>0</v>
      </c>
      <c r="KZ210" s="331">
        <f t="shared" si="265"/>
        <v>0</v>
      </c>
      <c r="LA210" s="380">
        <f t="shared" si="316"/>
        <v>0</v>
      </c>
      <c r="LB210" s="82">
        <v>0</v>
      </c>
      <c r="LC210" s="82">
        <v>0</v>
      </c>
      <c r="LD210" s="82">
        <v>0</v>
      </c>
      <c r="LE210" s="82">
        <v>0</v>
      </c>
      <c r="LF210" s="380">
        <f t="shared" si="351"/>
        <v>0</v>
      </c>
      <c r="LG210" s="82">
        <v>0</v>
      </c>
      <c r="LH210" s="82">
        <v>0</v>
      </c>
      <c r="LI210" s="82">
        <v>0</v>
      </c>
      <c r="LJ210" s="82">
        <v>0</v>
      </c>
      <c r="LK210" s="420">
        <f t="shared" si="352"/>
        <v>0</v>
      </c>
      <c r="LL210" s="82">
        <v>0</v>
      </c>
      <c r="LM210" s="82">
        <v>0</v>
      </c>
      <c r="LN210" s="82">
        <v>0</v>
      </c>
      <c r="LO210" s="82">
        <v>0</v>
      </c>
      <c r="LP210" s="438">
        <f t="shared" si="353"/>
        <v>0</v>
      </c>
      <c r="LQ210" s="440">
        <f t="shared" si="354"/>
        <v>0</v>
      </c>
    </row>
    <row r="211" spans="1:329" s="25" customFormat="1" ht="34.15" customHeight="1" x14ac:dyDescent="0.35">
      <c r="A211" s="466"/>
      <c r="B211" s="469"/>
      <c r="C211" s="467"/>
      <c r="D211" s="130" t="s">
        <v>652</v>
      </c>
      <c r="E211" s="125">
        <f t="shared" si="280"/>
        <v>0</v>
      </c>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c r="CZ211" s="82"/>
      <c r="DA211" s="82"/>
      <c r="DB211" s="82"/>
      <c r="DC211" s="82"/>
      <c r="DD211" s="82"/>
      <c r="DE211" s="82"/>
      <c r="DF211" s="82"/>
      <c r="DG211" s="82"/>
      <c r="DH211" s="82"/>
      <c r="DI211" s="82"/>
      <c r="DJ211" s="82"/>
      <c r="DK211" s="82"/>
      <c r="DL211" s="82"/>
      <c r="DM211" s="82"/>
      <c r="DN211" s="82"/>
      <c r="DO211" s="82"/>
      <c r="DP211" s="82"/>
      <c r="DQ211" s="82"/>
      <c r="DR211" s="82"/>
      <c r="DS211" s="82"/>
      <c r="DT211" s="82"/>
      <c r="DU211" s="82"/>
      <c r="DV211" s="82"/>
      <c r="DW211" s="82"/>
      <c r="DX211" s="82"/>
      <c r="DY211" s="82"/>
      <c r="DZ211" s="82"/>
      <c r="EA211" s="82"/>
      <c r="EB211" s="82"/>
      <c r="EC211" s="82"/>
      <c r="ED211" s="82"/>
      <c r="EE211" s="82"/>
      <c r="EF211" s="82"/>
      <c r="EG211" s="82"/>
      <c r="EH211" s="82"/>
      <c r="EI211" s="82"/>
      <c r="EJ211" s="82"/>
      <c r="EK211" s="82"/>
      <c r="EL211" s="82"/>
      <c r="EM211" s="82"/>
      <c r="EN211" s="82"/>
      <c r="EO211" s="82"/>
      <c r="EP211" s="82"/>
      <c r="EQ211" s="82"/>
      <c r="ER211" s="82"/>
      <c r="ES211" s="82"/>
      <c r="ET211" s="82"/>
      <c r="EU211" s="82"/>
      <c r="EV211" s="82"/>
      <c r="EW211" s="82"/>
      <c r="EX211" s="82"/>
      <c r="EY211" s="82"/>
      <c r="EZ211" s="82"/>
      <c r="FA211" s="82"/>
      <c r="FB211" s="82"/>
      <c r="FC211" s="82"/>
      <c r="FD211" s="82"/>
      <c r="FE211" s="82"/>
      <c r="FF211" s="82"/>
      <c r="FG211" s="82"/>
      <c r="FH211" s="82"/>
      <c r="FI211" s="82"/>
      <c r="FJ211" s="82"/>
      <c r="FK211" s="82"/>
      <c r="FL211" s="82"/>
      <c r="FM211" s="82"/>
      <c r="FN211" s="82"/>
      <c r="FO211" s="82"/>
      <c r="FP211" s="82"/>
      <c r="FQ211" s="82"/>
      <c r="FR211" s="82"/>
      <c r="FS211" s="82"/>
      <c r="FT211" s="82"/>
      <c r="FU211" s="82"/>
      <c r="FV211" s="82"/>
      <c r="FW211" s="82"/>
      <c r="FX211" s="82"/>
      <c r="FY211" s="82"/>
      <c r="FZ211" s="82"/>
      <c r="GA211" s="82"/>
      <c r="GB211" s="82"/>
      <c r="GC211" s="82"/>
      <c r="GD211" s="82"/>
      <c r="GE211" s="82"/>
      <c r="GF211" s="82"/>
      <c r="GG211" s="82"/>
      <c r="GH211" s="82"/>
      <c r="GI211" s="82"/>
      <c r="GJ211" s="82"/>
      <c r="GK211" s="82"/>
      <c r="GL211" s="82"/>
      <c r="GM211" s="82"/>
      <c r="GN211" s="82"/>
      <c r="GO211" s="82"/>
      <c r="GP211" s="82"/>
      <c r="GQ211" s="82"/>
      <c r="GR211" s="82"/>
      <c r="GS211" s="82"/>
      <c r="GT211" s="82"/>
      <c r="GU211" s="82"/>
      <c r="GV211" s="82"/>
      <c r="GW211" s="82"/>
      <c r="GX211" s="82"/>
      <c r="GY211" s="82"/>
      <c r="GZ211" s="82"/>
      <c r="HA211" s="82"/>
      <c r="HB211" s="82"/>
      <c r="HC211" s="82"/>
      <c r="HD211" s="82"/>
      <c r="HE211" s="82"/>
      <c r="HF211" s="82"/>
      <c r="HG211" s="82"/>
      <c r="HH211" s="82"/>
      <c r="HI211" s="82"/>
      <c r="HJ211" s="82"/>
      <c r="HK211" s="82"/>
      <c r="HL211" s="82"/>
      <c r="HM211" s="82"/>
      <c r="HN211" s="82"/>
      <c r="HO211" s="82"/>
      <c r="HP211" s="82"/>
      <c r="HQ211" s="82"/>
      <c r="HR211" s="82"/>
      <c r="HS211" s="86">
        <v>0</v>
      </c>
      <c r="HT211" s="86">
        <v>0</v>
      </c>
      <c r="HU211" s="86">
        <v>0</v>
      </c>
      <c r="HV211" s="86">
        <v>0</v>
      </c>
      <c r="HW211" s="82"/>
      <c r="HX211" s="82"/>
      <c r="HY211" s="82"/>
      <c r="HZ211" s="82"/>
      <c r="IA211" s="82"/>
      <c r="IB211" s="82"/>
      <c r="IC211" s="82"/>
      <c r="ID211" s="82"/>
      <c r="IE211" s="82"/>
      <c r="IF211" s="82"/>
      <c r="IG211" s="82"/>
      <c r="IH211" s="82"/>
      <c r="II211" s="82"/>
      <c r="IJ211" s="82"/>
      <c r="IK211" s="82"/>
      <c r="IL211" s="82"/>
      <c r="IM211" s="82"/>
      <c r="IN211" s="82"/>
      <c r="IO211" s="82"/>
      <c r="IP211" s="82"/>
      <c r="IQ211" s="82"/>
      <c r="IR211" s="82"/>
      <c r="IS211" s="82"/>
      <c r="IT211" s="82"/>
      <c r="IU211" s="82"/>
      <c r="IV211" s="82"/>
      <c r="IW211" s="82"/>
      <c r="IX211" s="82"/>
      <c r="IY211" s="82"/>
      <c r="IZ211" s="82"/>
      <c r="JA211" s="82"/>
      <c r="JB211" s="82"/>
      <c r="JC211" s="82"/>
      <c r="JD211" s="82"/>
      <c r="JE211" s="82"/>
      <c r="JF211" s="82"/>
      <c r="JG211" s="82"/>
      <c r="JH211" s="82"/>
      <c r="JI211" s="82"/>
      <c r="JJ211" s="82"/>
      <c r="JK211" s="82"/>
      <c r="JL211" s="82"/>
      <c r="JM211" s="82"/>
      <c r="JN211" s="82"/>
      <c r="JO211" s="82"/>
      <c r="JP211" s="82"/>
      <c r="JQ211" s="82"/>
      <c r="JR211" s="82"/>
      <c r="JS211" s="82"/>
      <c r="JT211" s="82"/>
      <c r="JU211" s="82"/>
      <c r="JV211" s="82"/>
      <c r="JW211" s="82"/>
      <c r="JX211" s="82"/>
      <c r="JY211" s="82"/>
      <c r="JZ211" s="82"/>
      <c r="KA211" s="82"/>
      <c r="KP211" s="125">
        <f t="shared" si="261"/>
        <v>0</v>
      </c>
      <c r="KQ211" s="86">
        <v>0</v>
      </c>
      <c r="KR211" s="86">
        <v>0</v>
      </c>
      <c r="KS211" s="86">
        <v>0</v>
      </c>
      <c r="KT211" s="86">
        <v>0</v>
      </c>
      <c r="KU211" s="125">
        <f t="shared" si="263"/>
        <v>0</v>
      </c>
      <c r="KV211" s="82">
        <v>0</v>
      </c>
      <c r="KW211" s="82">
        <v>0</v>
      </c>
      <c r="KX211" s="82">
        <v>0</v>
      </c>
      <c r="KY211" s="302">
        <v>0</v>
      </c>
      <c r="KZ211" s="331">
        <f t="shared" si="265"/>
        <v>0</v>
      </c>
      <c r="LA211" s="380">
        <f t="shared" si="316"/>
        <v>0</v>
      </c>
      <c r="LB211" s="82">
        <v>0</v>
      </c>
      <c r="LC211" s="82">
        <v>0</v>
      </c>
      <c r="LD211" s="82">
        <v>0</v>
      </c>
      <c r="LE211" s="82">
        <v>0</v>
      </c>
      <c r="LF211" s="380">
        <f t="shared" si="351"/>
        <v>0</v>
      </c>
      <c r="LG211" s="82">
        <v>0</v>
      </c>
      <c r="LH211" s="82">
        <v>0</v>
      </c>
      <c r="LI211" s="82">
        <v>0</v>
      </c>
      <c r="LJ211" s="82">
        <v>0</v>
      </c>
      <c r="LK211" s="420">
        <f t="shared" si="352"/>
        <v>0</v>
      </c>
      <c r="LL211" s="82">
        <v>0</v>
      </c>
      <c r="LM211" s="82">
        <v>0</v>
      </c>
      <c r="LN211" s="82">
        <v>0</v>
      </c>
      <c r="LO211" s="82">
        <v>0</v>
      </c>
      <c r="LP211" s="438">
        <f t="shared" si="353"/>
        <v>0</v>
      </c>
      <c r="LQ211" s="440">
        <f t="shared" si="354"/>
        <v>0</v>
      </c>
    </row>
    <row r="212" spans="1:329" s="25" customFormat="1" ht="21" customHeight="1" x14ac:dyDescent="0.35">
      <c r="A212" s="466"/>
      <c r="B212" s="469"/>
      <c r="C212" s="467"/>
      <c r="D212" s="130" t="s">
        <v>321</v>
      </c>
      <c r="E212" s="125">
        <f t="shared" si="280"/>
        <v>0</v>
      </c>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c r="CZ212" s="82"/>
      <c r="DA212" s="82"/>
      <c r="DB212" s="82"/>
      <c r="DC212" s="82"/>
      <c r="DD212" s="82"/>
      <c r="DE212" s="82"/>
      <c r="DF212" s="82"/>
      <c r="DG212" s="82"/>
      <c r="DH212" s="82"/>
      <c r="DI212" s="82"/>
      <c r="DJ212" s="82"/>
      <c r="DK212" s="82"/>
      <c r="DL212" s="82"/>
      <c r="DM212" s="82"/>
      <c r="DN212" s="82"/>
      <c r="DO212" s="82"/>
      <c r="DP212" s="82"/>
      <c r="DQ212" s="82"/>
      <c r="DR212" s="82"/>
      <c r="DS212" s="82"/>
      <c r="DT212" s="82"/>
      <c r="DU212" s="82"/>
      <c r="DV212" s="82"/>
      <c r="DW212" s="82"/>
      <c r="DX212" s="82"/>
      <c r="DY212" s="82"/>
      <c r="DZ212" s="82"/>
      <c r="EA212" s="82"/>
      <c r="EB212" s="82"/>
      <c r="EC212" s="82"/>
      <c r="ED212" s="82"/>
      <c r="EE212" s="82"/>
      <c r="EF212" s="82"/>
      <c r="EG212" s="82"/>
      <c r="EH212" s="82"/>
      <c r="EI212" s="82"/>
      <c r="EJ212" s="82"/>
      <c r="EK212" s="82"/>
      <c r="EL212" s="82"/>
      <c r="EM212" s="82"/>
      <c r="EN212" s="82"/>
      <c r="EO212" s="82"/>
      <c r="EP212" s="82"/>
      <c r="EQ212" s="82"/>
      <c r="ER212" s="82"/>
      <c r="ES212" s="82"/>
      <c r="ET212" s="82"/>
      <c r="EU212" s="82"/>
      <c r="EV212" s="82"/>
      <c r="EW212" s="82"/>
      <c r="EX212" s="82"/>
      <c r="EY212" s="82"/>
      <c r="EZ212" s="82"/>
      <c r="FA212" s="82"/>
      <c r="FB212" s="82"/>
      <c r="FC212" s="82"/>
      <c r="FD212" s="82"/>
      <c r="FE212" s="82"/>
      <c r="FF212" s="82"/>
      <c r="FG212" s="82"/>
      <c r="FH212" s="82"/>
      <c r="FI212" s="82"/>
      <c r="FJ212" s="82"/>
      <c r="FK212" s="82"/>
      <c r="FL212" s="82"/>
      <c r="FM212" s="82"/>
      <c r="FN212" s="82"/>
      <c r="FO212" s="82"/>
      <c r="FP212" s="82"/>
      <c r="FQ212" s="82"/>
      <c r="FR212" s="82"/>
      <c r="FS212" s="82"/>
      <c r="FT212" s="82"/>
      <c r="FU212" s="82"/>
      <c r="FV212" s="82"/>
      <c r="FW212" s="82"/>
      <c r="FX212" s="82"/>
      <c r="FY212" s="82"/>
      <c r="FZ212" s="82"/>
      <c r="GA212" s="82"/>
      <c r="GB212" s="82"/>
      <c r="GC212" s="82"/>
      <c r="GD212" s="82"/>
      <c r="GE212" s="82"/>
      <c r="GF212" s="82"/>
      <c r="GG212" s="82"/>
      <c r="GH212" s="82"/>
      <c r="GI212" s="82"/>
      <c r="GJ212" s="82"/>
      <c r="GK212" s="82"/>
      <c r="GL212" s="82"/>
      <c r="GM212" s="82"/>
      <c r="GN212" s="82"/>
      <c r="GO212" s="82"/>
      <c r="GP212" s="82"/>
      <c r="GQ212" s="82"/>
      <c r="GR212" s="82"/>
      <c r="GS212" s="82"/>
      <c r="GT212" s="82"/>
      <c r="GU212" s="82"/>
      <c r="GV212" s="82"/>
      <c r="GW212" s="82"/>
      <c r="GX212" s="82"/>
      <c r="GY212" s="82"/>
      <c r="GZ212" s="82"/>
      <c r="HA212" s="82"/>
      <c r="HB212" s="82"/>
      <c r="HC212" s="82"/>
      <c r="HD212" s="82"/>
      <c r="HE212" s="82"/>
      <c r="HF212" s="82"/>
      <c r="HG212" s="82"/>
      <c r="HH212" s="82"/>
      <c r="HI212" s="82"/>
      <c r="HJ212" s="82"/>
      <c r="HK212" s="82"/>
      <c r="HL212" s="82"/>
      <c r="HM212" s="82"/>
      <c r="HN212" s="82"/>
      <c r="HO212" s="82"/>
      <c r="HP212" s="82"/>
      <c r="HQ212" s="82"/>
      <c r="HR212" s="82"/>
      <c r="HS212" s="86">
        <v>0</v>
      </c>
      <c r="HT212" s="86">
        <v>0</v>
      </c>
      <c r="HU212" s="86">
        <v>0</v>
      </c>
      <c r="HV212" s="86">
        <v>0</v>
      </c>
      <c r="HW212" s="82"/>
      <c r="HX212" s="82"/>
      <c r="HY212" s="82"/>
      <c r="HZ212" s="82"/>
      <c r="IA212" s="82"/>
      <c r="IB212" s="82"/>
      <c r="IC212" s="82"/>
      <c r="ID212" s="82"/>
      <c r="IE212" s="82"/>
      <c r="IF212" s="82"/>
      <c r="IG212" s="82"/>
      <c r="IH212" s="82"/>
      <c r="II212" s="82"/>
      <c r="IJ212" s="82"/>
      <c r="IK212" s="82"/>
      <c r="IL212" s="82"/>
      <c r="IM212" s="82"/>
      <c r="IN212" s="82"/>
      <c r="IO212" s="82"/>
      <c r="IP212" s="82"/>
      <c r="IQ212" s="82"/>
      <c r="IR212" s="82"/>
      <c r="IS212" s="82"/>
      <c r="IT212" s="82"/>
      <c r="IU212" s="82"/>
      <c r="IV212" s="82"/>
      <c r="IW212" s="82"/>
      <c r="IX212" s="82"/>
      <c r="IY212" s="82"/>
      <c r="IZ212" s="82"/>
      <c r="JA212" s="82"/>
      <c r="JB212" s="82"/>
      <c r="JC212" s="82"/>
      <c r="JD212" s="82"/>
      <c r="JE212" s="82"/>
      <c r="JF212" s="82"/>
      <c r="JG212" s="82"/>
      <c r="JH212" s="82"/>
      <c r="JI212" s="82"/>
      <c r="JJ212" s="82"/>
      <c r="JK212" s="82"/>
      <c r="JL212" s="82"/>
      <c r="JM212" s="82"/>
      <c r="JN212" s="82"/>
      <c r="JO212" s="82"/>
      <c r="JP212" s="82"/>
      <c r="JQ212" s="82"/>
      <c r="JR212" s="82"/>
      <c r="JS212" s="82"/>
      <c r="JT212" s="82"/>
      <c r="JU212" s="82"/>
      <c r="JV212" s="82"/>
      <c r="JW212" s="82"/>
      <c r="JX212" s="82"/>
      <c r="JY212" s="82"/>
      <c r="JZ212" s="82"/>
      <c r="KA212" s="82"/>
      <c r="KP212" s="125">
        <f t="shared" si="261"/>
        <v>0</v>
      </c>
      <c r="KQ212" s="86">
        <v>0</v>
      </c>
      <c r="KR212" s="86">
        <v>0</v>
      </c>
      <c r="KS212" s="86">
        <v>0</v>
      </c>
      <c r="KT212" s="86">
        <v>0</v>
      </c>
      <c r="KU212" s="125">
        <f t="shared" si="263"/>
        <v>0</v>
      </c>
      <c r="KV212" s="82">
        <v>0</v>
      </c>
      <c r="KW212" s="82">
        <v>0</v>
      </c>
      <c r="KX212" s="82">
        <v>0</v>
      </c>
      <c r="KY212" s="302">
        <v>0</v>
      </c>
      <c r="KZ212" s="331">
        <f t="shared" si="265"/>
        <v>0</v>
      </c>
      <c r="LA212" s="380">
        <f t="shared" si="316"/>
        <v>0</v>
      </c>
      <c r="LB212" s="82">
        <v>0</v>
      </c>
      <c r="LC212" s="82">
        <v>0</v>
      </c>
      <c r="LD212" s="82">
        <v>0</v>
      </c>
      <c r="LE212" s="82">
        <v>0</v>
      </c>
      <c r="LF212" s="380">
        <f t="shared" si="351"/>
        <v>0</v>
      </c>
      <c r="LG212" s="82">
        <v>0</v>
      </c>
      <c r="LH212" s="82">
        <v>0</v>
      </c>
      <c r="LI212" s="82">
        <v>0</v>
      </c>
      <c r="LJ212" s="82">
        <v>0</v>
      </c>
      <c r="LK212" s="420">
        <f t="shared" si="352"/>
        <v>0</v>
      </c>
      <c r="LL212" s="82">
        <v>0</v>
      </c>
      <c r="LM212" s="82">
        <v>0</v>
      </c>
      <c r="LN212" s="82">
        <v>0</v>
      </c>
      <c r="LO212" s="82">
        <v>0</v>
      </c>
      <c r="LP212" s="438">
        <f t="shared" si="353"/>
        <v>0</v>
      </c>
      <c r="LQ212" s="440">
        <f t="shared" si="354"/>
        <v>0</v>
      </c>
    </row>
    <row r="213" spans="1:329" s="25" customFormat="1" ht="32.450000000000003" customHeight="1" x14ac:dyDescent="0.35">
      <c r="A213" s="466">
        <v>6</v>
      </c>
      <c r="B213" s="469"/>
      <c r="C213" s="467" t="s">
        <v>897</v>
      </c>
      <c r="D213" s="130" t="s">
        <v>328</v>
      </c>
      <c r="E213" s="125">
        <f t="shared" si="280"/>
        <v>0</v>
      </c>
      <c r="F213" s="206"/>
      <c r="G213" s="206"/>
      <c r="H213" s="206"/>
      <c r="I213" s="206"/>
      <c r="J213" s="206"/>
      <c r="K213" s="206"/>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206"/>
      <c r="DL213" s="206"/>
      <c r="DM213" s="206"/>
      <c r="DN213" s="206"/>
      <c r="DO213" s="206"/>
      <c r="DP213" s="206"/>
      <c r="DQ213" s="206"/>
      <c r="DR213" s="206"/>
      <c r="DS213" s="206"/>
      <c r="DT213" s="206"/>
      <c r="DU213" s="206"/>
      <c r="DV213" s="206"/>
      <c r="DW213" s="206"/>
      <c r="DX213" s="206"/>
      <c r="DY213" s="206"/>
      <c r="DZ213" s="206"/>
      <c r="EA213" s="206"/>
      <c r="EB213" s="206"/>
      <c r="EC213" s="206"/>
      <c r="ED213" s="206"/>
      <c r="EE213" s="206"/>
      <c r="EF213" s="206"/>
      <c r="EG213" s="206"/>
      <c r="EH213" s="206"/>
      <c r="EI213" s="206"/>
      <c r="EJ213" s="206"/>
      <c r="EK213" s="206"/>
      <c r="EL213" s="206"/>
      <c r="EM213" s="206"/>
      <c r="EN213" s="206"/>
      <c r="EO213" s="206"/>
      <c r="EP213" s="206"/>
      <c r="EQ213" s="206"/>
      <c r="ER213" s="206"/>
      <c r="ES213" s="206"/>
      <c r="ET213" s="206"/>
      <c r="EU213" s="206"/>
      <c r="EV213" s="206"/>
      <c r="EW213" s="206"/>
      <c r="EX213" s="206"/>
      <c r="EY213" s="206"/>
      <c r="EZ213" s="206"/>
      <c r="FA213" s="206"/>
      <c r="FB213" s="206"/>
      <c r="FC213" s="206"/>
      <c r="FD213" s="206"/>
      <c r="FE213" s="206"/>
      <c r="FF213" s="206"/>
      <c r="FG213" s="206"/>
      <c r="FH213" s="206"/>
      <c r="FI213" s="206"/>
      <c r="FJ213" s="206"/>
      <c r="FK213" s="206"/>
      <c r="FL213" s="206"/>
      <c r="FM213" s="206"/>
      <c r="FN213" s="206"/>
      <c r="FO213" s="206"/>
      <c r="FP213" s="206"/>
      <c r="FQ213" s="206"/>
      <c r="FR213" s="206"/>
      <c r="FS213" s="206"/>
      <c r="FT213" s="206"/>
      <c r="FU213" s="206"/>
      <c r="FV213" s="206"/>
      <c r="FW213" s="206"/>
      <c r="FX213" s="206"/>
      <c r="FY213" s="206"/>
      <c r="FZ213" s="206"/>
      <c r="GA213" s="206"/>
      <c r="GB213" s="206"/>
      <c r="GC213" s="206"/>
      <c r="GD213" s="206"/>
      <c r="GE213" s="206"/>
      <c r="GF213" s="206"/>
      <c r="GG213" s="206"/>
      <c r="GH213" s="206"/>
      <c r="GI213" s="206"/>
      <c r="GJ213" s="206"/>
      <c r="GK213" s="206"/>
      <c r="GL213" s="206"/>
      <c r="GM213" s="206"/>
      <c r="GN213" s="206"/>
      <c r="GO213" s="206"/>
      <c r="GP213" s="206"/>
      <c r="GQ213" s="206"/>
      <c r="GR213" s="206"/>
      <c r="GS213" s="206"/>
      <c r="GT213" s="206"/>
      <c r="GU213" s="206"/>
      <c r="GV213" s="206"/>
      <c r="GW213" s="206"/>
      <c r="GX213" s="206"/>
      <c r="GY213" s="206"/>
      <c r="GZ213" s="206"/>
      <c r="HA213" s="206"/>
      <c r="HB213" s="206"/>
      <c r="HC213" s="206"/>
      <c r="HD213" s="206"/>
      <c r="HE213" s="206"/>
      <c r="HF213" s="206"/>
      <c r="HG213" s="206"/>
      <c r="HH213" s="206"/>
      <c r="HI213" s="206"/>
      <c r="HJ213" s="206"/>
      <c r="HK213" s="206"/>
      <c r="HL213" s="206"/>
      <c r="HM213" s="206"/>
      <c r="HN213" s="206"/>
      <c r="HO213" s="206"/>
      <c r="HP213" s="206"/>
      <c r="HQ213" s="206"/>
      <c r="HR213" s="206"/>
      <c r="HS213" s="86">
        <v>0</v>
      </c>
      <c r="HT213" s="86">
        <v>0</v>
      </c>
      <c r="HU213" s="86">
        <v>0</v>
      </c>
      <c r="HV213" s="86">
        <v>0</v>
      </c>
      <c r="HW213" s="206"/>
      <c r="HX213" s="206"/>
      <c r="HY213" s="206"/>
      <c r="HZ213" s="206"/>
      <c r="IA213" s="206"/>
      <c r="IB213" s="206"/>
      <c r="IC213" s="206"/>
      <c r="ID213" s="206"/>
      <c r="IE213" s="206"/>
      <c r="IF213" s="206"/>
      <c r="IG213" s="206"/>
      <c r="IH213" s="206"/>
      <c r="II213" s="206"/>
      <c r="IJ213" s="206"/>
      <c r="IK213" s="206"/>
      <c r="IL213" s="206"/>
      <c r="IM213" s="206"/>
      <c r="IN213" s="206"/>
      <c r="IO213" s="206"/>
      <c r="IP213" s="206"/>
      <c r="IQ213" s="206"/>
      <c r="IR213" s="206"/>
      <c r="IS213" s="206"/>
      <c r="IT213" s="206"/>
      <c r="IU213" s="206"/>
      <c r="IV213" s="206"/>
      <c r="IW213" s="206"/>
      <c r="IX213" s="206"/>
      <c r="IY213" s="206"/>
      <c r="IZ213" s="206"/>
      <c r="JA213" s="206"/>
      <c r="JB213" s="206"/>
      <c r="JC213" s="206"/>
      <c r="JD213" s="206"/>
      <c r="JE213" s="206"/>
      <c r="JF213" s="206"/>
      <c r="JG213" s="206"/>
      <c r="JH213" s="206"/>
      <c r="JI213" s="206"/>
      <c r="JJ213" s="206"/>
      <c r="JK213" s="206"/>
      <c r="JL213" s="206"/>
      <c r="JM213" s="206"/>
      <c r="JN213" s="206"/>
      <c r="JO213" s="206"/>
      <c r="JP213" s="206"/>
      <c r="JQ213" s="206"/>
      <c r="JR213" s="206"/>
      <c r="JS213" s="206"/>
      <c r="JT213" s="206"/>
      <c r="JU213" s="206"/>
      <c r="JV213" s="206"/>
      <c r="JW213" s="206"/>
      <c r="JX213" s="206"/>
      <c r="JY213" s="206"/>
      <c r="JZ213" s="206"/>
      <c r="KA213" s="206"/>
      <c r="KP213" s="125">
        <f t="shared" si="261"/>
        <v>0</v>
      </c>
      <c r="KQ213" s="86">
        <v>0</v>
      </c>
      <c r="KR213" s="86">
        <v>0</v>
      </c>
      <c r="KS213" s="86">
        <v>0</v>
      </c>
      <c r="KT213" s="86">
        <v>0</v>
      </c>
      <c r="KU213" s="125">
        <f t="shared" si="263"/>
        <v>0</v>
      </c>
      <c r="KV213" s="206">
        <v>0</v>
      </c>
      <c r="KW213" s="206">
        <v>0</v>
      </c>
      <c r="KX213" s="206">
        <v>0</v>
      </c>
      <c r="KY213" s="305">
        <v>0</v>
      </c>
      <c r="KZ213" s="331">
        <f t="shared" si="265"/>
        <v>0</v>
      </c>
      <c r="LA213" s="380">
        <f t="shared" si="316"/>
        <v>0</v>
      </c>
      <c r="LB213" s="206">
        <v>0</v>
      </c>
      <c r="LC213" s="206">
        <v>0</v>
      </c>
      <c r="LD213" s="206">
        <v>0</v>
      </c>
      <c r="LE213" s="206">
        <v>0</v>
      </c>
      <c r="LF213" s="380">
        <f t="shared" si="351"/>
        <v>0</v>
      </c>
      <c r="LG213" s="206">
        <v>0</v>
      </c>
      <c r="LH213" s="206">
        <v>0</v>
      </c>
      <c r="LI213" s="206">
        <v>0</v>
      </c>
      <c r="LJ213" s="206">
        <v>0</v>
      </c>
      <c r="LK213" s="420">
        <f t="shared" si="352"/>
        <v>0</v>
      </c>
      <c r="LL213" s="206">
        <v>0</v>
      </c>
      <c r="LM213" s="206">
        <v>0</v>
      </c>
      <c r="LN213" s="206">
        <v>0</v>
      </c>
      <c r="LO213" s="206">
        <v>0</v>
      </c>
      <c r="LP213" s="438">
        <f t="shared" si="353"/>
        <v>0</v>
      </c>
      <c r="LQ213" s="440">
        <f t="shared" si="354"/>
        <v>0</v>
      </c>
    </row>
    <row r="214" spans="1:329" s="25" customFormat="1" ht="30" customHeight="1" x14ac:dyDescent="0.35">
      <c r="A214" s="466"/>
      <c r="B214" s="469"/>
      <c r="C214" s="467"/>
      <c r="D214" s="130" t="s">
        <v>652</v>
      </c>
      <c r="E214" s="125">
        <f t="shared" si="280"/>
        <v>0</v>
      </c>
      <c r="F214" s="206"/>
      <c r="G214" s="206"/>
      <c r="H214" s="206"/>
      <c r="I214" s="206"/>
      <c r="J214" s="206"/>
      <c r="K214" s="206"/>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206"/>
      <c r="DL214" s="206"/>
      <c r="DM214" s="206"/>
      <c r="DN214" s="206"/>
      <c r="DO214" s="206"/>
      <c r="DP214" s="206"/>
      <c r="DQ214" s="206"/>
      <c r="DR214" s="206"/>
      <c r="DS214" s="206"/>
      <c r="DT214" s="206"/>
      <c r="DU214" s="206"/>
      <c r="DV214" s="206"/>
      <c r="DW214" s="206"/>
      <c r="DX214" s="206"/>
      <c r="DY214" s="206"/>
      <c r="DZ214" s="206"/>
      <c r="EA214" s="206"/>
      <c r="EB214" s="206"/>
      <c r="EC214" s="206"/>
      <c r="ED214" s="206"/>
      <c r="EE214" s="206"/>
      <c r="EF214" s="206"/>
      <c r="EG214" s="206"/>
      <c r="EH214" s="206"/>
      <c r="EI214" s="206"/>
      <c r="EJ214" s="206"/>
      <c r="EK214" s="206"/>
      <c r="EL214" s="206"/>
      <c r="EM214" s="206"/>
      <c r="EN214" s="206"/>
      <c r="EO214" s="206"/>
      <c r="EP214" s="206"/>
      <c r="EQ214" s="206"/>
      <c r="ER214" s="206"/>
      <c r="ES214" s="206"/>
      <c r="ET214" s="206"/>
      <c r="EU214" s="206"/>
      <c r="EV214" s="206"/>
      <c r="EW214" s="206"/>
      <c r="EX214" s="206"/>
      <c r="EY214" s="206"/>
      <c r="EZ214" s="206"/>
      <c r="FA214" s="206"/>
      <c r="FB214" s="206"/>
      <c r="FC214" s="206"/>
      <c r="FD214" s="206"/>
      <c r="FE214" s="206"/>
      <c r="FF214" s="206"/>
      <c r="FG214" s="206"/>
      <c r="FH214" s="206"/>
      <c r="FI214" s="206"/>
      <c r="FJ214" s="206"/>
      <c r="FK214" s="206"/>
      <c r="FL214" s="206"/>
      <c r="FM214" s="206"/>
      <c r="FN214" s="206"/>
      <c r="FO214" s="206"/>
      <c r="FP214" s="206"/>
      <c r="FQ214" s="206"/>
      <c r="FR214" s="206"/>
      <c r="FS214" s="206"/>
      <c r="FT214" s="206"/>
      <c r="FU214" s="206"/>
      <c r="FV214" s="206"/>
      <c r="FW214" s="206"/>
      <c r="FX214" s="206"/>
      <c r="FY214" s="206"/>
      <c r="FZ214" s="206"/>
      <c r="GA214" s="206"/>
      <c r="GB214" s="206"/>
      <c r="GC214" s="206"/>
      <c r="GD214" s="206"/>
      <c r="GE214" s="206"/>
      <c r="GF214" s="206"/>
      <c r="GG214" s="206"/>
      <c r="GH214" s="206"/>
      <c r="GI214" s="206"/>
      <c r="GJ214" s="206"/>
      <c r="GK214" s="206"/>
      <c r="GL214" s="206"/>
      <c r="GM214" s="206"/>
      <c r="GN214" s="206"/>
      <c r="GO214" s="206"/>
      <c r="GP214" s="206"/>
      <c r="GQ214" s="206"/>
      <c r="GR214" s="206"/>
      <c r="GS214" s="206"/>
      <c r="GT214" s="206"/>
      <c r="GU214" s="206"/>
      <c r="GV214" s="206"/>
      <c r="GW214" s="206"/>
      <c r="GX214" s="206"/>
      <c r="GY214" s="206"/>
      <c r="GZ214" s="206"/>
      <c r="HA214" s="206"/>
      <c r="HB214" s="206"/>
      <c r="HC214" s="206"/>
      <c r="HD214" s="206"/>
      <c r="HE214" s="206"/>
      <c r="HF214" s="206"/>
      <c r="HG214" s="206"/>
      <c r="HH214" s="206"/>
      <c r="HI214" s="206"/>
      <c r="HJ214" s="206"/>
      <c r="HK214" s="206"/>
      <c r="HL214" s="206"/>
      <c r="HM214" s="206"/>
      <c r="HN214" s="206"/>
      <c r="HO214" s="206"/>
      <c r="HP214" s="206"/>
      <c r="HQ214" s="206"/>
      <c r="HR214" s="206"/>
      <c r="HS214" s="86">
        <v>0</v>
      </c>
      <c r="HT214" s="86">
        <v>0</v>
      </c>
      <c r="HU214" s="86">
        <v>0</v>
      </c>
      <c r="HV214" s="86">
        <v>0</v>
      </c>
      <c r="HW214" s="206"/>
      <c r="HX214" s="206"/>
      <c r="HY214" s="206"/>
      <c r="HZ214" s="206"/>
      <c r="IA214" s="206"/>
      <c r="IB214" s="206"/>
      <c r="IC214" s="206"/>
      <c r="ID214" s="206"/>
      <c r="IE214" s="206"/>
      <c r="IF214" s="206"/>
      <c r="IG214" s="206"/>
      <c r="IH214" s="206"/>
      <c r="II214" s="206"/>
      <c r="IJ214" s="206"/>
      <c r="IK214" s="206"/>
      <c r="IL214" s="206"/>
      <c r="IM214" s="206"/>
      <c r="IN214" s="206"/>
      <c r="IO214" s="206"/>
      <c r="IP214" s="206"/>
      <c r="IQ214" s="206"/>
      <c r="IR214" s="206"/>
      <c r="IS214" s="206"/>
      <c r="IT214" s="206"/>
      <c r="IU214" s="206"/>
      <c r="IV214" s="206"/>
      <c r="IW214" s="206"/>
      <c r="IX214" s="206"/>
      <c r="IY214" s="206"/>
      <c r="IZ214" s="206"/>
      <c r="JA214" s="206"/>
      <c r="JB214" s="206"/>
      <c r="JC214" s="206"/>
      <c r="JD214" s="206"/>
      <c r="JE214" s="206"/>
      <c r="JF214" s="206"/>
      <c r="JG214" s="206"/>
      <c r="JH214" s="206"/>
      <c r="JI214" s="206"/>
      <c r="JJ214" s="206"/>
      <c r="JK214" s="206"/>
      <c r="JL214" s="206"/>
      <c r="JM214" s="206"/>
      <c r="JN214" s="206"/>
      <c r="JO214" s="206"/>
      <c r="JP214" s="206"/>
      <c r="JQ214" s="206"/>
      <c r="JR214" s="206"/>
      <c r="JS214" s="206"/>
      <c r="JT214" s="206"/>
      <c r="JU214" s="206"/>
      <c r="JV214" s="206"/>
      <c r="JW214" s="206"/>
      <c r="JX214" s="206"/>
      <c r="JY214" s="206"/>
      <c r="JZ214" s="206"/>
      <c r="KA214" s="206"/>
      <c r="KP214" s="125">
        <f t="shared" si="261"/>
        <v>0</v>
      </c>
      <c r="KQ214" s="86">
        <v>0</v>
      </c>
      <c r="KR214" s="86">
        <v>0</v>
      </c>
      <c r="KS214" s="86">
        <v>0</v>
      </c>
      <c r="KT214" s="86">
        <v>0</v>
      </c>
      <c r="KU214" s="125">
        <f t="shared" si="263"/>
        <v>0</v>
      </c>
      <c r="KV214" s="206">
        <v>0</v>
      </c>
      <c r="KW214" s="206">
        <v>0</v>
      </c>
      <c r="KX214" s="206">
        <v>0</v>
      </c>
      <c r="KY214" s="305">
        <v>0</v>
      </c>
      <c r="KZ214" s="331">
        <f t="shared" si="265"/>
        <v>0</v>
      </c>
      <c r="LA214" s="380">
        <f t="shared" si="316"/>
        <v>0</v>
      </c>
      <c r="LB214" s="206">
        <v>0</v>
      </c>
      <c r="LC214" s="206">
        <v>0</v>
      </c>
      <c r="LD214" s="206">
        <v>0</v>
      </c>
      <c r="LE214" s="206">
        <v>0</v>
      </c>
      <c r="LF214" s="380">
        <f t="shared" si="351"/>
        <v>0</v>
      </c>
      <c r="LG214" s="206">
        <v>0</v>
      </c>
      <c r="LH214" s="206">
        <v>0</v>
      </c>
      <c r="LI214" s="206">
        <v>0</v>
      </c>
      <c r="LJ214" s="206">
        <v>0</v>
      </c>
      <c r="LK214" s="420">
        <f t="shared" si="352"/>
        <v>0</v>
      </c>
      <c r="LL214" s="206">
        <v>0</v>
      </c>
      <c r="LM214" s="206">
        <v>0</v>
      </c>
      <c r="LN214" s="206">
        <v>0</v>
      </c>
      <c r="LO214" s="206">
        <v>0</v>
      </c>
      <c r="LP214" s="438">
        <f t="shared" si="353"/>
        <v>0</v>
      </c>
      <c r="LQ214" s="440">
        <f t="shared" si="354"/>
        <v>0</v>
      </c>
    </row>
    <row r="215" spans="1:329" s="25" customFormat="1" ht="25.9" customHeight="1" x14ac:dyDescent="0.35">
      <c r="A215" s="466"/>
      <c r="B215" s="469"/>
      <c r="C215" s="467"/>
      <c r="D215" s="130" t="s">
        <v>321</v>
      </c>
      <c r="E215" s="125">
        <f t="shared" si="280"/>
        <v>0</v>
      </c>
      <c r="F215" s="206"/>
      <c r="G215" s="206"/>
      <c r="H215" s="206"/>
      <c r="I215" s="206"/>
      <c r="J215" s="206"/>
      <c r="K215" s="206"/>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206"/>
      <c r="AJ215" s="206"/>
      <c r="AK215" s="206"/>
      <c r="AL215" s="206"/>
      <c r="AM215" s="206"/>
      <c r="AN215" s="206"/>
      <c r="AO215" s="206"/>
      <c r="AP215" s="206"/>
      <c r="AQ215" s="206"/>
      <c r="AR215" s="206"/>
      <c r="AS215" s="206"/>
      <c r="AT215" s="206"/>
      <c r="AU215" s="206"/>
      <c r="AV215" s="206"/>
      <c r="AW215" s="206"/>
      <c r="AX215" s="206"/>
      <c r="AY215" s="206"/>
      <c r="AZ215" s="206"/>
      <c r="BA215" s="206"/>
      <c r="BB215" s="206"/>
      <c r="BC215" s="206"/>
      <c r="BD215" s="206"/>
      <c r="BE215" s="206"/>
      <c r="BF215" s="206"/>
      <c r="BG215" s="206"/>
      <c r="BH215" s="206"/>
      <c r="BI215" s="206"/>
      <c r="BJ215" s="206"/>
      <c r="BK215" s="206"/>
      <c r="BL215" s="206"/>
      <c r="BM215" s="206"/>
      <c r="BN215" s="206"/>
      <c r="BO215" s="206"/>
      <c r="BP215" s="206"/>
      <c r="BQ215" s="206"/>
      <c r="BR215" s="206"/>
      <c r="BS215" s="206"/>
      <c r="BT215" s="206"/>
      <c r="BU215" s="206"/>
      <c r="BV215" s="206"/>
      <c r="BW215" s="206"/>
      <c r="BX215" s="206"/>
      <c r="BY215" s="206"/>
      <c r="BZ215" s="206"/>
      <c r="CA215" s="206"/>
      <c r="CB215" s="206"/>
      <c r="CC215" s="206"/>
      <c r="CD215" s="206"/>
      <c r="CE215" s="206"/>
      <c r="CF215" s="206"/>
      <c r="CG215" s="206"/>
      <c r="CH215" s="206"/>
      <c r="CI215" s="206"/>
      <c r="CJ215" s="206"/>
      <c r="CK215" s="206"/>
      <c r="CL215" s="206"/>
      <c r="CM215" s="206"/>
      <c r="CN215" s="206"/>
      <c r="CO215" s="206"/>
      <c r="CP215" s="206"/>
      <c r="CQ215" s="206"/>
      <c r="CR215" s="206"/>
      <c r="CS215" s="206"/>
      <c r="CT215" s="206"/>
      <c r="CU215" s="206"/>
      <c r="CV215" s="206"/>
      <c r="CW215" s="206"/>
      <c r="CX215" s="206"/>
      <c r="CY215" s="206"/>
      <c r="CZ215" s="206"/>
      <c r="DA215" s="206"/>
      <c r="DB215" s="206"/>
      <c r="DC215" s="206"/>
      <c r="DD215" s="206"/>
      <c r="DE215" s="206"/>
      <c r="DF215" s="206"/>
      <c r="DG215" s="206"/>
      <c r="DH215" s="206"/>
      <c r="DI215" s="206"/>
      <c r="DJ215" s="206"/>
      <c r="DK215" s="206"/>
      <c r="DL215" s="206"/>
      <c r="DM215" s="206"/>
      <c r="DN215" s="206"/>
      <c r="DO215" s="206"/>
      <c r="DP215" s="206"/>
      <c r="DQ215" s="206"/>
      <c r="DR215" s="206"/>
      <c r="DS215" s="206"/>
      <c r="DT215" s="206"/>
      <c r="DU215" s="206"/>
      <c r="DV215" s="206"/>
      <c r="DW215" s="206"/>
      <c r="DX215" s="206"/>
      <c r="DY215" s="206"/>
      <c r="DZ215" s="206"/>
      <c r="EA215" s="206"/>
      <c r="EB215" s="206"/>
      <c r="EC215" s="206"/>
      <c r="ED215" s="206"/>
      <c r="EE215" s="206"/>
      <c r="EF215" s="206"/>
      <c r="EG215" s="206"/>
      <c r="EH215" s="206"/>
      <c r="EI215" s="206"/>
      <c r="EJ215" s="206"/>
      <c r="EK215" s="206"/>
      <c r="EL215" s="206"/>
      <c r="EM215" s="206"/>
      <c r="EN215" s="206"/>
      <c r="EO215" s="206"/>
      <c r="EP215" s="206"/>
      <c r="EQ215" s="206"/>
      <c r="ER215" s="206"/>
      <c r="ES215" s="206"/>
      <c r="ET215" s="206"/>
      <c r="EU215" s="206"/>
      <c r="EV215" s="206"/>
      <c r="EW215" s="206"/>
      <c r="EX215" s="206"/>
      <c r="EY215" s="206"/>
      <c r="EZ215" s="206"/>
      <c r="FA215" s="206"/>
      <c r="FB215" s="206"/>
      <c r="FC215" s="206"/>
      <c r="FD215" s="206"/>
      <c r="FE215" s="206"/>
      <c r="FF215" s="206"/>
      <c r="FG215" s="206"/>
      <c r="FH215" s="206"/>
      <c r="FI215" s="206"/>
      <c r="FJ215" s="206"/>
      <c r="FK215" s="206"/>
      <c r="FL215" s="206"/>
      <c r="FM215" s="206"/>
      <c r="FN215" s="206"/>
      <c r="FO215" s="206"/>
      <c r="FP215" s="206"/>
      <c r="FQ215" s="206"/>
      <c r="FR215" s="206"/>
      <c r="FS215" s="206"/>
      <c r="FT215" s="206"/>
      <c r="FU215" s="206"/>
      <c r="FV215" s="206"/>
      <c r="FW215" s="206"/>
      <c r="FX215" s="206"/>
      <c r="FY215" s="206"/>
      <c r="FZ215" s="206"/>
      <c r="GA215" s="206"/>
      <c r="GB215" s="206"/>
      <c r="GC215" s="206"/>
      <c r="GD215" s="206"/>
      <c r="GE215" s="206"/>
      <c r="GF215" s="206"/>
      <c r="GG215" s="206"/>
      <c r="GH215" s="206"/>
      <c r="GI215" s="206"/>
      <c r="GJ215" s="206"/>
      <c r="GK215" s="206"/>
      <c r="GL215" s="206"/>
      <c r="GM215" s="206"/>
      <c r="GN215" s="206"/>
      <c r="GO215" s="206"/>
      <c r="GP215" s="206"/>
      <c r="GQ215" s="206"/>
      <c r="GR215" s="206"/>
      <c r="GS215" s="206"/>
      <c r="GT215" s="206"/>
      <c r="GU215" s="206"/>
      <c r="GV215" s="206"/>
      <c r="GW215" s="206"/>
      <c r="GX215" s="206"/>
      <c r="GY215" s="206"/>
      <c r="GZ215" s="206"/>
      <c r="HA215" s="206"/>
      <c r="HB215" s="206"/>
      <c r="HC215" s="206"/>
      <c r="HD215" s="206"/>
      <c r="HE215" s="206"/>
      <c r="HF215" s="206"/>
      <c r="HG215" s="206"/>
      <c r="HH215" s="206"/>
      <c r="HI215" s="206"/>
      <c r="HJ215" s="206"/>
      <c r="HK215" s="206"/>
      <c r="HL215" s="206"/>
      <c r="HM215" s="206"/>
      <c r="HN215" s="206"/>
      <c r="HO215" s="206"/>
      <c r="HP215" s="206"/>
      <c r="HQ215" s="206"/>
      <c r="HR215" s="206"/>
      <c r="HS215" s="86">
        <v>0</v>
      </c>
      <c r="HT215" s="86">
        <v>0</v>
      </c>
      <c r="HU215" s="86">
        <v>0</v>
      </c>
      <c r="HV215" s="86">
        <v>0</v>
      </c>
      <c r="HW215" s="206"/>
      <c r="HX215" s="206"/>
      <c r="HY215" s="206"/>
      <c r="HZ215" s="206"/>
      <c r="IA215" s="206"/>
      <c r="IB215" s="206"/>
      <c r="IC215" s="206"/>
      <c r="ID215" s="206"/>
      <c r="IE215" s="206"/>
      <c r="IF215" s="206"/>
      <c r="IG215" s="206"/>
      <c r="IH215" s="206"/>
      <c r="II215" s="206"/>
      <c r="IJ215" s="206"/>
      <c r="IK215" s="206"/>
      <c r="IL215" s="206"/>
      <c r="IM215" s="206"/>
      <c r="IN215" s="206"/>
      <c r="IO215" s="206"/>
      <c r="IP215" s="206"/>
      <c r="IQ215" s="206"/>
      <c r="IR215" s="206"/>
      <c r="IS215" s="206"/>
      <c r="IT215" s="206"/>
      <c r="IU215" s="206"/>
      <c r="IV215" s="206"/>
      <c r="IW215" s="206"/>
      <c r="IX215" s="206"/>
      <c r="IY215" s="206"/>
      <c r="IZ215" s="206"/>
      <c r="JA215" s="206"/>
      <c r="JB215" s="206"/>
      <c r="JC215" s="206"/>
      <c r="JD215" s="206"/>
      <c r="JE215" s="206"/>
      <c r="JF215" s="206"/>
      <c r="JG215" s="206"/>
      <c r="JH215" s="206"/>
      <c r="JI215" s="206"/>
      <c r="JJ215" s="206"/>
      <c r="JK215" s="206"/>
      <c r="JL215" s="206"/>
      <c r="JM215" s="206"/>
      <c r="JN215" s="206"/>
      <c r="JO215" s="206"/>
      <c r="JP215" s="206"/>
      <c r="JQ215" s="206"/>
      <c r="JR215" s="206"/>
      <c r="JS215" s="206"/>
      <c r="JT215" s="206"/>
      <c r="JU215" s="206"/>
      <c r="JV215" s="206"/>
      <c r="JW215" s="206"/>
      <c r="JX215" s="206"/>
      <c r="JY215" s="206"/>
      <c r="JZ215" s="206"/>
      <c r="KA215" s="206"/>
      <c r="KP215" s="125">
        <f t="shared" si="261"/>
        <v>0</v>
      </c>
      <c r="KQ215" s="86">
        <v>0</v>
      </c>
      <c r="KR215" s="86">
        <v>0</v>
      </c>
      <c r="KS215" s="86">
        <v>0</v>
      </c>
      <c r="KT215" s="86">
        <v>0</v>
      </c>
      <c r="KU215" s="125">
        <f t="shared" si="263"/>
        <v>0</v>
      </c>
      <c r="KV215" s="206">
        <v>0</v>
      </c>
      <c r="KW215" s="206">
        <v>0</v>
      </c>
      <c r="KX215" s="206">
        <v>0</v>
      </c>
      <c r="KY215" s="305">
        <v>0</v>
      </c>
      <c r="KZ215" s="331">
        <f t="shared" si="265"/>
        <v>0</v>
      </c>
      <c r="LA215" s="380">
        <f t="shared" si="316"/>
        <v>0</v>
      </c>
      <c r="LB215" s="206">
        <v>0</v>
      </c>
      <c r="LC215" s="206">
        <v>0</v>
      </c>
      <c r="LD215" s="206">
        <v>0</v>
      </c>
      <c r="LE215" s="206">
        <v>0</v>
      </c>
      <c r="LF215" s="380">
        <f t="shared" si="351"/>
        <v>0</v>
      </c>
      <c r="LG215" s="206">
        <v>0</v>
      </c>
      <c r="LH215" s="206">
        <v>0</v>
      </c>
      <c r="LI215" s="206">
        <v>0</v>
      </c>
      <c r="LJ215" s="206">
        <v>0</v>
      </c>
      <c r="LK215" s="420">
        <f t="shared" si="352"/>
        <v>0</v>
      </c>
      <c r="LL215" s="206">
        <v>0</v>
      </c>
      <c r="LM215" s="206">
        <v>0</v>
      </c>
      <c r="LN215" s="206">
        <v>0</v>
      </c>
      <c r="LO215" s="206">
        <v>0</v>
      </c>
      <c r="LP215" s="438">
        <f t="shared" si="353"/>
        <v>0</v>
      </c>
      <c r="LQ215" s="440">
        <f t="shared" si="354"/>
        <v>0</v>
      </c>
    </row>
    <row r="216" spans="1:329" s="25" customFormat="1" ht="16.899999999999999" customHeight="1" x14ac:dyDescent="0.35">
      <c r="A216" s="466">
        <v>7</v>
      </c>
      <c r="B216" s="469"/>
      <c r="C216" s="467" t="s">
        <v>898</v>
      </c>
      <c r="D216" s="130" t="s">
        <v>328</v>
      </c>
      <c r="E216" s="125">
        <f t="shared" si="280"/>
        <v>0</v>
      </c>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c r="CR216" s="82"/>
      <c r="CS216" s="82"/>
      <c r="CT216" s="82"/>
      <c r="CU216" s="82"/>
      <c r="CV216" s="82"/>
      <c r="CW216" s="82"/>
      <c r="CX216" s="82"/>
      <c r="CY216" s="82"/>
      <c r="CZ216" s="82"/>
      <c r="DA216" s="82"/>
      <c r="DB216" s="82"/>
      <c r="DC216" s="82"/>
      <c r="DD216" s="82"/>
      <c r="DE216" s="82"/>
      <c r="DF216" s="82"/>
      <c r="DG216" s="82"/>
      <c r="DH216" s="82"/>
      <c r="DI216" s="82"/>
      <c r="DJ216" s="82"/>
      <c r="DK216" s="82"/>
      <c r="DL216" s="82"/>
      <c r="DM216" s="82"/>
      <c r="DN216" s="82"/>
      <c r="DO216" s="82"/>
      <c r="DP216" s="82"/>
      <c r="DQ216" s="82"/>
      <c r="DR216" s="82"/>
      <c r="DS216" s="82"/>
      <c r="DT216" s="82"/>
      <c r="DU216" s="82"/>
      <c r="DV216" s="82"/>
      <c r="DW216" s="82"/>
      <c r="DX216" s="82"/>
      <c r="DY216" s="82"/>
      <c r="DZ216" s="82"/>
      <c r="EA216" s="82"/>
      <c r="EB216" s="82"/>
      <c r="EC216" s="82"/>
      <c r="ED216" s="82"/>
      <c r="EE216" s="82"/>
      <c r="EF216" s="82"/>
      <c r="EG216" s="82"/>
      <c r="EH216" s="82"/>
      <c r="EI216" s="82"/>
      <c r="EJ216" s="82"/>
      <c r="EK216" s="82"/>
      <c r="EL216" s="82"/>
      <c r="EM216" s="82"/>
      <c r="EN216" s="82"/>
      <c r="EO216" s="82"/>
      <c r="EP216" s="82"/>
      <c r="EQ216" s="82"/>
      <c r="ER216" s="82"/>
      <c r="ES216" s="82"/>
      <c r="ET216" s="82"/>
      <c r="EU216" s="82"/>
      <c r="EV216" s="82"/>
      <c r="EW216" s="82"/>
      <c r="EX216" s="82"/>
      <c r="EY216" s="82"/>
      <c r="EZ216" s="82"/>
      <c r="FA216" s="82"/>
      <c r="FB216" s="82"/>
      <c r="FC216" s="82"/>
      <c r="FD216" s="82"/>
      <c r="FE216" s="82"/>
      <c r="FF216" s="82"/>
      <c r="FG216" s="82"/>
      <c r="FH216" s="82"/>
      <c r="FI216" s="82"/>
      <c r="FJ216" s="82"/>
      <c r="FK216" s="82"/>
      <c r="FL216" s="82"/>
      <c r="FM216" s="82"/>
      <c r="FN216" s="82"/>
      <c r="FO216" s="82"/>
      <c r="FP216" s="82"/>
      <c r="FQ216" s="82"/>
      <c r="FR216" s="82"/>
      <c r="FS216" s="82"/>
      <c r="FT216" s="82"/>
      <c r="FU216" s="82"/>
      <c r="FV216" s="82"/>
      <c r="FW216" s="82"/>
      <c r="FX216" s="82"/>
      <c r="FY216" s="82"/>
      <c r="FZ216" s="82"/>
      <c r="GA216" s="82"/>
      <c r="GB216" s="82"/>
      <c r="GC216" s="82"/>
      <c r="GD216" s="82"/>
      <c r="GE216" s="82"/>
      <c r="GF216" s="82"/>
      <c r="GG216" s="82"/>
      <c r="GH216" s="82"/>
      <c r="GI216" s="82"/>
      <c r="GJ216" s="82"/>
      <c r="GK216" s="82"/>
      <c r="GL216" s="82"/>
      <c r="GM216" s="82"/>
      <c r="GN216" s="82"/>
      <c r="GO216" s="82"/>
      <c r="GP216" s="82"/>
      <c r="GQ216" s="82"/>
      <c r="GR216" s="82"/>
      <c r="GS216" s="82"/>
      <c r="GT216" s="82"/>
      <c r="GU216" s="82"/>
      <c r="GV216" s="82"/>
      <c r="GW216" s="82"/>
      <c r="GX216" s="82"/>
      <c r="GY216" s="82"/>
      <c r="GZ216" s="82"/>
      <c r="HA216" s="82"/>
      <c r="HB216" s="82"/>
      <c r="HC216" s="82"/>
      <c r="HD216" s="82"/>
      <c r="HE216" s="82"/>
      <c r="HF216" s="82"/>
      <c r="HG216" s="82"/>
      <c r="HH216" s="82"/>
      <c r="HI216" s="82"/>
      <c r="HJ216" s="82"/>
      <c r="HK216" s="82"/>
      <c r="HL216" s="82"/>
      <c r="HM216" s="82"/>
      <c r="HN216" s="82"/>
      <c r="HO216" s="82"/>
      <c r="HP216" s="82"/>
      <c r="HQ216" s="82"/>
      <c r="HR216" s="82"/>
      <c r="HS216" s="86">
        <v>0</v>
      </c>
      <c r="HT216" s="86">
        <v>0</v>
      </c>
      <c r="HU216" s="86">
        <v>0</v>
      </c>
      <c r="HV216" s="86">
        <v>0</v>
      </c>
      <c r="HW216" s="82"/>
      <c r="HX216" s="82"/>
      <c r="HY216" s="82"/>
      <c r="HZ216" s="82"/>
      <c r="IA216" s="82"/>
      <c r="IB216" s="82"/>
      <c r="IC216" s="82"/>
      <c r="ID216" s="82"/>
      <c r="IE216" s="82"/>
      <c r="IF216" s="82"/>
      <c r="IG216" s="82"/>
      <c r="IH216" s="82"/>
      <c r="II216" s="82"/>
      <c r="IJ216" s="82"/>
      <c r="IK216" s="82"/>
      <c r="IL216" s="82"/>
      <c r="IM216" s="82"/>
      <c r="IN216" s="82"/>
      <c r="IO216" s="82"/>
      <c r="IP216" s="82"/>
      <c r="IQ216" s="82"/>
      <c r="IR216" s="82"/>
      <c r="IS216" s="82"/>
      <c r="IT216" s="82"/>
      <c r="IU216" s="82"/>
      <c r="IV216" s="82"/>
      <c r="IW216" s="82"/>
      <c r="IX216" s="82"/>
      <c r="IY216" s="82"/>
      <c r="IZ216" s="82"/>
      <c r="JA216" s="82"/>
      <c r="JB216" s="82"/>
      <c r="JC216" s="82"/>
      <c r="JD216" s="82"/>
      <c r="JE216" s="82"/>
      <c r="JF216" s="82"/>
      <c r="JG216" s="82"/>
      <c r="JH216" s="82"/>
      <c r="JI216" s="82"/>
      <c r="JJ216" s="82"/>
      <c r="JK216" s="82"/>
      <c r="JL216" s="82"/>
      <c r="JM216" s="82"/>
      <c r="JN216" s="82"/>
      <c r="JO216" s="82"/>
      <c r="JP216" s="82"/>
      <c r="JQ216" s="82"/>
      <c r="JR216" s="82"/>
      <c r="JS216" s="82"/>
      <c r="JT216" s="82"/>
      <c r="JU216" s="82"/>
      <c r="JV216" s="82"/>
      <c r="JW216" s="82"/>
      <c r="JX216" s="82"/>
      <c r="JY216" s="82"/>
      <c r="JZ216" s="82"/>
      <c r="KA216" s="82"/>
      <c r="KP216" s="125">
        <f t="shared" si="261"/>
        <v>0</v>
      </c>
      <c r="KQ216" s="86">
        <v>0</v>
      </c>
      <c r="KR216" s="86">
        <v>0</v>
      </c>
      <c r="KS216" s="86">
        <v>0</v>
      </c>
      <c r="KT216" s="86">
        <v>0</v>
      </c>
      <c r="KU216" s="125">
        <f t="shared" si="263"/>
        <v>0</v>
      </c>
      <c r="KV216" s="82">
        <v>0</v>
      </c>
      <c r="KW216" s="82">
        <v>0</v>
      </c>
      <c r="KX216" s="82">
        <v>0</v>
      </c>
      <c r="KY216" s="302">
        <v>0</v>
      </c>
      <c r="KZ216" s="331">
        <f t="shared" si="265"/>
        <v>0</v>
      </c>
      <c r="LA216" s="380">
        <f t="shared" si="316"/>
        <v>0</v>
      </c>
      <c r="LB216" s="82">
        <v>0</v>
      </c>
      <c r="LC216" s="82">
        <v>0</v>
      </c>
      <c r="LD216" s="82">
        <v>0</v>
      </c>
      <c r="LE216" s="82">
        <v>0</v>
      </c>
      <c r="LF216" s="380">
        <f t="shared" si="351"/>
        <v>0</v>
      </c>
      <c r="LG216" s="82">
        <v>0</v>
      </c>
      <c r="LH216" s="82">
        <v>0</v>
      </c>
      <c r="LI216" s="82">
        <v>0</v>
      </c>
      <c r="LJ216" s="82">
        <v>0</v>
      </c>
      <c r="LK216" s="420">
        <f t="shared" si="352"/>
        <v>0</v>
      </c>
      <c r="LL216" s="82">
        <v>0</v>
      </c>
      <c r="LM216" s="82">
        <v>0</v>
      </c>
      <c r="LN216" s="82">
        <v>0</v>
      </c>
      <c r="LO216" s="82">
        <v>0</v>
      </c>
      <c r="LP216" s="438">
        <f t="shared" si="353"/>
        <v>0</v>
      </c>
      <c r="LQ216" s="440">
        <f t="shared" si="354"/>
        <v>0</v>
      </c>
    </row>
    <row r="217" spans="1:329" s="25" customFormat="1" ht="18" customHeight="1" x14ac:dyDescent="0.35">
      <c r="A217" s="466"/>
      <c r="B217" s="469"/>
      <c r="C217" s="467"/>
      <c r="D217" s="130" t="s">
        <v>652</v>
      </c>
      <c r="E217" s="125">
        <f t="shared" si="280"/>
        <v>0</v>
      </c>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c r="CY217" s="82"/>
      <c r="CZ217" s="82"/>
      <c r="DA217" s="82"/>
      <c r="DB217" s="82"/>
      <c r="DC217" s="82"/>
      <c r="DD217" s="82"/>
      <c r="DE217" s="82"/>
      <c r="DF217" s="82"/>
      <c r="DG217" s="82"/>
      <c r="DH217" s="82"/>
      <c r="DI217" s="82"/>
      <c r="DJ217" s="82"/>
      <c r="DK217" s="82"/>
      <c r="DL217" s="82"/>
      <c r="DM217" s="82"/>
      <c r="DN217" s="82"/>
      <c r="DO217" s="82"/>
      <c r="DP217" s="82"/>
      <c r="DQ217" s="82"/>
      <c r="DR217" s="82"/>
      <c r="DS217" s="82"/>
      <c r="DT217" s="82"/>
      <c r="DU217" s="82"/>
      <c r="DV217" s="82"/>
      <c r="DW217" s="82"/>
      <c r="DX217" s="82"/>
      <c r="DY217" s="82"/>
      <c r="DZ217" s="82"/>
      <c r="EA217" s="82"/>
      <c r="EB217" s="82"/>
      <c r="EC217" s="82"/>
      <c r="ED217" s="82"/>
      <c r="EE217" s="82"/>
      <c r="EF217" s="82"/>
      <c r="EG217" s="82"/>
      <c r="EH217" s="82"/>
      <c r="EI217" s="82"/>
      <c r="EJ217" s="82"/>
      <c r="EK217" s="82"/>
      <c r="EL217" s="82"/>
      <c r="EM217" s="82"/>
      <c r="EN217" s="82"/>
      <c r="EO217" s="82"/>
      <c r="EP217" s="82"/>
      <c r="EQ217" s="82"/>
      <c r="ER217" s="82"/>
      <c r="ES217" s="82"/>
      <c r="ET217" s="82"/>
      <c r="EU217" s="82"/>
      <c r="EV217" s="82"/>
      <c r="EW217" s="82"/>
      <c r="EX217" s="82"/>
      <c r="EY217" s="82"/>
      <c r="EZ217" s="82"/>
      <c r="FA217" s="82"/>
      <c r="FB217" s="82"/>
      <c r="FC217" s="82"/>
      <c r="FD217" s="82"/>
      <c r="FE217" s="82"/>
      <c r="FF217" s="82"/>
      <c r="FG217" s="82"/>
      <c r="FH217" s="82"/>
      <c r="FI217" s="82"/>
      <c r="FJ217" s="82"/>
      <c r="FK217" s="82"/>
      <c r="FL217" s="82"/>
      <c r="FM217" s="82"/>
      <c r="FN217" s="82"/>
      <c r="FO217" s="82"/>
      <c r="FP217" s="82"/>
      <c r="FQ217" s="82"/>
      <c r="FR217" s="82"/>
      <c r="FS217" s="82"/>
      <c r="FT217" s="82"/>
      <c r="FU217" s="82"/>
      <c r="FV217" s="82"/>
      <c r="FW217" s="82"/>
      <c r="FX217" s="82"/>
      <c r="FY217" s="82"/>
      <c r="FZ217" s="82"/>
      <c r="GA217" s="82"/>
      <c r="GB217" s="82"/>
      <c r="GC217" s="82"/>
      <c r="GD217" s="82"/>
      <c r="GE217" s="82"/>
      <c r="GF217" s="82"/>
      <c r="GG217" s="82"/>
      <c r="GH217" s="82"/>
      <c r="GI217" s="82"/>
      <c r="GJ217" s="82"/>
      <c r="GK217" s="82"/>
      <c r="GL217" s="82"/>
      <c r="GM217" s="82"/>
      <c r="GN217" s="82"/>
      <c r="GO217" s="82"/>
      <c r="GP217" s="82"/>
      <c r="GQ217" s="82"/>
      <c r="GR217" s="82"/>
      <c r="GS217" s="82"/>
      <c r="GT217" s="82"/>
      <c r="GU217" s="82"/>
      <c r="GV217" s="82"/>
      <c r="GW217" s="82"/>
      <c r="GX217" s="82"/>
      <c r="GY217" s="82"/>
      <c r="GZ217" s="82"/>
      <c r="HA217" s="82"/>
      <c r="HB217" s="82"/>
      <c r="HC217" s="82"/>
      <c r="HD217" s="82"/>
      <c r="HE217" s="82"/>
      <c r="HF217" s="82"/>
      <c r="HG217" s="82"/>
      <c r="HH217" s="82"/>
      <c r="HI217" s="82"/>
      <c r="HJ217" s="82"/>
      <c r="HK217" s="82"/>
      <c r="HL217" s="82"/>
      <c r="HM217" s="82"/>
      <c r="HN217" s="82"/>
      <c r="HO217" s="82"/>
      <c r="HP217" s="82"/>
      <c r="HQ217" s="82"/>
      <c r="HR217" s="82"/>
      <c r="HS217" s="86">
        <v>0</v>
      </c>
      <c r="HT217" s="86">
        <v>0</v>
      </c>
      <c r="HU217" s="86">
        <v>0</v>
      </c>
      <c r="HV217" s="86">
        <v>0</v>
      </c>
      <c r="HW217" s="82"/>
      <c r="HX217" s="82"/>
      <c r="HY217" s="82"/>
      <c r="HZ217" s="82"/>
      <c r="IA217" s="82"/>
      <c r="IB217" s="82"/>
      <c r="IC217" s="82"/>
      <c r="ID217" s="82"/>
      <c r="IE217" s="82"/>
      <c r="IF217" s="82"/>
      <c r="IG217" s="82"/>
      <c r="IH217" s="82"/>
      <c r="II217" s="82"/>
      <c r="IJ217" s="82"/>
      <c r="IK217" s="82"/>
      <c r="IL217" s="82"/>
      <c r="IM217" s="82"/>
      <c r="IN217" s="82"/>
      <c r="IO217" s="82"/>
      <c r="IP217" s="82"/>
      <c r="IQ217" s="82"/>
      <c r="IR217" s="82"/>
      <c r="IS217" s="82"/>
      <c r="IT217" s="82"/>
      <c r="IU217" s="82"/>
      <c r="IV217" s="82"/>
      <c r="IW217" s="82"/>
      <c r="IX217" s="82"/>
      <c r="IY217" s="82"/>
      <c r="IZ217" s="82"/>
      <c r="JA217" s="82"/>
      <c r="JB217" s="82"/>
      <c r="JC217" s="82"/>
      <c r="JD217" s="82"/>
      <c r="JE217" s="82"/>
      <c r="JF217" s="82"/>
      <c r="JG217" s="82"/>
      <c r="JH217" s="82"/>
      <c r="JI217" s="82"/>
      <c r="JJ217" s="82"/>
      <c r="JK217" s="82"/>
      <c r="JL217" s="82"/>
      <c r="JM217" s="82"/>
      <c r="JN217" s="82"/>
      <c r="JO217" s="82"/>
      <c r="JP217" s="82"/>
      <c r="JQ217" s="82"/>
      <c r="JR217" s="82"/>
      <c r="JS217" s="82"/>
      <c r="JT217" s="82"/>
      <c r="JU217" s="82"/>
      <c r="JV217" s="82"/>
      <c r="JW217" s="82"/>
      <c r="JX217" s="82"/>
      <c r="JY217" s="82"/>
      <c r="JZ217" s="82"/>
      <c r="KA217" s="82"/>
      <c r="KP217" s="125">
        <f t="shared" si="261"/>
        <v>0</v>
      </c>
      <c r="KQ217" s="86">
        <v>0</v>
      </c>
      <c r="KR217" s="86">
        <v>0</v>
      </c>
      <c r="KS217" s="86">
        <v>0</v>
      </c>
      <c r="KT217" s="86">
        <v>0</v>
      </c>
      <c r="KU217" s="125">
        <f t="shared" si="263"/>
        <v>0</v>
      </c>
      <c r="KV217" s="82">
        <v>0</v>
      </c>
      <c r="KW217" s="82">
        <v>0</v>
      </c>
      <c r="KX217" s="82">
        <v>0</v>
      </c>
      <c r="KY217" s="302">
        <v>0</v>
      </c>
      <c r="KZ217" s="331">
        <f t="shared" si="265"/>
        <v>0</v>
      </c>
      <c r="LA217" s="380">
        <f t="shared" si="316"/>
        <v>0</v>
      </c>
      <c r="LB217" s="82">
        <v>0</v>
      </c>
      <c r="LC217" s="82">
        <v>0</v>
      </c>
      <c r="LD217" s="82">
        <v>0</v>
      </c>
      <c r="LE217" s="82">
        <v>0</v>
      </c>
      <c r="LF217" s="380">
        <f t="shared" si="351"/>
        <v>0</v>
      </c>
      <c r="LG217" s="82">
        <v>0</v>
      </c>
      <c r="LH217" s="82">
        <v>0</v>
      </c>
      <c r="LI217" s="82">
        <v>0</v>
      </c>
      <c r="LJ217" s="82">
        <v>0</v>
      </c>
      <c r="LK217" s="420">
        <f t="shared" si="352"/>
        <v>0</v>
      </c>
      <c r="LL217" s="82">
        <v>0</v>
      </c>
      <c r="LM217" s="82">
        <v>0</v>
      </c>
      <c r="LN217" s="82">
        <v>0</v>
      </c>
      <c r="LO217" s="82">
        <v>0</v>
      </c>
      <c r="LP217" s="438">
        <f t="shared" si="353"/>
        <v>0</v>
      </c>
      <c r="LQ217" s="440">
        <f t="shared" si="354"/>
        <v>0</v>
      </c>
    </row>
    <row r="218" spans="1:329" s="25" customFormat="1" ht="16.899999999999999" customHeight="1" x14ac:dyDescent="0.35">
      <c r="A218" s="466"/>
      <c r="B218" s="469"/>
      <c r="C218" s="467"/>
      <c r="D218" s="130" t="s">
        <v>321</v>
      </c>
      <c r="E218" s="125">
        <f t="shared" si="280"/>
        <v>0</v>
      </c>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c r="CY218" s="82"/>
      <c r="CZ218" s="82"/>
      <c r="DA218" s="82"/>
      <c r="DB218" s="82"/>
      <c r="DC218" s="82"/>
      <c r="DD218" s="82"/>
      <c r="DE218" s="82"/>
      <c r="DF218" s="82"/>
      <c r="DG218" s="82"/>
      <c r="DH218" s="82"/>
      <c r="DI218" s="82"/>
      <c r="DJ218" s="82"/>
      <c r="DK218" s="82"/>
      <c r="DL218" s="82"/>
      <c r="DM218" s="82"/>
      <c r="DN218" s="82"/>
      <c r="DO218" s="82"/>
      <c r="DP218" s="82"/>
      <c r="DQ218" s="82"/>
      <c r="DR218" s="82"/>
      <c r="DS218" s="82"/>
      <c r="DT218" s="82"/>
      <c r="DU218" s="82"/>
      <c r="DV218" s="82"/>
      <c r="DW218" s="82"/>
      <c r="DX218" s="82"/>
      <c r="DY218" s="82"/>
      <c r="DZ218" s="82"/>
      <c r="EA218" s="82"/>
      <c r="EB218" s="82"/>
      <c r="EC218" s="82"/>
      <c r="ED218" s="82"/>
      <c r="EE218" s="82"/>
      <c r="EF218" s="82"/>
      <c r="EG218" s="82"/>
      <c r="EH218" s="82"/>
      <c r="EI218" s="82"/>
      <c r="EJ218" s="82"/>
      <c r="EK218" s="82"/>
      <c r="EL218" s="82"/>
      <c r="EM218" s="82"/>
      <c r="EN218" s="82"/>
      <c r="EO218" s="82"/>
      <c r="EP218" s="82"/>
      <c r="EQ218" s="82"/>
      <c r="ER218" s="82"/>
      <c r="ES218" s="82"/>
      <c r="ET218" s="82"/>
      <c r="EU218" s="82"/>
      <c r="EV218" s="82"/>
      <c r="EW218" s="82"/>
      <c r="EX218" s="82"/>
      <c r="EY218" s="82"/>
      <c r="EZ218" s="82"/>
      <c r="FA218" s="82"/>
      <c r="FB218" s="82"/>
      <c r="FC218" s="82"/>
      <c r="FD218" s="82"/>
      <c r="FE218" s="82"/>
      <c r="FF218" s="82"/>
      <c r="FG218" s="82"/>
      <c r="FH218" s="82"/>
      <c r="FI218" s="82"/>
      <c r="FJ218" s="82"/>
      <c r="FK218" s="82"/>
      <c r="FL218" s="82"/>
      <c r="FM218" s="82"/>
      <c r="FN218" s="82"/>
      <c r="FO218" s="82"/>
      <c r="FP218" s="82"/>
      <c r="FQ218" s="82"/>
      <c r="FR218" s="82"/>
      <c r="FS218" s="82"/>
      <c r="FT218" s="82"/>
      <c r="FU218" s="82"/>
      <c r="FV218" s="82"/>
      <c r="FW218" s="82"/>
      <c r="FX218" s="82"/>
      <c r="FY218" s="82"/>
      <c r="FZ218" s="82"/>
      <c r="GA218" s="82"/>
      <c r="GB218" s="82"/>
      <c r="GC218" s="82"/>
      <c r="GD218" s="82"/>
      <c r="GE218" s="82"/>
      <c r="GF218" s="82"/>
      <c r="GG218" s="82"/>
      <c r="GH218" s="82"/>
      <c r="GI218" s="82"/>
      <c r="GJ218" s="82"/>
      <c r="GK218" s="82"/>
      <c r="GL218" s="82"/>
      <c r="GM218" s="82"/>
      <c r="GN218" s="82"/>
      <c r="GO218" s="82"/>
      <c r="GP218" s="82"/>
      <c r="GQ218" s="82"/>
      <c r="GR218" s="82"/>
      <c r="GS218" s="82"/>
      <c r="GT218" s="82"/>
      <c r="GU218" s="82"/>
      <c r="GV218" s="82"/>
      <c r="GW218" s="82"/>
      <c r="GX218" s="82"/>
      <c r="GY218" s="82"/>
      <c r="GZ218" s="82"/>
      <c r="HA218" s="82"/>
      <c r="HB218" s="82"/>
      <c r="HC218" s="82"/>
      <c r="HD218" s="82"/>
      <c r="HE218" s="82"/>
      <c r="HF218" s="82"/>
      <c r="HG218" s="82"/>
      <c r="HH218" s="82"/>
      <c r="HI218" s="82"/>
      <c r="HJ218" s="82"/>
      <c r="HK218" s="82"/>
      <c r="HL218" s="82"/>
      <c r="HM218" s="82"/>
      <c r="HN218" s="82"/>
      <c r="HO218" s="82"/>
      <c r="HP218" s="82"/>
      <c r="HQ218" s="82"/>
      <c r="HR218" s="82"/>
      <c r="HS218" s="86">
        <v>0</v>
      </c>
      <c r="HT218" s="86">
        <v>0</v>
      </c>
      <c r="HU218" s="86">
        <v>0</v>
      </c>
      <c r="HV218" s="86">
        <v>0</v>
      </c>
      <c r="HW218" s="82"/>
      <c r="HX218" s="82"/>
      <c r="HY218" s="82"/>
      <c r="HZ218" s="82"/>
      <c r="IA218" s="82"/>
      <c r="IB218" s="82"/>
      <c r="IC218" s="82"/>
      <c r="ID218" s="82"/>
      <c r="IE218" s="82"/>
      <c r="IF218" s="82"/>
      <c r="IG218" s="82"/>
      <c r="IH218" s="82"/>
      <c r="II218" s="82"/>
      <c r="IJ218" s="82"/>
      <c r="IK218" s="82"/>
      <c r="IL218" s="82"/>
      <c r="IM218" s="82"/>
      <c r="IN218" s="82"/>
      <c r="IO218" s="82"/>
      <c r="IP218" s="82"/>
      <c r="IQ218" s="82"/>
      <c r="IR218" s="82"/>
      <c r="IS218" s="82"/>
      <c r="IT218" s="82"/>
      <c r="IU218" s="82"/>
      <c r="IV218" s="82"/>
      <c r="IW218" s="82"/>
      <c r="IX218" s="82"/>
      <c r="IY218" s="82"/>
      <c r="IZ218" s="82"/>
      <c r="JA218" s="82"/>
      <c r="JB218" s="82"/>
      <c r="JC218" s="82"/>
      <c r="JD218" s="82"/>
      <c r="JE218" s="82"/>
      <c r="JF218" s="82"/>
      <c r="JG218" s="82"/>
      <c r="JH218" s="82"/>
      <c r="JI218" s="82"/>
      <c r="JJ218" s="82"/>
      <c r="JK218" s="82"/>
      <c r="JL218" s="82"/>
      <c r="JM218" s="82"/>
      <c r="JN218" s="82"/>
      <c r="JO218" s="82"/>
      <c r="JP218" s="82"/>
      <c r="JQ218" s="82"/>
      <c r="JR218" s="82"/>
      <c r="JS218" s="82"/>
      <c r="JT218" s="82"/>
      <c r="JU218" s="82"/>
      <c r="JV218" s="82"/>
      <c r="JW218" s="82"/>
      <c r="JX218" s="82"/>
      <c r="JY218" s="82"/>
      <c r="JZ218" s="82"/>
      <c r="KA218" s="82"/>
      <c r="KP218" s="125">
        <f t="shared" si="261"/>
        <v>0</v>
      </c>
      <c r="KQ218" s="86">
        <v>0</v>
      </c>
      <c r="KR218" s="86">
        <v>0</v>
      </c>
      <c r="KS218" s="86">
        <v>0</v>
      </c>
      <c r="KT218" s="86">
        <v>0</v>
      </c>
      <c r="KU218" s="125">
        <f t="shared" si="263"/>
        <v>0</v>
      </c>
      <c r="KV218" s="82">
        <v>0</v>
      </c>
      <c r="KW218" s="82">
        <v>0</v>
      </c>
      <c r="KX218" s="82">
        <v>0</v>
      </c>
      <c r="KY218" s="302">
        <v>0</v>
      </c>
      <c r="KZ218" s="331">
        <f t="shared" si="265"/>
        <v>0</v>
      </c>
      <c r="LA218" s="380">
        <f t="shared" si="316"/>
        <v>0</v>
      </c>
      <c r="LB218" s="82">
        <v>0</v>
      </c>
      <c r="LC218" s="82">
        <v>0</v>
      </c>
      <c r="LD218" s="82">
        <v>0</v>
      </c>
      <c r="LE218" s="82">
        <v>0</v>
      </c>
      <c r="LF218" s="380">
        <f t="shared" si="351"/>
        <v>0</v>
      </c>
      <c r="LG218" s="82">
        <v>0</v>
      </c>
      <c r="LH218" s="82">
        <v>0</v>
      </c>
      <c r="LI218" s="82">
        <v>0</v>
      </c>
      <c r="LJ218" s="82">
        <v>0</v>
      </c>
      <c r="LK218" s="420">
        <f t="shared" si="352"/>
        <v>0</v>
      </c>
      <c r="LL218" s="82">
        <v>0</v>
      </c>
      <c r="LM218" s="82">
        <v>0</v>
      </c>
      <c r="LN218" s="82">
        <v>0</v>
      </c>
      <c r="LO218" s="82">
        <v>0</v>
      </c>
      <c r="LP218" s="438">
        <f t="shared" si="353"/>
        <v>0</v>
      </c>
      <c r="LQ218" s="440">
        <f t="shared" si="354"/>
        <v>0</v>
      </c>
    </row>
    <row r="219" spans="1:329" s="25" customFormat="1" ht="16.5" customHeight="1" x14ac:dyDescent="0.35">
      <c r="A219" s="26"/>
      <c r="B219" s="469"/>
      <c r="C219" s="476" t="s">
        <v>557</v>
      </c>
      <c r="D219" s="477"/>
      <c r="E219" s="125">
        <f t="shared" si="280"/>
        <v>0</v>
      </c>
      <c r="F219" s="71">
        <f t="shared" ref="F219:H219" si="355">F198+F201+F204+F207+F210+F213+F216</f>
        <v>0</v>
      </c>
      <c r="G219" s="71">
        <f t="shared" si="355"/>
        <v>0</v>
      </c>
      <c r="H219" s="71">
        <f t="shared" si="355"/>
        <v>0</v>
      </c>
      <c r="I219" s="71">
        <f t="shared" ref="I219:BT219" si="356">I198+I201+I204+I207+I210+I213+I216</f>
        <v>0</v>
      </c>
      <c r="J219" s="71">
        <f t="shared" si="356"/>
        <v>0</v>
      </c>
      <c r="K219" s="71">
        <f t="shared" si="356"/>
        <v>0</v>
      </c>
      <c r="L219" s="71">
        <f t="shared" si="356"/>
        <v>0</v>
      </c>
      <c r="M219" s="71">
        <f t="shared" si="356"/>
        <v>0</v>
      </c>
      <c r="N219" s="71">
        <f t="shared" si="356"/>
        <v>0</v>
      </c>
      <c r="O219" s="71">
        <f t="shared" si="356"/>
        <v>0</v>
      </c>
      <c r="P219" s="71">
        <f t="shared" si="356"/>
        <v>0</v>
      </c>
      <c r="Q219" s="71">
        <f t="shared" si="356"/>
        <v>0</v>
      </c>
      <c r="R219" s="71">
        <f t="shared" si="356"/>
        <v>0</v>
      </c>
      <c r="S219" s="71">
        <f t="shared" si="356"/>
        <v>0</v>
      </c>
      <c r="T219" s="71">
        <f t="shared" si="356"/>
        <v>0</v>
      </c>
      <c r="U219" s="71">
        <f t="shared" si="356"/>
        <v>0</v>
      </c>
      <c r="V219" s="71">
        <f t="shared" si="356"/>
        <v>0</v>
      </c>
      <c r="W219" s="71">
        <f t="shared" si="356"/>
        <v>0</v>
      </c>
      <c r="X219" s="71">
        <f t="shared" si="356"/>
        <v>0</v>
      </c>
      <c r="Y219" s="71">
        <f t="shared" si="356"/>
        <v>0</v>
      </c>
      <c r="Z219" s="71">
        <f t="shared" si="356"/>
        <v>0</v>
      </c>
      <c r="AA219" s="71">
        <f t="shared" si="356"/>
        <v>0</v>
      </c>
      <c r="AB219" s="71">
        <f t="shared" si="356"/>
        <v>0</v>
      </c>
      <c r="AC219" s="71">
        <f t="shared" si="356"/>
        <v>0</v>
      </c>
      <c r="AD219" s="71">
        <f t="shared" si="356"/>
        <v>0</v>
      </c>
      <c r="AE219" s="71">
        <f t="shared" si="356"/>
        <v>0</v>
      </c>
      <c r="AF219" s="71">
        <f t="shared" si="356"/>
        <v>0</v>
      </c>
      <c r="AG219" s="71">
        <f t="shared" si="356"/>
        <v>0</v>
      </c>
      <c r="AH219" s="71">
        <f t="shared" si="356"/>
        <v>0</v>
      </c>
      <c r="AI219" s="71">
        <f t="shared" si="356"/>
        <v>0</v>
      </c>
      <c r="AJ219" s="71">
        <f t="shared" si="356"/>
        <v>0</v>
      </c>
      <c r="AK219" s="71">
        <f t="shared" si="356"/>
        <v>0</v>
      </c>
      <c r="AL219" s="71">
        <f t="shared" si="356"/>
        <v>0</v>
      </c>
      <c r="AM219" s="71">
        <f t="shared" si="356"/>
        <v>0</v>
      </c>
      <c r="AN219" s="71">
        <f t="shared" si="356"/>
        <v>0</v>
      </c>
      <c r="AO219" s="71">
        <f t="shared" si="356"/>
        <v>0</v>
      </c>
      <c r="AP219" s="71">
        <f t="shared" si="356"/>
        <v>0</v>
      </c>
      <c r="AQ219" s="71">
        <f t="shared" si="356"/>
        <v>0</v>
      </c>
      <c r="AR219" s="71">
        <f t="shared" si="356"/>
        <v>0</v>
      </c>
      <c r="AS219" s="71">
        <f t="shared" si="356"/>
        <v>0</v>
      </c>
      <c r="AT219" s="71">
        <f t="shared" si="356"/>
        <v>0</v>
      </c>
      <c r="AU219" s="71">
        <f t="shared" si="356"/>
        <v>0</v>
      </c>
      <c r="AV219" s="71">
        <f t="shared" si="356"/>
        <v>0</v>
      </c>
      <c r="AW219" s="71">
        <f t="shared" si="356"/>
        <v>0</v>
      </c>
      <c r="AX219" s="71">
        <f t="shared" si="356"/>
        <v>0</v>
      </c>
      <c r="AY219" s="71">
        <f t="shared" si="356"/>
        <v>0</v>
      </c>
      <c r="AZ219" s="71">
        <f t="shared" si="356"/>
        <v>0</v>
      </c>
      <c r="BA219" s="71">
        <f t="shared" si="356"/>
        <v>0</v>
      </c>
      <c r="BB219" s="71">
        <f t="shared" si="356"/>
        <v>0</v>
      </c>
      <c r="BC219" s="71">
        <f t="shared" si="356"/>
        <v>0</v>
      </c>
      <c r="BD219" s="71">
        <f t="shared" si="356"/>
        <v>0</v>
      </c>
      <c r="BE219" s="71">
        <f t="shared" si="356"/>
        <v>0</v>
      </c>
      <c r="BF219" s="71">
        <f t="shared" si="356"/>
        <v>0</v>
      </c>
      <c r="BG219" s="71">
        <f t="shared" si="356"/>
        <v>0</v>
      </c>
      <c r="BH219" s="71">
        <f t="shared" si="356"/>
        <v>0</v>
      </c>
      <c r="BI219" s="71">
        <f t="shared" si="356"/>
        <v>0</v>
      </c>
      <c r="BJ219" s="71">
        <f t="shared" si="356"/>
        <v>0</v>
      </c>
      <c r="BK219" s="71">
        <f t="shared" si="356"/>
        <v>0</v>
      </c>
      <c r="BL219" s="71">
        <f t="shared" si="356"/>
        <v>0</v>
      </c>
      <c r="BM219" s="71">
        <f t="shared" si="356"/>
        <v>0</v>
      </c>
      <c r="BN219" s="71">
        <f t="shared" si="356"/>
        <v>0</v>
      </c>
      <c r="BO219" s="71">
        <f t="shared" si="356"/>
        <v>0</v>
      </c>
      <c r="BP219" s="71">
        <f t="shared" si="356"/>
        <v>0</v>
      </c>
      <c r="BQ219" s="71">
        <f t="shared" si="356"/>
        <v>0</v>
      </c>
      <c r="BR219" s="71">
        <f t="shared" si="356"/>
        <v>0</v>
      </c>
      <c r="BS219" s="71">
        <f t="shared" si="356"/>
        <v>0</v>
      </c>
      <c r="BT219" s="71">
        <f t="shared" si="356"/>
        <v>0</v>
      </c>
      <c r="BU219" s="71">
        <f t="shared" ref="BU219:EF219" si="357">BU198+BU201+BU204+BU207+BU210+BU213+BU216</f>
        <v>0</v>
      </c>
      <c r="BV219" s="71">
        <f t="shared" si="357"/>
        <v>0</v>
      </c>
      <c r="BW219" s="71">
        <f t="shared" si="357"/>
        <v>0</v>
      </c>
      <c r="BX219" s="71">
        <f t="shared" si="357"/>
        <v>0</v>
      </c>
      <c r="BY219" s="71">
        <f t="shared" si="357"/>
        <v>0</v>
      </c>
      <c r="BZ219" s="71">
        <f t="shared" si="357"/>
        <v>0</v>
      </c>
      <c r="CA219" s="71">
        <f t="shared" si="357"/>
        <v>0</v>
      </c>
      <c r="CB219" s="71">
        <f t="shared" si="357"/>
        <v>0</v>
      </c>
      <c r="CC219" s="71">
        <f t="shared" si="357"/>
        <v>0</v>
      </c>
      <c r="CD219" s="71">
        <f t="shared" si="357"/>
        <v>0</v>
      </c>
      <c r="CE219" s="71">
        <f t="shared" si="357"/>
        <v>0</v>
      </c>
      <c r="CF219" s="71">
        <f t="shared" si="357"/>
        <v>0</v>
      </c>
      <c r="CG219" s="71">
        <f t="shared" si="357"/>
        <v>0</v>
      </c>
      <c r="CH219" s="71">
        <f t="shared" si="357"/>
        <v>0</v>
      </c>
      <c r="CI219" s="71">
        <f t="shared" si="357"/>
        <v>0</v>
      </c>
      <c r="CJ219" s="71">
        <f t="shared" si="357"/>
        <v>0</v>
      </c>
      <c r="CK219" s="71">
        <f t="shared" si="357"/>
        <v>0</v>
      </c>
      <c r="CL219" s="71">
        <f t="shared" si="357"/>
        <v>0</v>
      </c>
      <c r="CM219" s="71">
        <f t="shared" si="357"/>
        <v>0</v>
      </c>
      <c r="CN219" s="71">
        <f t="shared" si="357"/>
        <v>0</v>
      </c>
      <c r="CO219" s="71">
        <f t="shared" si="357"/>
        <v>0</v>
      </c>
      <c r="CP219" s="71">
        <f t="shared" si="357"/>
        <v>0</v>
      </c>
      <c r="CQ219" s="71">
        <f t="shared" si="357"/>
        <v>0</v>
      </c>
      <c r="CR219" s="71">
        <f t="shared" si="357"/>
        <v>0</v>
      </c>
      <c r="CS219" s="71">
        <f t="shared" si="357"/>
        <v>0</v>
      </c>
      <c r="CT219" s="71">
        <f t="shared" si="357"/>
        <v>0</v>
      </c>
      <c r="CU219" s="71">
        <f t="shared" si="357"/>
        <v>0</v>
      </c>
      <c r="CV219" s="71">
        <f t="shared" si="357"/>
        <v>0</v>
      </c>
      <c r="CW219" s="71">
        <f t="shared" si="357"/>
        <v>0</v>
      </c>
      <c r="CX219" s="71">
        <f t="shared" si="357"/>
        <v>0</v>
      </c>
      <c r="CY219" s="71">
        <f t="shared" si="357"/>
        <v>0</v>
      </c>
      <c r="CZ219" s="71">
        <f t="shared" si="357"/>
        <v>0</v>
      </c>
      <c r="DA219" s="71">
        <f t="shared" si="357"/>
        <v>0</v>
      </c>
      <c r="DB219" s="71">
        <f t="shared" si="357"/>
        <v>0</v>
      </c>
      <c r="DC219" s="71">
        <f t="shared" si="357"/>
        <v>0</v>
      </c>
      <c r="DD219" s="71">
        <f t="shared" si="357"/>
        <v>0</v>
      </c>
      <c r="DE219" s="71">
        <f t="shared" si="357"/>
        <v>0</v>
      </c>
      <c r="DF219" s="71">
        <f t="shared" si="357"/>
        <v>0</v>
      </c>
      <c r="DG219" s="71">
        <f t="shared" si="357"/>
        <v>0</v>
      </c>
      <c r="DH219" s="71">
        <f t="shared" si="357"/>
        <v>0</v>
      </c>
      <c r="DI219" s="71">
        <f t="shared" si="357"/>
        <v>0</v>
      </c>
      <c r="DJ219" s="71">
        <f t="shared" si="357"/>
        <v>0</v>
      </c>
      <c r="DK219" s="71">
        <f t="shared" si="357"/>
        <v>0</v>
      </c>
      <c r="DL219" s="71">
        <f t="shared" si="357"/>
        <v>0</v>
      </c>
      <c r="DM219" s="71">
        <f t="shared" si="357"/>
        <v>0</v>
      </c>
      <c r="DN219" s="71">
        <f t="shared" si="357"/>
        <v>0</v>
      </c>
      <c r="DO219" s="71">
        <f t="shared" si="357"/>
        <v>0</v>
      </c>
      <c r="DP219" s="71">
        <f t="shared" si="357"/>
        <v>0</v>
      </c>
      <c r="DQ219" s="71">
        <f t="shared" si="357"/>
        <v>0</v>
      </c>
      <c r="DR219" s="71">
        <f t="shared" si="357"/>
        <v>0</v>
      </c>
      <c r="DS219" s="71">
        <f t="shared" si="357"/>
        <v>0</v>
      </c>
      <c r="DT219" s="71">
        <f t="shared" si="357"/>
        <v>0</v>
      </c>
      <c r="DU219" s="71">
        <f t="shared" si="357"/>
        <v>0</v>
      </c>
      <c r="DV219" s="71">
        <f t="shared" si="357"/>
        <v>0</v>
      </c>
      <c r="DW219" s="71">
        <f t="shared" si="357"/>
        <v>0</v>
      </c>
      <c r="DX219" s="71">
        <f t="shared" si="357"/>
        <v>0</v>
      </c>
      <c r="DY219" s="71">
        <f t="shared" si="357"/>
        <v>0</v>
      </c>
      <c r="DZ219" s="71">
        <f t="shared" si="357"/>
        <v>0</v>
      </c>
      <c r="EA219" s="71">
        <f t="shared" si="357"/>
        <v>0</v>
      </c>
      <c r="EB219" s="71">
        <f t="shared" si="357"/>
        <v>0</v>
      </c>
      <c r="EC219" s="71">
        <f t="shared" si="357"/>
        <v>0</v>
      </c>
      <c r="ED219" s="71">
        <f t="shared" si="357"/>
        <v>0</v>
      </c>
      <c r="EE219" s="71">
        <f t="shared" si="357"/>
        <v>0</v>
      </c>
      <c r="EF219" s="71">
        <f t="shared" si="357"/>
        <v>0</v>
      </c>
      <c r="EG219" s="71">
        <f t="shared" ref="EG219:GR219" si="358">EG198+EG201+EG204+EG207+EG210+EG213+EG216</f>
        <v>0</v>
      </c>
      <c r="EH219" s="71">
        <f t="shared" si="358"/>
        <v>0</v>
      </c>
      <c r="EI219" s="71">
        <f t="shared" si="358"/>
        <v>0</v>
      </c>
      <c r="EJ219" s="71">
        <f t="shared" si="358"/>
        <v>0</v>
      </c>
      <c r="EK219" s="71">
        <f t="shared" si="358"/>
        <v>0</v>
      </c>
      <c r="EL219" s="71">
        <f t="shared" si="358"/>
        <v>0</v>
      </c>
      <c r="EM219" s="71">
        <f t="shared" si="358"/>
        <v>0</v>
      </c>
      <c r="EN219" s="71">
        <f t="shared" si="358"/>
        <v>0</v>
      </c>
      <c r="EO219" s="71">
        <f t="shared" si="358"/>
        <v>0</v>
      </c>
      <c r="EP219" s="71">
        <f t="shared" si="358"/>
        <v>0</v>
      </c>
      <c r="EQ219" s="71">
        <f t="shared" si="358"/>
        <v>0</v>
      </c>
      <c r="ER219" s="71">
        <f t="shared" si="358"/>
        <v>0</v>
      </c>
      <c r="ES219" s="71">
        <f t="shared" si="358"/>
        <v>0</v>
      </c>
      <c r="ET219" s="71">
        <f t="shared" si="358"/>
        <v>0</v>
      </c>
      <c r="EU219" s="71">
        <f t="shared" si="358"/>
        <v>0</v>
      </c>
      <c r="EV219" s="71">
        <f t="shared" si="358"/>
        <v>0</v>
      </c>
      <c r="EW219" s="71">
        <f t="shared" si="358"/>
        <v>0</v>
      </c>
      <c r="EX219" s="71">
        <f t="shared" si="358"/>
        <v>0</v>
      </c>
      <c r="EY219" s="71">
        <f t="shared" si="358"/>
        <v>0</v>
      </c>
      <c r="EZ219" s="71">
        <f t="shared" si="358"/>
        <v>0</v>
      </c>
      <c r="FA219" s="71">
        <f t="shared" si="358"/>
        <v>0</v>
      </c>
      <c r="FB219" s="71">
        <f t="shared" si="358"/>
        <v>0</v>
      </c>
      <c r="FC219" s="71">
        <f t="shared" si="358"/>
        <v>0</v>
      </c>
      <c r="FD219" s="71">
        <f t="shared" si="358"/>
        <v>0</v>
      </c>
      <c r="FE219" s="71">
        <f t="shared" si="358"/>
        <v>0</v>
      </c>
      <c r="FF219" s="71">
        <f t="shared" si="358"/>
        <v>0</v>
      </c>
      <c r="FG219" s="71">
        <f t="shared" si="358"/>
        <v>0</v>
      </c>
      <c r="FH219" s="71">
        <f t="shared" si="358"/>
        <v>0</v>
      </c>
      <c r="FI219" s="71">
        <f t="shared" si="358"/>
        <v>0</v>
      </c>
      <c r="FJ219" s="71">
        <f t="shared" si="358"/>
        <v>0</v>
      </c>
      <c r="FK219" s="71">
        <f t="shared" si="358"/>
        <v>0</v>
      </c>
      <c r="FL219" s="71">
        <f t="shared" si="358"/>
        <v>0</v>
      </c>
      <c r="FM219" s="71">
        <f t="shared" si="358"/>
        <v>0</v>
      </c>
      <c r="FN219" s="71">
        <f t="shared" si="358"/>
        <v>0</v>
      </c>
      <c r="FO219" s="71">
        <f t="shared" si="358"/>
        <v>0</v>
      </c>
      <c r="FP219" s="71">
        <f t="shared" si="358"/>
        <v>0</v>
      </c>
      <c r="FQ219" s="71">
        <f t="shared" si="358"/>
        <v>0</v>
      </c>
      <c r="FR219" s="71">
        <f t="shared" si="358"/>
        <v>0</v>
      </c>
      <c r="FS219" s="71">
        <f t="shared" si="358"/>
        <v>0</v>
      </c>
      <c r="FT219" s="71">
        <f t="shared" si="358"/>
        <v>0</v>
      </c>
      <c r="FU219" s="71">
        <f t="shared" si="358"/>
        <v>0</v>
      </c>
      <c r="FV219" s="71">
        <f t="shared" si="358"/>
        <v>0</v>
      </c>
      <c r="FW219" s="71">
        <f t="shared" si="358"/>
        <v>0</v>
      </c>
      <c r="FX219" s="71">
        <f t="shared" si="358"/>
        <v>0</v>
      </c>
      <c r="FY219" s="71">
        <f t="shared" si="358"/>
        <v>0</v>
      </c>
      <c r="FZ219" s="71">
        <f t="shared" si="358"/>
        <v>0</v>
      </c>
      <c r="GA219" s="71">
        <f t="shared" si="358"/>
        <v>0</v>
      </c>
      <c r="GB219" s="71">
        <f t="shared" si="358"/>
        <v>0</v>
      </c>
      <c r="GC219" s="71">
        <f t="shared" si="358"/>
        <v>0</v>
      </c>
      <c r="GD219" s="71">
        <f t="shared" si="358"/>
        <v>0</v>
      </c>
      <c r="GE219" s="71">
        <f t="shared" si="358"/>
        <v>0</v>
      </c>
      <c r="GF219" s="71">
        <f t="shared" si="358"/>
        <v>0</v>
      </c>
      <c r="GG219" s="71">
        <f t="shared" si="358"/>
        <v>0</v>
      </c>
      <c r="GH219" s="71">
        <f t="shared" si="358"/>
        <v>0</v>
      </c>
      <c r="GI219" s="71">
        <f t="shared" si="358"/>
        <v>0</v>
      </c>
      <c r="GJ219" s="71">
        <f t="shared" si="358"/>
        <v>0</v>
      </c>
      <c r="GK219" s="71">
        <f t="shared" si="358"/>
        <v>0</v>
      </c>
      <c r="GL219" s="71">
        <f t="shared" si="358"/>
        <v>0</v>
      </c>
      <c r="GM219" s="71">
        <f t="shared" si="358"/>
        <v>0</v>
      </c>
      <c r="GN219" s="71">
        <f t="shared" si="358"/>
        <v>0</v>
      </c>
      <c r="GO219" s="71">
        <f t="shared" si="358"/>
        <v>0</v>
      </c>
      <c r="GP219" s="71">
        <f t="shared" si="358"/>
        <v>0</v>
      </c>
      <c r="GQ219" s="71">
        <f t="shared" si="358"/>
        <v>0</v>
      </c>
      <c r="GR219" s="71">
        <f t="shared" si="358"/>
        <v>0</v>
      </c>
      <c r="GS219" s="71">
        <f t="shared" ref="GS219:JD221" si="359">GS198+GS201+GS204+GS207+GS210+GS213+GS216</f>
        <v>0</v>
      </c>
      <c r="GT219" s="71">
        <f t="shared" si="359"/>
        <v>0</v>
      </c>
      <c r="GU219" s="71">
        <f t="shared" si="359"/>
        <v>0</v>
      </c>
      <c r="GV219" s="71">
        <f t="shared" si="359"/>
        <v>0</v>
      </c>
      <c r="GW219" s="71">
        <f t="shared" si="359"/>
        <v>0</v>
      </c>
      <c r="GX219" s="71">
        <f t="shared" si="359"/>
        <v>0</v>
      </c>
      <c r="GY219" s="71">
        <f t="shared" si="359"/>
        <v>0</v>
      </c>
      <c r="GZ219" s="71">
        <f t="shared" si="359"/>
        <v>0</v>
      </c>
      <c r="HA219" s="71">
        <f t="shared" si="359"/>
        <v>0</v>
      </c>
      <c r="HB219" s="71">
        <f t="shared" si="359"/>
        <v>0</v>
      </c>
      <c r="HC219" s="71">
        <f t="shared" si="359"/>
        <v>0</v>
      </c>
      <c r="HD219" s="71">
        <f t="shared" si="359"/>
        <v>0</v>
      </c>
      <c r="HE219" s="71">
        <f t="shared" si="359"/>
        <v>0</v>
      </c>
      <c r="HF219" s="71">
        <f t="shared" si="359"/>
        <v>0</v>
      </c>
      <c r="HG219" s="71">
        <f t="shared" si="359"/>
        <v>0</v>
      </c>
      <c r="HH219" s="71">
        <f t="shared" si="359"/>
        <v>0</v>
      </c>
      <c r="HI219" s="71">
        <f t="shared" si="359"/>
        <v>0</v>
      </c>
      <c r="HJ219" s="71">
        <f t="shared" si="359"/>
        <v>0</v>
      </c>
      <c r="HK219" s="71">
        <f t="shared" si="359"/>
        <v>0</v>
      </c>
      <c r="HL219" s="71">
        <f t="shared" si="359"/>
        <v>0</v>
      </c>
      <c r="HM219" s="71">
        <f t="shared" si="359"/>
        <v>0</v>
      </c>
      <c r="HN219" s="71">
        <f t="shared" si="359"/>
        <v>0</v>
      </c>
      <c r="HO219" s="71">
        <f t="shared" si="359"/>
        <v>0</v>
      </c>
      <c r="HP219" s="71">
        <f t="shared" si="359"/>
        <v>0</v>
      </c>
      <c r="HQ219" s="71">
        <f t="shared" si="359"/>
        <v>0</v>
      </c>
      <c r="HR219" s="71">
        <f t="shared" si="359"/>
        <v>0</v>
      </c>
      <c r="HS219" s="71">
        <f>HS198+HS201+HS204+HS207+HS210+HS213+HS216</f>
        <v>0</v>
      </c>
      <c r="HT219" s="71">
        <f t="shared" ref="HT219:HV219" si="360">HT198+HT201+HT204+HT207+HT210+HT213+HT216</f>
        <v>0</v>
      </c>
      <c r="HU219" s="71">
        <f t="shared" si="360"/>
        <v>0</v>
      </c>
      <c r="HV219" s="71">
        <f t="shared" si="360"/>
        <v>0</v>
      </c>
      <c r="HW219" s="71">
        <f t="shared" si="359"/>
        <v>0</v>
      </c>
      <c r="HX219" s="71">
        <f t="shared" si="359"/>
        <v>0</v>
      </c>
      <c r="HY219" s="71">
        <f t="shared" si="359"/>
        <v>0</v>
      </c>
      <c r="HZ219" s="71">
        <f t="shared" si="359"/>
        <v>0</v>
      </c>
      <c r="IA219" s="71">
        <f t="shared" si="359"/>
        <v>0</v>
      </c>
      <c r="IB219" s="71">
        <f t="shared" si="359"/>
        <v>0</v>
      </c>
      <c r="IC219" s="71">
        <f t="shared" si="359"/>
        <v>0</v>
      </c>
      <c r="ID219" s="71">
        <f t="shared" si="359"/>
        <v>0</v>
      </c>
      <c r="IE219" s="71">
        <f t="shared" si="359"/>
        <v>0</v>
      </c>
      <c r="IF219" s="71">
        <f t="shared" si="359"/>
        <v>0</v>
      </c>
      <c r="IG219" s="71">
        <f t="shared" si="359"/>
        <v>0</v>
      </c>
      <c r="IH219" s="71">
        <f t="shared" si="359"/>
        <v>0</v>
      </c>
      <c r="II219" s="71">
        <f t="shared" si="359"/>
        <v>0</v>
      </c>
      <c r="IJ219" s="71">
        <f t="shared" si="359"/>
        <v>0</v>
      </c>
      <c r="IK219" s="71">
        <f t="shared" si="359"/>
        <v>0</v>
      </c>
      <c r="IL219" s="71">
        <f t="shared" si="359"/>
        <v>0</v>
      </c>
      <c r="IM219" s="71">
        <f t="shared" si="359"/>
        <v>0</v>
      </c>
      <c r="IN219" s="71">
        <f t="shared" si="359"/>
        <v>0</v>
      </c>
      <c r="IO219" s="71">
        <f t="shared" si="359"/>
        <v>0</v>
      </c>
      <c r="IP219" s="71">
        <f t="shared" si="359"/>
        <v>0</v>
      </c>
      <c r="IQ219" s="71">
        <f t="shared" si="359"/>
        <v>0</v>
      </c>
      <c r="IR219" s="71">
        <f t="shared" si="359"/>
        <v>0</v>
      </c>
      <c r="IS219" s="71">
        <f t="shared" si="359"/>
        <v>0</v>
      </c>
      <c r="IT219" s="71">
        <f t="shared" si="359"/>
        <v>0</v>
      </c>
      <c r="IU219" s="71">
        <f t="shared" si="359"/>
        <v>0</v>
      </c>
      <c r="IV219" s="71">
        <f t="shared" si="359"/>
        <v>0</v>
      </c>
      <c r="IW219" s="71">
        <f t="shared" si="359"/>
        <v>0</v>
      </c>
      <c r="IX219" s="71">
        <f t="shared" si="359"/>
        <v>0</v>
      </c>
      <c r="IY219" s="71">
        <f t="shared" si="359"/>
        <v>0</v>
      </c>
      <c r="IZ219" s="71">
        <f t="shared" si="359"/>
        <v>0</v>
      </c>
      <c r="JA219" s="71">
        <f t="shared" si="359"/>
        <v>0</v>
      </c>
      <c r="JB219" s="71">
        <f t="shared" si="359"/>
        <v>0</v>
      </c>
      <c r="JC219" s="71">
        <f t="shared" si="359"/>
        <v>0</v>
      </c>
      <c r="JD219" s="71">
        <f t="shared" si="359"/>
        <v>0</v>
      </c>
      <c r="JE219" s="71">
        <f t="shared" ref="JE219:KA219" si="361">JE198+JE201+JE204+JE207+JE210+JE213+JE216</f>
        <v>0</v>
      </c>
      <c r="JF219" s="71">
        <f t="shared" si="361"/>
        <v>0</v>
      </c>
      <c r="JG219" s="71">
        <f t="shared" si="361"/>
        <v>0</v>
      </c>
      <c r="JH219" s="71">
        <f t="shared" si="361"/>
        <v>0</v>
      </c>
      <c r="JI219" s="71">
        <f t="shared" si="361"/>
        <v>0</v>
      </c>
      <c r="JJ219" s="71">
        <f t="shared" si="361"/>
        <v>0</v>
      </c>
      <c r="JK219" s="71">
        <f t="shared" si="361"/>
        <v>0</v>
      </c>
      <c r="JL219" s="71">
        <f t="shared" si="361"/>
        <v>0</v>
      </c>
      <c r="JM219" s="71">
        <f t="shared" si="361"/>
        <v>0</v>
      </c>
      <c r="JN219" s="71">
        <f t="shared" si="361"/>
        <v>0</v>
      </c>
      <c r="JO219" s="71">
        <f t="shared" si="361"/>
        <v>0</v>
      </c>
      <c r="JP219" s="71">
        <f t="shared" si="361"/>
        <v>0</v>
      </c>
      <c r="JQ219" s="71">
        <f t="shared" si="361"/>
        <v>0</v>
      </c>
      <c r="JR219" s="71">
        <f t="shared" si="361"/>
        <v>0</v>
      </c>
      <c r="JS219" s="71">
        <f t="shared" si="361"/>
        <v>0</v>
      </c>
      <c r="JT219" s="71">
        <f t="shared" si="361"/>
        <v>0</v>
      </c>
      <c r="JU219" s="71">
        <f t="shared" si="361"/>
        <v>0</v>
      </c>
      <c r="JV219" s="71">
        <f t="shared" si="361"/>
        <v>0</v>
      </c>
      <c r="JW219" s="71">
        <f t="shared" si="361"/>
        <v>0</v>
      </c>
      <c r="JX219" s="71">
        <f t="shared" si="361"/>
        <v>0</v>
      </c>
      <c r="JY219" s="71">
        <f t="shared" si="361"/>
        <v>0</v>
      </c>
      <c r="JZ219" s="71">
        <f t="shared" si="361"/>
        <v>0</v>
      </c>
      <c r="KA219" s="71">
        <f t="shared" si="361"/>
        <v>0</v>
      </c>
      <c r="KP219" s="125">
        <f t="shared" si="261"/>
        <v>0</v>
      </c>
      <c r="KQ219" s="71">
        <f>KQ198+KQ201+KQ204+KQ207+KQ210+KQ213+KQ216</f>
        <v>0</v>
      </c>
      <c r="KR219" s="71">
        <f t="shared" ref="KR219:KT219" si="362">KR198+KR201+KR204+KR207+KR210+KR213+KR216</f>
        <v>0</v>
      </c>
      <c r="KS219" s="71">
        <f t="shared" si="362"/>
        <v>0</v>
      </c>
      <c r="KT219" s="71">
        <f t="shared" si="362"/>
        <v>0</v>
      </c>
      <c r="KU219" s="125">
        <f t="shared" si="263"/>
        <v>15</v>
      </c>
      <c r="KV219" s="71">
        <f>KV198+KV201+KV204+KV207+KV210+KV213+KV216</f>
        <v>0</v>
      </c>
      <c r="KW219" s="71">
        <f t="shared" ref="KW219:KY219" si="363">KW198+KW201+KW204+KW207+KW210+KW213+KW216</f>
        <v>0</v>
      </c>
      <c r="KX219" s="71">
        <f t="shared" si="363"/>
        <v>0</v>
      </c>
      <c r="KY219" s="71">
        <f t="shared" si="363"/>
        <v>15</v>
      </c>
      <c r="KZ219" s="331">
        <f t="shared" si="265"/>
        <v>15</v>
      </c>
      <c r="LA219" s="380">
        <f t="shared" si="316"/>
        <v>30</v>
      </c>
      <c r="LB219" s="71">
        <f>LB198+LB201+LB204+LB207+LB210+LB213+LB216</f>
        <v>0</v>
      </c>
      <c r="LC219" s="71">
        <f t="shared" ref="LC219:LE219" si="364">LC198+LC201+LC204+LC207+LC210+LC213+LC216</f>
        <v>2</v>
      </c>
      <c r="LD219" s="71">
        <f t="shared" si="364"/>
        <v>0</v>
      </c>
      <c r="LE219" s="71">
        <f t="shared" si="364"/>
        <v>28</v>
      </c>
      <c r="LF219" s="380">
        <f t="shared" si="351"/>
        <v>17</v>
      </c>
      <c r="LG219" s="71">
        <f>LG198+LG201+LG204+LG207+LG210+LG213+LG216</f>
        <v>0</v>
      </c>
      <c r="LH219" s="71">
        <f t="shared" ref="LH219:LJ219" si="365">LH198+LH201+LH204+LH207+LH210+LH213+LH216</f>
        <v>0</v>
      </c>
      <c r="LI219" s="71">
        <f t="shared" si="365"/>
        <v>0</v>
      </c>
      <c r="LJ219" s="71">
        <f t="shared" si="365"/>
        <v>17</v>
      </c>
      <c r="LK219" s="420">
        <f t="shared" si="352"/>
        <v>7</v>
      </c>
      <c r="LL219" s="71">
        <f t="shared" ref="LL219:LO221" si="366">LL198+LL201+LL204+LL207+LL210+LL213+LL216</f>
        <v>0</v>
      </c>
      <c r="LM219" s="71">
        <f t="shared" si="366"/>
        <v>0</v>
      </c>
      <c r="LN219" s="71">
        <f t="shared" si="366"/>
        <v>0</v>
      </c>
      <c r="LO219" s="71">
        <f t="shared" si="366"/>
        <v>7</v>
      </c>
      <c r="LP219" s="438">
        <f t="shared" si="353"/>
        <v>54</v>
      </c>
      <c r="LQ219" s="440">
        <f t="shared" si="354"/>
        <v>69</v>
      </c>
    </row>
    <row r="220" spans="1:329" s="25" customFormat="1" ht="16.5" customHeight="1" x14ac:dyDescent="0.35">
      <c r="A220" s="26"/>
      <c r="B220" s="469"/>
      <c r="C220" s="476" t="s">
        <v>558</v>
      </c>
      <c r="D220" s="477"/>
      <c r="E220" s="125">
        <f t="shared" si="280"/>
        <v>0</v>
      </c>
      <c r="F220" s="71">
        <f t="shared" ref="F220:H220" si="367">F199+F202+F205+F208+F211+F214+F217</f>
        <v>0</v>
      </c>
      <c r="G220" s="71">
        <f t="shared" si="367"/>
        <v>0</v>
      </c>
      <c r="H220" s="71">
        <f t="shared" si="367"/>
        <v>0</v>
      </c>
      <c r="I220" s="71">
        <f t="shared" ref="I220:BT220" si="368">I199+I202+I205+I208+I211+I214+I217</f>
        <v>0</v>
      </c>
      <c r="J220" s="71">
        <f t="shared" si="368"/>
        <v>0</v>
      </c>
      <c r="K220" s="71">
        <f t="shared" si="368"/>
        <v>0</v>
      </c>
      <c r="L220" s="71">
        <f t="shared" si="368"/>
        <v>0</v>
      </c>
      <c r="M220" s="71">
        <f t="shared" si="368"/>
        <v>0</v>
      </c>
      <c r="N220" s="71">
        <f t="shared" si="368"/>
        <v>0</v>
      </c>
      <c r="O220" s="71">
        <f t="shared" si="368"/>
        <v>0</v>
      </c>
      <c r="P220" s="71">
        <f t="shared" si="368"/>
        <v>0</v>
      </c>
      <c r="Q220" s="71">
        <f t="shared" si="368"/>
        <v>0</v>
      </c>
      <c r="R220" s="71">
        <f t="shared" si="368"/>
        <v>0</v>
      </c>
      <c r="S220" s="71">
        <f t="shared" si="368"/>
        <v>0</v>
      </c>
      <c r="T220" s="71">
        <f t="shared" si="368"/>
        <v>0</v>
      </c>
      <c r="U220" s="71">
        <f t="shared" si="368"/>
        <v>0</v>
      </c>
      <c r="V220" s="71">
        <f t="shared" si="368"/>
        <v>0</v>
      </c>
      <c r="W220" s="71">
        <f t="shared" si="368"/>
        <v>0</v>
      </c>
      <c r="X220" s="71">
        <f t="shared" si="368"/>
        <v>0</v>
      </c>
      <c r="Y220" s="71">
        <f t="shared" si="368"/>
        <v>0</v>
      </c>
      <c r="Z220" s="71">
        <f t="shared" si="368"/>
        <v>0</v>
      </c>
      <c r="AA220" s="71">
        <f t="shared" si="368"/>
        <v>0</v>
      </c>
      <c r="AB220" s="71">
        <f t="shared" si="368"/>
        <v>0</v>
      </c>
      <c r="AC220" s="71">
        <f t="shared" si="368"/>
        <v>0</v>
      </c>
      <c r="AD220" s="71">
        <f t="shared" si="368"/>
        <v>0</v>
      </c>
      <c r="AE220" s="71">
        <f t="shared" si="368"/>
        <v>0</v>
      </c>
      <c r="AF220" s="71">
        <f t="shared" si="368"/>
        <v>0</v>
      </c>
      <c r="AG220" s="71">
        <f t="shared" si="368"/>
        <v>0</v>
      </c>
      <c r="AH220" s="71">
        <f t="shared" si="368"/>
        <v>0</v>
      </c>
      <c r="AI220" s="71">
        <f t="shared" si="368"/>
        <v>0</v>
      </c>
      <c r="AJ220" s="71">
        <f t="shared" si="368"/>
        <v>0</v>
      </c>
      <c r="AK220" s="71">
        <f t="shared" si="368"/>
        <v>0</v>
      </c>
      <c r="AL220" s="71">
        <f t="shared" si="368"/>
        <v>0</v>
      </c>
      <c r="AM220" s="71">
        <f t="shared" si="368"/>
        <v>0</v>
      </c>
      <c r="AN220" s="71">
        <f t="shared" si="368"/>
        <v>0</v>
      </c>
      <c r="AO220" s="71">
        <f t="shared" si="368"/>
        <v>0</v>
      </c>
      <c r="AP220" s="71">
        <f t="shared" si="368"/>
        <v>0</v>
      </c>
      <c r="AQ220" s="71">
        <f t="shared" si="368"/>
        <v>0</v>
      </c>
      <c r="AR220" s="71">
        <f t="shared" si="368"/>
        <v>0</v>
      </c>
      <c r="AS220" s="71">
        <f t="shared" si="368"/>
        <v>0</v>
      </c>
      <c r="AT220" s="71">
        <f t="shared" si="368"/>
        <v>0</v>
      </c>
      <c r="AU220" s="71">
        <f t="shared" si="368"/>
        <v>0</v>
      </c>
      <c r="AV220" s="71">
        <f t="shared" si="368"/>
        <v>0</v>
      </c>
      <c r="AW220" s="71">
        <f t="shared" si="368"/>
        <v>0</v>
      </c>
      <c r="AX220" s="71">
        <f t="shared" si="368"/>
        <v>0</v>
      </c>
      <c r="AY220" s="71">
        <f t="shared" si="368"/>
        <v>0</v>
      </c>
      <c r="AZ220" s="71">
        <f t="shared" si="368"/>
        <v>0</v>
      </c>
      <c r="BA220" s="71">
        <f t="shared" si="368"/>
        <v>0</v>
      </c>
      <c r="BB220" s="71">
        <f t="shared" si="368"/>
        <v>0</v>
      </c>
      <c r="BC220" s="71">
        <f t="shared" si="368"/>
        <v>0</v>
      </c>
      <c r="BD220" s="71">
        <f t="shared" si="368"/>
        <v>0</v>
      </c>
      <c r="BE220" s="71">
        <f t="shared" si="368"/>
        <v>0</v>
      </c>
      <c r="BF220" s="71">
        <f t="shared" si="368"/>
        <v>0</v>
      </c>
      <c r="BG220" s="71">
        <f t="shared" si="368"/>
        <v>0</v>
      </c>
      <c r="BH220" s="71">
        <f t="shared" si="368"/>
        <v>0</v>
      </c>
      <c r="BI220" s="71">
        <f t="shared" si="368"/>
        <v>0</v>
      </c>
      <c r="BJ220" s="71">
        <f t="shared" si="368"/>
        <v>0</v>
      </c>
      <c r="BK220" s="71">
        <f t="shared" si="368"/>
        <v>0</v>
      </c>
      <c r="BL220" s="71">
        <f t="shared" si="368"/>
        <v>0</v>
      </c>
      <c r="BM220" s="71">
        <f t="shared" si="368"/>
        <v>0</v>
      </c>
      <c r="BN220" s="71">
        <f t="shared" si="368"/>
        <v>0</v>
      </c>
      <c r="BO220" s="71">
        <f t="shared" si="368"/>
        <v>0</v>
      </c>
      <c r="BP220" s="71">
        <f t="shared" si="368"/>
        <v>0</v>
      </c>
      <c r="BQ220" s="71">
        <f t="shared" si="368"/>
        <v>0</v>
      </c>
      <c r="BR220" s="71">
        <f t="shared" si="368"/>
        <v>0</v>
      </c>
      <c r="BS220" s="71">
        <f t="shared" si="368"/>
        <v>0</v>
      </c>
      <c r="BT220" s="71">
        <f t="shared" si="368"/>
        <v>0</v>
      </c>
      <c r="BU220" s="71">
        <f t="shared" ref="BU220:EF220" si="369">BU199+BU202+BU205+BU208+BU211+BU214+BU217</f>
        <v>0</v>
      </c>
      <c r="BV220" s="71">
        <f t="shared" si="369"/>
        <v>0</v>
      </c>
      <c r="BW220" s="71">
        <f t="shared" si="369"/>
        <v>0</v>
      </c>
      <c r="BX220" s="71">
        <f t="shared" si="369"/>
        <v>0</v>
      </c>
      <c r="BY220" s="71">
        <f t="shared" si="369"/>
        <v>0</v>
      </c>
      <c r="BZ220" s="71">
        <f t="shared" si="369"/>
        <v>0</v>
      </c>
      <c r="CA220" s="71">
        <f t="shared" si="369"/>
        <v>0</v>
      </c>
      <c r="CB220" s="71">
        <f t="shared" si="369"/>
        <v>0</v>
      </c>
      <c r="CC220" s="71">
        <f t="shared" si="369"/>
        <v>0</v>
      </c>
      <c r="CD220" s="71">
        <f t="shared" si="369"/>
        <v>0</v>
      </c>
      <c r="CE220" s="71">
        <f t="shared" si="369"/>
        <v>0</v>
      </c>
      <c r="CF220" s="71">
        <f t="shared" si="369"/>
        <v>0</v>
      </c>
      <c r="CG220" s="71">
        <f t="shared" si="369"/>
        <v>0</v>
      </c>
      <c r="CH220" s="71">
        <f t="shared" si="369"/>
        <v>0</v>
      </c>
      <c r="CI220" s="71">
        <f t="shared" si="369"/>
        <v>0</v>
      </c>
      <c r="CJ220" s="71">
        <f t="shared" si="369"/>
        <v>0</v>
      </c>
      <c r="CK220" s="71">
        <f t="shared" si="369"/>
        <v>0</v>
      </c>
      <c r="CL220" s="71">
        <f t="shared" si="369"/>
        <v>0</v>
      </c>
      <c r="CM220" s="71">
        <f t="shared" si="369"/>
        <v>0</v>
      </c>
      <c r="CN220" s="71">
        <f t="shared" si="369"/>
        <v>0</v>
      </c>
      <c r="CO220" s="71">
        <f t="shared" si="369"/>
        <v>0</v>
      </c>
      <c r="CP220" s="71">
        <f t="shared" si="369"/>
        <v>0</v>
      </c>
      <c r="CQ220" s="71">
        <f t="shared" si="369"/>
        <v>0</v>
      </c>
      <c r="CR220" s="71">
        <f t="shared" si="369"/>
        <v>0</v>
      </c>
      <c r="CS220" s="71">
        <f t="shared" si="369"/>
        <v>0</v>
      </c>
      <c r="CT220" s="71">
        <f t="shared" si="369"/>
        <v>0</v>
      </c>
      <c r="CU220" s="71">
        <f t="shared" si="369"/>
        <v>0</v>
      </c>
      <c r="CV220" s="71">
        <f t="shared" si="369"/>
        <v>0</v>
      </c>
      <c r="CW220" s="71">
        <f t="shared" si="369"/>
        <v>0</v>
      </c>
      <c r="CX220" s="71">
        <f t="shared" si="369"/>
        <v>0</v>
      </c>
      <c r="CY220" s="71">
        <f t="shared" si="369"/>
        <v>0</v>
      </c>
      <c r="CZ220" s="71">
        <f t="shared" si="369"/>
        <v>0</v>
      </c>
      <c r="DA220" s="71">
        <f t="shared" si="369"/>
        <v>0</v>
      </c>
      <c r="DB220" s="71">
        <f t="shared" si="369"/>
        <v>0</v>
      </c>
      <c r="DC220" s="71">
        <f t="shared" si="369"/>
        <v>0</v>
      </c>
      <c r="DD220" s="71">
        <f t="shared" si="369"/>
        <v>0</v>
      </c>
      <c r="DE220" s="71">
        <f t="shared" si="369"/>
        <v>0</v>
      </c>
      <c r="DF220" s="71">
        <f t="shared" si="369"/>
        <v>0</v>
      </c>
      <c r="DG220" s="71">
        <f t="shared" si="369"/>
        <v>0</v>
      </c>
      <c r="DH220" s="71">
        <f t="shared" si="369"/>
        <v>0</v>
      </c>
      <c r="DI220" s="71">
        <f t="shared" si="369"/>
        <v>0</v>
      </c>
      <c r="DJ220" s="71">
        <f t="shared" si="369"/>
        <v>0</v>
      </c>
      <c r="DK220" s="71">
        <f t="shared" si="369"/>
        <v>0</v>
      </c>
      <c r="DL220" s="71">
        <f t="shared" si="369"/>
        <v>0</v>
      </c>
      <c r="DM220" s="71">
        <f t="shared" si="369"/>
        <v>0</v>
      </c>
      <c r="DN220" s="71">
        <f t="shared" si="369"/>
        <v>0</v>
      </c>
      <c r="DO220" s="71">
        <f t="shared" si="369"/>
        <v>0</v>
      </c>
      <c r="DP220" s="71">
        <f t="shared" si="369"/>
        <v>0</v>
      </c>
      <c r="DQ220" s="71">
        <f t="shared" si="369"/>
        <v>0</v>
      </c>
      <c r="DR220" s="71">
        <f t="shared" si="369"/>
        <v>0</v>
      </c>
      <c r="DS220" s="71">
        <f t="shared" si="369"/>
        <v>0</v>
      </c>
      <c r="DT220" s="71">
        <f t="shared" si="369"/>
        <v>0</v>
      </c>
      <c r="DU220" s="71">
        <f t="shared" si="369"/>
        <v>0</v>
      </c>
      <c r="DV220" s="71">
        <f t="shared" si="369"/>
        <v>0</v>
      </c>
      <c r="DW220" s="71">
        <f t="shared" si="369"/>
        <v>0</v>
      </c>
      <c r="DX220" s="71">
        <f t="shared" si="369"/>
        <v>0</v>
      </c>
      <c r="DY220" s="71">
        <f t="shared" si="369"/>
        <v>0</v>
      </c>
      <c r="DZ220" s="71">
        <f t="shared" si="369"/>
        <v>0</v>
      </c>
      <c r="EA220" s="71">
        <f t="shared" si="369"/>
        <v>0</v>
      </c>
      <c r="EB220" s="71">
        <f t="shared" si="369"/>
        <v>0</v>
      </c>
      <c r="EC220" s="71">
        <f t="shared" si="369"/>
        <v>0</v>
      </c>
      <c r="ED220" s="71">
        <f t="shared" si="369"/>
        <v>0</v>
      </c>
      <c r="EE220" s="71">
        <f t="shared" si="369"/>
        <v>0</v>
      </c>
      <c r="EF220" s="71">
        <f t="shared" si="369"/>
        <v>0</v>
      </c>
      <c r="EG220" s="71">
        <f t="shared" ref="EG220:GR220" si="370">EG199+EG202+EG205+EG208+EG211+EG214+EG217</f>
        <v>0</v>
      </c>
      <c r="EH220" s="71">
        <f t="shared" si="370"/>
        <v>0</v>
      </c>
      <c r="EI220" s="71">
        <f t="shared" si="370"/>
        <v>0</v>
      </c>
      <c r="EJ220" s="71">
        <f t="shared" si="370"/>
        <v>0</v>
      </c>
      <c r="EK220" s="71">
        <f t="shared" si="370"/>
        <v>0</v>
      </c>
      <c r="EL220" s="71">
        <f t="shared" si="370"/>
        <v>0</v>
      </c>
      <c r="EM220" s="71">
        <f t="shared" si="370"/>
        <v>0</v>
      </c>
      <c r="EN220" s="71">
        <f t="shared" si="370"/>
        <v>0</v>
      </c>
      <c r="EO220" s="71">
        <f t="shared" si="370"/>
        <v>0</v>
      </c>
      <c r="EP220" s="71">
        <f t="shared" si="370"/>
        <v>0</v>
      </c>
      <c r="EQ220" s="71">
        <f t="shared" si="370"/>
        <v>0</v>
      </c>
      <c r="ER220" s="71">
        <f t="shared" si="370"/>
        <v>0</v>
      </c>
      <c r="ES220" s="71">
        <f t="shared" si="370"/>
        <v>0</v>
      </c>
      <c r="ET220" s="71">
        <f t="shared" si="370"/>
        <v>0</v>
      </c>
      <c r="EU220" s="71">
        <f t="shared" si="370"/>
        <v>0</v>
      </c>
      <c r="EV220" s="71">
        <f t="shared" si="370"/>
        <v>0</v>
      </c>
      <c r="EW220" s="71">
        <f t="shared" si="370"/>
        <v>0</v>
      </c>
      <c r="EX220" s="71">
        <f t="shared" si="370"/>
        <v>0</v>
      </c>
      <c r="EY220" s="71">
        <f t="shared" si="370"/>
        <v>0</v>
      </c>
      <c r="EZ220" s="71">
        <f t="shared" si="370"/>
        <v>0</v>
      </c>
      <c r="FA220" s="71">
        <f t="shared" si="370"/>
        <v>0</v>
      </c>
      <c r="FB220" s="71">
        <f t="shared" si="370"/>
        <v>0</v>
      </c>
      <c r="FC220" s="71">
        <f t="shared" si="370"/>
        <v>0</v>
      </c>
      <c r="FD220" s="71">
        <f t="shared" si="370"/>
        <v>0</v>
      </c>
      <c r="FE220" s="71">
        <f t="shared" si="370"/>
        <v>0</v>
      </c>
      <c r="FF220" s="71">
        <f t="shared" si="370"/>
        <v>0</v>
      </c>
      <c r="FG220" s="71">
        <f t="shared" si="370"/>
        <v>0</v>
      </c>
      <c r="FH220" s="71">
        <f t="shared" si="370"/>
        <v>0</v>
      </c>
      <c r="FI220" s="71">
        <f t="shared" si="370"/>
        <v>0</v>
      </c>
      <c r="FJ220" s="71">
        <f t="shared" si="370"/>
        <v>0</v>
      </c>
      <c r="FK220" s="71">
        <f t="shared" si="370"/>
        <v>0</v>
      </c>
      <c r="FL220" s="71">
        <f t="shared" si="370"/>
        <v>0</v>
      </c>
      <c r="FM220" s="71">
        <f t="shared" si="370"/>
        <v>0</v>
      </c>
      <c r="FN220" s="71">
        <f t="shared" si="370"/>
        <v>0</v>
      </c>
      <c r="FO220" s="71">
        <f t="shared" si="370"/>
        <v>0</v>
      </c>
      <c r="FP220" s="71">
        <f t="shared" si="370"/>
        <v>0</v>
      </c>
      <c r="FQ220" s="71">
        <f t="shared" si="370"/>
        <v>0</v>
      </c>
      <c r="FR220" s="71">
        <f t="shared" si="370"/>
        <v>0</v>
      </c>
      <c r="FS220" s="71">
        <f t="shared" si="370"/>
        <v>0</v>
      </c>
      <c r="FT220" s="71">
        <f t="shared" si="370"/>
        <v>0</v>
      </c>
      <c r="FU220" s="71">
        <f t="shared" si="370"/>
        <v>0</v>
      </c>
      <c r="FV220" s="71">
        <f t="shared" si="370"/>
        <v>0</v>
      </c>
      <c r="FW220" s="71">
        <f t="shared" si="370"/>
        <v>0</v>
      </c>
      <c r="FX220" s="71">
        <f t="shared" si="370"/>
        <v>0</v>
      </c>
      <c r="FY220" s="71">
        <f t="shared" si="370"/>
        <v>0</v>
      </c>
      <c r="FZ220" s="71">
        <f t="shared" si="370"/>
        <v>0</v>
      </c>
      <c r="GA220" s="71">
        <f t="shared" si="370"/>
        <v>0</v>
      </c>
      <c r="GB220" s="71">
        <f t="shared" si="370"/>
        <v>0</v>
      </c>
      <c r="GC220" s="71">
        <f t="shared" si="370"/>
        <v>0</v>
      </c>
      <c r="GD220" s="71">
        <f t="shared" si="370"/>
        <v>0</v>
      </c>
      <c r="GE220" s="71">
        <f t="shared" si="370"/>
        <v>0</v>
      </c>
      <c r="GF220" s="71">
        <f t="shared" si="370"/>
        <v>0</v>
      </c>
      <c r="GG220" s="71">
        <f t="shared" si="370"/>
        <v>0</v>
      </c>
      <c r="GH220" s="71">
        <f t="shared" si="370"/>
        <v>0</v>
      </c>
      <c r="GI220" s="71">
        <f t="shared" si="370"/>
        <v>0</v>
      </c>
      <c r="GJ220" s="71">
        <f t="shared" si="370"/>
        <v>0</v>
      </c>
      <c r="GK220" s="71">
        <f t="shared" si="370"/>
        <v>0</v>
      </c>
      <c r="GL220" s="71">
        <f t="shared" si="370"/>
        <v>0</v>
      </c>
      <c r="GM220" s="71">
        <f t="shared" si="370"/>
        <v>0</v>
      </c>
      <c r="GN220" s="71">
        <f t="shared" si="370"/>
        <v>0</v>
      </c>
      <c r="GO220" s="71">
        <f t="shared" si="370"/>
        <v>0</v>
      </c>
      <c r="GP220" s="71">
        <f t="shared" si="370"/>
        <v>0</v>
      </c>
      <c r="GQ220" s="71">
        <f t="shared" si="370"/>
        <v>0</v>
      </c>
      <c r="GR220" s="71">
        <f t="shared" si="370"/>
        <v>0</v>
      </c>
      <c r="GS220" s="71">
        <f t="shared" ref="GS220:JD220" si="371">GS199+GS202+GS205+GS208+GS211+GS214+GS217</f>
        <v>0</v>
      </c>
      <c r="GT220" s="71">
        <f t="shared" si="371"/>
        <v>0</v>
      </c>
      <c r="GU220" s="71">
        <f t="shared" si="371"/>
        <v>0</v>
      </c>
      <c r="GV220" s="71">
        <f t="shared" si="371"/>
        <v>0</v>
      </c>
      <c r="GW220" s="71">
        <f t="shared" si="371"/>
        <v>0</v>
      </c>
      <c r="GX220" s="71">
        <f t="shared" si="371"/>
        <v>0</v>
      </c>
      <c r="GY220" s="71">
        <f t="shared" si="371"/>
        <v>0</v>
      </c>
      <c r="GZ220" s="71">
        <f t="shared" si="371"/>
        <v>0</v>
      </c>
      <c r="HA220" s="71">
        <f t="shared" si="371"/>
        <v>0</v>
      </c>
      <c r="HB220" s="71">
        <f t="shared" si="371"/>
        <v>0</v>
      </c>
      <c r="HC220" s="71">
        <f t="shared" si="371"/>
        <v>0</v>
      </c>
      <c r="HD220" s="71">
        <f t="shared" si="371"/>
        <v>0</v>
      </c>
      <c r="HE220" s="71">
        <f t="shared" si="371"/>
        <v>0</v>
      </c>
      <c r="HF220" s="71">
        <f t="shared" si="371"/>
        <v>0</v>
      </c>
      <c r="HG220" s="71">
        <f t="shared" si="371"/>
        <v>0</v>
      </c>
      <c r="HH220" s="71">
        <f t="shared" si="371"/>
        <v>0</v>
      </c>
      <c r="HI220" s="71">
        <f t="shared" si="371"/>
        <v>0</v>
      </c>
      <c r="HJ220" s="71">
        <f t="shared" si="371"/>
        <v>0</v>
      </c>
      <c r="HK220" s="71">
        <f t="shared" si="371"/>
        <v>0</v>
      </c>
      <c r="HL220" s="71">
        <f t="shared" si="371"/>
        <v>0</v>
      </c>
      <c r="HM220" s="71">
        <f t="shared" si="371"/>
        <v>0</v>
      </c>
      <c r="HN220" s="71">
        <f t="shared" si="371"/>
        <v>0</v>
      </c>
      <c r="HO220" s="71">
        <f t="shared" si="371"/>
        <v>0</v>
      </c>
      <c r="HP220" s="71">
        <f t="shared" si="371"/>
        <v>0</v>
      </c>
      <c r="HQ220" s="71">
        <f t="shared" si="371"/>
        <v>0</v>
      </c>
      <c r="HR220" s="71">
        <f t="shared" si="371"/>
        <v>0</v>
      </c>
      <c r="HS220" s="71">
        <f>HS199+HS202+HS205+HS208+HS211+HS214+HS217</f>
        <v>0</v>
      </c>
      <c r="HT220" s="71">
        <f t="shared" ref="HT220:HV220" si="372">HT199+HT202+HT205+HT208+HT211+HT214+HT217</f>
        <v>0</v>
      </c>
      <c r="HU220" s="71">
        <f t="shared" si="372"/>
        <v>0</v>
      </c>
      <c r="HV220" s="71">
        <f t="shared" si="372"/>
        <v>0</v>
      </c>
      <c r="HW220" s="71">
        <f t="shared" si="359"/>
        <v>0</v>
      </c>
      <c r="HX220" s="71">
        <f t="shared" si="371"/>
        <v>0</v>
      </c>
      <c r="HY220" s="71">
        <f t="shared" si="371"/>
        <v>0</v>
      </c>
      <c r="HZ220" s="71">
        <f t="shared" si="371"/>
        <v>0</v>
      </c>
      <c r="IA220" s="71">
        <f t="shared" si="371"/>
        <v>0</v>
      </c>
      <c r="IB220" s="71">
        <f t="shared" si="371"/>
        <v>0</v>
      </c>
      <c r="IC220" s="71">
        <f t="shared" si="371"/>
        <v>0</v>
      </c>
      <c r="ID220" s="71">
        <f t="shared" si="371"/>
        <v>0</v>
      </c>
      <c r="IE220" s="71">
        <f t="shared" si="371"/>
        <v>0</v>
      </c>
      <c r="IF220" s="71">
        <f t="shared" si="371"/>
        <v>0</v>
      </c>
      <c r="IG220" s="71">
        <f t="shared" si="371"/>
        <v>0</v>
      </c>
      <c r="IH220" s="71">
        <f t="shared" si="371"/>
        <v>0</v>
      </c>
      <c r="II220" s="71">
        <f t="shared" si="371"/>
        <v>0</v>
      </c>
      <c r="IJ220" s="71">
        <f t="shared" si="371"/>
        <v>0</v>
      </c>
      <c r="IK220" s="71">
        <f t="shared" si="371"/>
        <v>0</v>
      </c>
      <c r="IL220" s="71">
        <f t="shared" si="371"/>
        <v>0</v>
      </c>
      <c r="IM220" s="71">
        <f t="shared" si="371"/>
        <v>0</v>
      </c>
      <c r="IN220" s="71">
        <f t="shared" si="371"/>
        <v>0</v>
      </c>
      <c r="IO220" s="71">
        <f t="shared" si="371"/>
        <v>0</v>
      </c>
      <c r="IP220" s="71">
        <f t="shared" si="371"/>
        <v>0</v>
      </c>
      <c r="IQ220" s="71">
        <f t="shared" si="371"/>
        <v>0</v>
      </c>
      <c r="IR220" s="71">
        <f t="shared" si="371"/>
        <v>0</v>
      </c>
      <c r="IS220" s="71">
        <f t="shared" si="371"/>
        <v>0</v>
      </c>
      <c r="IT220" s="71">
        <f t="shared" si="371"/>
        <v>0</v>
      </c>
      <c r="IU220" s="71">
        <f t="shared" si="371"/>
        <v>0</v>
      </c>
      <c r="IV220" s="71">
        <f t="shared" si="371"/>
        <v>0</v>
      </c>
      <c r="IW220" s="71">
        <f t="shared" si="371"/>
        <v>0</v>
      </c>
      <c r="IX220" s="71">
        <f t="shared" si="371"/>
        <v>0</v>
      </c>
      <c r="IY220" s="71">
        <f t="shared" si="371"/>
        <v>0</v>
      </c>
      <c r="IZ220" s="71">
        <f t="shared" si="371"/>
        <v>0</v>
      </c>
      <c r="JA220" s="71">
        <f t="shared" si="371"/>
        <v>0</v>
      </c>
      <c r="JB220" s="71">
        <f t="shared" si="371"/>
        <v>0</v>
      </c>
      <c r="JC220" s="71">
        <f t="shared" si="371"/>
        <v>0</v>
      </c>
      <c r="JD220" s="71">
        <f t="shared" si="371"/>
        <v>0</v>
      </c>
      <c r="JE220" s="71">
        <f t="shared" ref="JE220:KA220" si="373">JE199+JE202+JE205+JE208+JE211+JE214+JE217</f>
        <v>0</v>
      </c>
      <c r="JF220" s="71">
        <f t="shared" si="373"/>
        <v>0</v>
      </c>
      <c r="JG220" s="71">
        <f t="shared" si="373"/>
        <v>0</v>
      </c>
      <c r="JH220" s="71">
        <f t="shared" si="373"/>
        <v>0</v>
      </c>
      <c r="JI220" s="71">
        <f t="shared" si="373"/>
        <v>0</v>
      </c>
      <c r="JJ220" s="71">
        <f t="shared" si="373"/>
        <v>0</v>
      </c>
      <c r="JK220" s="71">
        <f t="shared" si="373"/>
        <v>0</v>
      </c>
      <c r="JL220" s="71">
        <f t="shared" si="373"/>
        <v>0</v>
      </c>
      <c r="JM220" s="71">
        <f t="shared" si="373"/>
        <v>0</v>
      </c>
      <c r="JN220" s="71">
        <f t="shared" si="373"/>
        <v>0</v>
      </c>
      <c r="JO220" s="71">
        <f t="shared" si="373"/>
        <v>0</v>
      </c>
      <c r="JP220" s="71">
        <f t="shared" si="373"/>
        <v>0</v>
      </c>
      <c r="JQ220" s="71">
        <f t="shared" si="373"/>
        <v>0</v>
      </c>
      <c r="JR220" s="71">
        <f t="shared" si="373"/>
        <v>0</v>
      </c>
      <c r="JS220" s="71">
        <f t="shared" si="373"/>
        <v>0</v>
      </c>
      <c r="JT220" s="71">
        <f t="shared" si="373"/>
        <v>0</v>
      </c>
      <c r="JU220" s="71">
        <f t="shared" si="373"/>
        <v>0</v>
      </c>
      <c r="JV220" s="71">
        <f t="shared" si="373"/>
        <v>0</v>
      </c>
      <c r="JW220" s="71">
        <f t="shared" si="373"/>
        <v>0</v>
      </c>
      <c r="JX220" s="71">
        <f t="shared" si="373"/>
        <v>0</v>
      </c>
      <c r="JY220" s="71">
        <f t="shared" si="373"/>
        <v>0</v>
      </c>
      <c r="JZ220" s="71">
        <f t="shared" si="373"/>
        <v>0</v>
      </c>
      <c r="KA220" s="71">
        <f t="shared" si="373"/>
        <v>0</v>
      </c>
      <c r="KP220" s="125">
        <f t="shared" si="261"/>
        <v>0</v>
      </c>
      <c r="KQ220" s="71">
        <f>KQ199+KQ202+KQ205+KQ208+KQ211+KQ214+KQ217</f>
        <v>0</v>
      </c>
      <c r="KR220" s="71">
        <f t="shared" ref="KR220:KT220" si="374">KR199+KR202+KR205+KR208+KR211+KR214+KR217</f>
        <v>0</v>
      </c>
      <c r="KS220" s="71">
        <f t="shared" si="374"/>
        <v>0</v>
      </c>
      <c r="KT220" s="71">
        <f t="shared" si="374"/>
        <v>0</v>
      </c>
      <c r="KU220" s="125">
        <f t="shared" si="263"/>
        <v>0</v>
      </c>
      <c r="KV220" s="71">
        <f>KV199+KV202+KV205+KV208+KV211+KV214+KV217</f>
        <v>0</v>
      </c>
      <c r="KW220" s="71">
        <f t="shared" ref="KW220:KY220" si="375">KW199+KW202+KW205+KW208+KW211+KW214+KW217</f>
        <v>0</v>
      </c>
      <c r="KX220" s="71">
        <f t="shared" si="375"/>
        <v>0</v>
      </c>
      <c r="KY220" s="71">
        <f t="shared" si="375"/>
        <v>0</v>
      </c>
      <c r="KZ220" s="331">
        <f t="shared" si="265"/>
        <v>0</v>
      </c>
      <c r="LA220" s="380">
        <f t="shared" si="316"/>
        <v>0</v>
      </c>
      <c r="LB220" s="71">
        <f>LB199+LB202+LB205+LB208+LB211+LB214+LB217</f>
        <v>0</v>
      </c>
      <c r="LC220" s="71">
        <f t="shared" ref="LC220:LE220" si="376">LC199+LC202+LC205+LC208+LC211+LC214+LC217</f>
        <v>0</v>
      </c>
      <c r="LD220" s="71">
        <f t="shared" si="376"/>
        <v>0</v>
      </c>
      <c r="LE220" s="71">
        <f t="shared" si="376"/>
        <v>0</v>
      </c>
      <c r="LF220" s="380">
        <f t="shared" si="351"/>
        <v>0</v>
      </c>
      <c r="LG220" s="71">
        <f>LG199+LG202+LG205+LG208+LG211+LG214+LG217</f>
        <v>0</v>
      </c>
      <c r="LH220" s="71">
        <f t="shared" ref="LH220:LJ220" si="377">LH199+LH202+LH205+LH208+LH211+LH214+LH217</f>
        <v>0</v>
      </c>
      <c r="LI220" s="71">
        <f t="shared" si="377"/>
        <v>0</v>
      </c>
      <c r="LJ220" s="71">
        <f t="shared" si="377"/>
        <v>0</v>
      </c>
      <c r="LK220" s="420">
        <f t="shared" si="352"/>
        <v>0</v>
      </c>
      <c r="LL220" s="71">
        <f t="shared" si="366"/>
        <v>0</v>
      </c>
      <c r="LM220" s="71">
        <f t="shared" si="366"/>
        <v>0</v>
      </c>
      <c r="LN220" s="71">
        <f t="shared" si="366"/>
        <v>0</v>
      </c>
      <c r="LO220" s="71">
        <f t="shared" si="366"/>
        <v>0</v>
      </c>
      <c r="LP220" s="438">
        <f t="shared" si="353"/>
        <v>0</v>
      </c>
      <c r="LQ220" s="440">
        <f t="shared" si="354"/>
        <v>0</v>
      </c>
    </row>
    <row r="221" spans="1:329" s="25" customFormat="1" ht="16.5" customHeight="1" thickBot="1" x14ac:dyDescent="0.4">
      <c r="A221" s="63"/>
      <c r="B221" s="470"/>
      <c r="C221" s="516" t="s">
        <v>559</v>
      </c>
      <c r="D221" s="517"/>
      <c r="E221" s="125">
        <f t="shared" si="280"/>
        <v>0</v>
      </c>
      <c r="F221" s="71">
        <f t="shared" ref="F221:H221" si="378">F200+F203+F206+F209+F212+F215+F218</f>
        <v>0</v>
      </c>
      <c r="G221" s="71">
        <f t="shared" si="378"/>
        <v>0</v>
      </c>
      <c r="H221" s="71">
        <f t="shared" si="378"/>
        <v>0</v>
      </c>
      <c r="I221" s="71">
        <f t="shared" ref="I221:BT221" si="379">I200+I203+I206+I209+I212+I215+I218</f>
        <v>0</v>
      </c>
      <c r="J221" s="71">
        <f t="shared" si="379"/>
        <v>0</v>
      </c>
      <c r="K221" s="71">
        <f t="shared" si="379"/>
        <v>0</v>
      </c>
      <c r="L221" s="71">
        <f t="shared" si="379"/>
        <v>0</v>
      </c>
      <c r="M221" s="71">
        <f t="shared" si="379"/>
        <v>0</v>
      </c>
      <c r="N221" s="71">
        <f t="shared" si="379"/>
        <v>0</v>
      </c>
      <c r="O221" s="71">
        <f t="shared" si="379"/>
        <v>0</v>
      </c>
      <c r="P221" s="71">
        <f t="shared" si="379"/>
        <v>0</v>
      </c>
      <c r="Q221" s="71">
        <f t="shared" si="379"/>
        <v>0</v>
      </c>
      <c r="R221" s="71">
        <f t="shared" si="379"/>
        <v>0</v>
      </c>
      <c r="S221" s="71">
        <f t="shared" si="379"/>
        <v>0</v>
      </c>
      <c r="T221" s="71">
        <f t="shared" si="379"/>
        <v>0</v>
      </c>
      <c r="U221" s="71">
        <f t="shared" si="379"/>
        <v>0</v>
      </c>
      <c r="V221" s="71">
        <f t="shared" si="379"/>
        <v>0</v>
      </c>
      <c r="W221" s="71">
        <f t="shared" si="379"/>
        <v>0</v>
      </c>
      <c r="X221" s="71">
        <f t="shared" si="379"/>
        <v>0</v>
      </c>
      <c r="Y221" s="71">
        <f t="shared" si="379"/>
        <v>0</v>
      </c>
      <c r="Z221" s="71">
        <f t="shared" si="379"/>
        <v>0</v>
      </c>
      <c r="AA221" s="71">
        <f t="shared" si="379"/>
        <v>0</v>
      </c>
      <c r="AB221" s="71">
        <f t="shared" si="379"/>
        <v>0</v>
      </c>
      <c r="AC221" s="71">
        <f t="shared" si="379"/>
        <v>0</v>
      </c>
      <c r="AD221" s="71">
        <f t="shared" si="379"/>
        <v>0</v>
      </c>
      <c r="AE221" s="71">
        <f t="shared" si="379"/>
        <v>0</v>
      </c>
      <c r="AF221" s="71">
        <f t="shared" si="379"/>
        <v>0</v>
      </c>
      <c r="AG221" s="71">
        <f t="shared" si="379"/>
        <v>0</v>
      </c>
      <c r="AH221" s="71">
        <f t="shared" si="379"/>
        <v>0</v>
      </c>
      <c r="AI221" s="71">
        <f t="shared" si="379"/>
        <v>0</v>
      </c>
      <c r="AJ221" s="71">
        <f t="shared" si="379"/>
        <v>0</v>
      </c>
      <c r="AK221" s="71">
        <f t="shared" si="379"/>
        <v>0</v>
      </c>
      <c r="AL221" s="71">
        <f t="shared" si="379"/>
        <v>0</v>
      </c>
      <c r="AM221" s="71">
        <f t="shared" si="379"/>
        <v>0</v>
      </c>
      <c r="AN221" s="71">
        <f t="shared" si="379"/>
        <v>0</v>
      </c>
      <c r="AO221" s="71">
        <f t="shared" si="379"/>
        <v>0</v>
      </c>
      <c r="AP221" s="71">
        <f t="shared" si="379"/>
        <v>0</v>
      </c>
      <c r="AQ221" s="71">
        <f t="shared" si="379"/>
        <v>0</v>
      </c>
      <c r="AR221" s="71">
        <f t="shared" si="379"/>
        <v>0</v>
      </c>
      <c r="AS221" s="71">
        <f t="shared" si="379"/>
        <v>0</v>
      </c>
      <c r="AT221" s="71">
        <f t="shared" si="379"/>
        <v>0</v>
      </c>
      <c r="AU221" s="71">
        <f t="shared" si="379"/>
        <v>0</v>
      </c>
      <c r="AV221" s="71">
        <f t="shared" si="379"/>
        <v>0</v>
      </c>
      <c r="AW221" s="71">
        <f t="shared" si="379"/>
        <v>0</v>
      </c>
      <c r="AX221" s="71">
        <f t="shared" si="379"/>
        <v>0</v>
      </c>
      <c r="AY221" s="71">
        <f t="shared" si="379"/>
        <v>0</v>
      </c>
      <c r="AZ221" s="71">
        <f t="shared" si="379"/>
        <v>0</v>
      </c>
      <c r="BA221" s="71">
        <f t="shared" si="379"/>
        <v>0</v>
      </c>
      <c r="BB221" s="71">
        <f t="shared" si="379"/>
        <v>0</v>
      </c>
      <c r="BC221" s="71">
        <f t="shared" si="379"/>
        <v>0</v>
      </c>
      <c r="BD221" s="71">
        <f t="shared" si="379"/>
        <v>0</v>
      </c>
      <c r="BE221" s="71">
        <f t="shared" si="379"/>
        <v>0</v>
      </c>
      <c r="BF221" s="71">
        <f t="shared" si="379"/>
        <v>0</v>
      </c>
      <c r="BG221" s="71">
        <f t="shared" si="379"/>
        <v>0</v>
      </c>
      <c r="BH221" s="71">
        <f t="shared" si="379"/>
        <v>0</v>
      </c>
      <c r="BI221" s="71">
        <f t="shared" si="379"/>
        <v>0</v>
      </c>
      <c r="BJ221" s="71">
        <f t="shared" si="379"/>
        <v>0</v>
      </c>
      <c r="BK221" s="71">
        <f t="shared" si="379"/>
        <v>0</v>
      </c>
      <c r="BL221" s="71">
        <f t="shared" si="379"/>
        <v>0</v>
      </c>
      <c r="BM221" s="71">
        <f t="shared" si="379"/>
        <v>0</v>
      </c>
      <c r="BN221" s="71">
        <f t="shared" si="379"/>
        <v>0</v>
      </c>
      <c r="BO221" s="71">
        <f t="shared" si="379"/>
        <v>0</v>
      </c>
      <c r="BP221" s="71">
        <f t="shared" si="379"/>
        <v>0</v>
      </c>
      <c r="BQ221" s="71">
        <f t="shared" si="379"/>
        <v>0</v>
      </c>
      <c r="BR221" s="71">
        <f t="shared" si="379"/>
        <v>0</v>
      </c>
      <c r="BS221" s="71">
        <f t="shared" si="379"/>
        <v>0</v>
      </c>
      <c r="BT221" s="71">
        <f t="shared" si="379"/>
        <v>0</v>
      </c>
      <c r="BU221" s="71">
        <f t="shared" ref="BU221:EF221" si="380">BU200+BU203+BU206+BU209+BU212+BU215+BU218</f>
        <v>0</v>
      </c>
      <c r="BV221" s="71">
        <f t="shared" si="380"/>
        <v>0</v>
      </c>
      <c r="BW221" s="71">
        <f t="shared" si="380"/>
        <v>0</v>
      </c>
      <c r="BX221" s="71">
        <f t="shared" si="380"/>
        <v>0</v>
      </c>
      <c r="BY221" s="71">
        <f t="shared" si="380"/>
        <v>0</v>
      </c>
      <c r="BZ221" s="71">
        <f t="shared" si="380"/>
        <v>0</v>
      </c>
      <c r="CA221" s="71">
        <f t="shared" si="380"/>
        <v>0</v>
      </c>
      <c r="CB221" s="71">
        <f t="shared" si="380"/>
        <v>0</v>
      </c>
      <c r="CC221" s="71">
        <f t="shared" si="380"/>
        <v>0</v>
      </c>
      <c r="CD221" s="71">
        <f t="shared" si="380"/>
        <v>0</v>
      </c>
      <c r="CE221" s="71">
        <f t="shared" si="380"/>
        <v>0</v>
      </c>
      <c r="CF221" s="71">
        <f t="shared" si="380"/>
        <v>0</v>
      </c>
      <c r="CG221" s="71">
        <f t="shared" si="380"/>
        <v>0</v>
      </c>
      <c r="CH221" s="71">
        <f t="shared" si="380"/>
        <v>0</v>
      </c>
      <c r="CI221" s="71">
        <f t="shared" si="380"/>
        <v>0</v>
      </c>
      <c r="CJ221" s="71">
        <f t="shared" si="380"/>
        <v>0</v>
      </c>
      <c r="CK221" s="71">
        <f t="shared" si="380"/>
        <v>0</v>
      </c>
      <c r="CL221" s="71">
        <f t="shared" si="380"/>
        <v>0</v>
      </c>
      <c r="CM221" s="71">
        <f t="shared" si="380"/>
        <v>0</v>
      </c>
      <c r="CN221" s="71">
        <f t="shared" si="380"/>
        <v>0</v>
      </c>
      <c r="CO221" s="71">
        <f t="shared" si="380"/>
        <v>0</v>
      </c>
      <c r="CP221" s="71">
        <f t="shared" si="380"/>
        <v>0</v>
      </c>
      <c r="CQ221" s="71">
        <f t="shared" si="380"/>
        <v>0</v>
      </c>
      <c r="CR221" s="71">
        <f t="shared" si="380"/>
        <v>0</v>
      </c>
      <c r="CS221" s="71">
        <f t="shared" si="380"/>
        <v>0</v>
      </c>
      <c r="CT221" s="71">
        <f t="shared" si="380"/>
        <v>0</v>
      </c>
      <c r="CU221" s="71">
        <f t="shared" si="380"/>
        <v>0</v>
      </c>
      <c r="CV221" s="71">
        <f t="shared" si="380"/>
        <v>0</v>
      </c>
      <c r="CW221" s="71">
        <f t="shared" si="380"/>
        <v>0</v>
      </c>
      <c r="CX221" s="71">
        <f t="shared" si="380"/>
        <v>0</v>
      </c>
      <c r="CY221" s="71">
        <f t="shared" si="380"/>
        <v>0</v>
      </c>
      <c r="CZ221" s="71">
        <f t="shared" si="380"/>
        <v>0</v>
      </c>
      <c r="DA221" s="71">
        <f t="shared" si="380"/>
        <v>0</v>
      </c>
      <c r="DB221" s="71">
        <f t="shared" si="380"/>
        <v>0</v>
      </c>
      <c r="DC221" s="71">
        <f t="shared" si="380"/>
        <v>0</v>
      </c>
      <c r="DD221" s="71">
        <f t="shared" si="380"/>
        <v>0</v>
      </c>
      <c r="DE221" s="71">
        <f t="shared" si="380"/>
        <v>0</v>
      </c>
      <c r="DF221" s="71">
        <f t="shared" si="380"/>
        <v>0</v>
      </c>
      <c r="DG221" s="71">
        <f t="shared" si="380"/>
        <v>0</v>
      </c>
      <c r="DH221" s="71">
        <f t="shared" si="380"/>
        <v>0</v>
      </c>
      <c r="DI221" s="71">
        <f t="shared" si="380"/>
        <v>0</v>
      </c>
      <c r="DJ221" s="71">
        <f t="shared" si="380"/>
        <v>0</v>
      </c>
      <c r="DK221" s="71">
        <f t="shared" si="380"/>
        <v>0</v>
      </c>
      <c r="DL221" s="71">
        <f t="shared" si="380"/>
        <v>0</v>
      </c>
      <c r="DM221" s="71">
        <f t="shared" si="380"/>
        <v>0</v>
      </c>
      <c r="DN221" s="71">
        <f t="shared" si="380"/>
        <v>0</v>
      </c>
      <c r="DO221" s="71">
        <f t="shared" si="380"/>
        <v>0</v>
      </c>
      <c r="DP221" s="71">
        <f t="shared" si="380"/>
        <v>0</v>
      </c>
      <c r="DQ221" s="71">
        <f t="shared" si="380"/>
        <v>0</v>
      </c>
      <c r="DR221" s="71">
        <f t="shared" si="380"/>
        <v>0</v>
      </c>
      <c r="DS221" s="71">
        <f t="shared" si="380"/>
        <v>0</v>
      </c>
      <c r="DT221" s="71">
        <f t="shared" si="380"/>
        <v>0</v>
      </c>
      <c r="DU221" s="71">
        <f t="shared" si="380"/>
        <v>0</v>
      </c>
      <c r="DV221" s="71">
        <f t="shared" si="380"/>
        <v>0</v>
      </c>
      <c r="DW221" s="71">
        <f t="shared" si="380"/>
        <v>0</v>
      </c>
      <c r="DX221" s="71">
        <f t="shared" si="380"/>
        <v>0</v>
      </c>
      <c r="DY221" s="71">
        <f t="shared" si="380"/>
        <v>0</v>
      </c>
      <c r="DZ221" s="71">
        <f t="shared" si="380"/>
        <v>0</v>
      </c>
      <c r="EA221" s="71">
        <f t="shared" si="380"/>
        <v>0</v>
      </c>
      <c r="EB221" s="71">
        <f t="shared" si="380"/>
        <v>0</v>
      </c>
      <c r="EC221" s="71">
        <f t="shared" si="380"/>
        <v>0</v>
      </c>
      <c r="ED221" s="71">
        <f t="shared" si="380"/>
        <v>0</v>
      </c>
      <c r="EE221" s="71">
        <f t="shared" si="380"/>
        <v>0</v>
      </c>
      <c r="EF221" s="71">
        <f t="shared" si="380"/>
        <v>0</v>
      </c>
      <c r="EG221" s="71">
        <f t="shared" ref="EG221:GR221" si="381">EG200+EG203+EG206+EG209+EG212+EG215+EG218</f>
        <v>0</v>
      </c>
      <c r="EH221" s="71">
        <f t="shared" si="381"/>
        <v>0</v>
      </c>
      <c r="EI221" s="71">
        <f t="shared" si="381"/>
        <v>0</v>
      </c>
      <c r="EJ221" s="71">
        <f t="shared" si="381"/>
        <v>0</v>
      </c>
      <c r="EK221" s="71">
        <f t="shared" si="381"/>
        <v>0</v>
      </c>
      <c r="EL221" s="71">
        <f t="shared" si="381"/>
        <v>0</v>
      </c>
      <c r="EM221" s="71">
        <f t="shared" si="381"/>
        <v>0</v>
      </c>
      <c r="EN221" s="71">
        <f t="shared" si="381"/>
        <v>0</v>
      </c>
      <c r="EO221" s="71">
        <f t="shared" si="381"/>
        <v>0</v>
      </c>
      <c r="EP221" s="71">
        <f t="shared" si="381"/>
        <v>0</v>
      </c>
      <c r="EQ221" s="71">
        <f t="shared" si="381"/>
        <v>0</v>
      </c>
      <c r="ER221" s="71">
        <f t="shared" si="381"/>
        <v>0</v>
      </c>
      <c r="ES221" s="71">
        <f t="shared" si="381"/>
        <v>0</v>
      </c>
      <c r="ET221" s="71">
        <f t="shared" si="381"/>
        <v>0</v>
      </c>
      <c r="EU221" s="71">
        <f t="shared" si="381"/>
        <v>0</v>
      </c>
      <c r="EV221" s="71">
        <f t="shared" si="381"/>
        <v>0</v>
      </c>
      <c r="EW221" s="71">
        <f t="shared" si="381"/>
        <v>0</v>
      </c>
      <c r="EX221" s="71">
        <f t="shared" si="381"/>
        <v>0</v>
      </c>
      <c r="EY221" s="71">
        <f t="shared" si="381"/>
        <v>0</v>
      </c>
      <c r="EZ221" s="71">
        <f t="shared" si="381"/>
        <v>0</v>
      </c>
      <c r="FA221" s="71">
        <f t="shared" si="381"/>
        <v>0</v>
      </c>
      <c r="FB221" s="71">
        <f t="shared" si="381"/>
        <v>0</v>
      </c>
      <c r="FC221" s="71">
        <f t="shared" si="381"/>
        <v>0</v>
      </c>
      <c r="FD221" s="71">
        <f t="shared" si="381"/>
        <v>0</v>
      </c>
      <c r="FE221" s="71">
        <f t="shared" si="381"/>
        <v>0</v>
      </c>
      <c r="FF221" s="71">
        <f t="shared" si="381"/>
        <v>0</v>
      </c>
      <c r="FG221" s="71">
        <f t="shared" si="381"/>
        <v>0</v>
      </c>
      <c r="FH221" s="71">
        <f t="shared" si="381"/>
        <v>0</v>
      </c>
      <c r="FI221" s="71">
        <f t="shared" si="381"/>
        <v>0</v>
      </c>
      <c r="FJ221" s="71">
        <f t="shared" si="381"/>
        <v>0</v>
      </c>
      <c r="FK221" s="71">
        <f t="shared" si="381"/>
        <v>0</v>
      </c>
      <c r="FL221" s="71">
        <f t="shared" si="381"/>
        <v>0</v>
      </c>
      <c r="FM221" s="71">
        <f t="shared" si="381"/>
        <v>0</v>
      </c>
      <c r="FN221" s="71">
        <f t="shared" si="381"/>
        <v>0</v>
      </c>
      <c r="FO221" s="71">
        <f t="shared" si="381"/>
        <v>0</v>
      </c>
      <c r="FP221" s="71">
        <f t="shared" si="381"/>
        <v>0</v>
      </c>
      <c r="FQ221" s="71">
        <f t="shared" si="381"/>
        <v>0</v>
      </c>
      <c r="FR221" s="71">
        <f t="shared" si="381"/>
        <v>0</v>
      </c>
      <c r="FS221" s="71">
        <f t="shared" si="381"/>
        <v>0</v>
      </c>
      <c r="FT221" s="71">
        <f t="shared" si="381"/>
        <v>0</v>
      </c>
      <c r="FU221" s="71">
        <f t="shared" si="381"/>
        <v>0</v>
      </c>
      <c r="FV221" s="71">
        <f t="shared" si="381"/>
        <v>0</v>
      </c>
      <c r="FW221" s="71">
        <f t="shared" si="381"/>
        <v>0</v>
      </c>
      <c r="FX221" s="71">
        <f t="shared" si="381"/>
        <v>0</v>
      </c>
      <c r="FY221" s="71">
        <f t="shared" si="381"/>
        <v>0</v>
      </c>
      <c r="FZ221" s="71">
        <f t="shared" si="381"/>
        <v>0</v>
      </c>
      <c r="GA221" s="71">
        <f t="shared" si="381"/>
        <v>0</v>
      </c>
      <c r="GB221" s="71">
        <f t="shared" si="381"/>
        <v>0</v>
      </c>
      <c r="GC221" s="71">
        <f t="shared" si="381"/>
        <v>0</v>
      </c>
      <c r="GD221" s="71">
        <f t="shared" si="381"/>
        <v>0</v>
      </c>
      <c r="GE221" s="71">
        <f t="shared" si="381"/>
        <v>0</v>
      </c>
      <c r="GF221" s="71">
        <f t="shared" si="381"/>
        <v>0</v>
      </c>
      <c r="GG221" s="71">
        <f t="shared" si="381"/>
        <v>0</v>
      </c>
      <c r="GH221" s="71">
        <f t="shared" si="381"/>
        <v>0</v>
      </c>
      <c r="GI221" s="71">
        <f t="shared" si="381"/>
        <v>0</v>
      </c>
      <c r="GJ221" s="71">
        <f t="shared" si="381"/>
        <v>0</v>
      </c>
      <c r="GK221" s="71">
        <f t="shared" si="381"/>
        <v>0</v>
      </c>
      <c r="GL221" s="71">
        <f t="shared" si="381"/>
        <v>0</v>
      </c>
      <c r="GM221" s="71">
        <f t="shared" si="381"/>
        <v>0</v>
      </c>
      <c r="GN221" s="71">
        <f t="shared" si="381"/>
        <v>0</v>
      </c>
      <c r="GO221" s="71">
        <f t="shared" si="381"/>
        <v>0</v>
      </c>
      <c r="GP221" s="71">
        <f t="shared" si="381"/>
        <v>0</v>
      </c>
      <c r="GQ221" s="71">
        <f t="shared" si="381"/>
        <v>0</v>
      </c>
      <c r="GR221" s="71">
        <f t="shared" si="381"/>
        <v>0</v>
      </c>
      <c r="GS221" s="71">
        <f t="shared" ref="GS221:JD221" si="382">GS200+GS203+GS206+GS209+GS212+GS215+GS218</f>
        <v>0</v>
      </c>
      <c r="GT221" s="71">
        <f t="shared" si="382"/>
        <v>0</v>
      </c>
      <c r="GU221" s="71">
        <f t="shared" si="382"/>
        <v>0</v>
      </c>
      <c r="GV221" s="71">
        <f t="shared" si="382"/>
        <v>0</v>
      </c>
      <c r="GW221" s="71">
        <f t="shared" si="382"/>
        <v>0</v>
      </c>
      <c r="GX221" s="71">
        <f t="shared" si="382"/>
        <v>0</v>
      </c>
      <c r="GY221" s="71">
        <f t="shared" si="382"/>
        <v>0</v>
      </c>
      <c r="GZ221" s="71">
        <f t="shared" si="382"/>
        <v>0</v>
      </c>
      <c r="HA221" s="71">
        <f t="shared" si="382"/>
        <v>0</v>
      </c>
      <c r="HB221" s="71">
        <f t="shared" si="382"/>
        <v>0</v>
      </c>
      <c r="HC221" s="71">
        <f t="shared" si="382"/>
        <v>0</v>
      </c>
      <c r="HD221" s="71">
        <f t="shared" si="382"/>
        <v>0</v>
      </c>
      <c r="HE221" s="71">
        <f t="shared" si="382"/>
        <v>0</v>
      </c>
      <c r="HF221" s="71">
        <f t="shared" si="382"/>
        <v>0</v>
      </c>
      <c r="HG221" s="71">
        <f t="shared" si="382"/>
        <v>0</v>
      </c>
      <c r="HH221" s="71">
        <f t="shared" si="382"/>
        <v>0</v>
      </c>
      <c r="HI221" s="71">
        <f t="shared" si="382"/>
        <v>0</v>
      </c>
      <c r="HJ221" s="71">
        <f t="shared" si="382"/>
        <v>0</v>
      </c>
      <c r="HK221" s="71">
        <f t="shared" si="382"/>
        <v>0</v>
      </c>
      <c r="HL221" s="71">
        <f t="shared" si="382"/>
        <v>0</v>
      </c>
      <c r="HM221" s="71">
        <f t="shared" si="382"/>
        <v>0</v>
      </c>
      <c r="HN221" s="71">
        <f t="shared" si="382"/>
        <v>0</v>
      </c>
      <c r="HO221" s="71">
        <f t="shared" si="382"/>
        <v>0</v>
      </c>
      <c r="HP221" s="71">
        <f t="shared" si="382"/>
        <v>0</v>
      </c>
      <c r="HQ221" s="71">
        <f t="shared" si="382"/>
        <v>0</v>
      </c>
      <c r="HR221" s="71">
        <f t="shared" si="382"/>
        <v>0</v>
      </c>
      <c r="HS221" s="71">
        <f>HS200+HS203+HS206+HS209+HS212+HS215+HS218</f>
        <v>0</v>
      </c>
      <c r="HT221" s="71">
        <f t="shared" ref="HT221:HV221" si="383">HT200+HT203+HT206+HT209+HT212+HT215+HT218</f>
        <v>0</v>
      </c>
      <c r="HU221" s="71">
        <f t="shared" si="383"/>
        <v>0</v>
      </c>
      <c r="HV221" s="71">
        <f t="shared" si="383"/>
        <v>0</v>
      </c>
      <c r="HW221" s="71">
        <f t="shared" si="359"/>
        <v>0</v>
      </c>
      <c r="HX221" s="71">
        <f t="shared" si="382"/>
        <v>0</v>
      </c>
      <c r="HY221" s="71">
        <f t="shared" si="382"/>
        <v>0</v>
      </c>
      <c r="HZ221" s="71">
        <f t="shared" si="382"/>
        <v>0</v>
      </c>
      <c r="IA221" s="71">
        <f t="shared" si="382"/>
        <v>0</v>
      </c>
      <c r="IB221" s="71">
        <f t="shared" si="382"/>
        <v>0</v>
      </c>
      <c r="IC221" s="71">
        <f t="shared" si="382"/>
        <v>0</v>
      </c>
      <c r="ID221" s="71">
        <f t="shared" si="382"/>
        <v>0</v>
      </c>
      <c r="IE221" s="71">
        <f t="shared" si="382"/>
        <v>0</v>
      </c>
      <c r="IF221" s="71">
        <f t="shared" si="382"/>
        <v>0</v>
      </c>
      <c r="IG221" s="71">
        <f t="shared" si="382"/>
        <v>0</v>
      </c>
      <c r="IH221" s="71">
        <f t="shared" si="382"/>
        <v>0</v>
      </c>
      <c r="II221" s="71">
        <f t="shared" si="382"/>
        <v>0</v>
      </c>
      <c r="IJ221" s="71">
        <f t="shared" si="382"/>
        <v>0</v>
      </c>
      <c r="IK221" s="71">
        <f t="shared" si="382"/>
        <v>0</v>
      </c>
      <c r="IL221" s="71">
        <f t="shared" si="382"/>
        <v>0</v>
      </c>
      <c r="IM221" s="71">
        <f t="shared" si="382"/>
        <v>0</v>
      </c>
      <c r="IN221" s="71">
        <f t="shared" si="382"/>
        <v>0</v>
      </c>
      <c r="IO221" s="71">
        <f t="shared" si="382"/>
        <v>0</v>
      </c>
      <c r="IP221" s="71">
        <f t="shared" si="382"/>
        <v>0</v>
      </c>
      <c r="IQ221" s="71">
        <f t="shared" si="382"/>
        <v>0</v>
      </c>
      <c r="IR221" s="71">
        <f t="shared" si="382"/>
        <v>0</v>
      </c>
      <c r="IS221" s="71">
        <f t="shared" si="382"/>
        <v>0</v>
      </c>
      <c r="IT221" s="71">
        <f t="shared" si="382"/>
        <v>0</v>
      </c>
      <c r="IU221" s="71">
        <f t="shared" si="382"/>
        <v>0</v>
      </c>
      <c r="IV221" s="71">
        <f t="shared" si="382"/>
        <v>0</v>
      </c>
      <c r="IW221" s="71">
        <f t="shared" si="382"/>
        <v>0</v>
      </c>
      <c r="IX221" s="71">
        <f t="shared" si="382"/>
        <v>0</v>
      </c>
      <c r="IY221" s="71">
        <f t="shared" si="382"/>
        <v>0</v>
      </c>
      <c r="IZ221" s="71">
        <f t="shared" si="382"/>
        <v>0</v>
      </c>
      <c r="JA221" s="71">
        <f t="shared" si="382"/>
        <v>0</v>
      </c>
      <c r="JB221" s="71">
        <f t="shared" si="382"/>
        <v>0</v>
      </c>
      <c r="JC221" s="71">
        <f t="shared" si="382"/>
        <v>0</v>
      </c>
      <c r="JD221" s="71">
        <f t="shared" si="382"/>
        <v>0</v>
      </c>
      <c r="JE221" s="71">
        <f t="shared" ref="JE221:KA221" si="384">JE200+JE203+JE206+JE209+JE212+JE215+JE218</f>
        <v>0</v>
      </c>
      <c r="JF221" s="71">
        <f t="shared" si="384"/>
        <v>0</v>
      </c>
      <c r="JG221" s="71">
        <f t="shared" si="384"/>
        <v>0</v>
      </c>
      <c r="JH221" s="71">
        <f t="shared" si="384"/>
        <v>0</v>
      </c>
      <c r="JI221" s="71">
        <f t="shared" si="384"/>
        <v>0</v>
      </c>
      <c r="JJ221" s="71">
        <f t="shared" si="384"/>
        <v>0</v>
      </c>
      <c r="JK221" s="71">
        <f t="shared" si="384"/>
        <v>0</v>
      </c>
      <c r="JL221" s="71">
        <f t="shared" si="384"/>
        <v>0</v>
      </c>
      <c r="JM221" s="71">
        <f t="shared" si="384"/>
        <v>0</v>
      </c>
      <c r="JN221" s="71">
        <f t="shared" si="384"/>
        <v>0</v>
      </c>
      <c r="JO221" s="71">
        <f t="shared" si="384"/>
        <v>0</v>
      </c>
      <c r="JP221" s="71">
        <f t="shared" si="384"/>
        <v>0</v>
      </c>
      <c r="JQ221" s="71">
        <f t="shared" si="384"/>
        <v>0</v>
      </c>
      <c r="JR221" s="71">
        <f t="shared" si="384"/>
        <v>0</v>
      </c>
      <c r="JS221" s="71">
        <f t="shared" si="384"/>
        <v>0</v>
      </c>
      <c r="JT221" s="71">
        <f t="shared" si="384"/>
        <v>0</v>
      </c>
      <c r="JU221" s="71">
        <f t="shared" si="384"/>
        <v>0</v>
      </c>
      <c r="JV221" s="71">
        <f t="shared" si="384"/>
        <v>0</v>
      </c>
      <c r="JW221" s="71">
        <f t="shared" si="384"/>
        <v>0</v>
      </c>
      <c r="JX221" s="71">
        <f t="shared" si="384"/>
        <v>0</v>
      </c>
      <c r="JY221" s="71">
        <f t="shared" si="384"/>
        <v>0</v>
      </c>
      <c r="JZ221" s="71">
        <f t="shared" si="384"/>
        <v>0</v>
      </c>
      <c r="KA221" s="71">
        <f t="shared" si="384"/>
        <v>0</v>
      </c>
      <c r="KP221" s="125">
        <f t="shared" si="261"/>
        <v>0</v>
      </c>
      <c r="KQ221" s="71">
        <f>KQ200+KQ203+KQ206+KQ209+KQ212+KQ215+KQ218</f>
        <v>0</v>
      </c>
      <c r="KR221" s="71">
        <f t="shared" ref="KR221:KT221" si="385">KR200+KR203+KR206+KR209+KR212+KR215+KR218</f>
        <v>0</v>
      </c>
      <c r="KS221" s="71">
        <f t="shared" si="385"/>
        <v>0</v>
      </c>
      <c r="KT221" s="71">
        <f t="shared" si="385"/>
        <v>0</v>
      </c>
      <c r="KU221" s="125">
        <f t="shared" si="263"/>
        <v>14</v>
      </c>
      <c r="KV221" s="71">
        <f>KV200+KV203+KV206+KV209+KV212+KV215+KV218</f>
        <v>0</v>
      </c>
      <c r="KW221" s="71">
        <f t="shared" ref="KW221:KY221" si="386">KW200+KW203+KW206+KW209+KW212+KW215+KW218</f>
        <v>0</v>
      </c>
      <c r="KX221" s="71">
        <f t="shared" si="386"/>
        <v>0</v>
      </c>
      <c r="KY221" s="71">
        <f t="shared" si="386"/>
        <v>14</v>
      </c>
      <c r="KZ221" s="331">
        <f t="shared" si="265"/>
        <v>14</v>
      </c>
      <c r="LA221" s="380">
        <f t="shared" si="316"/>
        <v>25</v>
      </c>
      <c r="LB221" s="71">
        <f>LB200+LB203+LB206+LB209+LB212+LB215+LB218</f>
        <v>0</v>
      </c>
      <c r="LC221" s="71">
        <f t="shared" ref="LC221:LE221" si="387">LC200+LC203+LC206+LC209+LC212+LC215+LC218</f>
        <v>0</v>
      </c>
      <c r="LD221" s="71">
        <f t="shared" si="387"/>
        <v>0</v>
      </c>
      <c r="LE221" s="71">
        <f t="shared" si="387"/>
        <v>25</v>
      </c>
      <c r="LF221" s="380">
        <f t="shared" si="351"/>
        <v>17</v>
      </c>
      <c r="LG221" s="71">
        <f>LG200+LG203+LG206+LG209+LG212+LG215+LG218</f>
        <v>0</v>
      </c>
      <c r="LH221" s="71">
        <f t="shared" ref="LH221:LJ221" si="388">LH200+LH203+LH206+LH209+LH212+LH215+LH218</f>
        <v>0</v>
      </c>
      <c r="LI221" s="71">
        <f t="shared" si="388"/>
        <v>0</v>
      </c>
      <c r="LJ221" s="71">
        <f t="shared" si="388"/>
        <v>17</v>
      </c>
      <c r="LK221" s="420">
        <f t="shared" si="352"/>
        <v>7</v>
      </c>
      <c r="LL221" s="71">
        <f t="shared" si="366"/>
        <v>0</v>
      </c>
      <c r="LM221" s="71">
        <f t="shared" si="366"/>
        <v>0</v>
      </c>
      <c r="LN221" s="71">
        <f t="shared" si="366"/>
        <v>0</v>
      </c>
      <c r="LO221" s="71">
        <f t="shared" si="366"/>
        <v>7</v>
      </c>
      <c r="LP221" s="438">
        <f t="shared" si="353"/>
        <v>49</v>
      </c>
      <c r="LQ221" s="440">
        <f t="shared" si="354"/>
        <v>63</v>
      </c>
    </row>
    <row r="222" spans="1:329" s="25" customFormat="1" ht="30.6" customHeight="1" x14ac:dyDescent="0.35">
      <c r="A222" s="468">
        <v>1</v>
      </c>
      <c r="B222" s="469" t="s">
        <v>818</v>
      </c>
      <c r="C222" s="471" t="s">
        <v>598</v>
      </c>
      <c r="D222" s="199" t="s">
        <v>328</v>
      </c>
      <c r="E222" s="125">
        <f t="shared" si="280"/>
        <v>0</v>
      </c>
      <c r="F222" s="81"/>
      <c r="G222" s="81"/>
      <c r="H222" s="81"/>
      <c r="I222" s="81"/>
      <c r="J222" s="81"/>
      <c r="K222" s="81"/>
      <c r="L222" s="81"/>
      <c r="M222" s="81"/>
      <c r="N222" s="83"/>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c r="BZ222" s="81"/>
      <c r="CA222" s="81"/>
      <c r="CB222" s="81"/>
      <c r="CC222" s="81"/>
      <c r="CD222" s="81"/>
      <c r="CE222" s="81"/>
      <c r="CF222" s="81"/>
      <c r="CG222" s="81"/>
      <c r="CH222" s="81"/>
      <c r="CI222" s="81"/>
      <c r="CJ222" s="81"/>
      <c r="CK222" s="81"/>
      <c r="CL222" s="81"/>
      <c r="CM222" s="81"/>
      <c r="CN222" s="81"/>
      <c r="CO222" s="81"/>
      <c r="CP222" s="81"/>
      <c r="CQ222" s="81"/>
      <c r="CR222" s="81"/>
      <c r="CS222" s="81"/>
      <c r="CT222" s="81"/>
      <c r="CU222" s="81"/>
      <c r="CV222" s="81"/>
      <c r="CW222" s="81"/>
      <c r="CX222" s="81"/>
      <c r="CY222" s="81"/>
      <c r="CZ222" s="81"/>
      <c r="DA222" s="81"/>
      <c r="DB222" s="81"/>
      <c r="DC222" s="81"/>
      <c r="DD222" s="81"/>
      <c r="DE222" s="81"/>
      <c r="DF222" s="81"/>
      <c r="DG222" s="81"/>
      <c r="DH222" s="81"/>
      <c r="DI222" s="81"/>
      <c r="DJ222" s="81"/>
      <c r="DK222" s="81"/>
      <c r="DL222" s="81"/>
      <c r="DM222" s="81"/>
      <c r="DN222" s="81"/>
      <c r="DO222" s="81"/>
      <c r="DP222" s="81"/>
      <c r="DQ222" s="81"/>
      <c r="DR222" s="81"/>
      <c r="DS222" s="81"/>
      <c r="DT222" s="81"/>
      <c r="DU222" s="81"/>
      <c r="DV222" s="81"/>
      <c r="DW222" s="81"/>
      <c r="DX222" s="81"/>
      <c r="DY222" s="81"/>
      <c r="DZ222" s="81"/>
      <c r="EA222" s="81"/>
      <c r="EB222" s="81"/>
      <c r="EC222" s="81"/>
      <c r="ED222" s="81"/>
      <c r="EE222" s="81"/>
      <c r="EF222" s="81"/>
      <c r="EG222" s="81"/>
      <c r="EH222" s="81"/>
      <c r="EI222" s="81"/>
      <c r="EJ222" s="81"/>
      <c r="EK222" s="81"/>
      <c r="EL222" s="81"/>
      <c r="EM222" s="81"/>
      <c r="EN222" s="81"/>
      <c r="EO222" s="81"/>
      <c r="EP222" s="81"/>
      <c r="EQ222" s="81"/>
      <c r="ER222" s="81"/>
      <c r="ES222" s="81"/>
      <c r="ET222" s="81"/>
      <c r="EU222" s="81"/>
      <c r="EV222" s="81"/>
      <c r="EW222" s="81"/>
      <c r="EX222" s="81"/>
      <c r="EY222" s="81"/>
      <c r="EZ222" s="81"/>
      <c r="FA222" s="81"/>
      <c r="FB222" s="81"/>
      <c r="FC222" s="81"/>
      <c r="FD222" s="81"/>
      <c r="FE222" s="81"/>
      <c r="FF222" s="81"/>
      <c r="FG222" s="81"/>
      <c r="FH222" s="81"/>
      <c r="FI222" s="81"/>
      <c r="FJ222" s="81"/>
      <c r="FK222" s="81"/>
      <c r="FL222" s="81"/>
      <c r="FM222" s="81"/>
      <c r="FN222" s="81"/>
      <c r="FO222" s="81"/>
      <c r="FP222" s="81"/>
      <c r="FQ222" s="81"/>
      <c r="FR222" s="81"/>
      <c r="FS222" s="81"/>
      <c r="FT222" s="81"/>
      <c r="FU222" s="81"/>
      <c r="FV222" s="81"/>
      <c r="FW222" s="81"/>
      <c r="FX222" s="81"/>
      <c r="FY222" s="81"/>
      <c r="FZ222" s="81"/>
      <c r="GA222" s="81"/>
      <c r="GB222" s="81"/>
      <c r="GC222" s="81"/>
      <c r="GD222" s="81"/>
      <c r="GE222" s="81"/>
      <c r="GF222" s="81"/>
      <c r="GG222" s="81"/>
      <c r="GH222" s="81"/>
      <c r="GI222" s="81"/>
      <c r="GJ222" s="81"/>
      <c r="GK222" s="81"/>
      <c r="GL222" s="81"/>
      <c r="GM222" s="81"/>
      <c r="GN222" s="81"/>
      <c r="GO222" s="81"/>
      <c r="GP222" s="81"/>
      <c r="GQ222" s="81"/>
      <c r="GR222" s="81"/>
      <c r="GS222" s="81"/>
      <c r="GT222" s="81"/>
      <c r="GU222" s="81"/>
      <c r="GV222" s="81"/>
      <c r="GW222" s="81"/>
      <c r="GX222" s="81"/>
      <c r="GY222" s="81"/>
      <c r="GZ222" s="81"/>
      <c r="HA222" s="81"/>
      <c r="HB222" s="81"/>
      <c r="HC222" s="81"/>
      <c r="HD222" s="81"/>
      <c r="HE222" s="81"/>
      <c r="HF222" s="81"/>
      <c r="HG222" s="81"/>
      <c r="HH222" s="81"/>
      <c r="HI222" s="81"/>
      <c r="HJ222" s="81"/>
      <c r="HK222" s="81"/>
      <c r="HL222" s="81"/>
      <c r="HM222" s="81"/>
      <c r="HN222" s="81"/>
      <c r="HO222" s="81"/>
      <c r="HP222" s="81"/>
      <c r="HQ222" s="81"/>
      <c r="HR222" s="81"/>
      <c r="HS222" s="81">
        <v>0</v>
      </c>
      <c r="HT222" s="81">
        <v>0</v>
      </c>
      <c r="HU222" s="81">
        <v>0</v>
      </c>
      <c r="HV222" s="81">
        <v>0</v>
      </c>
      <c r="HW222" s="81"/>
      <c r="HX222" s="81"/>
      <c r="HY222" s="81"/>
      <c r="HZ222" s="81"/>
      <c r="IA222" s="81"/>
      <c r="IB222" s="81"/>
      <c r="IC222" s="81"/>
      <c r="ID222" s="81"/>
      <c r="IE222" s="81"/>
      <c r="IF222" s="81"/>
      <c r="IG222" s="81"/>
      <c r="IH222" s="81"/>
      <c r="II222" s="81"/>
      <c r="IJ222" s="81"/>
      <c r="IK222" s="81"/>
      <c r="IL222" s="81"/>
      <c r="IM222" s="81"/>
      <c r="IN222" s="81"/>
      <c r="IO222" s="81"/>
      <c r="IP222" s="81"/>
      <c r="IQ222" s="81"/>
      <c r="IR222" s="81"/>
      <c r="IS222" s="81"/>
      <c r="IT222" s="81"/>
      <c r="IU222" s="81"/>
      <c r="IV222" s="81"/>
      <c r="IW222" s="81"/>
      <c r="IX222" s="81"/>
      <c r="IY222" s="81"/>
      <c r="IZ222" s="81"/>
      <c r="JA222" s="81"/>
      <c r="JB222" s="81"/>
      <c r="JC222" s="81"/>
      <c r="JD222" s="81"/>
      <c r="JE222" s="81"/>
      <c r="JF222" s="81"/>
      <c r="JG222" s="81"/>
      <c r="JH222" s="81"/>
      <c r="JI222" s="81"/>
      <c r="JJ222" s="81"/>
      <c r="JK222" s="81"/>
      <c r="JL222" s="81"/>
      <c r="JM222" s="81"/>
      <c r="JN222" s="81"/>
      <c r="JO222" s="81"/>
      <c r="JP222" s="81"/>
      <c r="JQ222" s="81"/>
      <c r="JR222" s="81"/>
      <c r="JS222" s="81"/>
      <c r="JT222" s="81"/>
      <c r="JU222" s="81"/>
      <c r="JV222" s="81"/>
      <c r="JW222" s="81"/>
      <c r="JX222" s="81"/>
      <c r="JY222" s="81"/>
      <c r="JZ222" s="81"/>
      <c r="KA222" s="81"/>
      <c r="KP222" s="125">
        <f t="shared" si="261"/>
        <v>0</v>
      </c>
      <c r="KQ222" s="81">
        <v>0</v>
      </c>
      <c r="KR222" s="81">
        <v>0</v>
      </c>
      <c r="KS222" s="81">
        <v>0</v>
      </c>
      <c r="KT222" s="81">
        <v>0</v>
      </c>
      <c r="KU222" s="125">
        <f t="shared" si="263"/>
        <v>0</v>
      </c>
      <c r="KV222" s="81">
        <v>0</v>
      </c>
      <c r="KW222" s="81">
        <v>0</v>
      </c>
      <c r="KX222" s="81">
        <v>0</v>
      </c>
      <c r="KY222" s="304">
        <v>0</v>
      </c>
      <c r="KZ222" s="331">
        <f t="shared" si="265"/>
        <v>0</v>
      </c>
      <c r="LA222" s="380">
        <f t="shared" si="316"/>
        <v>0</v>
      </c>
      <c r="LB222" s="81">
        <v>0</v>
      </c>
      <c r="LC222" s="81">
        <v>0</v>
      </c>
      <c r="LD222" s="81">
        <v>0</v>
      </c>
      <c r="LE222" s="81">
        <v>0</v>
      </c>
      <c r="LF222" s="380">
        <f t="shared" si="351"/>
        <v>0</v>
      </c>
      <c r="LG222" s="81">
        <v>0</v>
      </c>
      <c r="LH222" s="81">
        <v>0</v>
      </c>
      <c r="LI222" s="81">
        <v>0</v>
      </c>
      <c r="LJ222" s="81">
        <v>0</v>
      </c>
      <c r="LK222" s="420">
        <f t="shared" si="352"/>
        <v>0</v>
      </c>
      <c r="LL222" s="81">
        <v>0</v>
      </c>
      <c r="LM222" s="81">
        <v>0</v>
      </c>
      <c r="LN222" s="81">
        <v>0</v>
      </c>
      <c r="LO222" s="81">
        <v>0</v>
      </c>
      <c r="LP222" s="438">
        <f t="shared" si="353"/>
        <v>0</v>
      </c>
      <c r="LQ222" s="440">
        <f t="shared" si="354"/>
        <v>0</v>
      </c>
    </row>
    <row r="223" spans="1:329" s="25" customFormat="1" ht="30" customHeight="1" x14ac:dyDescent="0.35">
      <c r="A223" s="466"/>
      <c r="B223" s="469"/>
      <c r="C223" s="467"/>
      <c r="D223" s="130" t="s">
        <v>652</v>
      </c>
      <c r="E223" s="125">
        <f t="shared" si="280"/>
        <v>0</v>
      </c>
      <c r="F223" s="82"/>
      <c r="G223" s="82"/>
      <c r="H223" s="82"/>
      <c r="I223" s="82"/>
      <c r="J223" s="82"/>
      <c r="K223" s="82"/>
      <c r="L223" s="82"/>
      <c r="M223" s="82"/>
      <c r="N223" s="75"/>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c r="BR223" s="82"/>
      <c r="BS223" s="82"/>
      <c r="BT223" s="82"/>
      <c r="BU223" s="82"/>
      <c r="BV223" s="82"/>
      <c r="BW223" s="82"/>
      <c r="BX223" s="82"/>
      <c r="BY223" s="82"/>
      <c r="BZ223" s="82"/>
      <c r="CA223" s="82"/>
      <c r="CB223" s="82"/>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c r="CY223" s="82"/>
      <c r="CZ223" s="82"/>
      <c r="DA223" s="82"/>
      <c r="DB223" s="82"/>
      <c r="DC223" s="82"/>
      <c r="DD223" s="82"/>
      <c r="DE223" s="82"/>
      <c r="DF223" s="82"/>
      <c r="DG223" s="82"/>
      <c r="DH223" s="82"/>
      <c r="DI223" s="82"/>
      <c r="DJ223" s="82"/>
      <c r="DK223" s="82"/>
      <c r="DL223" s="82"/>
      <c r="DM223" s="82"/>
      <c r="DN223" s="82"/>
      <c r="DO223" s="82"/>
      <c r="DP223" s="82"/>
      <c r="DQ223" s="82"/>
      <c r="DR223" s="82"/>
      <c r="DS223" s="82"/>
      <c r="DT223" s="82"/>
      <c r="DU223" s="82"/>
      <c r="DV223" s="82"/>
      <c r="DW223" s="82"/>
      <c r="DX223" s="82"/>
      <c r="DY223" s="82"/>
      <c r="DZ223" s="82"/>
      <c r="EA223" s="82"/>
      <c r="EB223" s="82"/>
      <c r="EC223" s="82"/>
      <c r="ED223" s="82"/>
      <c r="EE223" s="82"/>
      <c r="EF223" s="82"/>
      <c r="EG223" s="82"/>
      <c r="EH223" s="82"/>
      <c r="EI223" s="82"/>
      <c r="EJ223" s="82"/>
      <c r="EK223" s="82"/>
      <c r="EL223" s="82"/>
      <c r="EM223" s="82"/>
      <c r="EN223" s="82"/>
      <c r="EO223" s="82"/>
      <c r="EP223" s="82"/>
      <c r="EQ223" s="82"/>
      <c r="ER223" s="82"/>
      <c r="ES223" s="82"/>
      <c r="ET223" s="82"/>
      <c r="EU223" s="82"/>
      <c r="EV223" s="82"/>
      <c r="EW223" s="82"/>
      <c r="EX223" s="82"/>
      <c r="EY223" s="82"/>
      <c r="EZ223" s="82"/>
      <c r="FA223" s="82"/>
      <c r="FB223" s="82"/>
      <c r="FC223" s="82"/>
      <c r="FD223" s="82"/>
      <c r="FE223" s="82"/>
      <c r="FF223" s="82"/>
      <c r="FG223" s="82"/>
      <c r="FH223" s="82"/>
      <c r="FI223" s="82"/>
      <c r="FJ223" s="82"/>
      <c r="FK223" s="82"/>
      <c r="FL223" s="82"/>
      <c r="FM223" s="82"/>
      <c r="FN223" s="82"/>
      <c r="FO223" s="82"/>
      <c r="FP223" s="82"/>
      <c r="FQ223" s="82"/>
      <c r="FR223" s="82"/>
      <c r="FS223" s="82"/>
      <c r="FT223" s="82"/>
      <c r="FU223" s="82"/>
      <c r="FV223" s="82"/>
      <c r="FW223" s="82"/>
      <c r="FX223" s="82"/>
      <c r="FY223" s="82"/>
      <c r="FZ223" s="82"/>
      <c r="GA223" s="82"/>
      <c r="GB223" s="82"/>
      <c r="GC223" s="82"/>
      <c r="GD223" s="82"/>
      <c r="GE223" s="82"/>
      <c r="GF223" s="82"/>
      <c r="GG223" s="82"/>
      <c r="GH223" s="82"/>
      <c r="GI223" s="82"/>
      <c r="GJ223" s="82"/>
      <c r="GK223" s="82"/>
      <c r="GL223" s="82"/>
      <c r="GM223" s="82"/>
      <c r="GN223" s="82"/>
      <c r="GO223" s="82"/>
      <c r="GP223" s="82"/>
      <c r="GQ223" s="82"/>
      <c r="GR223" s="82"/>
      <c r="GS223" s="82"/>
      <c r="GT223" s="82"/>
      <c r="GU223" s="82"/>
      <c r="GV223" s="82"/>
      <c r="GW223" s="82"/>
      <c r="GX223" s="82"/>
      <c r="GY223" s="82"/>
      <c r="GZ223" s="82"/>
      <c r="HA223" s="82"/>
      <c r="HB223" s="82"/>
      <c r="HC223" s="82"/>
      <c r="HD223" s="82"/>
      <c r="HE223" s="82"/>
      <c r="HF223" s="82"/>
      <c r="HG223" s="82"/>
      <c r="HH223" s="82"/>
      <c r="HI223" s="82"/>
      <c r="HJ223" s="82"/>
      <c r="HK223" s="82"/>
      <c r="HL223" s="82"/>
      <c r="HM223" s="82"/>
      <c r="HN223" s="82"/>
      <c r="HO223" s="82"/>
      <c r="HP223" s="82"/>
      <c r="HQ223" s="82"/>
      <c r="HR223" s="82"/>
      <c r="HS223" s="82">
        <v>0</v>
      </c>
      <c r="HT223" s="82">
        <v>0</v>
      </c>
      <c r="HU223" s="82">
        <v>0</v>
      </c>
      <c r="HV223" s="82">
        <v>0</v>
      </c>
      <c r="HW223" s="82"/>
      <c r="HX223" s="82"/>
      <c r="HY223" s="82"/>
      <c r="HZ223" s="82"/>
      <c r="IA223" s="82"/>
      <c r="IB223" s="82"/>
      <c r="IC223" s="82"/>
      <c r="ID223" s="82"/>
      <c r="IE223" s="82"/>
      <c r="IF223" s="82"/>
      <c r="IG223" s="82"/>
      <c r="IH223" s="82"/>
      <c r="II223" s="82"/>
      <c r="IJ223" s="82"/>
      <c r="IK223" s="82"/>
      <c r="IL223" s="82"/>
      <c r="IM223" s="82"/>
      <c r="IN223" s="82"/>
      <c r="IO223" s="82"/>
      <c r="IP223" s="82"/>
      <c r="IQ223" s="82"/>
      <c r="IR223" s="82"/>
      <c r="IS223" s="82"/>
      <c r="IT223" s="82"/>
      <c r="IU223" s="82"/>
      <c r="IV223" s="82"/>
      <c r="IW223" s="82"/>
      <c r="IX223" s="82"/>
      <c r="IY223" s="82"/>
      <c r="IZ223" s="82"/>
      <c r="JA223" s="82"/>
      <c r="JB223" s="82"/>
      <c r="JC223" s="82"/>
      <c r="JD223" s="82"/>
      <c r="JE223" s="82"/>
      <c r="JF223" s="82"/>
      <c r="JG223" s="82"/>
      <c r="JH223" s="82"/>
      <c r="JI223" s="82"/>
      <c r="JJ223" s="82"/>
      <c r="JK223" s="82"/>
      <c r="JL223" s="82"/>
      <c r="JM223" s="82"/>
      <c r="JN223" s="82"/>
      <c r="JO223" s="82"/>
      <c r="JP223" s="82"/>
      <c r="JQ223" s="82"/>
      <c r="JR223" s="82"/>
      <c r="JS223" s="82"/>
      <c r="JT223" s="82"/>
      <c r="JU223" s="82"/>
      <c r="JV223" s="82"/>
      <c r="JW223" s="82"/>
      <c r="JX223" s="82"/>
      <c r="JY223" s="82"/>
      <c r="JZ223" s="82"/>
      <c r="KA223" s="82"/>
      <c r="KP223" s="125">
        <f t="shared" si="261"/>
        <v>0</v>
      </c>
      <c r="KQ223" s="82">
        <v>0</v>
      </c>
      <c r="KR223" s="82">
        <v>0</v>
      </c>
      <c r="KS223" s="82">
        <v>0</v>
      </c>
      <c r="KT223" s="82">
        <v>0</v>
      </c>
      <c r="KU223" s="125">
        <f t="shared" si="263"/>
        <v>0</v>
      </c>
      <c r="KV223" s="82">
        <v>0</v>
      </c>
      <c r="KW223" s="82">
        <v>0</v>
      </c>
      <c r="KX223" s="82">
        <v>0</v>
      </c>
      <c r="KY223" s="302">
        <v>0</v>
      </c>
      <c r="KZ223" s="331">
        <f t="shared" si="265"/>
        <v>0</v>
      </c>
      <c r="LA223" s="380">
        <f t="shared" si="316"/>
        <v>0</v>
      </c>
      <c r="LB223" s="82">
        <v>0</v>
      </c>
      <c r="LC223" s="82">
        <v>0</v>
      </c>
      <c r="LD223" s="82">
        <v>0</v>
      </c>
      <c r="LE223" s="82">
        <v>0</v>
      </c>
      <c r="LF223" s="380">
        <f t="shared" si="351"/>
        <v>0</v>
      </c>
      <c r="LG223" s="82">
        <v>0</v>
      </c>
      <c r="LH223" s="82">
        <v>0</v>
      </c>
      <c r="LI223" s="82">
        <v>0</v>
      </c>
      <c r="LJ223" s="82">
        <v>0</v>
      </c>
      <c r="LK223" s="420">
        <f t="shared" si="352"/>
        <v>0</v>
      </c>
      <c r="LL223" s="82">
        <v>0</v>
      </c>
      <c r="LM223" s="82">
        <v>0</v>
      </c>
      <c r="LN223" s="82">
        <v>0</v>
      </c>
      <c r="LO223" s="82">
        <v>0</v>
      </c>
      <c r="LP223" s="438">
        <f t="shared" si="353"/>
        <v>0</v>
      </c>
      <c r="LQ223" s="440">
        <f t="shared" si="354"/>
        <v>0</v>
      </c>
    </row>
    <row r="224" spans="1:329" s="25" customFormat="1" ht="26.45" customHeight="1" thickBot="1" x14ac:dyDescent="0.4">
      <c r="A224" s="466"/>
      <c r="B224" s="469"/>
      <c r="C224" s="472"/>
      <c r="D224" s="131" t="s">
        <v>321</v>
      </c>
      <c r="E224" s="125">
        <f t="shared" si="280"/>
        <v>0</v>
      </c>
      <c r="F224" s="80"/>
      <c r="G224" s="80"/>
      <c r="H224" s="80"/>
      <c r="I224" s="80"/>
      <c r="J224" s="80"/>
      <c r="K224" s="80"/>
      <c r="L224" s="80"/>
      <c r="M224" s="80"/>
      <c r="N224" s="78"/>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80"/>
      <c r="DJ224" s="80"/>
      <c r="DK224" s="80"/>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80"/>
      <c r="EZ224" s="80"/>
      <c r="FA224" s="80"/>
      <c r="FB224" s="80"/>
      <c r="FC224" s="80"/>
      <c r="FD224" s="80"/>
      <c r="FE224" s="80"/>
      <c r="FF224" s="80"/>
      <c r="FG224" s="80"/>
      <c r="FH224" s="80"/>
      <c r="FI224" s="80"/>
      <c r="FJ224" s="80"/>
      <c r="FK224" s="80"/>
      <c r="FL224" s="80"/>
      <c r="FM224" s="80"/>
      <c r="FN224" s="80"/>
      <c r="FO224" s="80"/>
      <c r="FP224" s="80"/>
      <c r="FQ224" s="80"/>
      <c r="FR224" s="80"/>
      <c r="FS224" s="80"/>
      <c r="FT224" s="80"/>
      <c r="FU224" s="80"/>
      <c r="FV224" s="80"/>
      <c r="FW224" s="80"/>
      <c r="FX224" s="80"/>
      <c r="FY224" s="80"/>
      <c r="FZ224" s="80"/>
      <c r="GA224" s="80"/>
      <c r="GB224" s="80"/>
      <c r="GC224" s="80"/>
      <c r="GD224" s="80"/>
      <c r="GE224" s="80"/>
      <c r="GF224" s="80"/>
      <c r="GG224" s="80"/>
      <c r="GH224" s="80"/>
      <c r="GI224" s="80"/>
      <c r="GJ224" s="80"/>
      <c r="GK224" s="80"/>
      <c r="GL224" s="80"/>
      <c r="GM224" s="80"/>
      <c r="GN224" s="80"/>
      <c r="GO224" s="80"/>
      <c r="GP224" s="80"/>
      <c r="GQ224" s="80"/>
      <c r="GR224" s="80"/>
      <c r="GS224" s="80"/>
      <c r="GT224" s="80"/>
      <c r="GU224" s="80"/>
      <c r="GV224" s="80"/>
      <c r="GW224" s="80"/>
      <c r="GX224" s="80"/>
      <c r="GY224" s="80"/>
      <c r="GZ224" s="80"/>
      <c r="HA224" s="80"/>
      <c r="HB224" s="80"/>
      <c r="HC224" s="80"/>
      <c r="HD224" s="80"/>
      <c r="HE224" s="80"/>
      <c r="HF224" s="80"/>
      <c r="HG224" s="80"/>
      <c r="HH224" s="80"/>
      <c r="HI224" s="80"/>
      <c r="HJ224" s="80"/>
      <c r="HK224" s="80"/>
      <c r="HL224" s="80"/>
      <c r="HM224" s="80"/>
      <c r="HN224" s="80"/>
      <c r="HO224" s="80"/>
      <c r="HP224" s="80"/>
      <c r="HQ224" s="80"/>
      <c r="HR224" s="80"/>
      <c r="HS224" s="80">
        <v>0</v>
      </c>
      <c r="HT224" s="80">
        <v>0</v>
      </c>
      <c r="HU224" s="80">
        <v>0</v>
      </c>
      <c r="HV224" s="80">
        <v>0</v>
      </c>
      <c r="HW224" s="80"/>
      <c r="HX224" s="80"/>
      <c r="HY224" s="80"/>
      <c r="HZ224" s="80"/>
      <c r="IA224" s="80"/>
      <c r="IB224" s="80"/>
      <c r="IC224" s="80"/>
      <c r="ID224" s="80"/>
      <c r="IE224" s="80"/>
      <c r="IF224" s="80"/>
      <c r="IG224" s="80"/>
      <c r="IH224" s="80"/>
      <c r="II224" s="80"/>
      <c r="IJ224" s="80"/>
      <c r="IK224" s="80"/>
      <c r="IL224" s="80"/>
      <c r="IM224" s="80"/>
      <c r="IN224" s="80"/>
      <c r="IO224" s="80"/>
      <c r="IP224" s="80"/>
      <c r="IQ224" s="80"/>
      <c r="IR224" s="80"/>
      <c r="IS224" s="80"/>
      <c r="IT224" s="80"/>
      <c r="IU224" s="80"/>
      <c r="IV224" s="80"/>
      <c r="IW224" s="80"/>
      <c r="IX224" s="80"/>
      <c r="IY224" s="80"/>
      <c r="IZ224" s="80"/>
      <c r="JA224" s="80"/>
      <c r="JB224" s="80"/>
      <c r="JC224" s="80"/>
      <c r="JD224" s="80"/>
      <c r="JE224" s="80"/>
      <c r="JF224" s="80"/>
      <c r="JG224" s="80"/>
      <c r="JH224" s="80"/>
      <c r="JI224" s="80"/>
      <c r="JJ224" s="80"/>
      <c r="JK224" s="80"/>
      <c r="JL224" s="80"/>
      <c r="JM224" s="80"/>
      <c r="JN224" s="80"/>
      <c r="JO224" s="80"/>
      <c r="JP224" s="80"/>
      <c r="JQ224" s="80"/>
      <c r="JR224" s="80"/>
      <c r="JS224" s="80"/>
      <c r="JT224" s="80"/>
      <c r="JU224" s="80"/>
      <c r="JV224" s="80"/>
      <c r="JW224" s="80"/>
      <c r="JX224" s="80"/>
      <c r="JY224" s="80"/>
      <c r="JZ224" s="80"/>
      <c r="KA224" s="80"/>
      <c r="KP224" s="125">
        <f t="shared" si="261"/>
        <v>0</v>
      </c>
      <c r="KQ224" s="80">
        <v>0</v>
      </c>
      <c r="KR224" s="80">
        <v>0</v>
      </c>
      <c r="KS224" s="80">
        <v>0</v>
      </c>
      <c r="KT224" s="80">
        <v>0</v>
      </c>
      <c r="KU224" s="125">
        <f t="shared" si="263"/>
        <v>0</v>
      </c>
      <c r="KV224" s="80">
        <v>0</v>
      </c>
      <c r="KW224" s="80">
        <v>0</v>
      </c>
      <c r="KX224" s="80">
        <v>0</v>
      </c>
      <c r="KY224" s="303">
        <v>0</v>
      </c>
      <c r="KZ224" s="331">
        <f t="shared" si="265"/>
        <v>0</v>
      </c>
      <c r="LA224" s="380">
        <f t="shared" ref="LA224:LA255" si="389">SUM(LB224:LE224)</f>
        <v>0</v>
      </c>
      <c r="LB224" s="80">
        <v>0</v>
      </c>
      <c r="LC224" s="80">
        <v>0</v>
      </c>
      <c r="LD224" s="80">
        <v>0</v>
      </c>
      <c r="LE224" s="80">
        <v>0</v>
      </c>
      <c r="LF224" s="380">
        <f t="shared" si="351"/>
        <v>0</v>
      </c>
      <c r="LG224" s="80">
        <v>0</v>
      </c>
      <c r="LH224" s="80">
        <v>0</v>
      </c>
      <c r="LI224" s="80">
        <v>0</v>
      </c>
      <c r="LJ224" s="80">
        <v>0</v>
      </c>
      <c r="LK224" s="420">
        <f t="shared" si="352"/>
        <v>0</v>
      </c>
      <c r="LL224" s="80">
        <v>0</v>
      </c>
      <c r="LM224" s="80">
        <v>0</v>
      </c>
      <c r="LN224" s="80">
        <v>0</v>
      </c>
      <c r="LO224" s="80">
        <v>0</v>
      </c>
      <c r="LP224" s="438">
        <f t="shared" si="353"/>
        <v>0</v>
      </c>
      <c r="LQ224" s="440">
        <f t="shared" si="354"/>
        <v>0</v>
      </c>
    </row>
    <row r="225" spans="1:329" s="25" customFormat="1" ht="16.5" customHeight="1" x14ac:dyDescent="0.35">
      <c r="A225" s="26"/>
      <c r="B225" s="469"/>
      <c r="C225" s="473" t="s">
        <v>808</v>
      </c>
      <c r="D225" s="473"/>
      <c r="E225" s="125">
        <f t="shared" si="280"/>
        <v>0</v>
      </c>
      <c r="F225" s="71">
        <f t="shared" ref="F225:H225" si="390">F222</f>
        <v>0</v>
      </c>
      <c r="G225" s="71">
        <f t="shared" si="390"/>
        <v>0</v>
      </c>
      <c r="H225" s="71">
        <f t="shared" si="390"/>
        <v>0</v>
      </c>
      <c r="I225" s="71">
        <f t="shared" ref="I225:BT225" si="391">I222</f>
        <v>0</v>
      </c>
      <c r="J225" s="71">
        <f t="shared" si="391"/>
        <v>0</v>
      </c>
      <c r="K225" s="71">
        <f t="shared" si="391"/>
        <v>0</v>
      </c>
      <c r="L225" s="71">
        <f t="shared" si="391"/>
        <v>0</v>
      </c>
      <c r="M225" s="71">
        <f t="shared" si="391"/>
        <v>0</v>
      </c>
      <c r="N225" s="71">
        <f t="shared" si="391"/>
        <v>0</v>
      </c>
      <c r="O225" s="71">
        <f t="shared" si="391"/>
        <v>0</v>
      </c>
      <c r="P225" s="71">
        <f t="shared" si="391"/>
        <v>0</v>
      </c>
      <c r="Q225" s="71">
        <f t="shared" si="391"/>
        <v>0</v>
      </c>
      <c r="R225" s="71">
        <f t="shared" si="391"/>
        <v>0</v>
      </c>
      <c r="S225" s="71">
        <f t="shared" si="391"/>
        <v>0</v>
      </c>
      <c r="T225" s="71">
        <f t="shared" si="391"/>
        <v>0</v>
      </c>
      <c r="U225" s="71">
        <f t="shared" si="391"/>
        <v>0</v>
      </c>
      <c r="V225" s="71">
        <f t="shared" si="391"/>
        <v>0</v>
      </c>
      <c r="W225" s="71">
        <f t="shared" si="391"/>
        <v>0</v>
      </c>
      <c r="X225" s="71">
        <f t="shared" si="391"/>
        <v>0</v>
      </c>
      <c r="Y225" s="71">
        <f t="shared" si="391"/>
        <v>0</v>
      </c>
      <c r="Z225" s="71">
        <f t="shared" si="391"/>
        <v>0</v>
      </c>
      <c r="AA225" s="71">
        <f t="shared" si="391"/>
        <v>0</v>
      </c>
      <c r="AB225" s="71">
        <f t="shared" si="391"/>
        <v>0</v>
      </c>
      <c r="AC225" s="71">
        <f t="shared" si="391"/>
        <v>0</v>
      </c>
      <c r="AD225" s="71">
        <f t="shared" si="391"/>
        <v>0</v>
      </c>
      <c r="AE225" s="71">
        <f t="shared" si="391"/>
        <v>0</v>
      </c>
      <c r="AF225" s="71">
        <f t="shared" si="391"/>
        <v>0</v>
      </c>
      <c r="AG225" s="71">
        <f t="shared" si="391"/>
        <v>0</v>
      </c>
      <c r="AH225" s="71">
        <f t="shared" si="391"/>
        <v>0</v>
      </c>
      <c r="AI225" s="71">
        <f t="shared" si="391"/>
        <v>0</v>
      </c>
      <c r="AJ225" s="71">
        <f t="shared" si="391"/>
        <v>0</v>
      </c>
      <c r="AK225" s="71">
        <f t="shared" si="391"/>
        <v>0</v>
      </c>
      <c r="AL225" s="71">
        <f t="shared" si="391"/>
        <v>0</v>
      </c>
      <c r="AM225" s="71">
        <f t="shared" si="391"/>
        <v>0</v>
      </c>
      <c r="AN225" s="71">
        <f t="shared" si="391"/>
        <v>0</v>
      </c>
      <c r="AO225" s="71">
        <f t="shared" si="391"/>
        <v>0</v>
      </c>
      <c r="AP225" s="71">
        <f t="shared" si="391"/>
        <v>0</v>
      </c>
      <c r="AQ225" s="71">
        <f t="shared" si="391"/>
        <v>0</v>
      </c>
      <c r="AR225" s="71">
        <f t="shared" si="391"/>
        <v>0</v>
      </c>
      <c r="AS225" s="71">
        <f t="shared" si="391"/>
        <v>0</v>
      </c>
      <c r="AT225" s="71">
        <f t="shared" si="391"/>
        <v>0</v>
      </c>
      <c r="AU225" s="71">
        <f t="shared" si="391"/>
        <v>0</v>
      </c>
      <c r="AV225" s="71">
        <f t="shared" si="391"/>
        <v>0</v>
      </c>
      <c r="AW225" s="71">
        <f t="shared" si="391"/>
        <v>0</v>
      </c>
      <c r="AX225" s="71">
        <f t="shared" si="391"/>
        <v>0</v>
      </c>
      <c r="AY225" s="71">
        <f t="shared" si="391"/>
        <v>0</v>
      </c>
      <c r="AZ225" s="71">
        <f t="shared" si="391"/>
        <v>0</v>
      </c>
      <c r="BA225" s="71">
        <f t="shared" si="391"/>
        <v>0</v>
      </c>
      <c r="BB225" s="71">
        <f t="shared" si="391"/>
        <v>0</v>
      </c>
      <c r="BC225" s="71">
        <f t="shared" si="391"/>
        <v>0</v>
      </c>
      <c r="BD225" s="71">
        <f t="shared" si="391"/>
        <v>0</v>
      </c>
      <c r="BE225" s="71">
        <f t="shared" si="391"/>
        <v>0</v>
      </c>
      <c r="BF225" s="71">
        <f t="shared" si="391"/>
        <v>0</v>
      </c>
      <c r="BG225" s="71">
        <f t="shared" si="391"/>
        <v>0</v>
      </c>
      <c r="BH225" s="71">
        <f t="shared" si="391"/>
        <v>0</v>
      </c>
      <c r="BI225" s="71">
        <f t="shared" si="391"/>
        <v>0</v>
      </c>
      <c r="BJ225" s="71">
        <f t="shared" si="391"/>
        <v>0</v>
      </c>
      <c r="BK225" s="71">
        <f t="shared" si="391"/>
        <v>0</v>
      </c>
      <c r="BL225" s="71">
        <f t="shared" si="391"/>
        <v>0</v>
      </c>
      <c r="BM225" s="71">
        <f t="shared" si="391"/>
        <v>0</v>
      </c>
      <c r="BN225" s="71">
        <f t="shared" si="391"/>
        <v>0</v>
      </c>
      <c r="BO225" s="71">
        <f t="shared" si="391"/>
        <v>0</v>
      </c>
      <c r="BP225" s="71">
        <f t="shared" si="391"/>
        <v>0</v>
      </c>
      <c r="BQ225" s="71">
        <f t="shared" si="391"/>
        <v>0</v>
      </c>
      <c r="BR225" s="71">
        <f t="shared" si="391"/>
        <v>0</v>
      </c>
      <c r="BS225" s="71">
        <f t="shared" si="391"/>
        <v>0</v>
      </c>
      <c r="BT225" s="71">
        <f t="shared" si="391"/>
        <v>0</v>
      </c>
      <c r="BU225" s="71">
        <f t="shared" ref="BU225:EF225" si="392">BU222</f>
        <v>0</v>
      </c>
      <c r="BV225" s="71">
        <f t="shared" si="392"/>
        <v>0</v>
      </c>
      <c r="BW225" s="71">
        <f t="shared" si="392"/>
        <v>0</v>
      </c>
      <c r="BX225" s="71">
        <f t="shared" si="392"/>
        <v>0</v>
      </c>
      <c r="BY225" s="71">
        <f t="shared" si="392"/>
        <v>0</v>
      </c>
      <c r="BZ225" s="71">
        <f t="shared" si="392"/>
        <v>0</v>
      </c>
      <c r="CA225" s="71">
        <f t="shared" si="392"/>
        <v>0</v>
      </c>
      <c r="CB225" s="71">
        <f t="shared" si="392"/>
        <v>0</v>
      </c>
      <c r="CC225" s="71">
        <f t="shared" si="392"/>
        <v>0</v>
      </c>
      <c r="CD225" s="71">
        <f t="shared" si="392"/>
        <v>0</v>
      </c>
      <c r="CE225" s="71">
        <f t="shared" si="392"/>
        <v>0</v>
      </c>
      <c r="CF225" s="71">
        <f t="shared" si="392"/>
        <v>0</v>
      </c>
      <c r="CG225" s="71">
        <f t="shared" si="392"/>
        <v>0</v>
      </c>
      <c r="CH225" s="71">
        <f t="shared" si="392"/>
        <v>0</v>
      </c>
      <c r="CI225" s="71">
        <f t="shared" si="392"/>
        <v>0</v>
      </c>
      <c r="CJ225" s="71">
        <f t="shared" si="392"/>
        <v>0</v>
      </c>
      <c r="CK225" s="71">
        <f t="shared" si="392"/>
        <v>0</v>
      </c>
      <c r="CL225" s="71">
        <f t="shared" si="392"/>
        <v>0</v>
      </c>
      <c r="CM225" s="71">
        <f t="shared" si="392"/>
        <v>0</v>
      </c>
      <c r="CN225" s="71">
        <f t="shared" si="392"/>
        <v>0</v>
      </c>
      <c r="CO225" s="71">
        <f t="shared" si="392"/>
        <v>0</v>
      </c>
      <c r="CP225" s="71">
        <f t="shared" si="392"/>
        <v>0</v>
      </c>
      <c r="CQ225" s="71">
        <f t="shared" si="392"/>
        <v>0</v>
      </c>
      <c r="CR225" s="71">
        <f t="shared" si="392"/>
        <v>0</v>
      </c>
      <c r="CS225" s="71">
        <f t="shared" si="392"/>
        <v>0</v>
      </c>
      <c r="CT225" s="71">
        <f t="shared" si="392"/>
        <v>0</v>
      </c>
      <c r="CU225" s="71">
        <f t="shared" si="392"/>
        <v>0</v>
      </c>
      <c r="CV225" s="71">
        <f t="shared" si="392"/>
        <v>0</v>
      </c>
      <c r="CW225" s="71">
        <f t="shared" si="392"/>
        <v>0</v>
      </c>
      <c r="CX225" s="71">
        <f t="shared" si="392"/>
        <v>0</v>
      </c>
      <c r="CY225" s="71">
        <f t="shared" si="392"/>
        <v>0</v>
      </c>
      <c r="CZ225" s="71">
        <f t="shared" si="392"/>
        <v>0</v>
      </c>
      <c r="DA225" s="71">
        <f t="shared" si="392"/>
        <v>0</v>
      </c>
      <c r="DB225" s="71">
        <f t="shared" si="392"/>
        <v>0</v>
      </c>
      <c r="DC225" s="71">
        <f t="shared" si="392"/>
        <v>0</v>
      </c>
      <c r="DD225" s="71">
        <f t="shared" si="392"/>
        <v>0</v>
      </c>
      <c r="DE225" s="71">
        <f t="shared" si="392"/>
        <v>0</v>
      </c>
      <c r="DF225" s="71">
        <f t="shared" si="392"/>
        <v>0</v>
      </c>
      <c r="DG225" s="71">
        <f t="shared" si="392"/>
        <v>0</v>
      </c>
      <c r="DH225" s="71">
        <f t="shared" si="392"/>
        <v>0</v>
      </c>
      <c r="DI225" s="71">
        <f t="shared" si="392"/>
        <v>0</v>
      </c>
      <c r="DJ225" s="71">
        <f t="shared" si="392"/>
        <v>0</v>
      </c>
      <c r="DK225" s="71">
        <f t="shared" si="392"/>
        <v>0</v>
      </c>
      <c r="DL225" s="71">
        <f t="shared" si="392"/>
        <v>0</v>
      </c>
      <c r="DM225" s="71">
        <f t="shared" si="392"/>
        <v>0</v>
      </c>
      <c r="DN225" s="71">
        <f t="shared" si="392"/>
        <v>0</v>
      </c>
      <c r="DO225" s="71">
        <f t="shared" si="392"/>
        <v>0</v>
      </c>
      <c r="DP225" s="71">
        <f t="shared" si="392"/>
        <v>0</v>
      </c>
      <c r="DQ225" s="71">
        <f t="shared" si="392"/>
        <v>0</v>
      </c>
      <c r="DR225" s="71">
        <f t="shared" si="392"/>
        <v>0</v>
      </c>
      <c r="DS225" s="71">
        <f t="shared" si="392"/>
        <v>0</v>
      </c>
      <c r="DT225" s="71">
        <f t="shared" si="392"/>
        <v>0</v>
      </c>
      <c r="DU225" s="71">
        <f t="shared" si="392"/>
        <v>0</v>
      </c>
      <c r="DV225" s="71">
        <f t="shared" si="392"/>
        <v>0</v>
      </c>
      <c r="DW225" s="71">
        <f t="shared" si="392"/>
        <v>0</v>
      </c>
      <c r="DX225" s="71">
        <f t="shared" si="392"/>
        <v>0</v>
      </c>
      <c r="DY225" s="71">
        <f t="shared" si="392"/>
        <v>0</v>
      </c>
      <c r="DZ225" s="71">
        <f t="shared" si="392"/>
        <v>0</v>
      </c>
      <c r="EA225" s="71">
        <f t="shared" si="392"/>
        <v>0</v>
      </c>
      <c r="EB225" s="71">
        <f t="shared" si="392"/>
        <v>0</v>
      </c>
      <c r="EC225" s="71">
        <f t="shared" si="392"/>
        <v>0</v>
      </c>
      <c r="ED225" s="71">
        <f t="shared" si="392"/>
        <v>0</v>
      </c>
      <c r="EE225" s="71">
        <f t="shared" si="392"/>
        <v>0</v>
      </c>
      <c r="EF225" s="71">
        <f t="shared" si="392"/>
        <v>0</v>
      </c>
      <c r="EG225" s="71">
        <f t="shared" ref="EG225:GR225" si="393">EG222</f>
        <v>0</v>
      </c>
      <c r="EH225" s="71">
        <f t="shared" si="393"/>
        <v>0</v>
      </c>
      <c r="EI225" s="71">
        <f t="shared" si="393"/>
        <v>0</v>
      </c>
      <c r="EJ225" s="71">
        <f t="shared" si="393"/>
        <v>0</v>
      </c>
      <c r="EK225" s="71">
        <f t="shared" si="393"/>
        <v>0</v>
      </c>
      <c r="EL225" s="71">
        <f t="shared" si="393"/>
        <v>0</v>
      </c>
      <c r="EM225" s="71">
        <f t="shared" si="393"/>
        <v>0</v>
      </c>
      <c r="EN225" s="71">
        <f t="shared" si="393"/>
        <v>0</v>
      </c>
      <c r="EO225" s="71">
        <f t="shared" si="393"/>
        <v>0</v>
      </c>
      <c r="EP225" s="71">
        <f t="shared" si="393"/>
        <v>0</v>
      </c>
      <c r="EQ225" s="71">
        <f t="shared" si="393"/>
        <v>0</v>
      </c>
      <c r="ER225" s="71">
        <f t="shared" si="393"/>
        <v>0</v>
      </c>
      <c r="ES225" s="71">
        <f t="shared" si="393"/>
        <v>0</v>
      </c>
      <c r="ET225" s="71">
        <f t="shared" si="393"/>
        <v>0</v>
      </c>
      <c r="EU225" s="71">
        <f t="shared" si="393"/>
        <v>0</v>
      </c>
      <c r="EV225" s="71">
        <f t="shared" si="393"/>
        <v>0</v>
      </c>
      <c r="EW225" s="71">
        <f t="shared" si="393"/>
        <v>0</v>
      </c>
      <c r="EX225" s="71">
        <f t="shared" si="393"/>
        <v>0</v>
      </c>
      <c r="EY225" s="71">
        <f t="shared" si="393"/>
        <v>0</v>
      </c>
      <c r="EZ225" s="71">
        <f t="shared" si="393"/>
        <v>0</v>
      </c>
      <c r="FA225" s="71">
        <f t="shared" si="393"/>
        <v>0</v>
      </c>
      <c r="FB225" s="71">
        <f t="shared" si="393"/>
        <v>0</v>
      </c>
      <c r="FC225" s="71">
        <f t="shared" si="393"/>
        <v>0</v>
      </c>
      <c r="FD225" s="71">
        <f t="shared" si="393"/>
        <v>0</v>
      </c>
      <c r="FE225" s="71">
        <f t="shared" si="393"/>
        <v>0</v>
      </c>
      <c r="FF225" s="71">
        <f t="shared" si="393"/>
        <v>0</v>
      </c>
      <c r="FG225" s="71">
        <f t="shared" si="393"/>
        <v>0</v>
      </c>
      <c r="FH225" s="71">
        <f t="shared" si="393"/>
        <v>0</v>
      </c>
      <c r="FI225" s="71">
        <f t="shared" si="393"/>
        <v>0</v>
      </c>
      <c r="FJ225" s="71">
        <f t="shared" si="393"/>
        <v>0</v>
      </c>
      <c r="FK225" s="71">
        <f t="shared" si="393"/>
        <v>0</v>
      </c>
      <c r="FL225" s="71">
        <f t="shared" si="393"/>
        <v>0</v>
      </c>
      <c r="FM225" s="71">
        <f t="shared" si="393"/>
        <v>0</v>
      </c>
      <c r="FN225" s="71">
        <f t="shared" si="393"/>
        <v>0</v>
      </c>
      <c r="FO225" s="71">
        <f t="shared" si="393"/>
        <v>0</v>
      </c>
      <c r="FP225" s="71">
        <f t="shared" si="393"/>
        <v>0</v>
      </c>
      <c r="FQ225" s="71">
        <f t="shared" si="393"/>
        <v>0</v>
      </c>
      <c r="FR225" s="71">
        <f t="shared" si="393"/>
        <v>0</v>
      </c>
      <c r="FS225" s="71">
        <f t="shared" si="393"/>
        <v>0</v>
      </c>
      <c r="FT225" s="71">
        <f t="shared" si="393"/>
        <v>0</v>
      </c>
      <c r="FU225" s="71">
        <f t="shared" si="393"/>
        <v>0</v>
      </c>
      <c r="FV225" s="71">
        <f t="shared" si="393"/>
        <v>0</v>
      </c>
      <c r="FW225" s="71">
        <f t="shared" si="393"/>
        <v>0</v>
      </c>
      <c r="FX225" s="71">
        <f t="shared" si="393"/>
        <v>0</v>
      </c>
      <c r="FY225" s="71">
        <f t="shared" si="393"/>
        <v>0</v>
      </c>
      <c r="FZ225" s="71">
        <f t="shared" si="393"/>
        <v>0</v>
      </c>
      <c r="GA225" s="71">
        <f t="shared" si="393"/>
        <v>0</v>
      </c>
      <c r="GB225" s="71">
        <f t="shared" si="393"/>
        <v>0</v>
      </c>
      <c r="GC225" s="71">
        <f t="shared" si="393"/>
        <v>0</v>
      </c>
      <c r="GD225" s="71">
        <f t="shared" si="393"/>
        <v>0</v>
      </c>
      <c r="GE225" s="71">
        <f t="shared" si="393"/>
        <v>0</v>
      </c>
      <c r="GF225" s="71">
        <f t="shared" si="393"/>
        <v>0</v>
      </c>
      <c r="GG225" s="71">
        <f t="shared" si="393"/>
        <v>0</v>
      </c>
      <c r="GH225" s="71">
        <f t="shared" si="393"/>
        <v>0</v>
      </c>
      <c r="GI225" s="71">
        <f t="shared" si="393"/>
        <v>0</v>
      </c>
      <c r="GJ225" s="71">
        <f t="shared" si="393"/>
        <v>0</v>
      </c>
      <c r="GK225" s="71">
        <f t="shared" si="393"/>
        <v>0</v>
      </c>
      <c r="GL225" s="71">
        <f t="shared" si="393"/>
        <v>0</v>
      </c>
      <c r="GM225" s="71">
        <f t="shared" si="393"/>
        <v>0</v>
      </c>
      <c r="GN225" s="71">
        <f t="shared" si="393"/>
        <v>0</v>
      </c>
      <c r="GO225" s="71">
        <f t="shared" si="393"/>
        <v>0</v>
      </c>
      <c r="GP225" s="71">
        <f t="shared" si="393"/>
        <v>0</v>
      </c>
      <c r="GQ225" s="71">
        <f t="shared" si="393"/>
        <v>0</v>
      </c>
      <c r="GR225" s="71">
        <f t="shared" si="393"/>
        <v>0</v>
      </c>
      <c r="GS225" s="71">
        <f t="shared" ref="GS225:JD227" si="394">GS222</f>
        <v>0</v>
      </c>
      <c r="GT225" s="71">
        <f t="shared" si="394"/>
        <v>0</v>
      </c>
      <c r="GU225" s="71">
        <f t="shared" si="394"/>
        <v>0</v>
      </c>
      <c r="GV225" s="71">
        <f t="shared" si="394"/>
        <v>0</v>
      </c>
      <c r="GW225" s="71">
        <f t="shared" si="394"/>
        <v>0</v>
      </c>
      <c r="GX225" s="71">
        <f t="shared" si="394"/>
        <v>0</v>
      </c>
      <c r="GY225" s="71">
        <f t="shared" si="394"/>
        <v>0</v>
      </c>
      <c r="GZ225" s="71">
        <f t="shared" si="394"/>
        <v>0</v>
      </c>
      <c r="HA225" s="71">
        <f t="shared" si="394"/>
        <v>0</v>
      </c>
      <c r="HB225" s="71">
        <f t="shared" si="394"/>
        <v>0</v>
      </c>
      <c r="HC225" s="71">
        <f t="shared" si="394"/>
        <v>0</v>
      </c>
      <c r="HD225" s="71">
        <f t="shared" si="394"/>
        <v>0</v>
      </c>
      <c r="HE225" s="71">
        <f t="shared" si="394"/>
        <v>0</v>
      </c>
      <c r="HF225" s="71">
        <f t="shared" si="394"/>
        <v>0</v>
      </c>
      <c r="HG225" s="71">
        <f t="shared" si="394"/>
        <v>0</v>
      </c>
      <c r="HH225" s="71">
        <f t="shared" si="394"/>
        <v>0</v>
      </c>
      <c r="HI225" s="71">
        <f t="shared" si="394"/>
        <v>0</v>
      </c>
      <c r="HJ225" s="71">
        <f t="shared" si="394"/>
        <v>0</v>
      </c>
      <c r="HK225" s="71">
        <f t="shared" si="394"/>
        <v>0</v>
      </c>
      <c r="HL225" s="71">
        <f t="shared" si="394"/>
        <v>0</v>
      </c>
      <c r="HM225" s="71">
        <f t="shared" si="394"/>
        <v>0</v>
      </c>
      <c r="HN225" s="71">
        <f t="shared" si="394"/>
        <v>0</v>
      </c>
      <c r="HO225" s="71">
        <f t="shared" si="394"/>
        <v>0</v>
      </c>
      <c r="HP225" s="71">
        <f t="shared" si="394"/>
        <v>0</v>
      </c>
      <c r="HQ225" s="71">
        <f t="shared" si="394"/>
        <v>0</v>
      </c>
      <c r="HR225" s="71">
        <f t="shared" si="394"/>
        <v>0</v>
      </c>
      <c r="HS225" s="71">
        <f>HS222</f>
        <v>0</v>
      </c>
      <c r="HT225" s="71">
        <f t="shared" ref="HT225:HV225" si="395">HT222</f>
        <v>0</v>
      </c>
      <c r="HU225" s="71">
        <f t="shared" si="395"/>
        <v>0</v>
      </c>
      <c r="HV225" s="71">
        <f t="shared" si="395"/>
        <v>0</v>
      </c>
      <c r="HW225" s="71">
        <f t="shared" si="394"/>
        <v>0</v>
      </c>
      <c r="HX225" s="71">
        <f t="shared" si="394"/>
        <v>0</v>
      </c>
      <c r="HY225" s="71">
        <f t="shared" si="394"/>
        <v>0</v>
      </c>
      <c r="HZ225" s="71">
        <f t="shared" si="394"/>
        <v>0</v>
      </c>
      <c r="IA225" s="71">
        <f t="shared" si="394"/>
        <v>0</v>
      </c>
      <c r="IB225" s="71">
        <f t="shared" si="394"/>
        <v>0</v>
      </c>
      <c r="IC225" s="71">
        <f t="shared" si="394"/>
        <v>0</v>
      </c>
      <c r="ID225" s="71">
        <f t="shared" si="394"/>
        <v>0</v>
      </c>
      <c r="IE225" s="71">
        <f t="shared" si="394"/>
        <v>0</v>
      </c>
      <c r="IF225" s="71">
        <f t="shared" si="394"/>
        <v>0</v>
      </c>
      <c r="IG225" s="71">
        <f t="shared" si="394"/>
        <v>0</v>
      </c>
      <c r="IH225" s="71">
        <f t="shared" si="394"/>
        <v>0</v>
      </c>
      <c r="II225" s="71">
        <f t="shared" si="394"/>
        <v>0</v>
      </c>
      <c r="IJ225" s="71">
        <f t="shared" si="394"/>
        <v>0</v>
      </c>
      <c r="IK225" s="71">
        <f t="shared" si="394"/>
        <v>0</v>
      </c>
      <c r="IL225" s="71">
        <f t="shared" si="394"/>
        <v>0</v>
      </c>
      <c r="IM225" s="71">
        <f t="shared" si="394"/>
        <v>0</v>
      </c>
      <c r="IN225" s="71">
        <f t="shared" si="394"/>
        <v>0</v>
      </c>
      <c r="IO225" s="71">
        <f t="shared" si="394"/>
        <v>0</v>
      </c>
      <c r="IP225" s="71">
        <f t="shared" si="394"/>
        <v>0</v>
      </c>
      <c r="IQ225" s="71">
        <f t="shared" si="394"/>
        <v>0</v>
      </c>
      <c r="IR225" s="71">
        <f t="shared" si="394"/>
        <v>0</v>
      </c>
      <c r="IS225" s="71">
        <f t="shared" si="394"/>
        <v>0</v>
      </c>
      <c r="IT225" s="71">
        <f t="shared" si="394"/>
        <v>0</v>
      </c>
      <c r="IU225" s="71">
        <f t="shared" si="394"/>
        <v>0</v>
      </c>
      <c r="IV225" s="71">
        <f t="shared" si="394"/>
        <v>0</v>
      </c>
      <c r="IW225" s="71">
        <f t="shared" si="394"/>
        <v>0</v>
      </c>
      <c r="IX225" s="71">
        <f t="shared" si="394"/>
        <v>0</v>
      </c>
      <c r="IY225" s="71">
        <f t="shared" si="394"/>
        <v>0</v>
      </c>
      <c r="IZ225" s="71">
        <f t="shared" si="394"/>
        <v>0</v>
      </c>
      <c r="JA225" s="71">
        <f t="shared" si="394"/>
        <v>0</v>
      </c>
      <c r="JB225" s="71">
        <f t="shared" si="394"/>
        <v>0</v>
      </c>
      <c r="JC225" s="71">
        <f t="shared" si="394"/>
        <v>0</v>
      </c>
      <c r="JD225" s="71">
        <f t="shared" si="394"/>
        <v>0</v>
      </c>
      <c r="JE225" s="71">
        <f t="shared" ref="JE225:KA225" si="396">JE222</f>
        <v>0</v>
      </c>
      <c r="JF225" s="71">
        <f t="shared" si="396"/>
        <v>0</v>
      </c>
      <c r="JG225" s="71">
        <f t="shared" si="396"/>
        <v>0</v>
      </c>
      <c r="JH225" s="71">
        <f t="shared" si="396"/>
        <v>0</v>
      </c>
      <c r="JI225" s="71">
        <f t="shared" si="396"/>
        <v>0</v>
      </c>
      <c r="JJ225" s="71">
        <f t="shared" si="396"/>
        <v>0</v>
      </c>
      <c r="JK225" s="71">
        <f t="shared" si="396"/>
        <v>0</v>
      </c>
      <c r="JL225" s="71">
        <f t="shared" si="396"/>
        <v>0</v>
      </c>
      <c r="JM225" s="71">
        <f t="shared" si="396"/>
        <v>0</v>
      </c>
      <c r="JN225" s="71">
        <f t="shared" si="396"/>
        <v>0</v>
      </c>
      <c r="JO225" s="71">
        <f t="shared" si="396"/>
        <v>0</v>
      </c>
      <c r="JP225" s="71">
        <f t="shared" si="396"/>
        <v>0</v>
      </c>
      <c r="JQ225" s="71">
        <f t="shared" si="396"/>
        <v>0</v>
      </c>
      <c r="JR225" s="71">
        <f t="shared" si="396"/>
        <v>0</v>
      </c>
      <c r="JS225" s="71">
        <f t="shared" si="396"/>
        <v>0</v>
      </c>
      <c r="JT225" s="71">
        <f t="shared" si="396"/>
        <v>0</v>
      </c>
      <c r="JU225" s="71">
        <f t="shared" si="396"/>
        <v>0</v>
      </c>
      <c r="JV225" s="71">
        <f t="shared" si="396"/>
        <v>0</v>
      </c>
      <c r="JW225" s="71">
        <f t="shared" si="396"/>
        <v>0</v>
      </c>
      <c r="JX225" s="71">
        <f t="shared" si="396"/>
        <v>0</v>
      </c>
      <c r="JY225" s="71">
        <f t="shared" si="396"/>
        <v>0</v>
      </c>
      <c r="JZ225" s="71">
        <f t="shared" si="396"/>
        <v>0</v>
      </c>
      <c r="KA225" s="71">
        <f t="shared" si="396"/>
        <v>0</v>
      </c>
      <c r="KP225" s="125">
        <f t="shared" si="261"/>
        <v>0</v>
      </c>
      <c r="KQ225" s="71">
        <f>KQ222</f>
        <v>0</v>
      </c>
      <c r="KR225" s="71">
        <f t="shared" ref="KR225:KT225" si="397">KR222</f>
        <v>0</v>
      </c>
      <c r="KS225" s="71">
        <f t="shared" si="397"/>
        <v>0</v>
      </c>
      <c r="KT225" s="71">
        <f t="shared" si="397"/>
        <v>0</v>
      </c>
      <c r="KU225" s="125">
        <f t="shared" si="263"/>
        <v>0</v>
      </c>
      <c r="KV225" s="71">
        <f>KV222</f>
        <v>0</v>
      </c>
      <c r="KW225" s="71">
        <f t="shared" ref="KW225:KY225" si="398">KW222</f>
        <v>0</v>
      </c>
      <c r="KX225" s="71">
        <f t="shared" si="398"/>
        <v>0</v>
      </c>
      <c r="KY225" s="71">
        <f t="shared" si="398"/>
        <v>0</v>
      </c>
      <c r="KZ225" s="331">
        <f t="shared" si="265"/>
        <v>0</v>
      </c>
      <c r="LA225" s="380">
        <f t="shared" si="389"/>
        <v>0</v>
      </c>
      <c r="LB225" s="71">
        <f>LB222</f>
        <v>0</v>
      </c>
      <c r="LC225" s="71">
        <f t="shared" ref="LC225:LE225" si="399">LC222</f>
        <v>0</v>
      </c>
      <c r="LD225" s="71">
        <f t="shared" si="399"/>
        <v>0</v>
      </c>
      <c r="LE225" s="71">
        <f t="shared" si="399"/>
        <v>0</v>
      </c>
      <c r="LF225" s="380">
        <f t="shared" si="351"/>
        <v>0</v>
      </c>
      <c r="LG225" s="71">
        <f>LG222</f>
        <v>0</v>
      </c>
      <c r="LH225" s="71">
        <f t="shared" ref="LH225:LJ225" si="400">LH222</f>
        <v>0</v>
      </c>
      <c r="LI225" s="71">
        <f t="shared" si="400"/>
        <v>0</v>
      </c>
      <c r="LJ225" s="71">
        <f t="shared" si="400"/>
        <v>0</v>
      </c>
      <c r="LK225" s="420">
        <f t="shared" si="352"/>
        <v>0</v>
      </c>
      <c r="LL225" s="71">
        <f t="shared" ref="LL225:LO227" si="401">LL222</f>
        <v>0</v>
      </c>
      <c r="LM225" s="71">
        <f t="shared" si="401"/>
        <v>0</v>
      </c>
      <c r="LN225" s="71">
        <f t="shared" si="401"/>
        <v>0</v>
      </c>
      <c r="LO225" s="71">
        <f t="shared" si="401"/>
        <v>0</v>
      </c>
      <c r="LP225" s="438">
        <f t="shared" si="353"/>
        <v>0</v>
      </c>
      <c r="LQ225" s="440">
        <f t="shared" si="354"/>
        <v>0</v>
      </c>
    </row>
    <row r="226" spans="1:329" s="25" customFormat="1" ht="16.5" customHeight="1" x14ac:dyDescent="0.35">
      <c r="A226" s="26"/>
      <c r="B226" s="469"/>
      <c r="C226" s="474" t="s">
        <v>809</v>
      </c>
      <c r="D226" s="474"/>
      <c r="E226" s="125">
        <f t="shared" si="280"/>
        <v>0</v>
      </c>
      <c r="F226" s="71">
        <f t="shared" ref="F226:H226" si="402">F223</f>
        <v>0</v>
      </c>
      <c r="G226" s="71">
        <f t="shared" si="402"/>
        <v>0</v>
      </c>
      <c r="H226" s="71">
        <f t="shared" si="402"/>
        <v>0</v>
      </c>
      <c r="I226" s="71">
        <f t="shared" ref="I226:BT226" si="403">I223</f>
        <v>0</v>
      </c>
      <c r="J226" s="71">
        <f t="shared" si="403"/>
        <v>0</v>
      </c>
      <c r="K226" s="71">
        <f t="shared" si="403"/>
        <v>0</v>
      </c>
      <c r="L226" s="71">
        <f t="shared" si="403"/>
        <v>0</v>
      </c>
      <c r="M226" s="71">
        <f t="shared" si="403"/>
        <v>0</v>
      </c>
      <c r="N226" s="71">
        <f t="shared" si="403"/>
        <v>0</v>
      </c>
      <c r="O226" s="71">
        <f t="shared" si="403"/>
        <v>0</v>
      </c>
      <c r="P226" s="71">
        <f t="shared" si="403"/>
        <v>0</v>
      </c>
      <c r="Q226" s="71">
        <f t="shared" si="403"/>
        <v>0</v>
      </c>
      <c r="R226" s="71">
        <f t="shared" si="403"/>
        <v>0</v>
      </c>
      <c r="S226" s="71">
        <f t="shared" si="403"/>
        <v>0</v>
      </c>
      <c r="T226" s="71">
        <f t="shared" si="403"/>
        <v>0</v>
      </c>
      <c r="U226" s="71">
        <f t="shared" si="403"/>
        <v>0</v>
      </c>
      <c r="V226" s="71">
        <f t="shared" si="403"/>
        <v>0</v>
      </c>
      <c r="W226" s="71">
        <f t="shared" si="403"/>
        <v>0</v>
      </c>
      <c r="X226" s="71">
        <f t="shared" si="403"/>
        <v>0</v>
      </c>
      <c r="Y226" s="71">
        <f t="shared" si="403"/>
        <v>0</v>
      </c>
      <c r="Z226" s="71">
        <f t="shared" si="403"/>
        <v>0</v>
      </c>
      <c r="AA226" s="71">
        <f t="shared" si="403"/>
        <v>0</v>
      </c>
      <c r="AB226" s="71">
        <f t="shared" si="403"/>
        <v>0</v>
      </c>
      <c r="AC226" s="71">
        <f t="shared" si="403"/>
        <v>0</v>
      </c>
      <c r="AD226" s="71">
        <f t="shared" si="403"/>
        <v>0</v>
      </c>
      <c r="AE226" s="71">
        <f t="shared" si="403"/>
        <v>0</v>
      </c>
      <c r="AF226" s="71">
        <f t="shared" si="403"/>
        <v>0</v>
      </c>
      <c r="AG226" s="71">
        <f t="shared" si="403"/>
        <v>0</v>
      </c>
      <c r="AH226" s="71">
        <f t="shared" si="403"/>
        <v>0</v>
      </c>
      <c r="AI226" s="71">
        <f t="shared" si="403"/>
        <v>0</v>
      </c>
      <c r="AJ226" s="71">
        <f t="shared" si="403"/>
        <v>0</v>
      </c>
      <c r="AK226" s="71">
        <f t="shared" si="403"/>
        <v>0</v>
      </c>
      <c r="AL226" s="71">
        <f t="shared" si="403"/>
        <v>0</v>
      </c>
      <c r="AM226" s="71">
        <f t="shared" si="403"/>
        <v>0</v>
      </c>
      <c r="AN226" s="71">
        <f t="shared" si="403"/>
        <v>0</v>
      </c>
      <c r="AO226" s="71">
        <f t="shared" si="403"/>
        <v>0</v>
      </c>
      <c r="AP226" s="71">
        <f t="shared" si="403"/>
        <v>0</v>
      </c>
      <c r="AQ226" s="71">
        <f t="shared" si="403"/>
        <v>0</v>
      </c>
      <c r="AR226" s="71">
        <f t="shared" si="403"/>
        <v>0</v>
      </c>
      <c r="AS226" s="71">
        <f t="shared" si="403"/>
        <v>0</v>
      </c>
      <c r="AT226" s="71">
        <f t="shared" si="403"/>
        <v>0</v>
      </c>
      <c r="AU226" s="71">
        <f t="shared" si="403"/>
        <v>0</v>
      </c>
      <c r="AV226" s="71">
        <f t="shared" si="403"/>
        <v>0</v>
      </c>
      <c r="AW226" s="71">
        <f t="shared" si="403"/>
        <v>0</v>
      </c>
      <c r="AX226" s="71">
        <f t="shared" si="403"/>
        <v>0</v>
      </c>
      <c r="AY226" s="71">
        <f t="shared" si="403"/>
        <v>0</v>
      </c>
      <c r="AZ226" s="71">
        <f t="shared" si="403"/>
        <v>0</v>
      </c>
      <c r="BA226" s="71">
        <f t="shared" si="403"/>
        <v>0</v>
      </c>
      <c r="BB226" s="71">
        <f t="shared" si="403"/>
        <v>0</v>
      </c>
      <c r="BC226" s="71">
        <f t="shared" si="403"/>
        <v>0</v>
      </c>
      <c r="BD226" s="71">
        <f t="shared" si="403"/>
        <v>0</v>
      </c>
      <c r="BE226" s="71">
        <f t="shared" si="403"/>
        <v>0</v>
      </c>
      <c r="BF226" s="71">
        <f t="shared" si="403"/>
        <v>0</v>
      </c>
      <c r="BG226" s="71">
        <f t="shared" si="403"/>
        <v>0</v>
      </c>
      <c r="BH226" s="71">
        <f t="shared" si="403"/>
        <v>0</v>
      </c>
      <c r="BI226" s="71">
        <f t="shared" si="403"/>
        <v>0</v>
      </c>
      <c r="BJ226" s="71">
        <f t="shared" si="403"/>
        <v>0</v>
      </c>
      <c r="BK226" s="71">
        <f t="shared" si="403"/>
        <v>0</v>
      </c>
      <c r="BL226" s="71">
        <f t="shared" si="403"/>
        <v>0</v>
      </c>
      <c r="BM226" s="71">
        <f t="shared" si="403"/>
        <v>0</v>
      </c>
      <c r="BN226" s="71">
        <f t="shared" si="403"/>
        <v>0</v>
      </c>
      <c r="BO226" s="71">
        <f t="shared" si="403"/>
        <v>0</v>
      </c>
      <c r="BP226" s="71">
        <f t="shared" si="403"/>
        <v>0</v>
      </c>
      <c r="BQ226" s="71">
        <f t="shared" si="403"/>
        <v>0</v>
      </c>
      <c r="BR226" s="71">
        <f t="shared" si="403"/>
        <v>0</v>
      </c>
      <c r="BS226" s="71">
        <f t="shared" si="403"/>
        <v>0</v>
      </c>
      <c r="BT226" s="71">
        <f t="shared" si="403"/>
        <v>0</v>
      </c>
      <c r="BU226" s="71">
        <f t="shared" ref="BU226:EF226" si="404">BU223</f>
        <v>0</v>
      </c>
      <c r="BV226" s="71">
        <f t="shared" si="404"/>
        <v>0</v>
      </c>
      <c r="BW226" s="71">
        <f t="shared" si="404"/>
        <v>0</v>
      </c>
      <c r="BX226" s="71">
        <f t="shared" si="404"/>
        <v>0</v>
      </c>
      <c r="BY226" s="71">
        <f t="shared" si="404"/>
        <v>0</v>
      </c>
      <c r="BZ226" s="71">
        <f t="shared" si="404"/>
        <v>0</v>
      </c>
      <c r="CA226" s="71">
        <f t="shared" si="404"/>
        <v>0</v>
      </c>
      <c r="CB226" s="71">
        <f t="shared" si="404"/>
        <v>0</v>
      </c>
      <c r="CC226" s="71">
        <f t="shared" si="404"/>
        <v>0</v>
      </c>
      <c r="CD226" s="71">
        <f t="shared" si="404"/>
        <v>0</v>
      </c>
      <c r="CE226" s="71">
        <f t="shared" si="404"/>
        <v>0</v>
      </c>
      <c r="CF226" s="71">
        <f t="shared" si="404"/>
        <v>0</v>
      </c>
      <c r="CG226" s="71">
        <f t="shared" si="404"/>
        <v>0</v>
      </c>
      <c r="CH226" s="71">
        <f t="shared" si="404"/>
        <v>0</v>
      </c>
      <c r="CI226" s="71">
        <f t="shared" si="404"/>
        <v>0</v>
      </c>
      <c r="CJ226" s="71">
        <f t="shared" si="404"/>
        <v>0</v>
      </c>
      <c r="CK226" s="71">
        <f t="shared" si="404"/>
        <v>0</v>
      </c>
      <c r="CL226" s="71">
        <f t="shared" si="404"/>
        <v>0</v>
      </c>
      <c r="CM226" s="71">
        <f t="shared" si="404"/>
        <v>0</v>
      </c>
      <c r="CN226" s="71">
        <f t="shared" si="404"/>
        <v>0</v>
      </c>
      <c r="CO226" s="71">
        <f t="shared" si="404"/>
        <v>0</v>
      </c>
      <c r="CP226" s="71">
        <f t="shared" si="404"/>
        <v>0</v>
      </c>
      <c r="CQ226" s="71">
        <f t="shared" si="404"/>
        <v>0</v>
      </c>
      <c r="CR226" s="71">
        <f t="shared" si="404"/>
        <v>0</v>
      </c>
      <c r="CS226" s="71">
        <f t="shared" si="404"/>
        <v>0</v>
      </c>
      <c r="CT226" s="71">
        <f t="shared" si="404"/>
        <v>0</v>
      </c>
      <c r="CU226" s="71">
        <f t="shared" si="404"/>
        <v>0</v>
      </c>
      <c r="CV226" s="71">
        <f t="shared" si="404"/>
        <v>0</v>
      </c>
      <c r="CW226" s="71">
        <f t="shared" si="404"/>
        <v>0</v>
      </c>
      <c r="CX226" s="71">
        <f t="shared" si="404"/>
        <v>0</v>
      </c>
      <c r="CY226" s="71">
        <f t="shared" si="404"/>
        <v>0</v>
      </c>
      <c r="CZ226" s="71">
        <f t="shared" si="404"/>
        <v>0</v>
      </c>
      <c r="DA226" s="71">
        <f t="shared" si="404"/>
        <v>0</v>
      </c>
      <c r="DB226" s="71">
        <f t="shared" si="404"/>
        <v>0</v>
      </c>
      <c r="DC226" s="71">
        <f t="shared" si="404"/>
        <v>0</v>
      </c>
      <c r="DD226" s="71">
        <f t="shared" si="404"/>
        <v>0</v>
      </c>
      <c r="DE226" s="71">
        <f t="shared" si="404"/>
        <v>0</v>
      </c>
      <c r="DF226" s="71">
        <f t="shared" si="404"/>
        <v>0</v>
      </c>
      <c r="DG226" s="71">
        <f t="shared" si="404"/>
        <v>0</v>
      </c>
      <c r="DH226" s="71">
        <f t="shared" si="404"/>
        <v>0</v>
      </c>
      <c r="DI226" s="71">
        <f t="shared" si="404"/>
        <v>0</v>
      </c>
      <c r="DJ226" s="71">
        <f t="shared" si="404"/>
        <v>0</v>
      </c>
      <c r="DK226" s="71">
        <f t="shared" si="404"/>
        <v>0</v>
      </c>
      <c r="DL226" s="71">
        <f t="shared" si="404"/>
        <v>0</v>
      </c>
      <c r="DM226" s="71">
        <f t="shared" si="404"/>
        <v>0</v>
      </c>
      <c r="DN226" s="71">
        <f t="shared" si="404"/>
        <v>0</v>
      </c>
      <c r="DO226" s="71">
        <f t="shared" si="404"/>
        <v>0</v>
      </c>
      <c r="DP226" s="71">
        <f t="shared" si="404"/>
        <v>0</v>
      </c>
      <c r="DQ226" s="71">
        <f t="shared" si="404"/>
        <v>0</v>
      </c>
      <c r="DR226" s="71">
        <f t="shared" si="404"/>
        <v>0</v>
      </c>
      <c r="DS226" s="71">
        <f t="shared" si="404"/>
        <v>0</v>
      </c>
      <c r="DT226" s="71">
        <f t="shared" si="404"/>
        <v>0</v>
      </c>
      <c r="DU226" s="71">
        <f t="shared" si="404"/>
        <v>0</v>
      </c>
      <c r="DV226" s="71">
        <f t="shared" si="404"/>
        <v>0</v>
      </c>
      <c r="DW226" s="71">
        <f t="shared" si="404"/>
        <v>0</v>
      </c>
      <c r="DX226" s="71">
        <f t="shared" si="404"/>
        <v>0</v>
      </c>
      <c r="DY226" s="71">
        <f t="shared" si="404"/>
        <v>0</v>
      </c>
      <c r="DZ226" s="71">
        <f t="shared" si="404"/>
        <v>0</v>
      </c>
      <c r="EA226" s="71">
        <f t="shared" si="404"/>
        <v>0</v>
      </c>
      <c r="EB226" s="71">
        <f t="shared" si="404"/>
        <v>0</v>
      </c>
      <c r="EC226" s="71">
        <f t="shared" si="404"/>
        <v>0</v>
      </c>
      <c r="ED226" s="71">
        <f t="shared" si="404"/>
        <v>0</v>
      </c>
      <c r="EE226" s="71">
        <f t="shared" si="404"/>
        <v>0</v>
      </c>
      <c r="EF226" s="71">
        <f t="shared" si="404"/>
        <v>0</v>
      </c>
      <c r="EG226" s="71">
        <f t="shared" ref="EG226:GR226" si="405">EG223</f>
        <v>0</v>
      </c>
      <c r="EH226" s="71">
        <f t="shared" si="405"/>
        <v>0</v>
      </c>
      <c r="EI226" s="71">
        <f t="shared" si="405"/>
        <v>0</v>
      </c>
      <c r="EJ226" s="71">
        <f t="shared" si="405"/>
        <v>0</v>
      </c>
      <c r="EK226" s="71">
        <f t="shared" si="405"/>
        <v>0</v>
      </c>
      <c r="EL226" s="71">
        <f t="shared" si="405"/>
        <v>0</v>
      </c>
      <c r="EM226" s="71">
        <f t="shared" si="405"/>
        <v>0</v>
      </c>
      <c r="EN226" s="71">
        <f t="shared" si="405"/>
        <v>0</v>
      </c>
      <c r="EO226" s="71">
        <f t="shared" si="405"/>
        <v>0</v>
      </c>
      <c r="EP226" s="71">
        <f t="shared" si="405"/>
        <v>0</v>
      </c>
      <c r="EQ226" s="71">
        <f t="shared" si="405"/>
        <v>0</v>
      </c>
      <c r="ER226" s="71">
        <f t="shared" si="405"/>
        <v>0</v>
      </c>
      <c r="ES226" s="71">
        <f t="shared" si="405"/>
        <v>0</v>
      </c>
      <c r="ET226" s="71">
        <f t="shared" si="405"/>
        <v>0</v>
      </c>
      <c r="EU226" s="71">
        <f t="shared" si="405"/>
        <v>0</v>
      </c>
      <c r="EV226" s="71">
        <f t="shared" si="405"/>
        <v>0</v>
      </c>
      <c r="EW226" s="71">
        <f t="shared" si="405"/>
        <v>0</v>
      </c>
      <c r="EX226" s="71">
        <f t="shared" si="405"/>
        <v>0</v>
      </c>
      <c r="EY226" s="71">
        <f t="shared" si="405"/>
        <v>0</v>
      </c>
      <c r="EZ226" s="71">
        <f t="shared" si="405"/>
        <v>0</v>
      </c>
      <c r="FA226" s="71">
        <f t="shared" si="405"/>
        <v>0</v>
      </c>
      <c r="FB226" s="71">
        <f t="shared" si="405"/>
        <v>0</v>
      </c>
      <c r="FC226" s="71">
        <f t="shared" si="405"/>
        <v>0</v>
      </c>
      <c r="FD226" s="71">
        <f t="shared" si="405"/>
        <v>0</v>
      </c>
      <c r="FE226" s="71">
        <f t="shared" si="405"/>
        <v>0</v>
      </c>
      <c r="FF226" s="71">
        <f t="shared" si="405"/>
        <v>0</v>
      </c>
      <c r="FG226" s="71">
        <f t="shared" si="405"/>
        <v>0</v>
      </c>
      <c r="FH226" s="71">
        <f t="shared" si="405"/>
        <v>0</v>
      </c>
      <c r="FI226" s="71">
        <f t="shared" si="405"/>
        <v>0</v>
      </c>
      <c r="FJ226" s="71">
        <f t="shared" si="405"/>
        <v>0</v>
      </c>
      <c r="FK226" s="71">
        <f t="shared" si="405"/>
        <v>0</v>
      </c>
      <c r="FL226" s="71">
        <f t="shared" si="405"/>
        <v>0</v>
      </c>
      <c r="FM226" s="71">
        <f t="shared" si="405"/>
        <v>0</v>
      </c>
      <c r="FN226" s="71">
        <f t="shared" si="405"/>
        <v>0</v>
      </c>
      <c r="FO226" s="71">
        <f t="shared" si="405"/>
        <v>0</v>
      </c>
      <c r="FP226" s="71">
        <f t="shared" si="405"/>
        <v>0</v>
      </c>
      <c r="FQ226" s="71">
        <f t="shared" si="405"/>
        <v>0</v>
      </c>
      <c r="FR226" s="71">
        <f t="shared" si="405"/>
        <v>0</v>
      </c>
      <c r="FS226" s="71">
        <f t="shared" si="405"/>
        <v>0</v>
      </c>
      <c r="FT226" s="71">
        <f t="shared" si="405"/>
        <v>0</v>
      </c>
      <c r="FU226" s="71">
        <f t="shared" si="405"/>
        <v>0</v>
      </c>
      <c r="FV226" s="71">
        <f t="shared" si="405"/>
        <v>0</v>
      </c>
      <c r="FW226" s="71">
        <f t="shared" si="405"/>
        <v>0</v>
      </c>
      <c r="FX226" s="71">
        <f t="shared" si="405"/>
        <v>0</v>
      </c>
      <c r="FY226" s="71">
        <f t="shared" si="405"/>
        <v>0</v>
      </c>
      <c r="FZ226" s="71">
        <f t="shared" si="405"/>
        <v>0</v>
      </c>
      <c r="GA226" s="71">
        <f t="shared" si="405"/>
        <v>0</v>
      </c>
      <c r="GB226" s="71">
        <f t="shared" si="405"/>
        <v>0</v>
      </c>
      <c r="GC226" s="71">
        <f t="shared" si="405"/>
        <v>0</v>
      </c>
      <c r="GD226" s="71">
        <f t="shared" si="405"/>
        <v>0</v>
      </c>
      <c r="GE226" s="71">
        <f t="shared" si="405"/>
        <v>0</v>
      </c>
      <c r="GF226" s="71">
        <f t="shared" si="405"/>
        <v>0</v>
      </c>
      <c r="GG226" s="71">
        <f t="shared" si="405"/>
        <v>0</v>
      </c>
      <c r="GH226" s="71">
        <f t="shared" si="405"/>
        <v>0</v>
      </c>
      <c r="GI226" s="71">
        <f t="shared" si="405"/>
        <v>0</v>
      </c>
      <c r="GJ226" s="71">
        <f t="shared" si="405"/>
        <v>0</v>
      </c>
      <c r="GK226" s="71">
        <f t="shared" si="405"/>
        <v>0</v>
      </c>
      <c r="GL226" s="71">
        <f t="shared" si="405"/>
        <v>0</v>
      </c>
      <c r="GM226" s="71">
        <f t="shared" si="405"/>
        <v>0</v>
      </c>
      <c r="GN226" s="71">
        <f t="shared" si="405"/>
        <v>0</v>
      </c>
      <c r="GO226" s="71">
        <f t="shared" si="405"/>
        <v>0</v>
      </c>
      <c r="GP226" s="71">
        <f t="shared" si="405"/>
        <v>0</v>
      </c>
      <c r="GQ226" s="71">
        <f t="shared" si="405"/>
        <v>0</v>
      </c>
      <c r="GR226" s="71">
        <f t="shared" si="405"/>
        <v>0</v>
      </c>
      <c r="GS226" s="71">
        <f t="shared" ref="GS226:JD226" si="406">GS223</f>
        <v>0</v>
      </c>
      <c r="GT226" s="71">
        <f t="shared" si="406"/>
        <v>0</v>
      </c>
      <c r="GU226" s="71">
        <f t="shared" si="406"/>
        <v>0</v>
      </c>
      <c r="GV226" s="71">
        <f t="shared" si="406"/>
        <v>0</v>
      </c>
      <c r="GW226" s="71">
        <f t="shared" si="406"/>
        <v>0</v>
      </c>
      <c r="GX226" s="71">
        <f t="shared" si="406"/>
        <v>0</v>
      </c>
      <c r="GY226" s="71">
        <f t="shared" si="406"/>
        <v>0</v>
      </c>
      <c r="GZ226" s="71">
        <f t="shared" si="406"/>
        <v>0</v>
      </c>
      <c r="HA226" s="71">
        <f t="shared" si="406"/>
        <v>0</v>
      </c>
      <c r="HB226" s="71">
        <f t="shared" si="406"/>
        <v>0</v>
      </c>
      <c r="HC226" s="71">
        <f t="shared" si="406"/>
        <v>0</v>
      </c>
      <c r="HD226" s="71">
        <f t="shared" si="406"/>
        <v>0</v>
      </c>
      <c r="HE226" s="71">
        <f t="shared" si="406"/>
        <v>0</v>
      </c>
      <c r="HF226" s="71">
        <f t="shared" si="406"/>
        <v>0</v>
      </c>
      <c r="HG226" s="71">
        <f t="shared" si="406"/>
        <v>0</v>
      </c>
      <c r="HH226" s="71">
        <f t="shared" si="406"/>
        <v>0</v>
      </c>
      <c r="HI226" s="71">
        <f t="shared" si="406"/>
        <v>0</v>
      </c>
      <c r="HJ226" s="71">
        <f t="shared" si="406"/>
        <v>0</v>
      </c>
      <c r="HK226" s="71">
        <f t="shared" si="406"/>
        <v>0</v>
      </c>
      <c r="HL226" s="71">
        <f t="shared" si="406"/>
        <v>0</v>
      </c>
      <c r="HM226" s="71">
        <f t="shared" si="406"/>
        <v>0</v>
      </c>
      <c r="HN226" s="71">
        <f t="shared" si="406"/>
        <v>0</v>
      </c>
      <c r="HO226" s="71">
        <f t="shared" si="406"/>
        <v>0</v>
      </c>
      <c r="HP226" s="71">
        <f t="shared" si="406"/>
        <v>0</v>
      </c>
      <c r="HQ226" s="71">
        <f t="shared" si="406"/>
        <v>0</v>
      </c>
      <c r="HR226" s="71">
        <f t="shared" si="406"/>
        <v>0</v>
      </c>
      <c r="HS226" s="71">
        <f>HS223</f>
        <v>0</v>
      </c>
      <c r="HT226" s="71">
        <f t="shared" ref="HT226:HV226" si="407">HT223</f>
        <v>0</v>
      </c>
      <c r="HU226" s="71">
        <f t="shared" si="407"/>
        <v>0</v>
      </c>
      <c r="HV226" s="71">
        <f t="shared" si="407"/>
        <v>0</v>
      </c>
      <c r="HW226" s="71">
        <f t="shared" si="394"/>
        <v>0</v>
      </c>
      <c r="HX226" s="71">
        <f t="shared" si="406"/>
        <v>0</v>
      </c>
      <c r="HY226" s="71">
        <f t="shared" si="406"/>
        <v>0</v>
      </c>
      <c r="HZ226" s="71">
        <f t="shared" si="406"/>
        <v>0</v>
      </c>
      <c r="IA226" s="71">
        <f t="shared" si="406"/>
        <v>0</v>
      </c>
      <c r="IB226" s="71">
        <f t="shared" si="406"/>
        <v>0</v>
      </c>
      <c r="IC226" s="71">
        <f t="shared" si="406"/>
        <v>0</v>
      </c>
      <c r="ID226" s="71">
        <f t="shared" si="406"/>
        <v>0</v>
      </c>
      <c r="IE226" s="71">
        <f t="shared" si="406"/>
        <v>0</v>
      </c>
      <c r="IF226" s="71">
        <f t="shared" si="406"/>
        <v>0</v>
      </c>
      <c r="IG226" s="71">
        <f t="shared" si="406"/>
        <v>0</v>
      </c>
      <c r="IH226" s="71">
        <f t="shared" si="406"/>
        <v>0</v>
      </c>
      <c r="II226" s="71">
        <f t="shared" si="406"/>
        <v>0</v>
      </c>
      <c r="IJ226" s="71">
        <f t="shared" si="406"/>
        <v>0</v>
      </c>
      <c r="IK226" s="71">
        <f t="shared" si="406"/>
        <v>0</v>
      </c>
      <c r="IL226" s="71">
        <f t="shared" si="406"/>
        <v>0</v>
      </c>
      <c r="IM226" s="71">
        <f t="shared" si="406"/>
        <v>0</v>
      </c>
      <c r="IN226" s="71">
        <f t="shared" si="406"/>
        <v>0</v>
      </c>
      <c r="IO226" s="71">
        <f t="shared" si="406"/>
        <v>0</v>
      </c>
      <c r="IP226" s="71">
        <f t="shared" si="406"/>
        <v>0</v>
      </c>
      <c r="IQ226" s="71">
        <f t="shared" si="406"/>
        <v>0</v>
      </c>
      <c r="IR226" s="71">
        <f t="shared" si="406"/>
        <v>0</v>
      </c>
      <c r="IS226" s="71">
        <f t="shared" si="406"/>
        <v>0</v>
      </c>
      <c r="IT226" s="71">
        <f t="shared" si="406"/>
        <v>0</v>
      </c>
      <c r="IU226" s="71">
        <f t="shared" si="406"/>
        <v>0</v>
      </c>
      <c r="IV226" s="71">
        <f t="shared" si="406"/>
        <v>0</v>
      </c>
      <c r="IW226" s="71">
        <f t="shared" si="406"/>
        <v>0</v>
      </c>
      <c r="IX226" s="71">
        <f t="shared" si="406"/>
        <v>0</v>
      </c>
      <c r="IY226" s="71">
        <f t="shared" si="406"/>
        <v>0</v>
      </c>
      <c r="IZ226" s="71">
        <f t="shared" si="406"/>
        <v>0</v>
      </c>
      <c r="JA226" s="71">
        <f t="shared" si="406"/>
        <v>0</v>
      </c>
      <c r="JB226" s="71">
        <f t="shared" si="406"/>
        <v>0</v>
      </c>
      <c r="JC226" s="71">
        <f t="shared" si="406"/>
        <v>0</v>
      </c>
      <c r="JD226" s="71">
        <f t="shared" si="406"/>
        <v>0</v>
      </c>
      <c r="JE226" s="71">
        <f t="shared" ref="JE226:KA226" si="408">JE223</f>
        <v>0</v>
      </c>
      <c r="JF226" s="71">
        <f t="shared" si="408"/>
        <v>0</v>
      </c>
      <c r="JG226" s="71">
        <f t="shared" si="408"/>
        <v>0</v>
      </c>
      <c r="JH226" s="71">
        <f t="shared" si="408"/>
        <v>0</v>
      </c>
      <c r="JI226" s="71">
        <f t="shared" si="408"/>
        <v>0</v>
      </c>
      <c r="JJ226" s="71">
        <f t="shared" si="408"/>
        <v>0</v>
      </c>
      <c r="JK226" s="71">
        <f t="shared" si="408"/>
        <v>0</v>
      </c>
      <c r="JL226" s="71">
        <f t="shared" si="408"/>
        <v>0</v>
      </c>
      <c r="JM226" s="71">
        <f t="shared" si="408"/>
        <v>0</v>
      </c>
      <c r="JN226" s="71">
        <f t="shared" si="408"/>
        <v>0</v>
      </c>
      <c r="JO226" s="71">
        <f t="shared" si="408"/>
        <v>0</v>
      </c>
      <c r="JP226" s="71">
        <f t="shared" si="408"/>
        <v>0</v>
      </c>
      <c r="JQ226" s="71">
        <f t="shared" si="408"/>
        <v>0</v>
      </c>
      <c r="JR226" s="71">
        <f t="shared" si="408"/>
        <v>0</v>
      </c>
      <c r="JS226" s="71">
        <f t="shared" si="408"/>
        <v>0</v>
      </c>
      <c r="JT226" s="71">
        <f t="shared" si="408"/>
        <v>0</v>
      </c>
      <c r="JU226" s="71">
        <f t="shared" si="408"/>
        <v>0</v>
      </c>
      <c r="JV226" s="71">
        <f t="shared" si="408"/>
        <v>0</v>
      </c>
      <c r="JW226" s="71">
        <f t="shared" si="408"/>
        <v>0</v>
      </c>
      <c r="JX226" s="71">
        <f t="shared" si="408"/>
        <v>0</v>
      </c>
      <c r="JY226" s="71">
        <f t="shared" si="408"/>
        <v>0</v>
      </c>
      <c r="JZ226" s="71">
        <f t="shared" si="408"/>
        <v>0</v>
      </c>
      <c r="KA226" s="71">
        <f t="shared" si="408"/>
        <v>0</v>
      </c>
      <c r="KP226" s="125">
        <f t="shared" si="261"/>
        <v>0</v>
      </c>
      <c r="KQ226" s="71">
        <f>KQ223</f>
        <v>0</v>
      </c>
      <c r="KR226" s="71">
        <f t="shared" ref="KR226:KT226" si="409">KR223</f>
        <v>0</v>
      </c>
      <c r="KS226" s="71">
        <f t="shared" si="409"/>
        <v>0</v>
      </c>
      <c r="KT226" s="71">
        <f t="shared" si="409"/>
        <v>0</v>
      </c>
      <c r="KU226" s="125">
        <f t="shared" si="263"/>
        <v>0</v>
      </c>
      <c r="KV226" s="71">
        <f>KV223</f>
        <v>0</v>
      </c>
      <c r="KW226" s="71">
        <f t="shared" ref="KW226:KY226" si="410">KW223</f>
        <v>0</v>
      </c>
      <c r="KX226" s="71">
        <f t="shared" si="410"/>
        <v>0</v>
      </c>
      <c r="KY226" s="71">
        <f t="shared" si="410"/>
        <v>0</v>
      </c>
      <c r="KZ226" s="331">
        <f t="shared" si="265"/>
        <v>0</v>
      </c>
      <c r="LA226" s="380">
        <f t="shared" si="389"/>
        <v>0</v>
      </c>
      <c r="LB226" s="71">
        <f>LB223</f>
        <v>0</v>
      </c>
      <c r="LC226" s="71">
        <f t="shared" ref="LC226:LE226" si="411">LC223</f>
        <v>0</v>
      </c>
      <c r="LD226" s="71">
        <f t="shared" si="411"/>
        <v>0</v>
      </c>
      <c r="LE226" s="71">
        <f t="shared" si="411"/>
        <v>0</v>
      </c>
      <c r="LF226" s="380">
        <f t="shared" si="351"/>
        <v>0</v>
      </c>
      <c r="LG226" s="71">
        <f>LG223</f>
        <v>0</v>
      </c>
      <c r="LH226" s="71">
        <f t="shared" ref="LH226:LJ226" si="412">LH223</f>
        <v>0</v>
      </c>
      <c r="LI226" s="71">
        <f t="shared" si="412"/>
        <v>0</v>
      </c>
      <c r="LJ226" s="71">
        <f t="shared" si="412"/>
        <v>0</v>
      </c>
      <c r="LK226" s="420">
        <f t="shared" si="352"/>
        <v>0</v>
      </c>
      <c r="LL226" s="71">
        <f t="shared" si="401"/>
        <v>0</v>
      </c>
      <c r="LM226" s="71">
        <f t="shared" si="401"/>
        <v>0</v>
      </c>
      <c r="LN226" s="71">
        <f t="shared" si="401"/>
        <v>0</v>
      </c>
      <c r="LO226" s="71">
        <f t="shared" si="401"/>
        <v>0</v>
      </c>
      <c r="LP226" s="438">
        <f t="shared" si="353"/>
        <v>0</v>
      </c>
      <c r="LQ226" s="440">
        <f t="shared" si="354"/>
        <v>0</v>
      </c>
    </row>
    <row r="227" spans="1:329" s="25" customFormat="1" ht="16.5" customHeight="1" thickBot="1" x14ac:dyDescent="0.4">
      <c r="A227" s="63"/>
      <c r="B227" s="470"/>
      <c r="C227" s="475" t="s">
        <v>810</v>
      </c>
      <c r="D227" s="475"/>
      <c r="E227" s="125">
        <f t="shared" si="280"/>
        <v>0</v>
      </c>
      <c r="F227" s="71">
        <f t="shared" ref="F227:H227" si="413">F224</f>
        <v>0</v>
      </c>
      <c r="G227" s="71">
        <f t="shared" si="413"/>
        <v>0</v>
      </c>
      <c r="H227" s="71">
        <f t="shared" si="413"/>
        <v>0</v>
      </c>
      <c r="I227" s="71">
        <f t="shared" ref="I227:BT227" si="414">I224</f>
        <v>0</v>
      </c>
      <c r="J227" s="71">
        <f t="shared" si="414"/>
        <v>0</v>
      </c>
      <c r="K227" s="71">
        <f t="shared" si="414"/>
        <v>0</v>
      </c>
      <c r="L227" s="71">
        <f t="shared" si="414"/>
        <v>0</v>
      </c>
      <c r="M227" s="71">
        <f t="shared" si="414"/>
        <v>0</v>
      </c>
      <c r="N227" s="71">
        <f t="shared" si="414"/>
        <v>0</v>
      </c>
      <c r="O227" s="71">
        <f t="shared" si="414"/>
        <v>0</v>
      </c>
      <c r="P227" s="71">
        <f t="shared" si="414"/>
        <v>0</v>
      </c>
      <c r="Q227" s="71">
        <f t="shared" si="414"/>
        <v>0</v>
      </c>
      <c r="R227" s="71">
        <f t="shared" si="414"/>
        <v>0</v>
      </c>
      <c r="S227" s="71">
        <f t="shared" si="414"/>
        <v>0</v>
      </c>
      <c r="T227" s="71">
        <f t="shared" si="414"/>
        <v>0</v>
      </c>
      <c r="U227" s="71">
        <f t="shared" si="414"/>
        <v>0</v>
      </c>
      <c r="V227" s="71">
        <f t="shared" si="414"/>
        <v>0</v>
      </c>
      <c r="W227" s="71">
        <f t="shared" si="414"/>
        <v>0</v>
      </c>
      <c r="X227" s="71">
        <f t="shared" si="414"/>
        <v>0</v>
      </c>
      <c r="Y227" s="71">
        <f t="shared" si="414"/>
        <v>0</v>
      </c>
      <c r="Z227" s="71">
        <f t="shared" si="414"/>
        <v>0</v>
      </c>
      <c r="AA227" s="71">
        <f t="shared" si="414"/>
        <v>0</v>
      </c>
      <c r="AB227" s="71">
        <f t="shared" si="414"/>
        <v>0</v>
      </c>
      <c r="AC227" s="71">
        <f t="shared" si="414"/>
        <v>0</v>
      </c>
      <c r="AD227" s="71">
        <f t="shared" si="414"/>
        <v>0</v>
      </c>
      <c r="AE227" s="71">
        <f t="shared" si="414"/>
        <v>0</v>
      </c>
      <c r="AF227" s="71">
        <f t="shared" si="414"/>
        <v>0</v>
      </c>
      <c r="AG227" s="71">
        <f t="shared" si="414"/>
        <v>0</v>
      </c>
      <c r="AH227" s="71">
        <f t="shared" si="414"/>
        <v>0</v>
      </c>
      <c r="AI227" s="71">
        <f t="shared" si="414"/>
        <v>0</v>
      </c>
      <c r="AJ227" s="71">
        <f t="shared" si="414"/>
        <v>0</v>
      </c>
      <c r="AK227" s="71">
        <f t="shared" si="414"/>
        <v>0</v>
      </c>
      <c r="AL227" s="71">
        <f t="shared" si="414"/>
        <v>0</v>
      </c>
      <c r="AM227" s="71">
        <f t="shared" si="414"/>
        <v>0</v>
      </c>
      <c r="AN227" s="71">
        <f t="shared" si="414"/>
        <v>0</v>
      </c>
      <c r="AO227" s="71">
        <f t="shared" si="414"/>
        <v>0</v>
      </c>
      <c r="AP227" s="71">
        <f t="shared" si="414"/>
        <v>0</v>
      </c>
      <c r="AQ227" s="71">
        <f t="shared" si="414"/>
        <v>0</v>
      </c>
      <c r="AR227" s="71">
        <f t="shared" si="414"/>
        <v>0</v>
      </c>
      <c r="AS227" s="71">
        <f t="shared" si="414"/>
        <v>0</v>
      </c>
      <c r="AT227" s="71">
        <f t="shared" si="414"/>
        <v>0</v>
      </c>
      <c r="AU227" s="71">
        <f t="shared" si="414"/>
        <v>0</v>
      </c>
      <c r="AV227" s="71">
        <f t="shared" si="414"/>
        <v>0</v>
      </c>
      <c r="AW227" s="71">
        <f t="shared" si="414"/>
        <v>0</v>
      </c>
      <c r="AX227" s="71">
        <f t="shared" si="414"/>
        <v>0</v>
      </c>
      <c r="AY227" s="71">
        <f t="shared" si="414"/>
        <v>0</v>
      </c>
      <c r="AZ227" s="71">
        <f t="shared" si="414"/>
        <v>0</v>
      </c>
      <c r="BA227" s="71">
        <f t="shared" si="414"/>
        <v>0</v>
      </c>
      <c r="BB227" s="71">
        <f t="shared" si="414"/>
        <v>0</v>
      </c>
      <c r="BC227" s="71">
        <f t="shared" si="414"/>
        <v>0</v>
      </c>
      <c r="BD227" s="71">
        <f t="shared" si="414"/>
        <v>0</v>
      </c>
      <c r="BE227" s="71">
        <f t="shared" si="414"/>
        <v>0</v>
      </c>
      <c r="BF227" s="71">
        <f t="shared" si="414"/>
        <v>0</v>
      </c>
      <c r="BG227" s="71">
        <f t="shared" si="414"/>
        <v>0</v>
      </c>
      <c r="BH227" s="71">
        <f t="shared" si="414"/>
        <v>0</v>
      </c>
      <c r="BI227" s="71">
        <f t="shared" si="414"/>
        <v>0</v>
      </c>
      <c r="BJ227" s="71">
        <f t="shared" si="414"/>
        <v>0</v>
      </c>
      <c r="BK227" s="71">
        <f t="shared" si="414"/>
        <v>0</v>
      </c>
      <c r="BL227" s="71">
        <f t="shared" si="414"/>
        <v>0</v>
      </c>
      <c r="BM227" s="71">
        <f t="shared" si="414"/>
        <v>0</v>
      </c>
      <c r="BN227" s="71">
        <f t="shared" si="414"/>
        <v>0</v>
      </c>
      <c r="BO227" s="71">
        <f t="shared" si="414"/>
        <v>0</v>
      </c>
      <c r="BP227" s="71">
        <f t="shared" si="414"/>
        <v>0</v>
      </c>
      <c r="BQ227" s="71">
        <f t="shared" si="414"/>
        <v>0</v>
      </c>
      <c r="BR227" s="71">
        <f t="shared" si="414"/>
        <v>0</v>
      </c>
      <c r="BS227" s="71">
        <f t="shared" si="414"/>
        <v>0</v>
      </c>
      <c r="BT227" s="71">
        <f t="shared" si="414"/>
        <v>0</v>
      </c>
      <c r="BU227" s="71">
        <f t="shared" ref="BU227:EF227" si="415">BU224</f>
        <v>0</v>
      </c>
      <c r="BV227" s="71">
        <f t="shared" si="415"/>
        <v>0</v>
      </c>
      <c r="BW227" s="71">
        <f t="shared" si="415"/>
        <v>0</v>
      </c>
      <c r="BX227" s="71">
        <f t="shared" si="415"/>
        <v>0</v>
      </c>
      <c r="BY227" s="71">
        <f t="shared" si="415"/>
        <v>0</v>
      </c>
      <c r="BZ227" s="71">
        <f t="shared" si="415"/>
        <v>0</v>
      </c>
      <c r="CA227" s="71">
        <f t="shared" si="415"/>
        <v>0</v>
      </c>
      <c r="CB227" s="71">
        <f t="shared" si="415"/>
        <v>0</v>
      </c>
      <c r="CC227" s="71">
        <f t="shared" si="415"/>
        <v>0</v>
      </c>
      <c r="CD227" s="71">
        <f t="shared" si="415"/>
        <v>0</v>
      </c>
      <c r="CE227" s="71">
        <f t="shared" si="415"/>
        <v>0</v>
      </c>
      <c r="CF227" s="71">
        <f t="shared" si="415"/>
        <v>0</v>
      </c>
      <c r="CG227" s="71">
        <f t="shared" si="415"/>
        <v>0</v>
      </c>
      <c r="CH227" s="71">
        <f t="shared" si="415"/>
        <v>0</v>
      </c>
      <c r="CI227" s="71">
        <f t="shared" si="415"/>
        <v>0</v>
      </c>
      <c r="CJ227" s="71">
        <f t="shared" si="415"/>
        <v>0</v>
      </c>
      <c r="CK227" s="71">
        <f t="shared" si="415"/>
        <v>0</v>
      </c>
      <c r="CL227" s="71">
        <f t="shared" si="415"/>
        <v>0</v>
      </c>
      <c r="CM227" s="71">
        <f t="shared" si="415"/>
        <v>0</v>
      </c>
      <c r="CN227" s="71">
        <f t="shared" si="415"/>
        <v>0</v>
      </c>
      <c r="CO227" s="71">
        <f t="shared" si="415"/>
        <v>0</v>
      </c>
      <c r="CP227" s="71">
        <f t="shared" si="415"/>
        <v>0</v>
      </c>
      <c r="CQ227" s="71">
        <f t="shared" si="415"/>
        <v>0</v>
      </c>
      <c r="CR227" s="71">
        <f t="shared" si="415"/>
        <v>0</v>
      </c>
      <c r="CS227" s="71">
        <f t="shared" si="415"/>
        <v>0</v>
      </c>
      <c r="CT227" s="71">
        <f t="shared" si="415"/>
        <v>0</v>
      </c>
      <c r="CU227" s="71">
        <f t="shared" si="415"/>
        <v>0</v>
      </c>
      <c r="CV227" s="71">
        <f t="shared" si="415"/>
        <v>0</v>
      </c>
      <c r="CW227" s="71">
        <f t="shared" si="415"/>
        <v>0</v>
      </c>
      <c r="CX227" s="71">
        <f t="shared" si="415"/>
        <v>0</v>
      </c>
      <c r="CY227" s="71">
        <f t="shared" si="415"/>
        <v>0</v>
      </c>
      <c r="CZ227" s="71">
        <f t="shared" si="415"/>
        <v>0</v>
      </c>
      <c r="DA227" s="71">
        <f t="shared" si="415"/>
        <v>0</v>
      </c>
      <c r="DB227" s="71">
        <f t="shared" si="415"/>
        <v>0</v>
      </c>
      <c r="DC227" s="71">
        <f t="shared" si="415"/>
        <v>0</v>
      </c>
      <c r="DD227" s="71">
        <f t="shared" si="415"/>
        <v>0</v>
      </c>
      <c r="DE227" s="71">
        <f t="shared" si="415"/>
        <v>0</v>
      </c>
      <c r="DF227" s="71">
        <f t="shared" si="415"/>
        <v>0</v>
      </c>
      <c r="DG227" s="71">
        <f t="shared" si="415"/>
        <v>0</v>
      </c>
      <c r="DH227" s="71">
        <f t="shared" si="415"/>
        <v>0</v>
      </c>
      <c r="DI227" s="71">
        <f t="shared" si="415"/>
        <v>0</v>
      </c>
      <c r="DJ227" s="71">
        <f t="shared" si="415"/>
        <v>0</v>
      </c>
      <c r="DK227" s="71">
        <f t="shared" si="415"/>
        <v>0</v>
      </c>
      <c r="DL227" s="71">
        <f t="shared" si="415"/>
        <v>0</v>
      </c>
      <c r="DM227" s="71">
        <f t="shared" si="415"/>
        <v>0</v>
      </c>
      <c r="DN227" s="71">
        <f t="shared" si="415"/>
        <v>0</v>
      </c>
      <c r="DO227" s="71">
        <f t="shared" si="415"/>
        <v>0</v>
      </c>
      <c r="DP227" s="71">
        <f t="shared" si="415"/>
        <v>0</v>
      </c>
      <c r="DQ227" s="71">
        <f t="shared" si="415"/>
        <v>0</v>
      </c>
      <c r="DR227" s="71">
        <f t="shared" si="415"/>
        <v>0</v>
      </c>
      <c r="DS227" s="71">
        <f t="shared" si="415"/>
        <v>0</v>
      </c>
      <c r="DT227" s="71">
        <f t="shared" si="415"/>
        <v>0</v>
      </c>
      <c r="DU227" s="71">
        <f t="shared" si="415"/>
        <v>0</v>
      </c>
      <c r="DV227" s="71">
        <f t="shared" si="415"/>
        <v>0</v>
      </c>
      <c r="DW227" s="71">
        <f t="shared" si="415"/>
        <v>0</v>
      </c>
      <c r="DX227" s="71">
        <f t="shared" si="415"/>
        <v>0</v>
      </c>
      <c r="DY227" s="71">
        <f t="shared" si="415"/>
        <v>0</v>
      </c>
      <c r="DZ227" s="71">
        <f t="shared" si="415"/>
        <v>0</v>
      </c>
      <c r="EA227" s="71">
        <f t="shared" si="415"/>
        <v>0</v>
      </c>
      <c r="EB227" s="71">
        <f t="shared" si="415"/>
        <v>0</v>
      </c>
      <c r="EC227" s="71">
        <f t="shared" si="415"/>
        <v>0</v>
      </c>
      <c r="ED227" s="71">
        <f t="shared" si="415"/>
        <v>0</v>
      </c>
      <c r="EE227" s="71">
        <f t="shared" si="415"/>
        <v>0</v>
      </c>
      <c r="EF227" s="71">
        <f t="shared" si="415"/>
        <v>0</v>
      </c>
      <c r="EG227" s="71">
        <f t="shared" ref="EG227:GR227" si="416">EG224</f>
        <v>0</v>
      </c>
      <c r="EH227" s="71">
        <f t="shared" si="416"/>
        <v>0</v>
      </c>
      <c r="EI227" s="71">
        <f t="shared" si="416"/>
        <v>0</v>
      </c>
      <c r="EJ227" s="71">
        <f t="shared" si="416"/>
        <v>0</v>
      </c>
      <c r="EK227" s="71">
        <f t="shared" si="416"/>
        <v>0</v>
      </c>
      <c r="EL227" s="71">
        <f t="shared" si="416"/>
        <v>0</v>
      </c>
      <c r="EM227" s="71">
        <f t="shared" si="416"/>
        <v>0</v>
      </c>
      <c r="EN227" s="71">
        <f t="shared" si="416"/>
        <v>0</v>
      </c>
      <c r="EO227" s="71">
        <f t="shared" si="416"/>
        <v>0</v>
      </c>
      <c r="EP227" s="71">
        <f t="shared" si="416"/>
        <v>0</v>
      </c>
      <c r="EQ227" s="71">
        <f t="shared" si="416"/>
        <v>0</v>
      </c>
      <c r="ER227" s="71">
        <f t="shared" si="416"/>
        <v>0</v>
      </c>
      <c r="ES227" s="71">
        <f t="shared" si="416"/>
        <v>0</v>
      </c>
      <c r="ET227" s="71">
        <f t="shared" si="416"/>
        <v>0</v>
      </c>
      <c r="EU227" s="71">
        <f t="shared" si="416"/>
        <v>0</v>
      </c>
      <c r="EV227" s="71">
        <f t="shared" si="416"/>
        <v>0</v>
      </c>
      <c r="EW227" s="71">
        <f t="shared" si="416"/>
        <v>0</v>
      </c>
      <c r="EX227" s="71">
        <f t="shared" si="416"/>
        <v>0</v>
      </c>
      <c r="EY227" s="71">
        <f t="shared" si="416"/>
        <v>0</v>
      </c>
      <c r="EZ227" s="71">
        <f t="shared" si="416"/>
        <v>0</v>
      </c>
      <c r="FA227" s="71">
        <f t="shared" si="416"/>
        <v>0</v>
      </c>
      <c r="FB227" s="71">
        <f t="shared" si="416"/>
        <v>0</v>
      </c>
      <c r="FC227" s="71">
        <f t="shared" si="416"/>
        <v>0</v>
      </c>
      <c r="FD227" s="71">
        <f t="shared" si="416"/>
        <v>0</v>
      </c>
      <c r="FE227" s="71">
        <f t="shared" si="416"/>
        <v>0</v>
      </c>
      <c r="FF227" s="71">
        <f t="shared" si="416"/>
        <v>0</v>
      </c>
      <c r="FG227" s="71">
        <f t="shared" si="416"/>
        <v>0</v>
      </c>
      <c r="FH227" s="71">
        <f t="shared" si="416"/>
        <v>0</v>
      </c>
      <c r="FI227" s="71">
        <f t="shared" si="416"/>
        <v>0</v>
      </c>
      <c r="FJ227" s="71">
        <f t="shared" si="416"/>
        <v>0</v>
      </c>
      <c r="FK227" s="71">
        <f t="shared" si="416"/>
        <v>0</v>
      </c>
      <c r="FL227" s="71">
        <f t="shared" si="416"/>
        <v>0</v>
      </c>
      <c r="FM227" s="71">
        <f t="shared" si="416"/>
        <v>0</v>
      </c>
      <c r="FN227" s="71">
        <f t="shared" si="416"/>
        <v>0</v>
      </c>
      <c r="FO227" s="71">
        <f t="shared" si="416"/>
        <v>0</v>
      </c>
      <c r="FP227" s="71">
        <f t="shared" si="416"/>
        <v>0</v>
      </c>
      <c r="FQ227" s="71">
        <f t="shared" si="416"/>
        <v>0</v>
      </c>
      <c r="FR227" s="71">
        <f t="shared" si="416"/>
        <v>0</v>
      </c>
      <c r="FS227" s="71">
        <f t="shared" si="416"/>
        <v>0</v>
      </c>
      <c r="FT227" s="71">
        <f t="shared" si="416"/>
        <v>0</v>
      </c>
      <c r="FU227" s="71">
        <f t="shared" si="416"/>
        <v>0</v>
      </c>
      <c r="FV227" s="71">
        <f t="shared" si="416"/>
        <v>0</v>
      </c>
      <c r="FW227" s="71">
        <f t="shared" si="416"/>
        <v>0</v>
      </c>
      <c r="FX227" s="71">
        <f t="shared" si="416"/>
        <v>0</v>
      </c>
      <c r="FY227" s="71">
        <f t="shared" si="416"/>
        <v>0</v>
      </c>
      <c r="FZ227" s="71">
        <f t="shared" si="416"/>
        <v>0</v>
      </c>
      <c r="GA227" s="71">
        <f t="shared" si="416"/>
        <v>0</v>
      </c>
      <c r="GB227" s="71">
        <f t="shared" si="416"/>
        <v>0</v>
      </c>
      <c r="GC227" s="71">
        <f t="shared" si="416"/>
        <v>0</v>
      </c>
      <c r="GD227" s="71">
        <f t="shared" si="416"/>
        <v>0</v>
      </c>
      <c r="GE227" s="71">
        <f t="shared" si="416"/>
        <v>0</v>
      </c>
      <c r="GF227" s="71">
        <f t="shared" si="416"/>
        <v>0</v>
      </c>
      <c r="GG227" s="71">
        <f t="shared" si="416"/>
        <v>0</v>
      </c>
      <c r="GH227" s="71">
        <f t="shared" si="416"/>
        <v>0</v>
      </c>
      <c r="GI227" s="71">
        <f t="shared" si="416"/>
        <v>0</v>
      </c>
      <c r="GJ227" s="71">
        <f t="shared" si="416"/>
        <v>0</v>
      </c>
      <c r="GK227" s="71">
        <f t="shared" si="416"/>
        <v>0</v>
      </c>
      <c r="GL227" s="71">
        <f t="shared" si="416"/>
        <v>0</v>
      </c>
      <c r="GM227" s="71">
        <f t="shared" si="416"/>
        <v>0</v>
      </c>
      <c r="GN227" s="71">
        <f t="shared" si="416"/>
        <v>0</v>
      </c>
      <c r="GO227" s="71">
        <f t="shared" si="416"/>
        <v>0</v>
      </c>
      <c r="GP227" s="71">
        <f t="shared" si="416"/>
        <v>0</v>
      </c>
      <c r="GQ227" s="71">
        <f t="shared" si="416"/>
        <v>0</v>
      </c>
      <c r="GR227" s="71">
        <f t="shared" si="416"/>
        <v>0</v>
      </c>
      <c r="GS227" s="71">
        <f t="shared" ref="GS227:JD227" si="417">GS224</f>
        <v>0</v>
      </c>
      <c r="GT227" s="71">
        <f t="shared" si="417"/>
        <v>0</v>
      </c>
      <c r="GU227" s="71">
        <f t="shared" si="417"/>
        <v>0</v>
      </c>
      <c r="GV227" s="71">
        <f t="shared" si="417"/>
        <v>0</v>
      </c>
      <c r="GW227" s="71">
        <f t="shared" si="417"/>
        <v>0</v>
      </c>
      <c r="GX227" s="71">
        <f t="shared" si="417"/>
        <v>0</v>
      </c>
      <c r="GY227" s="71">
        <f t="shared" si="417"/>
        <v>0</v>
      </c>
      <c r="GZ227" s="71">
        <f t="shared" si="417"/>
        <v>0</v>
      </c>
      <c r="HA227" s="71">
        <f t="shared" si="417"/>
        <v>0</v>
      </c>
      <c r="HB227" s="71">
        <f t="shared" si="417"/>
        <v>0</v>
      </c>
      <c r="HC227" s="71">
        <f t="shared" si="417"/>
        <v>0</v>
      </c>
      <c r="HD227" s="71">
        <f t="shared" si="417"/>
        <v>0</v>
      </c>
      <c r="HE227" s="71">
        <f t="shared" si="417"/>
        <v>0</v>
      </c>
      <c r="HF227" s="71">
        <f t="shared" si="417"/>
        <v>0</v>
      </c>
      <c r="HG227" s="71">
        <f t="shared" si="417"/>
        <v>0</v>
      </c>
      <c r="HH227" s="71">
        <f t="shared" si="417"/>
        <v>0</v>
      </c>
      <c r="HI227" s="71">
        <f t="shared" si="417"/>
        <v>0</v>
      </c>
      <c r="HJ227" s="71">
        <f t="shared" si="417"/>
        <v>0</v>
      </c>
      <c r="HK227" s="71">
        <f t="shared" si="417"/>
        <v>0</v>
      </c>
      <c r="HL227" s="71">
        <f t="shared" si="417"/>
        <v>0</v>
      </c>
      <c r="HM227" s="71">
        <f t="shared" si="417"/>
        <v>0</v>
      </c>
      <c r="HN227" s="71">
        <f t="shared" si="417"/>
        <v>0</v>
      </c>
      <c r="HO227" s="71">
        <f t="shared" si="417"/>
        <v>0</v>
      </c>
      <c r="HP227" s="71">
        <f t="shared" si="417"/>
        <v>0</v>
      </c>
      <c r="HQ227" s="71">
        <f t="shared" si="417"/>
        <v>0</v>
      </c>
      <c r="HR227" s="71">
        <f t="shared" si="417"/>
        <v>0</v>
      </c>
      <c r="HS227" s="71">
        <f>HS224</f>
        <v>0</v>
      </c>
      <c r="HT227" s="71">
        <f t="shared" ref="HT227:HV227" si="418">HT224</f>
        <v>0</v>
      </c>
      <c r="HU227" s="71">
        <f t="shared" si="418"/>
        <v>0</v>
      </c>
      <c r="HV227" s="71">
        <f t="shared" si="418"/>
        <v>0</v>
      </c>
      <c r="HW227" s="71">
        <f t="shared" si="394"/>
        <v>0</v>
      </c>
      <c r="HX227" s="71">
        <f t="shared" si="417"/>
        <v>0</v>
      </c>
      <c r="HY227" s="71">
        <f t="shared" si="417"/>
        <v>0</v>
      </c>
      <c r="HZ227" s="71">
        <f t="shared" si="417"/>
        <v>0</v>
      </c>
      <c r="IA227" s="71">
        <f t="shared" si="417"/>
        <v>0</v>
      </c>
      <c r="IB227" s="71">
        <f t="shared" si="417"/>
        <v>0</v>
      </c>
      <c r="IC227" s="71">
        <f t="shared" si="417"/>
        <v>0</v>
      </c>
      <c r="ID227" s="71">
        <f t="shared" si="417"/>
        <v>0</v>
      </c>
      <c r="IE227" s="71">
        <f t="shared" si="417"/>
        <v>0</v>
      </c>
      <c r="IF227" s="71">
        <f t="shared" si="417"/>
        <v>0</v>
      </c>
      <c r="IG227" s="71">
        <f t="shared" si="417"/>
        <v>0</v>
      </c>
      <c r="IH227" s="71">
        <f t="shared" si="417"/>
        <v>0</v>
      </c>
      <c r="II227" s="71">
        <f t="shared" si="417"/>
        <v>0</v>
      </c>
      <c r="IJ227" s="71">
        <f t="shared" si="417"/>
        <v>0</v>
      </c>
      <c r="IK227" s="71">
        <f t="shared" si="417"/>
        <v>0</v>
      </c>
      <c r="IL227" s="71">
        <f t="shared" si="417"/>
        <v>0</v>
      </c>
      <c r="IM227" s="71">
        <f t="shared" si="417"/>
        <v>0</v>
      </c>
      <c r="IN227" s="71">
        <f t="shared" si="417"/>
        <v>0</v>
      </c>
      <c r="IO227" s="71">
        <f t="shared" si="417"/>
        <v>0</v>
      </c>
      <c r="IP227" s="71">
        <f t="shared" si="417"/>
        <v>0</v>
      </c>
      <c r="IQ227" s="71">
        <f t="shared" si="417"/>
        <v>0</v>
      </c>
      <c r="IR227" s="71">
        <f t="shared" si="417"/>
        <v>0</v>
      </c>
      <c r="IS227" s="71">
        <f t="shared" si="417"/>
        <v>0</v>
      </c>
      <c r="IT227" s="71">
        <f t="shared" si="417"/>
        <v>0</v>
      </c>
      <c r="IU227" s="71">
        <f t="shared" si="417"/>
        <v>0</v>
      </c>
      <c r="IV227" s="71">
        <f t="shared" si="417"/>
        <v>0</v>
      </c>
      <c r="IW227" s="71">
        <f t="shared" si="417"/>
        <v>0</v>
      </c>
      <c r="IX227" s="71">
        <f t="shared" si="417"/>
        <v>0</v>
      </c>
      <c r="IY227" s="71">
        <f t="shared" si="417"/>
        <v>0</v>
      </c>
      <c r="IZ227" s="71">
        <f t="shared" si="417"/>
        <v>0</v>
      </c>
      <c r="JA227" s="71">
        <f t="shared" si="417"/>
        <v>0</v>
      </c>
      <c r="JB227" s="71">
        <f t="shared" si="417"/>
        <v>0</v>
      </c>
      <c r="JC227" s="71">
        <f t="shared" si="417"/>
        <v>0</v>
      </c>
      <c r="JD227" s="71">
        <f t="shared" si="417"/>
        <v>0</v>
      </c>
      <c r="JE227" s="71">
        <f t="shared" ref="JE227:KA227" si="419">JE224</f>
        <v>0</v>
      </c>
      <c r="JF227" s="71">
        <f t="shared" si="419"/>
        <v>0</v>
      </c>
      <c r="JG227" s="71">
        <f t="shared" si="419"/>
        <v>0</v>
      </c>
      <c r="JH227" s="71">
        <f t="shared" si="419"/>
        <v>0</v>
      </c>
      <c r="JI227" s="71">
        <f t="shared" si="419"/>
        <v>0</v>
      </c>
      <c r="JJ227" s="71">
        <f t="shared" si="419"/>
        <v>0</v>
      </c>
      <c r="JK227" s="71">
        <f t="shared" si="419"/>
        <v>0</v>
      </c>
      <c r="JL227" s="71">
        <f t="shared" si="419"/>
        <v>0</v>
      </c>
      <c r="JM227" s="71">
        <f t="shared" si="419"/>
        <v>0</v>
      </c>
      <c r="JN227" s="71">
        <f t="shared" si="419"/>
        <v>0</v>
      </c>
      <c r="JO227" s="71">
        <f t="shared" si="419"/>
        <v>0</v>
      </c>
      <c r="JP227" s="71">
        <f t="shared" si="419"/>
        <v>0</v>
      </c>
      <c r="JQ227" s="71">
        <f t="shared" si="419"/>
        <v>0</v>
      </c>
      <c r="JR227" s="71">
        <f t="shared" si="419"/>
        <v>0</v>
      </c>
      <c r="JS227" s="71">
        <f t="shared" si="419"/>
        <v>0</v>
      </c>
      <c r="JT227" s="71">
        <f t="shared" si="419"/>
        <v>0</v>
      </c>
      <c r="JU227" s="71">
        <f t="shared" si="419"/>
        <v>0</v>
      </c>
      <c r="JV227" s="71">
        <f t="shared" si="419"/>
        <v>0</v>
      </c>
      <c r="JW227" s="71">
        <f t="shared" si="419"/>
        <v>0</v>
      </c>
      <c r="JX227" s="71">
        <f t="shared" si="419"/>
        <v>0</v>
      </c>
      <c r="JY227" s="71">
        <f t="shared" si="419"/>
        <v>0</v>
      </c>
      <c r="JZ227" s="71">
        <f t="shared" si="419"/>
        <v>0</v>
      </c>
      <c r="KA227" s="71">
        <f t="shared" si="419"/>
        <v>0</v>
      </c>
      <c r="KP227" s="125">
        <f t="shared" si="261"/>
        <v>0</v>
      </c>
      <c r="KQ227" s="71">
        <f>KQ224</f>
        <v>0</v>
      </c>
      <c r="KR227" s="71">
        <f t="shared" ref="KR227:KT227" si="420">KR224</f>
        <v>0</v>
      </c>
      <c r="KS227" s="71">
        <f t="shared" si="420"/>
        <v>0</v>
      </c>
      <c r="KT227" s="71">
        <f t="shared" si="420"/>
        <v>0</v>
      </c>
      <c r="KU227" s="125">
        <f t="shared" si="263"/>
        <v>0</v>
      </c>
      <c r="KV227" s="71">
        <f>KV224</f>
        <v>0</v>
      </c>
      <c r="KW227" s="71">
        <f t="shared" ref="KW227:KY227" si="421">KW224</f>
        <v>0</v>
      </c>
      <c r="KX227" s="71">
        <f t="shared" si="421"/>
        <v>0</v>
      </c>
      <c r="KY227" s="71">
        <f t="shared" si="421"/>
        <v>0</v>
      </c>
      <c r="KZ227" s="331">
        <f t="shared" si="265"/>
        <v>0</v>
      </c>
      <c r="LA227" s="380">
        <f t="shared" si="389"/>
        <v>0</v>
      </c>
      <c r="LB227" s="71">
        <f>LB224</f>
        <v>0</v>
      </c>
      <c r="LC227" s="71">
        <f t="shared" ref="LC227:LE227" si="422">LC224</f>
        <v>0</v>
      </c>
      <c r="LD227" s="71">
        <f t="shared" si="422"/>
        <v>0</v>
      </c>
      <c r="LE227" s="71">
        <f t="shared" si="422"/>
        <v>0</v>
      </c>
      <c r="LF227" s="380">
        <f t="shared" si="351"/>
        <v>0</v>
      </c>
      <c r="LG227" s="71">
        <f>LG224</f>
        <v>0</v>
      </c>
      <c r="LH227" s="71">
        <f t="shared" ref="LH227:LJ227" si="423">LH224</f>
        <v>0</v>
      </c>
      <c r="LI227" s="71">
        <f t="shared" si="423"/>
        <v>0</v>
      </c>
      <c r="LJ227" s="71">
        <f t="shared" si="423"/>
        <v>0</v>
      </c>
      <c r="LK227" s="420">
        <f t="shared" si="352"/>
        <v>0</v>
      </c>
      <c r="LL227" s="71">
        <f t="shared" si="401"/>
        <v>0</v>
      </c>
      <c r="LM227" s="71">
        <f t="shared" si="401"/>
        <v>0</v>
      </c>
      <c r="LN227" s="71">
        <f t="shared" si="401"/>
        <v>0</v>
      </c>
      <c r="LO227" s="71">
        <f t="shared" si="401"/>
        <v>0</v>
      </c>
      <c r="LP227" s="438">
        <f t="shared" si="353"/>
        <v>0</v>
      </c>
      <c r="LQ227" s="440">
        <f t="shared" si="354"/>
        <v>0</v>
      </c>
    </row>
    <row r="228" spans="1:329" s="25" customFormat="1" ht="30.6" customHeight="1" x14ac:dyDescent="0.35">
      <c r="A228" s="468">
        <v>1</v>
      </c>
      <c r="B228" s="469" t="s">
        <v>817</v>
      </c>
      <c r="C228" s="471" t="s">
        <v>598</v>
      </c>
      <c r="D228" s="132" t="s">
        <v>328</v>
      </c>
      <c r="E228" s="125">
        <f t="shared" si="280"/>
        <v>0</v>
      </c>
      <c r="F228" s="81"/>
      <c r="G228" s="81"/>
      <c r="H228" s="81"/>
      <c r="I228" s="81"/>
      <c r="J228" s="81"/>
      <c r="K228" s="81"/>
      <c r="L228" s="81"/>
      <c r="M228" s="81"/>
      <c r="N228" s="83"/>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c r="CS228" s="81"/>
      <c r="CT228" s="81"/>
      <c r="CU228" s="81"/>
      <c r="CV228" s="81"/>
      <c r="CW228" s="81"/>
      <c r="CX228" s="81"/>
      <c r="CY228" s="81"/>
      <c r="CZ228" s="81"/>
      <c r="DA228" s="81"/>
      <c r="DB228" s="81"/>
      <c r="DC228" s="81"/>
      <c r="DD228" s="81"/>
      <c r="DE228" s="81"/>
      <c r="DF228" s="81"/>
      <c r="DG228" s="81"/>
      <c r="DH228" s="81"/>
      <c r="DI228" s="81"/>
      <c r="DJ228" s="81"/>
      <c r="DK228" s="81"/>
      <c r="DL228" s="81"/>
      <c r="DM228" s="81"/>
      <c r="DN228" s="81"/>
      <c r="DO228" s="81"/>
      <c r="DP228" s="81"/>
      <c r="DQ228" s="81"/>
      <c r="DR228" s="81"/>
      <c r="DS228" s="81"/>
      <c r="DT228" s="81"/>
      <c r="DU228" s="81"/>
      <c r="DV228" s="81"/>
      <c r="DW228" s="81"/>
      <c r="DX228" s="81"/>
      <c r="DY228" s="81"/>
      <c r="DZ228" s="81"/>
      <c r="EA228" s="81"/>
      <c r="EB228" s="81"/>
      <c r="EC228" s="81"/>
      <c r="ED228" s="81"/>
      <c r="EE228" s="81"/>
      <c r="EF228" s="81"/>
      <c r="EG228" s="81"/>
      <c r="EH228" s="81"/>
      <c r="EI228" s="81"/>
      <c r="EJ228" s="81"/>
      <c r="EK228" s="81"/>
      <c r="EL228" s="81"/>
      <c r="EM228" s="81"/>
      <c r="EN228" s="81"/>
      <c r="EO228" s="81"/>
      <c r="EP228" s="81"/>
      <c r="EQ228" s="81"/>
      <c r="ER228" s="81"/>
      <c r="ES228" s="81"/>
      <c r="ET228" s="81"/>
      <c r="EU228" s="81"/>
      <c r="EV228" s="81"/>
      <c r="EW228" s="81"/>
      <c r="EX228" s="81"/>
      <c r="EY228" s="81"/>
      <c r="EZ228" s="81"/>
      <c r="FA228" s="81"/>
      <c r="FB228" s="81"/>
      <c r="FC228" s="81"/>
      <c r="FD228" s="81"/>
      <c r="FE228" s="81"/>
      <c r="FF228" s="81"/>
      <c r="FG228" s="81"/>
      <c r="FH228" s="81"/>
      <c r="FI228" s="81"/>
      <c r="FJ228" s="81"/>
      <c r="FK228" s="81"/>
      <c r="FL228" s="81"/>
      <c r="FM228" s="81"/>
      <c r="FN228" s="81"/>
      <c r="FO228" s="81"/>
      <c r="FP228" s="81"/>
      <c r="FQ228" s="81"/>
      <c r="FR228" s="81"/>
      <c r="FS228" s="81"/>
      <c r="FT228" s="81"/>
      <c r="FU228" s="81"/>
      <c r="FV228" s="81"/>
      <c r="FW228" s="81"/>
      <c r="FX228" s="81"/>
      <c r="FY228" s="81"/>
      <c r="FZ228" s="81"/>
      <c r="GA228" s="81"/>
      <c r="GB228" s="81"/>
      <c r="GC228" s="81"/>
      <c r="GD228" s="81"/>
      <c r="GE228" s="81"/>
      <c r="GF228" s="81"/>
      <c r="GG228" s="81"/>
      <c r="GH228" s="81"/>
      <c r="GI228" s="81"/>
      <c r="GJ228" s="81"/>
      <c r="GK228" s="81"/>
      <c r="GL228" s="81"/>
      <c r="GM228" s="81"/>
      <c r="GN228" s="81"/>
      <c r="GO228" s="81"/>
      <c r="GP228" s="81"/>
      <c r="GQ228" s="81"/>
      <c r="GR228" s="81"/>
      <c r="GS228" s="81"/>
      <c r="GT228" s="81"/>
      <c r="GU228" s="81"/>
      <c r="GV228" s="81"/>
      <c r="GW228" s="81"/>
      <c r="GX228" s="81"/>
      <c r="GY228" s="81"/>
      <c r="GZ228" s="81"/>
      <c r="HA228" s="81"/>
      <c r="HB228" s="81"/>
      <c r="HC228" s="81"/>
      <c r="HD228" s="81"/>
      <c r="HE228" s="81"/>
      <c r="HF228" s="81"/>
      <c r="HG228" s="81"/>
      <c r="HH228" s="81"/>
      <c r="HI228" s="81"/>
      <c r="HJ228" s="81"/>
      <c r="HK228" s="81"/>
      <c r="HL228" s="81"/>
      <c r="HM228" s="81"/>
      <c r="HN228" s="81"/>
      <c r="HO228" s="81"/>
      <c r="HP228" s="81"/>
      <c r="HQ228" s="81"/>
      <c r="HR228" s="81"/>
      <c r="HS228" s="81">
        <v>0</v>
      </c>
      <c r="HT228" s="81">
        <v>0</v>
      </c>
      <c r="HU228" s="81">
        <v>0</v>
      </c>
      <c r="HV228" s="81">
        <v>0</v>
      </c>
      <c r="HW228" s="81"/>
      <c r="HX228" s="81"/>
      <c r="HY228" s="81"/>
      <c r="HZ228" s="81"/>
      <c r="IA228" s="81"/>
      <c r="IB228" s="81"/>
      <c r="IC228" s="81"/>
      <c r="ID228" s="81"/>
      <c r="IE228" s="81"/>
      <c r="IF228" s="81"/>
      <c r="IG228" s="81"/>
      <c r="IH228" s="81"/>
      <c r="II228" s="81"/>
      <c r="IJ228" s="81"/>
      <c r="IK228" s="81"/>
      <c r="IL228" s="81"/>
      <c r="IM228" s="81"/>
      <c r="IN228" s="81"/>
      <c r="IO228" s="81"/>
      <c r="IP228" s="81"/>
      <c r="IQ228" s="81"/>
      <c r="IR228" s="81"/>
      <c r="IS228" s="81"/>
      <c r="IT228" s="81"/>
      <c r="IU228" s="81"/>
      <c r="IV228" s="81"/>
      <c r="IW228" s="81"/>
      <c r="IX228" s="81"/>
      <c r="IY228" s="81"/>
      <c r="IZ228" s="81"/>
      <c r="JA228" s="81"/>
      <c r="JB228" s="81"/>
      <c r="JC228" s="81"/>
      <c r="JD228" s="81"/>
      <c r="JE228" s="81"/>
      <c r="JF228" s="81"/>
      <c r="JG228" s="81"/>
      <c r="JH228" s="81"/>
      <c r="JI228" s="81"/>
      <c r="JJ228" s="81"/>
      <c r="JK228" s="81"/>
      <c r="JL228" s="81"/>
      <c r="JM228" s="81"/>
      <c r="JN228" s="81"/>
      <c r="JO228" s="81"/>
      <c r="JP228" s="81"/>
      <c r="JQ228" s="81"/>
      <c r="JR228" s="81"/>
      <c r="JS228" s="81"/>
      <c r="JT228" s="81"/>
      <c r="JU228" s="81"/>
      <c r="JV228" s="81"/>
      <c r="JW228" s="81"/>
      <c r="JX228" s="81"/>
      <c r="JY228" s="81"/>
      <c r="JZ228" s="81"/>
      <c r="KA228" s="81"/>
      <c r="KP228" s="125">
        <f t="shared" si="261"/>
        <v>0</v>
      </c>
      <c r="KQ228" s="81">
        <v>0</v>
      </c>
      <c r="KR228" s="81">
        <v>0</v>
      </c>
      <c r="KS228" s="81">
        <v>0</v>
      </c>
      <c r="KT228" s="81">
        <v>0</v>
      </c>
      <c r="KU228" s="125">
        <f t="shared" si="263"/>
        <v>0</v>
      </c>
      <c r="KV228" s="81">
        <v>0</v>
      </c>
      <c r="KW228" s="81">
        <v>0</v>
      </c>
      <c r="KX228" s="81">
        <v>0</v>
      </c>
      <c r="KY228" s="304">
        <v>0</v>
      </c>
      <c r="KZ228" s="331">
        <f t="shared" si="265"/>
        <v>0</v>
      </c>
      <c r="LA228" s="380">
        <f t="shared" si="389"/>
        <v>0</v>
      </c>
      <c r="LB228" s="81">
        <v>0</v>
      </c>
      <c r="LC228" s="81">
        <v>0</v>
      </c>
      <c r="LD228" s="81">
        <v>0</v>
      </c>
      <c r="LE228" s="81">
        <v>0</v>
      </c>
      <c r="LF228" s="380">
        <f t="shared" si="351"/>
        <v>0</v>
      </c>
      <c r="LG228" s="81">
        <v>0</v>
      </c>
      <c r="LH228" s="81">
        <v>0</v>
      </c>
      <c r="LI228" s="81">
        <v>0</v>
      </c>
      <c r="LJ228" s="81">
        <v>0</v>
      </c>
      <c r="LK228" s="420">
        <f t="shared" si="352"/>
        <v>0</v>
      </c>
      <c r="LL228" s="81">
        <v>0</v>
      </c>
      <c r="LM228" s="81">
        <v>0</v>
      </c>
      <c r="LN228" s="81">
        <v>0</v>
      </c>
      <c r="LO228" s="81">
        <v>0</v>
      </c>
      <c r="LP228" s="438">
        <f t="shared" si="353"/>
        <v>0</v>
      </c>
      <c r="LQ228" s="440">
        <f t="shared" si="354"/>
        <v>0</v>
      </c>
    </row>
    <row r="229" spans="1:329" s="25" customFormat="1" ht="30" customHeight="1" x14ac:dyDescent="0.35">
      <c r="A229" s="466"/>
      <c r="B229" s="469"/>
      <c r="C229" s="467"/>
      <c r="D229" s="130" t="s">
        <v>652</v>
      </c>
      <c r="E229" s="125">
        <f t="shared" si="280"/>
        <v>0</v>
      </c>
      <c r="F229" s="82"/>
      <c r="G229" s="82"/>
      <c r="H229" s="82"/>
      <c r="I229" s="82"/>
      <c r="J229" s="82"/>
      <c r="K229" s="82"/>
      <c r="L229" s="82"/>
      <c r="M229" s="82"/>
      <c r="N229" s="75"/>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c r="BV229" s="82"/>
      <c r="BW229" s="82"/>
      <c r="BX229" s="82"/>
      <c r="BY229" s="82"/>
      <c r="BZ229" s="82"/>
      <c r="CA229" s="82"/>
      <c r="CB229" s="82"/>
      <c r="CC229" s="82"/>
      <c r="CD229" s="82"/>
      <c r="CE229" s="82"/>
      <c r="CF229" s="82"/>
      <c r="CG229" s="82"/>
      <c r="CH229" s="82"/>
      <c r="CI229" s="82"/>
      <c r="CJ229" s="82"/>
      <c r="CK229" s="82"/>
      <c r="CL229" s="82"/>
      <c r="CM229" s="82"/>
      <c r="CN229" s="82"/>
      <c r="CO229" s="82"/>
      <c r="CP229" s="82"/>
      <c r="CQ229" s="82"/>
      <c r="CR229" s="82"/>
      <c r="CS229" s="82"/>
      <c r="CT229" s="82"/>
      <c r="CU229" s="82"/>
      <c r="CV229" s="82"/>
      <c r="CW229" s="82"/>
      <c r="CX229" s="82"/>
      <c r="CY229" s="82"/>
      <c r="CZ229" s="82"/>
      <c r="DA229" s="82"/>
      <c r="DB229" s="82"/>
      <c r="DC229" s="82"/>
      <c r="DD229" s="82"/>
      <c r="DE229" s="82"/>
      <c r="DF229" s="82"/>
      <c r="DG229" s="82"/>
      <c r="DH229" s="82"/>
      <c r="DI229" s="82"/>
      <c r="DJ229" s="82"/>
      <c r="DK229" s="82"/>
      <c r="DL229" s="82"/>
      <c r="DM229" s="82"/>
      <c r="DN229" s="82"/>
      <c r="DO229" s="82"/>
      <c r="DP229" s="82"/>
      <c r="DQ229" s="82"/>
      <c r="DR229" s="82"/>
      <c r="DS229" s="82"/>
      <c r="DT229" s="82"/>
      <c r="DU229" s="82"/>
      <c r="DV229" s="82"/>
      <c r="DW229" s="82"/>
      <c r="DX229" s="82"/>
      <c r="DY229" s="82"/>
      <c r="DZ229" s="82"/>
      <c r="EA229" s="82"/>
      <c r="EB229" s="82"/>
      <c r="EC229" s="82"/>
      <c r="ED229" s="82"/>
      <c r="EE229" s="82"/>
      <c r="EF229" s="82"/>
      <c r="EG229" s="82"/>
      <c r="EH229" s="82"/>
      <c r="EI229" s="82"/>
      <c r="EJ229" s="82"/>
      <c r="EK229" s="82"/>
      <c r="EL229" s="82"/>
      <c r="EM229" s="82"/>
      <c r="EN229" s="82"/>
      <c r="EO229" s="82"/>
      <c r="EP229" s="82"/>
      <c r="EQ229" s="82"/>
      <c r="ER229" s="82"/>
      <c r="ES229" s="82"/>
      <c r="ET229" s="82"/>
      <c r="EU229" s="82"/>
      <c r="EV229" s="82"/>
      <c r="EW229" s="82"/>
      <c r="EX229" s="82"/>
      <c r="EY229" s="82"/>
      <c r="EZ229" s="82"/>
      <c r="FA229" s="82"/>
      <c r="FB229" s="82"/>
      <c r="FC229" s="82"/>
      <c r="FD229" s="82"/>
      <c r="FE229" s="82"/>
      <c r="FF229" s="82"/>
      <c r="FG229" s="82"/>
      <c r="FH229" s="82"/>
      <c r="FI229" s="82"/>
      <c r="FJ229" s="82"/>
      <c r="FK229" s="82"/>
      <c r="FL229" s="82"/>
      <c r="FM229" s="82"/>
      <c r="FN229" s="82"/>
      <c r="FO229" s="82"/>
      <c r="FP229" s="82"/>
      <c r="FQ229" s="82"/>
      <c r="FR229" s="82"/>
      <c r="FS229" s="82"/>
      <c r="FT229" s="82"/>
      <c r="FU229" s="82"/>
      <c r="FV229" s="82"/>
      <c r="FW229" s="82"/>
      <c r="FX229" s="82"/>
      <c r="FY229" s="82"/>
      <c r="FZ229" s="82"/>
      <c r="GA229" s="82"/>
      <c r="GB229" s="82"/>
      <c r="GC229" s="82"/>
      <c r="GD229" s="82"/>
      <c r="GE229" s="82"/>
      <c r="GF229" s="82"/>
      <c r="GG229" s="82"/>
      <c r="GH229" s="82"/>
      <c r="GI229" s="82"/>
      <c r="GJ229" s="82"/>
      <c r="GK229" s="82"/>
      <c r="GL229" s="82"/>
      <c r="GM229" s="82"/>
      <c r="GN229" s="82"/>
      <c r="GO229" s="82"/>
      <c r="GP229" s="82"/>
      <c r="GQ229" s="82"/>
      <c r="GR229" s="82"/>
      <c r="GS229" s="82"/>
      <c r="GT229" s="82"/>
      <c r="GU229" s="82"/>
      <c r="GV229" s="82"/>
      <c r="GW229" s="82"/>
      <c r="GX229" s="82"/>
      <c r="GY229" s="82"/>
      <c r="GZ229" s="82"/>
      <c r="HA229" s="82"/>
      <c r="HB229" s="82"/>
      <c r="HC229" s="82"/>
      <c r="HD229" s="82"/>
      <c r="HE229" s="82"/>
      <c r="HF229" s="82"/>
      <c r="HG229" s="82"/>
      <c r="HH229" s="82"/>
      <c r="HI229" s="82"/>
      <c r="HJ229" s="82"/>
      <c r="HK229" s="82"/>
      <c r="HL229" s="82"/>
      <c r="HM229" s="82"/>
      <c r="HN229" s="82"/>
      <c r="HO229" s="82"/>
      <c r="HP229" s="82"/>
      <c r="HQ229" s="82"/>
      <c r="HR229" s="82"/>
      <c r="HS229" s="82">
        <v>0</v>
      </c>
      <c r="HT229" s="82">
        <v>0</v>
      </c>
      <c r="HU229" s="82">
        <v>0</v>
      </c>
      <c r="HV229" s="82">
        <v>0</v>
      </c>
      <c r="HW229" s="82"/>
      <c r="HX229" s="82"/>
      <c r="HY229" s="82"/>
      <c r="HZ229" s="82"/>
      <c r="IA229" s="82"/>
      <c r="IB229" s="82"/>
      <c r="IC229" s="82"/>
      <c r="ID229" s="82"/>
      <c r="IE229" s="82"/>
      <c r="IF229" s="82"/>
      <c r="IG229" s="82"/>
      <c r="IH229" s="82"/>
      <c r="II229" s="82"/>
      <c r="IJ229" s="82"/>
      <c r="IK229" s="82"/>
      <c r="IL229" s="82"/>
      <c r="IM229" s="82"/>
      <c r="IN229" s="82"/>
      <c r="IO229" s="82"/>
      <c r="IP229" s="82"/>
      <c r="IQ229" s="82"/>
      <c r="IR229" s="82"/>
      <c r="IS229" s="82"/>
      <c r="IT229" s="82"/>
      <c r="IU229" s="82"/>
      <c r="IV229" s="82"/>
      <c r="IW229" s="82"/>
      <c r="IX229" s="82"/>
      <c r="IY229" s="82"/>
      <c r="IZ229" s="82"/>
      <c r="JA229" s="82"/>
      <c r="JB229" s="82"/>
      <c r="JC229" s="82"/>
      <c r="JD229" s="82"/>
      <c r="JE229" s="82"/>
      <c r="JF229" s="82"/>
      <c r="JG229" s="82"/>
      <c r="JH229" s="82"/>
      <c r="JI229" s="82"/>
      <c r="JJ229" s="82"/>
      <c r="JK229" s="82"/>
      <c r="JL229" s="82"/>
      <c r="JM229" s="82"/>
      <c r="JN229" s="82"/>
      <c r="JO229" s="82"/>
      <c r="JP229" s="82"/>
      <c r="JQ229" s="82"/>
      <c r="JR229" s="82"/>
      <c r="JS229" s="82"/>
      <c r="JT229" s="82"/>
      <c r="JU229" s="82"/>
      <c r="JV229" s="82"/>
      <c r="JW229" s="82"/>
      <c r="JX229" s="82"/>
      <c r="JY229" s="82"/>
      <c r="JZ229" s="82"/>
      <c r="KA229" s="82"/>
      <c r="KP229" s="125">
        <f t="shared" si="261"/>
        <v>0</v>
      </c>
      <c r="KQ229" s="82">
        <v>0</v>
      </c>
      <c r="KR229" s="82">
        <v>0</v>
      </c>
      <c r="KS229" s="82">
        <v>0</v>
      </c>
      <c r="KT229" s="82">
        <v>0</v>
      </c>
      <c r="KU229" s="125">
        <f t="shared" si="263"/>
        <v>0</v>
      </c>
      <c r="KV229" s="82">
        <v>0</v>
      </c>
      <c r="KW229" s="82">
        <v>0</v>
      </c>
      <c r="KX229" s="82">
        <v>0</v>
      </c>
      <c r="KY229" s="302">
        <v>0</v>
      </c>
      <c r="KZ229" s="331">
        <f t="shared" si="265"/>
        <v>0</v>
      </c>
      <c r="LA229" s="380">
        <f t="shared" si="389"/>
        <v>0</v>
      </c>
      <c r="LB229" s="82">
        <v>0</v>
      </c>
      <c r="LC229" s="82">
        <v>0</v>
      </c>
      <c r="LD229" s="82">
        <v>0</v>
      </c>
      <c r="LE229" s="82">
        <v>0</v>
      </c>
      <c r="LF229" s="380">
        <f t="shared" si="351"/>
        <v>0</v>
      </c>
      <c r="LG229" s="82">
        <v>0</v>
      </c>
      <c r="LH229" s="82">
        <v>0</v>
      </c>
      <c r="LI229" s="82">
        <v>0</v>
      </c>
      <c r="LJ229" s="82">
        <v>0</v>
      </c>
      <c r="LK229" s="420">
        <f t="shared" si="352"/>
        <v>0</v>
      </c>
      <c r="LL229" s="82">
        <v>0</v>
      </c>
      <c r="LM229" s="82">
        <v>0</v>
      </c>
      <c r="LN229" s="82">
        <v>0</v>
      </c>
      <c r="LO229" s="82">
        <v>0</v>
      </c>
      <c r="LP229" s="438">
        <f t="shared" si="353"/>
        <v>0</v>
      </c>
      <c r="LQ229" s="440">
        <f t="shared" si="354"/>
        <v>0</v>
      </c>
    </row>
    <row r="230" spans="1:329" s="25" customFormat="1" ht="26.45" customHeight="1" thickBot="1" x14ac:dyDescent="0.4">
      <c r="A230" s="466"/>
      <c r="B230" s="469"/>
      <c r="C230" s="472"/>
      <c r="D230" s="131" t="s">
        <v>321</v>
      </c>
      <c r="E230" s="125">
        <f t="shared" si="280"/>
        <v>0</v>
      </c>
      <c r="F230" s="80"/>
      <c r="G230" s="80"/>
      <c r="H230" s="80"/>
      <c r="I230" s="80"/>
      <c r="J230" s="80"/>
      <c r="K230" s="80"/>
      <c r="L230" s="80"/>
      <c r="M230" s="80"/>
      <c r="N230" s="78"/>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c r="CY230" s="80"/>
      <c r="CZ230" s="80"/>
      <c r="DA230" s="80"/>
      <c r="DB230" s="80"/>
      <c r="DC230" s="80"/>
      <c r="DD230" s="80"/>
      <c r="DE230" s="80"/>
      <c r="DF230" s="80"/>
      <c r="DG230" s="80"/>
      <c r="DH230" s="80"/>
      <c r="DI230" s="80"/>
      <c r="DJ230" s="80"/>
      <c r="DK230" s="80"/>
      <c r="DL230" s="80"/>
      <c r="DM230" s="80"/>
      <c r="DN230" s="80"/>
      <c r="DO230" s="80"/>
      <c r="DP230" s="80"/>
      <c r="DQ230" s="80"/>
      <c r="DR230" s="80"/>
      <c r="DS230" s="80"/>
      <c r="DT230" s="80"/>
      <c r="DU230" s="80"/>
      <c r="DV230" s="80"/>
      <c r="DW230" s="80"/>
      <c r="DX230" s="80"/>
      <c r="DY230" s="80"/>
      <c r="DZ230" s="80"/>
      <c r="EA230" s="80"/>
      <c r="EB230" s="80"/>
      <c r="EC230" s="80"/>
      <c r="ED230" s="80"/>
      <c r="EE230" s="80"/>
      <c r="EF230" s="80"/>
      <c r="EG230" s="80"/>
      <c r="EH230" s="80"/>
      <c r="EI230" s="80"/>
      <c r="EJ230" s="80"/>
      <c r="EK230" s="80"/>
      <c r="EL230" s="80"/>
      <c r="EM230" s="80"/>
      <c r="EN230" s="80"/>
      <c r="EO230" s="80"/>
      <c r="EP230" s="80"/>
      <c r="EQ230" s="80"/>
      <c r="ER230" s="80"/>
      <c r="ES230" s="80"/>
      <c r="ET230" s="80"/>
      <c r="EU230" s="80"/>
      <c r="EV230" s="80"/>
      <c r="EW230" s="80"/>
      <c r="EX230" s="80"/>
      <c r="EY230" s="80"/>
      <c r="EZ230" s="80"/>
      <c r="FA230" s="80"/>
      <c r="FB230" s="80"/>
      <c r="FC230" s="80"/>
      <c r="FD230" s="80"/>
      <c r="FE230" s="80"/>
      <c r="FF230" s="80"/>
      <c r="FG230" s="80"/>
      <c r="FH230" s="80"/>
      <c r="FI230" s="80"/>
      <c r="FJ230" s="80"/>
      <c r="FK230" s="80"/>
      <c r="FL230" s="80"/>
      <c r="FM230" s="80"/>
      <c r="FN230" s="80"/>
      <c r="FO230" s="80"/>
      <c r="FP230" s="80"/>
      <c r="FQ230" s="80"/>
      <c r="FR230" s="80"/>
      <c r="FS230" s="80"/>
      <c r="FT230" s="80"/>
      <c r="FU230" s="80"/>
      <c r="FV230" s="80"/>
      <c r="FW230" s="80"/>
      <c r="FX230" s="80"/>
      <c r="FY230" s="80"/>
      <c r="FZ230" s="80"/>
      <c r="GA230" s="80"/>
      <c r="GB230" s="80"/>
      <c r="GC230" s="80"/>
      <c r="GD230" s="80"/>
      <c r="GE230" s="80"/>
      <c r="GF230" s="80"/>
      <c r="GG230" s="80"/>
      <c r="GH230" s="80"/>
      <c r="GI230" s="80"/>
      <c r="GJ230" s="80"/>
      <c r="GK230" s="80"/>
      <c r="GL230" s="80"/>
      <c r="GM230" s="80"/>
      <c r="GN230" s="80"/>
      <c r="GO230" s="80"/>
      <c r="GP230" s="80"/>
      <c r="GQ230" s="80"/>
      <c r="GR230" s="80"/>
      <c r="GS230" s="80"/>
      <c r="GT230" s="80"/>
      <c r="GU230" s="80"/>
      <c r="GV230" s="80"/>
      <c r="GW230" s="80"/>
      <c r="GX230" s="80"/>
      <c r="GY230" s="80"/>
      <c r="GZ230" s="80"/>
      <c r="HA230" s="80"/>
      <c r="HB230" s="80"/>
      <c r="HC230" s="80"/>
      <c r="HD230" s="80"/>
      <c r="HE230" s="80"/>
      <c r="HF230" s="80"/>
      <c r="HG230" s="80"/>
      <c r="HH230" s="80"/>
      <c r="HI230" s="80"/>
      <c r="HJ230" s="80"/>
      <c r="HK230" s="80"/>
      <c r="HL230" s="80"/>
      <c r="HM230" s="80"/>
      <c r="HN230" s="80"/>
      <c r="HO230" s="80"/>
      <c r="HP230" s="80"/>
      <c r="HQ230" s="80"/>
      <c r="HR230" s="80"/>
      <c r="HS230" s="80">
        <v>0</v>
      </c>
      <c r="HT230" s="80">
        <v>0</v>
      </c>
      <c r="HU230" s="80">
        <v>0</v>
      </c>
      <c r="HV230" s="80">
        <v>0</v>
      </c>
      <c r="HW230" s="80"/>
      <c r="HX230" s="80"/>
      <c r="HY230" s="80"/>
      <c r="HZ230" s="80"/>
      <c r="IA230" s="80"/>
      <c r="IB230" s="80"/>
      <c r="IC230" s="80"/>
      <c r="ID230" s="80"/>
      <c r="IE230" s="80"/>
      <c r="IF230" s="80"/>
      <c r="IG230" s="80"/>
      <c r="IH230" s="80"/>
      <c r="II230" s="80"/>
      <c r="IJ230" s="80"/>
      <c r="IK230" s="80"/>
      <c r="IL230" s="80"/>
      <c r="IM230" s="80"/>
      <c r="IN230" s="80"/>
      <c r="IO230" s="80"/>
      <c r="IP230" s="80"/>
      <c r="IQ230" s="80"/>
      <c r="IR230" s="80"/>
      <c r="IS230" s="80"/>
      <c r="IT230" s="80"/>
      <c r="IU230" s="80"/>
      <c r="IV230" s="80"/>
      <c r="IW230" s="80"/>
      <c r="IX230" s="80"/>
      <c r="IY230" s="80"/>
      <c r="IZ230" s="80"/>
      <c r="JA230" s="80"/>
      <c r="JB230" s="80"/>
      <c r="JC230" s="80"/>
      <c r="JD230" s="80"/>
      <c r="JE230" s="80"/>
      <c r="JF230" s="80"/>
      <c r="JG230" s="80"/>
      <c r="JH230" s="80"/>
      <c r="JI230" s="80"/>
      <c r="JJ230" s="80"/>
      <c r="JK230" s="80"/>
      <c r="JL230" s="80"/>
      <c r="JM230" s="80"/>
      <c r="JN230" s="80"/>
      <c r="JO230" s="80"/>
      <c r="JP230" s="80"/>
      <c r="JQ230" s="80"/>
      <c r="JR230" s="80"/>
      <c r="JS230" s="80"/>
      <c r="JT230" s="80"/>
      <c r="JU230" s="80"/>
      <c r="JV230" s="80"/>
      <c r="JW230" s="80"/>
      <c r="JX230" s="80"/>
      <c r="JY230" s="80"/>
      <c r="JZ230" s="80"/>
      <c r="KA230" s="80"/>
      <c r="KP230" s="125">
        <f t="shared" si="261"/>
        <v>0</v>
      </c>
      <c r="KQ230" s="80">
        <v>0</v>
      </c>
      <c r="KR230" s="80">
        <v>0</v>
      </c>
      <c r="KS230" s="80">
        <v>0</v>
      </c>
      <c r="KT230" s="80">
        <v>0</v>
      </c>
      <c r="KU230" s="125">
        <f t="shared" si="263"/>
        <v>0</v>
      </c>
      <c r="KV230" s="80">
        <v>0</v>
      </c>
      <c r="KW230" s="80">
        <v>0</v>
      </c>
      <c r="KX230" s="80">
        <v>0</v>
      </c>
      <c r="KY230" s="303">
        <v>0</v>
      </c>
      <c r="KZ230" s="331">
        <f t="shared" si="265"/>
        <v>0</v>
      </c>
      <c r="LA230" s="380">
        <f t="shared" si="389"/>
        <v>0</v>
      </c>
      <c r="LB230" s="80">
        <v>0</v>
      </c>
      <c r="LC230" s="80">
        <v>0</v>
      </c>
      <c r="LD230" s="80">
        <v>0</v>
      </c>
      <c r="LE230" s="80">
        <v>0</v>
      </c>
      <c r="LF230" s="380">
        <f t="shared" si="351"/>
        <v>0</v>
      </c>
      <c r="LG230" s="80">
        <v>0</v>
      </c>
      <c r="LH230" s="80">
        <v>0</v>
      </c>
      <c r="LI230" s="80">
        <v>0</v>
      </c>
      <c r="LJ230" s="80">
        <v>0</v>
      </c>
      <c r="LK230" s="420">
        <f t="shared" si="352"/>
        <v>0</v>
      </c>
      <c r="LL230" s="80">
        <v>0</v>
      </c>
      <c r="LM230" s="80">
        <v>0</v>
      </c>
      <c r="LN230" s="80">
        <v>0</v>
      </c>
      <c r="LO230" s="80">
        <v>0</v>
      </c>
      <c r="LP230" s="438">
        <f t="shared" si="353"/>
        <v>0</v>
      </c>
      <c r="LQ230" s="440">
        <f t="shared" si="354"/>
        <v>0</v>
      </c>
    </row>
    <row r="231" spans="1:329" s="25" customFormat="1" ht="16.5" customHeight="1" x14ac:dyDescent="0.35">
      <c r="A231" s="26"/>
      <c r="B231" s="469"/>
      <c r="C231" s="473" t="s">
        <v>819</v>
      </c>
      <c r="D231" s="473"/>
      <c r="E231" s="125">
        <f t="shared" si="280"/>
        <v>0</v>
      </c>
      <c r="F231" s="71">
        <f t="shared" ref="F231:H231" si="424">F228</f>
        <v>0</v>
      </c>
      <c r="G231" s="71">
        <f t="shared" si="424"/>
        <v>0</v>
      </c>
      <c r="H231" s="71">
        <f t="shared" si="424"/>
        <v>0</v>
      </c>
      <c r="I231" s="71">
        <f t="shared" ref="I231:BT231" si="425">I228</f>
        <v>0</v>
      </c>
      <c r="J231" s="71">
        <f t="shared" si="425"/>
        <v>0</v>
      </c>
      <c r="K231" s="71">
        <f t="shared" si="425"/>
        <v>0</v>
      </c>
      <c r="L231" s="71">
        <f t="shared" si="425"/>
        <v>0</v>
      </c>
      <c r="M231" s="71">
        <f t="shared" si="425"/>
        <v>0</v>
      </c>
      <c r="N231" s="71">
        <f t="shared" si="425"/>
        <v>0</v>
      </c>
      <c r="O231" s="71">
        <f t="shared" si="425"/>
        <v>0</v>
      </c>
      <c r="P231" s="71">
        <f t="shared" si="425"/>
        <v>0</v>
      </c>
      <c r="Q231" s="71">
        <f t="shared" si="425"/>
        <v>0</v>
      </c>
      <c r="R231" s="71">
        <f t="shared" si="425"/>
        <v>0</v>
      </c>
      <c r="S231" s="71">
        <f t="shared" si="425"/>
        <v>0</v>
      </c>
      <c r="T231" s="71">
        <f t="shared" si="425"/>
        <v>0</v>
      </c>
      <c r="U231" s="71">
        <f t="shared" si="425"/>
        <v>0</v>
      </c>
      <c r="V231" s="71">
        <f t="shared" si="425"/>
        <v>0</v>
      </c>
      <c r="W231" s="71">
        <f t="shared" si="425"/>
        <v>0</v>
      </c>
      <c r="X231" s="71">
        <f t="shared" si="425"/>
        <v>0</v>
      </c>
      <c r="Y231" s="71">
        <f t="shared" si="425"/>
        <v>0</v>
      </c>
      <c r="Z231" s="71">
        <f t="shared" si="425"/>
        <v>0</v>
      </c>
      <c r="AA231" s="71">
        <f t="shared" si="425"/>
        <v>0</v>
      </c>
      <c r="AB231" s="71">
        <f t="shared" si="425"/>
        <v>0</v>
      </c>
      <c r="AC231" s="71">
        <f t="shared" si="425"/>
        <v>0</v>
      </c>
      <c r="AD231" s="71">
        <f t="shared" si="425"/>
        <v>0</v>
      </c>
      <c r="AE231" s="71">
        <f t="shared" si="425"/>
        <v>0</v>
      </c>
      <c r="AF231" s="71">
        <f t="shared" si="425"/>
        <v>0</v>
      </c>
      <c r="AG231" s="71">
        <f t="shared" si="425"/>
        <v>0</v>
      </c>
      <c r="AH231" s="71">
        <f t="shared" si="425"/>
        <v>0</v>
      </c>
      <c r="AI231" s="71">
        <f t="shared" si="425"/>
        <v>0</v>
      </c>
      <c r="AJ231" s="71">
        <f t="shared" si="425"/>
        <v>0</v>
      </c>
      <c r="AK231" s="71">
        <f t="shared" si="425"/>
        <v>0</v>
      </c>
      <c r="AL231" s="71">
        <f t="shared" si="425"/>
        <v>0</v>
      </c>
      <c r="AM231" s="71">
        <f t="shared" si="425"/>
        <v>0</v>
      </c>
      <c r="AN231" s="71">
        <f t="shared" si="425"/>
        <v>0</v>
      </c>
      <c r="AO231" s="71">
        <f t="shared" si="425"/>
        <v>0</v>
      </c>
      <c r="AP231" s="71">
        <f t="shared" si="425"/>
        <v>0</v>
      </c>
      <c r="AQ231" s="71">
        <f t="shared" si="425"/>
        <v>0</v>
      </c>
      <c r="AR231" s="71">
        <f t="shared" si="425"/>
        <v>0</v>
      </c>
      <c r="AS231" s="71">
        <f t="shared" si="425"/>
        <v>0</v>
      </c>
      <c r="AT231" s="71">
        <f t="shared" si="425"/>
        <v>0</v>
      </c>
      <c r="AU231" s="71">
        <f t="shared" si="425"/>
        <v>0</v>
      </c>
      <c r="AV231" s="71">
        <f t="shared" si="425"/>
        <v>0</v>
      </c>
      <c r="AW231" s="71">
        <f t="shared" si="425"/>
        <v>0</v>
      </c>
      <c r="AX231" s="71">
        <f t="shared" si="425"/>
        <v>0</v>
      </c>
      <c r="AY231" s="71">
        <f t="shared" si="425"/>
        <v>0</v>
      </c>
      <c r="AZ231" s="71">
        <f t="shared" si="425"/>
        <v>0</v>
      </c>
      <c r="BA231" s="71">
        <f t="shared" si="425"/>
        <v>0</v>
      </c>
      <c r="BB231" s="71">
        <f t="shared" si="425"/>
        <v>0</v>
      </c>
      <c r="BC231" s="71">
        <f t="shared" si="425"/>
        <v>0</v>
      </c>
      <c r="BD231" s="71">
        <f t="shared" si="425"/>
        <v>0</v>
      </c>
      <c r="BE231" s="71">
        <f t="shared" si="425"/>
        <v>0</v>
      </c>
      <c r="BF231" s="71">
        <f t="shared" si="425"/>
        <v>0</v>
      </c>
      <c r="BG231" s="71">
        <f t="shared" si="425"/>
        <v>0</v>
      </c>
      <c r="BH231" s="71">
        <f t="shared" si="425"/>
        <v>0</v>
      </c>
      <c r="BI231" s="71">
        <f t="shared" si="425"/>
        <v>0</v>
      </c>
      <c r="BJ231" s="71">
        <f t="shared" si="425"/>
        <v>0</v>
      </c>
      <c r="BK231" s="71">
        <f t="shared" si="425"/>
        <v>0</v>
      </c>
      <c r="BL231" s="71">
        <f t="shared" si="425"/>
        <v>0</v>
      </c>
      <c r="BM231" s="71">
        <f t="shared" si="425"/>
        <v>0</v>
      </c>
      <c r="BN231" s="71">
        <f t="shared" si="425"/>
        <v>0</v>
      </c>
      <c r="BO231" s="71">
        <f t="shared" si="425"/>
        <v>0</v>
      </c>
      <c r="BP231" s="71">
        <f t="shared" si="425"/>
        <v>0</v>
      </c>
      <c r="BQ231" s="71">
        <f t="shared" si="425"/>
        <v>0</v>
      </c>
      <c r="BR231" s="71">
        <f t="shared" si="425"/>
        <v>0</v>
      </c>
      <c r="BS231" s="71">
        <f t="shared" si="425"/>
        <v>0</v>
      </c>
      <c r="BT231" s="71">
        <f t="shared" si="425"/>
        <v>0</v>
      </c>
      <c r="BU231" s="71">
        <f t="shared" ref="BU231:EF231" si="426">BU228</f>
        <v>0</v>
      </c>
      <c r="BV231" s="71">
        <f t="shared" si="426"/>
        <v>0</v>
      </c>
      <c r="BW231" s="71">
        <f t="shared" si="426"/>
        <v>0</v>
      </c>
      <c r="BX231" s="71">
        <f t="shared" si="426"/>
        <v>0</v>
      </c>
      <c r="BY231" s="71">
        <f t="shared" si="426"/>
        <v>0</v>
      </c>
      <c r="BZ231" s="71">
        <f t="shared" si="426"/>
        <v>0</v>
      </c>
      <c r="CA231" s="71">
        <f t="shared" si="426"/>
        <v>0</v>
      </c>
      <c r="CB231" s="71">
        <f t="shared" si="426"/>
        <v>0</v>
      </c>
      <c r="CC231" s="71">
        <f t="shared" si="426"/>
        <v>0</v>
      </c>
      <c r="CD231" s="71">
        <f t="shared" si="426"/>
        <v>0</v>
      </c>
      <c r="CE231" s="71">
        <f t="shared" si="426"/>
        <v>0</v>
      </c>
      <c r="CF231" s="71">
        <f t="shared" si="426"/>
        <v>0</v>
      </c>
      <c r="CG231" s="71">
        <f t="shared" si="426"/>
        <v>0</v>
      </c>
      <c r="CH231" s="71">
        <f t="shared" si="426"/>
        <v>0</v>
      </c>
      <c r="CI231" s="71">
        <f t="shared" si="426"/>
        <v>0</v>
      </c>
      <c r="CJ231" s="71">
        <f t="shared" si="426"/>
        <v>0</v>
      </c>
      <c r="CK231" s="71">
        <f t="shared" si="426"/>
        <v>0</v>
      </c>
      <c r="CL231" s="71">
        <f t="shared" si="426"/>
        <v>0</v>
      </c>
      <c r="CM231" s="71">
        <f t="shared" si="426"/>
        <v>0</v>
      </c>
      <c r="CN231" s="71">
        <f t="shared" si="426"/>
        <v>0</v>
      </c>
      <c r="CO231" s="71">
        <f t="shared" si="426"/>
        <v>0</v>
      </c>
      <c r="CP231" s="71">
        <f t="shared" si="426"/>
        <v>0</v>
      </c>
      <c r="CQ231" s="71">
        <f t="shared" si="426"/>
        <v>0</v>
      </c>
      <c r="CR231" s="71">
        <f t="shared" si="426"/>
        <v>0</v>
      </c>
      <c r="CS231" s="71">
        <f t="shared" si="426"/>
        <v>0</v>
      </c>
      <c r="CT231" s="71">
        <f t="shared" si="426"/>
        <v>0</v>
      </c>
      <c r="CU231" s="71">
        <f t="shared" si="426"/>
        <v>0</v>
      </c>
      <c r="CV231" s="71">
        <f t="shared" si="426"/>
        <v>0</v>
      </c>
      <c r="CW231" s="71">
        <f t="shared" si="426"/>
        <v>0</v>
      </c>
      <c r="CX231" s="71">
        <f t="shared" si="426"/>
        <v>0</v>
      </c>
      <c r="CY231" s="71">
        <f t="shared" si="426"/>
        <v>0</v>
      </c>
      <c r="CZ231" s="71">
        <f t="shared" si="426"/>
        <v>0</v>
      </c>
      <c r="DA231" s="71">
        <f t="shared" si="426"/>
        <v>0</v>
      </c>
      <c r="DB231" s="71">
        <f t="shared" si="426"/>
        <v>0</v>
      </c>
      <c r="DC231" s="71">
        <f t="shared" si="426"/>
        <v>0</v>
      </c>
      <c r="DD231" s="71">
        <f t="shared" si="426"/>
        <v>0</v>
      </c>
      <c r="DE231" s="71">
        <f t="shared" si="426"/>
        <v>0</v>
      </c>
      <c r="DF231" s="71">
        <f t="shared" si="426"/>
        <v>0</v>
      </c>
      <c r="DG231" s="71">
        <f t="shared" si="426"/>
        <v>0</v>
      </c>
      <c r="DH231" s="71">
        <f t="shared" si="426"/>
        <v>0</v>
      </c>
      <c r="DI231" s="71">
        <f t="shared" si="426"/>
        <v>0</v>
      </c>
      <c r="DJ231" s="71">
        <f t="shared" si="426"/>
        <v>0</v>
      </c>
      <c r="DK231" s="71">
        <f t="shared" si="426"/>
        <v>0</v>
      </c>
      <c r="DL231" s="71">
        <f t="shared" si="426"/>
        <v>0</v>
      </c>
      <c r="DM231" s="71">
        <f t="shared" si="426"/>
        <v>0</v>
      </c>
      <c r="DN231" s="71">
        <f t="shared" si="426"/>
        <v>0</v>
      </c>
      <c r="DO231" s="71">
        <f t="shared" si="426"/>
        <v>0</v>
      </c>
      <c r="DP231" s="71">
        <f t="shared" si="426"/>
        <v>0</v>
      </c>
      <c r="DQ231" s="71">
        <f t="shared" si="426"/>
        <v>0</v>
      </c>
      <c r="DR231" s="71">
        <f t="shared" si="426"/>
        <v>0</v>
      </c>
      <c r="DS231" s="71">
        <f t="shared" si="426"/>
        <v>0</v>
      </c>
      <c r="DT231" s="71">
        <f t="shared" si="426"/>
        <v>0</v>
      </c>
      <c r="DU231" s="71">
        <f t="shared" si="426"/>
        <v>0</v>
      </c>
      <c r="DV231" s="71">
        <f t="shared" si="426"/>
        <v>0</v>
      </c>
      <c r="DW231" s="71">
        <f t="shared" si="426"/>
        <v>0</v>
      </c>
      <c r="DX231" s="71">
        <f t="shared" si="426"/>
        <v>0</v>
      </c>
      <c r="DY231" s="71">
        <f t="shared" si="426"/>
        <v>0</v>
      </c>
      <c r="DZ231" s="71">
        <f t="shared" si="426"/>
        <v>0</v>
      </c>
      <c r="EA231" s="71">
        <f t="shared" si="426"/>
        <v>0</v>
      </c>
      <c r="EB231" s="71">
        <f t="shared" si="426"/>
        <v>0</v>
      </c>
      <c r="EC231" s="71">
        <f t="shared" si="426"/>
        <v>0</v>
      </c>
      <c r="ED231" s="71">
        <f t="shared" si="426"/>
        <v>0</v>
      </c>
      <c r="EE231" s="71">
        <f t="shared" si="426"/>
        <v>0</v>
      </c>
      <c r="EF231" s="71">
        <f t="shared" si="426"/>
        <v>0</v>
      </c>
      <c r="EG231" s="71">
        <f t="shared" ref="EG231:GR231" si="427">EG228</f>
        <v>0</v>
      </c>
      <c r="EH231" s="71">
        <f t="shared" si="427"/>
        <v>0</v>
      </c>
      <c r="EI231" s="71">
        <f t="shared" si="427"/>
        <v>0</v>
      </c>
      <c r="EJ231" s="71">
        <f t="shared" si="427"/>
        <v>0</v>
      </c>
      <c r="EK231" s="71">
        <f t="shared" si="427"/>
        <v>0</v>
      </c>
      <c r="EL231" s="71">
        <f t="shared" si="427"/>
        <v>0</v>
      </c>
      <c r="EM231" s="71">
        <f t="shared" si="427"/>
        <v>0</v>
      </c>
      <c r="EN231" s="71">
        <f t="shared" si="427"/>
        <v>0</v>
      </c>
      <c r="EO231" s="71">
        <f t="shared" si="427"/>
        <v>0</v>
      </c>
      <c r="EP231" s="71">
        <f t="shared" si="427"/>
        <v>0</v>
      </c>
      <c r="EQ231" s="71">
        <f t="shared" si="427"/>
        <v>0</v>
      </c>
      <c r="ER231" s="71">
        <f t="shared" si="427"/>
        <v>0</v>
      </c>
      <c r="ES231" s="71">
        <f t="shared" si="427"/>
        <v>0</v>
      </c>
      <c r="ET231" s="71">
        <f t="shared" si="427"/>
        <v>0</v>
      </c>
      <c r="EU231" s="71">
        <f t="shared" si="427"/>
        <v>0</v>
      </c>
      <c r="EV231" s="71">
        <f t="shared" si="427"/>
        <v>0</v>
      </c>
      <c r="EW231" s="71">
        <f t="shared" si="427"/>
        <v>0</v>
      </c>
      <c r="EX231" s="71">
        <f t="shared" si="427"/>
        <v>0</v>
      </c>
      <c r="EY231" s="71">
        <f t="shared" si="427"/>
        <v>0</v>
      </c>
      <c r="EZ231" s="71">
        <f t="shared" si="427"/>
        <v>0</v>
      </c>
      <c r="FA231" s="71">
        <f t="shared" si="427"/>
        <v>0</v>
      </c>
      <c r="FB231" s="71">
        <f t="shared" si="427"/>
        <v>0</v>
      </c>
      <c r="FC231" s="71">
        <f t="shared" si="427"/>
        <v>0</v>
      </c>
      <c r="FD231" s="71">
        <f t="shared" si="427"/>
        <v>0</v>
      </c>
      <c r="FE231" s="71">
        <f t="shared" si="427"/>
        <v>0</v>
      </c>
      <c r="FF231" s="71">
        <f t="shared" si="427"/>
        <v>0</v>
      </c>
      <c r="FG231" s="71">
        <f t="shared" si="427"/>
        <v>0</v>
      </c>
      <c r="FH231" s="71">
        <f t="shared" si="427"/>
        <v>0</v>
      </c>
      <c r="FI231" s="71">
        <f t="shared" si="427"/>
        <v>0</v>
      </c>
      <c r="FJ231" s="71">
        <f t="shared" si="427"/>
        <v>0</v>
      </c>
      <c r="FK231" s="71">
        <f t="shared" si="427"/>
        <v>0</v>
      </c>
      <c r="FL231" s="71">
        <f t="shared" si="427"/>
        <v>0</v>
      </c>
      <c r="FM231" s="71">
        <f t="shared" si="427"/>
        <v>0</v>
      </c>
      <c r="FN231" s="71">
        <f t="shared" si="427"/>
        <v>0</v>
      </c>
      <c r="FO231" s="71">
        <f t="shared" si="427"/>
        <v>0</v>
      </c>
      <c r="FP231" s="71">
        <f t="shared" si="427"/>
        <v>0</v>
      </c>
      <c r="FQ231" s="71">
        <f t="shared" si="427"/>
        <v>0</v>
      </c>
      <c r="FR231" s="71">
        <f t="shared" si="427"/>
        <v>0</v>
      </c>
      <c r="FS231" s="71">
        <f t="shared" si="427"/>
        <v>0</v>
      </c>
      <c r="FT231" s="71">
        <f t="shared" si="427"/>
        <v>0</v>
      </c>
      <c r="FU231" s="71">
        <f t="shared" si="427"/>
        <v>0</v>
      </c>
      <c r="FV231" s="71">
        <f t="shared" si="427"/>
        <v>0</v>
      </c>
      <c r="FW231" s="71">
        <f t="shared" si="427"/>
        <v>0</v>
      </c>
      <c r="FX231" s="71">
        <f t="shared" si="427"/>
        <v>0</v>
      </c>
      <c r="FY231" s="71">
        <f t="shared" si="427"/>
        <v>0</v>
      </c>
      <c r="FZ231" s="71">
        <f t="shared" si="427"/>
        <v>0</v>
      </c>
      <c r="GA231" s="71">
        <f t="shared" si="427"/>
        <v>0</v>
      </c>
      <c r="GB231" s="71">
        <f t="shared" si="427"/>
        <v>0</v>
      </c>
      <c r="GC231" s="71">
        <f t="shared" si="427"/>
        <v>0</v>
      </c>
      <c r="GD231" s="71">
        <f t="shared" si="427"/>
        <v>0</v>
      </c>
      <c r="GE231" s="71">
        <f t="shared" si="427"/>
        <v>0</v>
      </c>
      <c r="GF231" s="71">
        <f t="shared" si="427"/>
        <v>0</v>
      </c>
      <c r="GG231" s="71">
        <f t="shared" si="427"/>
        <v>0</v>
      </c>
      <c r="GH231" s="71">
        <f t="shared" si="427"/>
        <v>0</v>
      </c>
      <c r="GI231" s="71">
        <f t="shared" si="427"/>
        <v>0</v>
      </c>
      <c r="GJ231" s="71">
        <f t="shared" si="427"/>
        <v>0</v>
      </c>
      <c r="GK231" s="71">
        <f t="shared" si="427"/>
        <v>0</v>
      </c>
      <c r="GL231" s="71">
        <f t="shared" si="427"/>
        <v>0</v>
      </c>
      <c r="GM231" s="71">
        <f t="shared" si="427"/>
        <v>0</v>
      </c>
      <c r="GN231" s="71">
        <f t="shared" si="427"/>
        <v>0</v>
      </c>
      <c r="GO231" s="71">
        <f t="shared" si="427"/>
        <v>0</v>
      </c>
      <c r="GP231" s="71">
        <f t="shared" si="427"/>
        <v>0</v>
      </c>
      <c r="GQ231" s="71">
        <f t="shared" si="427"/>
        <v>0</v>
      </c>
      <c r="GR231" s="71">
        <f t="shared" si="427"/>
        <v>0</v>
      </c>
      <c r="GS231" s="71">
        <f t="shared" ref="GS231:JD233" si="428">GS228</f>
        <v>0</v>
      </c>
      <c r="GT231" s="71">
        <f t="shared" si="428"/>
        <v>0</v>
      </c>
      <c r="GU231" s="71">
        <f t="shared" si="428"/>
        <v>0</v>
      </c>
      <c r="GV231" s="71">
        <f t="shared" si="428"/>
        <v>0</v>
      </c>
      <c r="GW231" s="71">
        <f t="shared" si="428"/>
        <v>0</v>
      </c>
      <c r="GX231" s="71">
        <f t="shared" si="428"/>
        <v>0</v>
      </c>
      <c r="GY231" s="71">
        <f t="shared" si="428"/>
        <v>0</v>
      </c>
      <c r="GZ231" s="71">
        <f t="shared" si="428"/>
        <v>0</v>
      </c>
      <c r="HA231" s="71">
        <f t="shared" si="428"/>
        <v>0</v>
      </c>
      <c r="HB231" s="71">
        <f t="shared" si="428"/>
        <v>0</v>
      </c>
      <c r="HC231" s="71">
        <f t="shared" si="428"/>
        <v>0</v>
      </c>
      <c r="HD231" s="71">
        <f t="shared" si="428"/>
        <v>0</v>
      </c>
      <c r="HE231" s="71">
        <f t="shared" si="428"/>
        <v>0</v>
      </c>
      <c r="HF231" s="71">
        <f t="shared" si="428"/>
        <v>0</v>
      </c>
      <c r="HG231" s="71">
        <f t="shared" si="428"/>
        <v>0</v>
      </c>
      <c r="HH231" s="71">
        <f t="shared" si="428"/>
        <v>0</v>
      </c>
      <c r="HI231" s="71">
        <f t="shared" si="428"/>
        <v>0</v>
      </c>
      <c r="HJ231" s="71">
        <f t="shared" si="428"/>
        <v>0</v>
      </c>
      <c r="HK231" s="71">
        <f t="shared" si="428"/>
        <v>0</v>
      </c>
      <c r="HL231" s="71">
        <f t="shared" si="428"/>
        <v>0</v>
      </c>
      <c r="HM231" s="71">
        <f t="shared" si="428"/>
        <v>0</v>
      </c>
      <c r="HN231" s="71">
        <f t="shared" si="428"/>
        <v>0</v>
      </c>
      <c r="HO231" s="71">
        <f t="shared" si="428"/>
        <v>0</v>
      </c>
      <c r="HP231" s="71">
        <f t="shared" si="428"/>
        <v>0</v>
      </c>
      <c r="HQ231" s="71">
        <f t="shared" si="428"/>
        <v>0</v>
      </c>
      <c r="HR231" s="71">
        <f t="shared" si="428"/>
        <v>0</v>
      </c>
      <c r="HS231" s="71">
        <f>HS228</f>
        <v>0</v>
      </c>
      <c r="HT231" s="71">
        <f t="shared" ref="HT231:HV231" si="429">HT228</f>
        <v>0</v>
      </c>
      <c r="HU231" s="71">
        <f t="shared" si="429"/>
        <v>0</v>
      </c>
      <c r="HV231" s="71">
        <f t="shared" si="429"/>
        <v>0</v>
      </c>
      <c r="HW231" s="71">
        <f t="shared" si="428"/>
        <v>0</v>
      </c>
      <c r="HX231" s="71">
        <f t="shared" si="428"/>
        <v>0</v>
      </c>
      <c r="HY231" s="71">
        <f t="shared" si="428"/>
        <v>0</v>
      </c>
      <c r="HZ231" s="71">
        <f t="shared" si="428"/>
        <v>0</v>
      </c>
      <c r="IA231" s="71">
        <f t="shared" si="428"/>
        <v>0</v>
      </c>
      <c r="IB231" s="71">
        <f t="shared" si="428"/>
        <v>0</v>
      </c>
      <c r="IC231" s="71">
        <f t="shared" si="428"/>
        <v>0</v>
      </c>
      <c r="ID231" s="71">
        <f t="shared" si="428"/>
        <v>0</v>
      </c>
      <c r="IE231" s="71">
        <f t="shared" si="428"/>
        <v>0</v>
      </c>
      <c r="IF231" s="71">
        <f t="shared" si="428"/>
        <v>0</v>
      </c>
      <c r="IG231" s="71">
        <f t="shared" si="428"/>
        <v>0</v>
      </c>
      <c r="IH231" s="71">
        <f t="shared" si="428"/>
        <v>0</v>
      </c>
      <c r="II231" s="71">
        <f t="shared" si="428"/>
        <v>0</v>
      </c>
      <c r="IJ231" s="71">
        <f t="shared" si="428"/>
        <v>0</v>
      </c>
      <c r="IK231" s="71">
        <f t="shared" si="428"/>
        <v>0</v>
      </c>
      <c r="IL231" s="71">
        <f t="shared" si="428"/>
        <v>0</v>
      </c>
      <c r="IM231" s="71">
        <f t="shared" si="428"/>
        <v>0</v>
      </c>
      <c r="IN231" s="71">
        <f t="shared" si="428"/>
        <v>0</v>
      </c>
      <c r="IO231" s="71">
        <f t="shared" si="428"/>
        <v>0</v>
      </c>
      <c r="IP231" s="71">
        <f t="shared" si="428"/>
        <v>0</v>
      </c>
      <c r="IQ231" s="71">
        <f t="shared" si="428"/>
        <v>0</v>
      </c>
      <c r="IR231" s="71">
        <f t="shared" si="428"/>
        <v>0</v>
      </c>
      <c r="IS231" s="71">
        <f t="shared" si="428"/>
        <v>0</v>
      </c>
      <c r="IT231" s="71">
        <f t="shared" si="428"/>
        <v>0</v>
      </c>
      <c r="IU231" s="71">
        <f t="shared" si="428"/>
        <v>0</v>
      </c>
      <c r="IV231" s="71">
        <f t="shared" si="428"/>
        <v>0</v>
      </c>
      <c r="IW231" s="71">
        <f t="shared" si="428"/>
        <v>0</v>
      </c>
      <c r="IX231" s="71">
        <f t="shared" si="428"/>
        <v>0</v>
      </c>
      <c r="IY231" s="71">
        <f t="shared" si="428"/>
        <v>0</v>
      </c>
      <c r="IZ231" s="71">
        <f t="shared" si="428"/>
        <v>0</v>
      </c>
      <c r="JA231" s="71">
        <f t="shared" si="428"/>
        <v>0</v>
      </c>
      <c r="JB231" s="71">
        <f t="shared" si="428"/>
        <v>0</v>
      </c>
      <c r="JC231" s="71">
        <f t="shared" si="428"/>
        <v>0</v>
      </c>
      <c r="JD231" s="71">
        <f t="shared" si="428"/>
        <v>0</v>
      </c>
      <c r="JE231" s="71">
        <f t="shared" ref="JE231:KA231" si="430">JE228</f>
        <v>0</v>
      </c>
      <c r="JF231" s="71">
        <f t="shared" si="430"/>
        <v>0</v>
      </c>
      <c r="JG231" s="71">
        <f t="shared" si="430"/>
        <v>0</v>
      </c>
      <c r="JH231" s="71">
        <f t="shared" si="430"/>
        <v>0</v>
      </c>
      <c r="JI231" s="71">
        <f t="shared" si="430"/>
        <v>0</v>
      </c>
      <c r="JJ231" s="71">
        <f t="shared" si="430"/>
        <v>0</v>
      </c>
      <c r="JK231" s="71">
        <f t="shared" si="430"/>
        <v>0</v>
      </c>
      <c r="JL231" s="71">
        <f t="shared" si="430"/>
        <v>0</v>
      </c>
      <c r="JM231" s="71">
        <f t="shared" si="430"/>
        <v>0</v>
      </c>
      <c r="JN231" s="71">
        <f t="shared" si="430"/>
        <v>0</v>
      </c>
      <c r="JO231" s="71">
        <f t="shared" si="430"/>
        <v>0</v>
      </c>
      <c r="JP231" s="71">
        <f t="shared" si="430"/>
        <v>0</v>
      </c>
      <c r="JQ231" s="71">
        <f t="shared" si="430"/>
        <v>0</v>
      </c>
      <c r="JR231" s="71">
        <f t="shared" si="430"/>
        <v>0</v>
      </c>
      <c r="JS231" s="71">
        <f t="shared" si="430"/>
        <v>0</v>
      </c>
      <c r="JT231" s="71">
        <f t="shared" si="430"/>
        <v>0</v>
      </c>
      <c r="JU231" s="71">
        <f t="shared" si="430"/>
        <v>0</v>
      </c>
      <c r="JV231" s="71">
        <f t="shared" si="430"/>
        <v>0</v>
      </c>
      <c r="JW231" s="71">
        <f t="shared" si="430"/>
        <v>0</v>
      </c>
      <c r="JX231" s="71">
        <f t="shared" si="430"/>
        <v>0</v>
      </c>
      <c r="JY231" s="71">
        <f t="shared" si="430"/>
        <v>0</v>
      </c>
      <c r="JZ231" s="71">
        <f t="shared" si="430"/>
        <v>0</v>
      </c>
      <c r="KA231" s="71">
        <f t="shared" si="430"/>
        <v>0</v>
      </c>
      <c r="KP231" s="125">
        <f t="shared" si="261"/>
        <v>0</v>
      </c>
      <c r="KQ231" s="71">
        <f>KQ228</f>
        <v>0</v>
      </c>
      <c r="KR231" s="71">
        <f t="shared" ref="KR231:KT231" si="431">KR228</f>
        <v>0</v>
      </c>
      <c r="KS231" s="71">
        <f t="shared" si="431"/>
        <v>0</v>
      </c>
      <c r="KT231" s="71">
        <f t="shared" si="431"/>
        <v>0</v>
      </c>
      <c r="KU231" s="125">
        <f t="shared" si="263"/>
        <v>0</v>
      </c>
      <c r="KV231" s="71">
        <f>KV228</f>
        <v>0</v>
      </c>
      <c r="KW231" s="71">
        <f t="shared" ref="KW231:KY231" si="432">KW228</f>
        <v>0</v>
      </c>
      <c r="KX231" s="71">
        <f t="shared" si="432"/>
        <v>0</v>
      </c>
      <c r="KY231" s="71">
        <f t="shared" si="432"/>
        <v>0</v>
      </c>
      <c r="KZ231" s="331">
        <f t="shared" si="265"/>
        <v>0</v>
      </c>
      <c r="LA231" s="380">
        <f t="shared" si="389"/>
        <v>0</v>
      </c>
      <c r="LB231" s="71">
        <f>LB228</f>
        <v>0</v>
      </c>
      <c r="LC231" s="71">
        <f t="shared" ref="LC231:LE231" si="433">LC228</f>
        <v>0</v>
      </c>
      <c r="LD231" s="71">
        <f t="shared" si="433"/>
        <v>0</v>
      </c>
      <c r="LE231" s="71">
        <f t="shared" si="433"/>
        <v>0</v>
      </c>
      <c r="LF231" s="380">
        <f t="shared" si="351"/>
        <v>0</v>
      </c>
      <c r="LG231" s="71">
        <f>LG228</f>
        <v>0</v>
      </c>
      <c r="LH231" s="71">
        <f t="shared" ref="LH231:LJ231" si="434">LH228</f>
        <v>0</v>
      </c>
      <c r="LI231" s="71">
        <f t="shared" si="434"/>
        <v>0</v>
      </c>
      <c r="LJ231" s="71">
        <f t="shared" si="434"/>
        <v>0</v>
      </c>
      <c r="LK231" s="420">
        <f t="shared" si="352"/>
        <v>0</v>
      </c>
      <c r="LL231" s="71">
        <f t="shared" ref="LL231:LO233" si="435">LL228</f>
        <v>0</v>
      </c>
      <c r="LM231" s="71">
        <f t="shared" si="435"/>
        <v>0</v>
      </c>
      <c r="LN231" s="71">
        <f t="shared" si="435"/>
        <v>0</v>
      </c>
      <c r="LO231" s="71">
        <f t="shared" si="435"/>
        <v>0</v>
      </c>
      <c r="LP231" s="438">
        <f t="shared" si="353"/>
        <v>0</v>
      </c>
      <c r="LQ231" s="440">
        <f t="shared" si="354"/>
        <v>0</v>
      </c>
    </row>
    <row r="232" spans="1:329" s="25" customFormat="1" ht="16.5" customHeight="1" x14ac:dyDescent="0.35">
      <c r="A232" s="26"/>
      <c r="B232" s="469"/>
      <c r="C232" s="474" t="s">
        <v>820</v>
      </c>
      <c r="D232" s="474"/>
      <c r="E232" s="125">
        <f t="shared" si="280"/>
        <v>0</v>
      </c>
      <c r="F232" s="71">
        <f t="shared" ref="F232:H232" si="436">F229</f>
        <v>0</v>
      </c>
      <c r="G232" s="71">
        <f t="shared" si="436"/>
        <v>0</v>
      </c>
      <c r="H232" s="71">
        <f t="shared" si="436"/>
        <v>0</v>
      </c>
      <c r="I232" s="71">
        <f t="shared" ref="I232:BT232" si="437">I229</f>
        <v>0</v>
      </c>
      <c r="J232" s="71">
        <f t="shared" si="437"/>
        <v>0</v>
      </c>
      <c r="K232" s="71">
        <f t="shared" si="437"/>
        <v>0</v>
      </c>
      <c r="L232" s="71">
        <f t="shared" si="437"/>
        <v>0</v>
      </c>
      <c r="M232" s="71">
        <f t="shared" si="437"/>
        <v>0</v>
      </c>
      <c r="N232" s="71">
        <f t="shared" si="437"/>
        <v>0</v>
      </c>
      <c r="O232" s="71">
        <f t="shared" si="437"/>
        <v>0</v>
      </c>
      <c r="P232" s="71">
        <f t="shared" si="437"/>
        <v>0</v>
      </c>
      <c r="Q232" s="71">
        <f t="shared" si="437"/>
        <v>0</v>
      </c>
      <c r="R232" s="71">
        <f t="shared" si="437"/>
        <v>0</v>
      </c>
      <c r="S232" s="71">
        <f t="shared" si="437"/>
        <v>0</v>
      </c>
      <c r="T232" s="71">
        <f t="shared" si="437"/>
        <v>0</v>
      </c>
      <c r="U232" s="71">
        <f t="shared" si="437"/>
        <v>0</v>
      </c>
      <c r="V232" s="71">
        <f t="shared" si="437"/>
        <v>0</v>
      </c>
      <c r="W232" s="71">
        <f t="shared" si="437"/>
        <v>0</v>
      </c>
      <c r="X232" s="71">
        <f t="shared" si="437"/>
        <v>0</v>
      </c>
      <c r="Y232" s="71">
        <f t="shared" si="437"/>
        <v>0</v>
      </c>
      <c r="Z232" s="71">
        <f t="shared" si="437"/>
        <v>0</v>
      </c>
      <c r="AA232" s="71">
        <f t="shared" si="437"/>
        <v>0</v>
      </c>
      <c r="AB232" s="71">
        <f t="shared" si="437"/>
        <v>0</v>
      </c>
      <c r="AC232" s="71">
        <f t="shared" si="437"/>
        <v>0</v>
      </c>
      <c r="AD232" s="71">
        <f t="shared" si="437"/>
        <v>0</v>
      </c>
      <c r="AE232" s="71">
        <f t="shared" si="437"/>
        <v>0</v>
      </c>
      <c r="AF232" s="71">
        <f t="shared" si="437"/>
        <v>0</v>
      </c>
      <c r="AG232" s="71">
        <f t="shared" si="437"/>
        <v>0</v>
      </c>
      <c r="AH232" s="71">
        <f t="shared" si="437"/>
        <v>0</v>
      </c>
      <c r="AI232" s="71">
        <f t="shared" si="437"/>
        <v>0</v>
      </c>
      <c r="AJ232" s="71">
        <f t="shared" si="437"/>
        <v>0</v>
      </c>
      <c r="AK232" s="71">
        <f t="shared" si="437"/>
        <v>0</v>
      </c>
      <c r="AL232" s="71">
        <f t="shared" si="437"/>
        <v>0</v>
      </c>
      <c r="AM232" s="71">
        <f t="shared" si="437"/>
        <v>0</v>
      </c>
      <c r="AN232" s="71">
        <f t="shared" si="437"/>
        <v>0</v>
      </c>
      <c r="AO232" s="71">
        <f t="shared" si="437"/>
        <v>0</v>
      </c>
      <c r="AP232" s="71">
        <f t="shared" si="437"/>
        <v>0</v>
      </c>
      <c r="AQ232" s="71">
        <f t="shared" si="437"/>
        <v>0</v>
      </c>
      <c r="AR232" s="71">
        <f t="shared" si="437"/>
        <v>0</v>
      </c>
      <c r="AS232" s="71">
        <f t="shared" si="437"/>
        <v>0</v>
      </c>
      <c r="AT232" s="71">
        <f t="shared" si="437"/>
        <v>0</v>
      </c>
      <c r="AU232" s="71">
        <f t="shared" si="437"/>
        <v>0</v>
      </c>
      <c r="AV232" s="71">
        <f t="shared" si="437"/>
        <v>0</v>
      </c>
      <c r="AW232" s="71">
        <f t="shared" si="437"/>
        <v>0</v>
      </c>
      <c r="AX232" s="71">
        <f t="shared" si="437"/>
        <v>0</v>
      </c>
      <c r="AY232" s="71">
        <f t="shared" si="437"/>
        <v>0</v>
      </c>
      <c r="AZ232" s="71">
        <f t="shared" si="437"/>
        <v>0</v>
      </c>
      <c r="BA232" s="71">
        <f t="shared" si="437"/>
        <v>0</v>
      </c>
      <c r="BB232" s="71">
        <f t="shared" si="437"/>
        <v>0</v>
      </c>
      <c r="BC232" s="71">
        <f t="shared" si="437"/>
        <v>0</v>
      </c>
      <c r="BD232" s="71">
        <f t="shared" si="437"/>
        <v>0</v>
      </c>
      <c r="BE232" s="71">
        <f t="shared" si="437"/>
        <v>0</v>
      </c>
      <c r="BF232" s="71">
        <f t="shared" si="437"/>
        <v>0</v>
      </c>
      <c r="BG232" s="71">
        <f t="shared" si="437"/>
        <v>0</v>
      </c>
      <c r="BH232" s="71">
        <f t="shared" si="437"/>
        <v>0</v>
      </c>
      <c r="BI232" s="71">
        <f t="shared" si="437"/>
        <v>0</v>
      </c>
      <c r="BJ232" s="71">
        <f t="shared" si="437"/>
        <v>0</v>
      </c>
      <c r="BK232" s="71">
        <f t="shared" si="437"/>
        <v>0</v>
      </c>
      <c r="BL232" s="71">
        <f t="shared" si="437"/>
        <v>0</v>
      </c>
      <c r="BM232" s="71">
        <f t="shared" si="437"/>
        <v>0</v>
      </c>
      <c r="BN232" s="71">
        <f t="shared" si="437"/>
        <v>0</v>
      </c>
      <c r="BO232" s="71">
        <f t="shared" si="437"/>
        <v>0</v>
      </c>
      <c r="BP232" s="71">
        <f t="shared" si="437"/>
        <v>0</v>
      </c>
      <c r="BQ232" s="71">
        <f t="shared" si="437"/>
        <v>0</v>
      </c>
      <c r="BR232" s="71">
        <f t="shared" si="437"/>
        <v>0</v>
      </c>
      <c r="BS232" s="71">
        <f t="shared" si="437"/>
        <v>0</v>
      </c>
      <c r="BT232" s="71">
        <f t="shared" si="437"/>
        <v>0</v>
      </c>
      <c r="BU232" s="71">
        <f t="shared" ref="BU232:EF232" si="438">BU229</f>
        <v>0</v>
      </c>
      <c r="BV232" s="71">
        <f t="shared" si="438"/>
        <v>0</v>
      </c>
      <c r="BW232" s="71">
        <f t="shared" si="438"/>
        <v>0</v>
      </c>
      <c r="BX232" s="71">
        <f t="shared" si="438"/>
        <v>0</v>
      </c>
      <c r="BY232" s="71">
        <f t="shared" si="438"/>
        <v>0</v>
      </c>
      <c r="BZ232" s="71">
        <f t="shared" si="438"/>
        <v>0</v>
      </c>
      <c r="CA232" s="71">
        <f t="shared" si="438"/>
        <v>0</v>
      </c>
      <c r="CB232" s="71">
        <f t="shared" si="438"/>
        <v>0</v>
      </c>
      <c r="CC232" s="71">
        <f t="shared" si="438"/>
        <v>0</v>
      </c>
      <c r="CD232" s="71">
        <f t="shared" si="438"/>
        <v>0</v>
      </c>
      <c r="CE232" s="71">
        <f t="shared" si="438"/>
        <v>0</v>
      </c>
      <c r="CF232" s="71">
        <f t="shared" si="438"/>
        <v>0</v>
      </c>
      <c r="CG232" s="71">
        <f t="shared" si="438"/>
        <v>0</v>
      </c>
      <c r="CH232" s="71">
        <f t="shared" si="438"/>
        <v>0</v>
      </c>
      <c r="CI232" s="71">
        <f t="shared" si="438"/>
        <v>0</v>
      </c>
      <c r="CJ232" s="71">
        <f t="shared" si="438"/>
        <v>0</v>
      </c>
      <c r="CK232" s="71">
        <f t="shared" si="438"/>
        <v>0</v>
      </c>
      <c r="CL232" s="71">
        <f t="shared" si="438"/>
        <v>0</v>
      </c>
      <c r="CM232" s="71">
        <f t="shared" si="438"/>
        <v>0</v>
      </c>
      <c r="CN232" s="71">
        <f t="shared" si="438"/>
        <v>0</v>
      </c>
      <c r="CO232" s="71">
        <f t="shared" si="438"/>
        <v>0</v>
      </c>
      <c r="CP232" s="71">
        <f t="shared" si="438"/>
        <v>0</v>
      </c>
      <c r="CQ232" s="71">
        <f t="shared" si="438"/>
        <v>0</v>
      </c>
      <c r="CR232" s="71">
        <f t="shared" si="438"/>
        <v>0</v>
      </c>
      <c r="CS232" s="71">
        <f t="shared" si="438"/>
        <v>0</v>
      </c>
      <c r="CT232" s="71">
        <f t="shared" si="438"/>
        <v>0</v>
      </c>
      <c r="CU232" s="71">
        <f t="shared" si="438"/>
        <v>0</v>
      </c>
      <c r="CV232" s="71">
        <f t="shared" si="438"/>
        <v>0</v>
      </c>
      <c r="CW232" s="71">
        <f t="shared" si="438"/>
        <v>0</v>
      </c>
      <c r="CX232" s="71">
        <f t="shared" si="438"/>
        <v>0</v>
      </c>
      <c r="CY232" s="71">
        <f t="shared" si="438"/>
        <v>0</v>
      </c>
      <c r="CZ232" s="71">
        <f t="shared" si="438"/>
        <v>0</v>
      </c>
      <c r="DA232" s="71">
        <f t="shared" si="438"/>
        <v>0</v>
      </c>
      <c r="DB232" s="71">
        <f t="shared" si="438"/>
        <v>0</v>
      </c>
      <c r="DC232" s="71">
        <f t="shared" si="438"/>
        <v>0</v>
      </c>
      <c r="DD232" s="71">
        <f t="shared" si="438"/>
        <v>0</v>
      </c>
      <c r="DE232" s="71">
        <f t="shared" si="438"/>
        <v>0</v>
      </c>
      <c r="DF232" s="71">
        <f t="shared" si="438"/>
        <v>0</v>
      </c>
      <c r="DG232" s="71">
        <f t="shared" si="438"/>
        <v>0</v>
      </c>
      <c r="DH232" s="71">
        <f t="shared" si="438"/>
        <v>0</v>
      </c>
      <c r="DI232" s="71">
        <f t="shared" si="438"/>
        <v>0</v>
      </c>
      <c r="DJ232" s="71">
        <f t="shared" si="438"/>
        <v>0</v>
      </c>
      <c r="DK232" s="71">
        <f t="shared" si="438"/>
        <v>0</v>
      </c>
      <c r="DL232" s="71">
        <f t="shared" si="438"/>
        <v>0</v>
      </c>
      <c r="DM232" s="71">
        <f t="shared" si="438"/>
        <v>0</v>
      </c>
      <c r="DN232" s="71">
        <f t="shared" si="438"/>
        <v>0</v>
      </c>
      <c r="DO232" s="71">
        <f t="shared" si="438"/>
        <v>0</v>
      </c>
      <c r="DP232" s="71">
        <f t="shared" si="438"/>
        <v>0</v>
      </c>
      <c r="DQ232" s="71">
        <f t="shared" si="438"/>
        <v>0</v>
      </c>
      <c r="DR232" s="71">
        <f t="shared" si="438"/>
        <v>0</v>
      </c>
      <c r="DS232" s="71">
        <f t="shared" si="438"/>
        <v>0</v>
      </c>
      <c r="DT232" s="71">
        <f t="shared" si="438"/>
        <v>0</v>
      </c>
      <c r="DU232" s="71">
        <f t="shared" si="438"/>
        <v>0</v>
      </c>
      <c r="DV232" s="71">
        <f t="shared" si="438"/>
        <v>0</v>
      </c>
      <c r="DW232" s="71">
        <f t="shared" si="438"/>
        <v>0</v>
      </c>
      <c r="DX232" s="71">
        <f t="shared" si="438"/>
        <v>0</v>
      </c>
      <c r="DY232" s="71">
        <f t="shared" si="438"/>
        <v>0</v>
      </c>
      <c r="DZ232" s="71">
        <f t="shared" si="438"/>
        <v>0</v>
      </c>
      <c r="EA232" s="71">
        <f t="shared" si="438"/>
        <v>0</v>
      </c>
      <c r="EB232" s="71">
        <f t="shared" si="438"/>
        <v>0</v>
      </c>
      <c r="EC232" s="71">
        <f t="shared" si="438"/>
        <v>0</v>
      </c>
      <c r="ED232" s="71">
        <f t="shared" si="438"/>
        <v>0</v>
      </c>
      <c r="EE232" s="71">
        <f t="shared" si="438"/>
        <v>0</v>
      </c>
      <c r="EF232" s="71">
        <f t="shared" si="438"/>
        <v>0</v>
      </c>
      <c r="EG232" s="71">
        <f t="shared" ref="EG232:GR232" si="439">EG229</f>
        <v>0</v>
      </c>
      <c r="EH232" s="71">
        <f t="shared" si="439"/>
        <v>0</v>
      </c>
      <c r="EI232" s="71">
        <f t="shared" si="439"/>
        <v>0</v>
      </c>
      <c r="EJ232" s="71">
        <f t="shared" si="439"/>
        <v>0</v>
      </c>
      <c r="EK232" s="71">
        <f t="shared" si="439"/>
        <v>0</v>
      </c>
      <c r="EL232" s="71">
        <f t="shared" si="439"/>
        <v>0</v>
      </c>
      <c r="EM232" s="71">
        <f t="shared" si="439"/>
        <v>0</v>
      </c>
      <c r="EN232" s="71">
        <f t="shared" si="439"/>
        <v>0</v>
      </c>
      <c r="EO232" s="71">
        <f t="shared" si="439"/>
        <v>0</v>
      </c>
      <c r="EP232" s="71">
        <f t="shared" si="439"/>
        <v>0</v>
      </c>
      <c r="EQ232" s="71">
        <f t="shared" si="439"/>
        <v>0</v>
      </c>
      <c r="ER232" s="71">
        <f t="shared" si="439"/>
        <v>0</v>
      </c>
      <c r="ES232" s="71">
        <f t="shared" si="439"/>
        <v>0</v>
      </c>
      <c r="ET232" s="71">
        <f t="shared" si="439"/>
        <v>0</v>
      </c>
      <c r="EU232" s="71">
        <f t="shared" si="439"/>
        <v>0</v>
      </c>
      <c r="EV232" s="71">
        <f t="shared" si="439"/>
        <v>0</v>
      </c>
      <c r="EW232" s="71">
        <f t="shared" si="439"/>
        <v>0</v>
      </c>
      <c r="EX232" s="71">
        <f t="shared" si="439"/>
        <v>0</v>
      </c>
      <c r="EY232" s="71">
        <f t="shared" si="439"/>
        <v>0</v>
      </c>
      <c r="EZ232" s="71">
        <f t="shared" si="439"/>
        <v>0</v>
      </c>
      <c r="FA232" s="71">
        <f t="shared" si="439"/>
        <v>0</v>
      </c>
      <c r="FB232" s="71">
        <f t="shared" si="439"/>
        <v>0</v>
      </c>
      <c r="FC232" s="71">
        <f t="shared" si="439"/>
        <v>0</v>
      </c>
      <c r="FD232" s="71">
        <f t="shared" si="439"/>
        <v>0</v>
      </c>
      <c r="FE232" s="71">
        <f t="shared" si="439"/>
        <v>0</v>
      </c>
      <c r="FF232" s="71">
        <f t="shared" si="439"/>
        <v>0</v>
      </c>
      <c r="FG232" s="71">
        <f t="shared" si="439"/>
        <v>0</v>
      </c>
      <c r="FH232" s="71">
        <f t="shared" si="439"/>
        <v>0</v>
      </c>
      <c r="FI232" s="71">
        <f t="shared" si="439"/>
        <v>0</v>
      </c>
      <c r="FJ232" s="71">
        <f t="shared" si="439"/>
        <v>0</v>
      </c>
      <c r="FK232" s="71">
        <f t="shared" si="439"/>
        <v>0</v>
      </c>
      <c r="FL232" s="71">
        <f t="shared" si="439"/>
        <v>0</v>
      </c>
      <c r="FM232" s="71">
        <f t="shared" si="439"/>
        <v>0</v>
      </c>
      <c r="FN232" s="71">
        <f t="shared" si="439"/>
        <v>0</v>
      </c>
      <c r="FO232" s="71">
        <f t="shared" si="439"/>
        <v>0</v>
      </c>
      <c r="FP232" s="71">
        <f t="shared" si="439"/>
        <v>0</v>
      </c>
      <c r="FQ232" s="71">
        <f t="shared" si="439"/>
        <v>0</v>
      </c>
      <c r="FR232" s="71">
        <f t="shared" si="439"/>
        <v>0</v>
      </c>
      <c r="FS232" s="71">
        <f t="shared" si="439"/>
        <v>0</v>
      </c>
      <c r="FT232" s="71">
        <f t="shared" si="439"/>
        <v>0</v>
      </c>
      <c r="FU232" s="71">
        <f t="shared" si="439"/>
        <v>0</v>
      </c>
      <c r="FV232" s="71">
        <f t="shared" si="439"/>
        <v>0</v>
      </c>
      <c r="FW232" s="71">
        <f t="shared" si="439"/>
        <v>0</v>
      </c>
      <c r="FX232" s="71">
        <f t="shared" si="439"/>
        <v>0</v>
      </c>
      <c r="FY232" s="71">
        <f t="shared" si="439"/>
        <v>0</v>
      </c>
      <c r="FZ232" s="71">
        <f t="shared" si="439"/>
        <v>0</v>
      </c>
      <c r="GA232" s="71">
        <f t="shared" si="439"/>
        <v>0</v>
      </c>
      <c r="GB232" s="71">
        <f t="shared" si="439"/>
        <v>0</v>
      </c>
      <c r="GC232" s="71">
        <f t="shared" si="439"/>
        <v>0</v>
      </c>
      <c r="GD232" s="71">
        <f t="shared" si="439"/>
        <v>0</v>
      </c>
      <c r="GE232" s="71">
        <f t="shared" si="439"/>
        <v>0</v>
      </c>
      <c r="GF232" s="71">
        <f t="shared" si="439"/>
        <v>0</v>
      </c>
      <c r="GG232" s="71">
        <f t="shared" si="439"/>
        <v>0</v>
      </c>
      <c r="GH232" s="71">
        <f t="shared" si="439"/>
        <v>0</v>
      </c>
      <c r="GI232" s="71">
        <f t="shared" si="439"/>
        <v>0</v>
      </c>
      <c r="GJ232" s="71">
        <f t="shared" si="439"/>
        <v>0</v>
      </c>
      <c r="GK232" s="71">
        <f t="shared" si="439"/>
        <v>0</v>
      </c>
      <c r="GL232" s="71">
        <f t="shared" si="439"/>
        <v>0</v>
      </c>
      <c r="GM232" s="71">
        <f t="shared" si="439"/>
        <v>0</v>
      </c>
      <c r="GN232" s="71">
        <f t="shared" si="439"/>
        <v>0</v>
      </c>
      <c r="GO232" s="71">
        <f t="shared" si="439"/>
        <v>0</v>
      </c>
      <c r="GP232" s="71">
        <f t="shared" si="439"/>
        <v>0</v>
      </c>
      <c r="GQ232" s="71">
        <f t="shared" si="439"/>
        <v>0</v>
      </c>
      <c r="GR232" s="71">
        <f t="shared" si="439"/>
        <v>0</v>
      </c>
      <c r="GS232" s="71">
        <f t="shared" ref="GS232:JD232" si="440">GS229</f>
        <v>0</v>
      </c>
      <c r="GT232" s="71">
        <f t="shared" si="440"/>
        <v>0</v>
      </c>
      <c r="GU232" s="71">
        <f t="shared" si="440"/>
        <v>0</v>
      </c>
      <c r="GV232" s="71">
        <f t="shared" si="440"/>
        <v>0</v>
      </c>
      <c r="GW232" s="71">
        <f t="shared" si="440"/>
        <v>0</v>
      </c>
      <c r="GX232" s="71">
        <f t="shared" si="440"/>
        <v>0</v>
      </c>
      <c r="GY232" s="71">
        <f t="shared" si="440"/>
        <v>0</v>
      </c>
      <c r="GZ232" s="71">
        <f t="shared" si="440"/>
        <v>0</v>
      </c>
      <c r="HA232" s="71">
        <f t="shared" si="440"/>
        <v>0</v>
      </c>
      <c r="HB232" s="71">
        <f t="shared" si="440"/>
        <v>0</v>
      </c>
      <c r="HC232" s="71">
        <f t="shared" si="440"/>
        <v>0</v>
      </c>
      <c r="HD232" s="71">
        <f t="shared" si="440"/>
        <v>0</v>
      </c>
      <c r="HE232" s="71">
        <f t="shared" si="440"/>
        <v>0</v>
      </c>
      <c r="HF232" s="71">
        <f t="shared" si="440"/>
        <v>0</v>
      </c>
      <c r="HG232" s="71">
        <f t="shared" si="440"/>
        <v>0</v>
      </c>
      <c r="HH232" s="71">
        <f t="shared" si="440"/>
        <v>0</v>
      </c>
      <c r="HI232" s="71">
        <f t="shared" si="440"/>
        <v>0</v>
      </c>
      <c r="HJ232" s="71">
        <f t="shared" si="440"/>
        <v>0</v>
      </c>
      <c r="HK232" s="71">
        <f t="shared" si="440"/>
        <v>0</v>
      </c>
      <c r="HL232" s="71">
        <f t="shared" si="440"/>
        <v>0</v>
      </c>
      <c r="HM232" s="71">
        <f t="shared" si="440"/>
        <v>0</v>
      </c>
      <c r="HN232" s="71">
        <f t="shared" si="440"/>
        <v>0</v>
      </c>
      <c r="HO232" s="71">
        <f t="shared" si="440"/>
        <v>0</v>
      </c>
      <c r="HP232" s="71">
        <f t="shared" si="440"/>
        <v>0</v>
      </c>
      <c r="HQ232" s="71">
        <f t="shared" si="440"/>
        <v>0</v>
      </c>
      <c r="HR232" s="71">
        <f t="shared" si="440"/>
        <v>0</v>
      </c>
      <c r="HS232" s="71">
        <f>HS229</f>
        <v>0</v>
      </c>
      <c r="HT232" s="71">
        <f t="shared" ref="HT232:HV232" si="441">HT229</f>
        <v>0</v>
      </c>
      <c r="HU232" s="71">
        <f t="shared" si="441"/>
        <v>0</v>
      </c>
      <c r="HV232" s="71">
        <f t="shared" si="441"/>
        <v>0</v>
      </c>
      <c r="HW232" s="71">
        <f t="shared" si="428"/>
        <v>0</v>
      </c>
      <c r="HX232" s="71">
        <f t="shared" si="440"/>
        <v>0</v>
      </c>
      <c r="HY232" s="71">
        <f t="shared" si="440"/>
        <v>0</v>
      </c>
      <c r="HZ232" s="71">
        <f t="shared" si="440"/>
        <v>0</v>
      </c>
      <c r="IA232" s="71">
        <f t="shared" si="440"/>
        <v>0</v>
      </c>
      <c r="IB232" s="71">
        <f t="shared" si="440"/>
        <v>0</v>
      </c>
      <c r="IC232" s="71">
        <f t="shared" si="440"/>
        <v>0</v>
      </c>
      <c r="ID232" s="71">
        <f t="shared" si="440"/>
        <v>0</v>
      </c>
      <c r="IE232" s="71">
        <f t="shared" si="440"/>
        <v>0</v>
      </c>
      <c r="IF232" s="71">
        <f t="shared" si="440"/>
        <v>0</v>
      </c>
      <c r="IG232" s="71">
        <f t="shared" si="440"/>
        <v>0</v>
      </c>
      <c r="IH232" s="71">
        <f t="shared" si="440"/>
        <v>0</v>
      </c>
      <c r="II232" s="71">
        <f t="shared" si="440"/>
        <v>0</v>
      </c>
      <c r="IJ232" s="71">
        <f t="shared" si="440"/>
        <v>0</v>
      </c>
      <c r="IK232" s="71">
        <f t="shared" si="440"/>
        <v>0</v>
      </c>
      <c r="IL232" s="71">
        <f t="shared" si="440"/>
        <v>0</v>
      </c>
      <c r="IM232" s="71">
        <f t="shared" si="440"/>
        <v>0</v>
      </c>
      <c r="IN232" s="71">
        <f t="shared" si="440"/>
        <v>0</v>
      </c>
      <c r="IO232" s="71">
        <f t="shared" si="440"/>
        <v>0</v>
      </c>
      <c r="IP232" s="71">
        <f t="shared" si="440"/>
        <v>0</v>
      </c>
      <c r="IQ232" s="71">
        <f t="shared" si="440"/>
        <v>0</v>
      </c>
      <c r="IR232" s="71">
        <f t="shared" si="440"/>
        <v>0</v>
      </c>
      <c r="IS232" s="71">
        <f t="shared" si="440"/>
        <v>0</v>
      </c>
      <c r="IT232" s="71">
        <f t="shared" si="440"/>
        <v>0</v>
      </c>
      <c r="IU232" s="71">
        <f t="shared" si="440"/>
        <v>0</v>
      </c>
      <c r="IV232" s="71">
        <f t="shared" si="440"/>
        <v>0</v>
      </c>
      <c r="IW232" s="71">
        <f t="shared" si="440"/>
        <v>0</v>
      </c>
      <c r="IX232" s="71">
        <f t="shared" si="440"/>
        <v>0</v>
      </c>
      <c r="IY232" s="71">
        <f t="shared" si="440"/>
        <v>0</v>
      </c>
      <c r="IZ232" s="71">
        <f t="shared" si="440"/>
        <v>0</v>
      </c>
      <c r="JA232" s="71">
        <f t="shared" si="440"/>
        <v>0</v>
      </c>
      <c r="JB232" s="71">
        <f t="shared" si="440"/>
        <v>0</v>
      </c>
      <c r="JC232" s="71">
        <f t="shared" si="440"/>
        <v>0</v>
      </c>
      <c r="JD232" s="71">
        <f t="shared" si="440"/>
        <v>0</v>
      </c>
      <c r="JE232" s="71">
        <f t="shared" ref="JE232:KA232" si="442">JE229</f>
        <v>0</v>
      </c>
      <c r="JF232" s="71">
        <f t="shared" si="442"/>
        <v>0</v>
      </c>
      <c r="JG232" s="71">
        <f t="shared" si="442"/>
        <v>0</v>
      </c>
      <c r="JH232" s="71">
        <f t="shared" si="442"/>
        <v>0</v>
      </c>
      <c r="JI232" s="71">
        <f t="shared" si="442"/>
        <v>0</v>
      </c>
      <c r="JJ232" s="71">
        <f t="shared" si="442"/>
        <v>0</v>
      </c>
      <c r="JK232" s="71">
        <f t="shared" si="442"/>
        <v>0</v>
      </c>
      <c r="JL232" s="71">
        <f t="shared" si="442"/>
        <v>0</v>
      </c>
      <c r="JM232" s="71">
        <f t="shared" si="442"/>
        <v>0</v>
      </c>
      <c r="JN232" s="71">
        <f t="shared" si="442"/>
        <v>0</v>
      </c>
      <c r="JO232" s="71">
        <f t="shared" si="442"/>
        <v>0</v>
      </c>
      <c r="JP232" s="71">
        <f t="shared" si="442"/>
        <v>0</v>
      </c>
      <c r="JQ232" s="71">
        <f t="shared" si="442"/>
        <v>0</v>
      </c>
      <c r="JR232" s="71">
        <f t="shared" si="442"/>
        <v>0</v>
      </c>
      <c r="JS232" s="71">
        <f t="shared" si="442"/>
        <v>0</v>
      </c>
      <c r="JT232" s="71">
        <f t="shared" si="442"/>
        <v>0</v>
      </c>
      <c r="JU232" s="71">
        <f t="shared" si="442"/>
        <v>0</v>
      </c>
      <c r="JV232" s="71">
        <f t="shared" si="442"/>
        <v>0</v>
      </c>
      <c r="JW232" s="71">
        <f t="shared" si="442"/>
        <v>0</v>
      </c>
      <c r="JX232" s="71">
        <f t="shared" si="442"/>
        <v>0</v>
      </c>
      <c r="JY232" s="71">
        <f t="shared" si="442"/>
        <v>0</v>
      </c>
      <c r="JZ232" s="71">
        <f t="shared" si="442"/>
        <v>0</v>
      </c>
      <c r="KA232" s="71">
        <f t="shared" si="442"/>
        <v>0</v>
      </c>
      <c r="KP232" s="125">
        <f t="shared" si="261"/>
        <v>0</v>
      </c>
      <c r="KQ232" s="71">
        <f>KQ229</f>
        <v>0</v>
      </c>
      <c r="KR232" s="71">
        <f t="shared" ref="KR232:KT232" si="443">KR229</f>
        <v>0</v>
      </c>
      <c r="KS232" s="71">
        <f t="shared" si="443"/>
        <v>0</v>
      </c>
      <c r="KT232" s="71">
        <f t="shared" si="443"/>
        <v>0</v>
      </c>
      <c r="KU232" s="125">
        <f t="shared" si="263"/>
        <v>0</v>
      </c>
      <c r="KV232" s="71">
        <f>KV229</f>
        <v>0</v>
      </c>
      <c r="KW232" s="71">
        <f t="shared" ref="KW232:KY232" si="444">KW229</f>
        <v>0</v>
      </c>
      <c r="KX232" s="71">
        <f t="shared" si="444"/>
        <v>0</v>
      </c>
      <c r="KY232" s="71">
        <f t="shared" si="444"/>
        <v>0</v>
      </c>
      <c r="KZ232" s="331">
        <f t="shared" si="265"/>
        <v>0</v>
      </c>
      <c r="LA232" s="380">
        <f t="shared" si="389"/>
        <v>0</v>
      </c>
      <c r="LB232" s="71">
        <f>LB229</f>
        <v>0</v>
      </c>
      <c r="LC232" s="71">
        <f t="shared" ref="LC232:LE232" si="445">LC229</f>
        <v>0</v>
      </c>
      <c r="LD232" s="71">
        <f t="shared" si="445"/>
        <v>0</v>
      </c>
      <c r="LE232" s="71">
        <f t="shared" si="445"/>
        <v>0</v>
      </c>
      <c r="LF232" s="380">
        <f t="shared" si="351"/>
        <v>0</v>
      </c>
      <c r="LG232" s="71">
        <f>LG229</f>
        <v>0</v>
      </c>
      <c r="LH232" s="71">
        <f t="shared" ref="LH232:LJ232" si="446">LH229</f>
        <v>0</v>
      </c>
      <c r="LI232" s="71">
        <f t="shared" si="446"/>
        <v>0</v>
      </c>
      <c r="LJ232" s="71">
        <f t="shared" si="446"/>
        <v>0</v>
      </c>
      <c r="LK232" s="420">
        <f t="shared" si="352"/>
        <v>0</v>
      </c>
      <c r="LL232" s="71">
        <f t="shared" si="435"/>
        <v>0</v>
      </c>
      <c r="LM232" s="71">
        <f t="shared" si="435"/>
        <v>0</v>
      </c>
      <c r="LN232" s="71">
        <f t="shared" si="435"/>
        <v>0</v>
      </c>
      <c r="LO232" s="71">
        <f t="shared" si="435"/>
        <v>0</v>
      </c>
      <c r="LP232" s="438">
        <f t="shared" si="353"/>
        <v>0</v>
      </c>
      <c r="LQ232" s="440">
        <f t="shared" si="354"/>
        <v>0</v>
      </c>
    </row>
    <row r="233" spans="1:329" s="25" customFormat="1" ht="16.5" customHeight="1" thickBot="1" x14ac:dyDescent="0.4">
      <c r="A233" s="63"/>
      <c r="B233" s="470"/>
      <c r="C233" s="475" t="s">
        <v>821</v>
      </c>
      <c r="D233" s="475"/>
      <c r="E233" s="125">
        <f t="shared" si="280"/>
        <v>0</v>
      </c>
      <c r="F233" s="77">
        <f t="shared" ref="F233:H233" si="447">F230</f>
        <v>0</v>
      </c>
      <c r="G233" s="77">
        <f t="shared" si="447"/>
        <v>0</v>
      </c>
      <c r="H233" s="77">
        <f t="shared" si="447"/>
        <v>0</v>
      </c>
      <c r="I233" s="77">
        <f t="shared" ref="I233:BT233" si="448">I230</f>
        <v>0</v>
      </c>
      <c r="J233" s="77">
        <f t="shared" si="448"/>
        <v>0</v>
      </c>
      <c r="K233" s="77">
        <f t="shared" si="448"/>
        <v>0</v>
      </c>
      <c r="L233" s="77">
        <f t="shared" si="448"/>
        <v>0</v>
      </c>
      <c r="M233" s="77">
        <f t="shared" si="448"/>
        <v>0</v>
      </c>
      <c r="N233" s="77">
        <f t="shared" si="448"/>
        <v>0</v>
      </c>
      <c r="O233" s="77">
        <f t="shared" si="448"/>
        <v>0</v>
      </c>
      <c r="P233" s="77">
        <f t="shared" si="448"/>
        <v>0</v>
      </c>
      <c r="Q233" s="77">
        <f t="shared" si="448"/>
        <v>0</v>
      </c>
      <c r="R233" s="77">
        <f t="shared" si="448"/>
        <v>0</v>
      </c>
      <c r="S233" s="77">
        <f t="shared" si="448"/>
        <v>0</v>
      </c>
      <c r="T233" s="77">
        <f t="shared" si="448"/>
        <v>0</v>
      </c>
      <c r="U233" s="77">
        <f t="shared" si="448"/>
        <v>0</v>
      </c>
      <c r="V233" s="77">
        <f t="shared" si="448"/>
        <v>0</v>
      </c>
      <c r="W233" s="77">
        <f t="shared" si="448"/>
        <v>0</v>
      </c>
      <c r="X233" s="77">
        <f t="shared" si="448"/>
        <v>0</v>
      </c>
      <c r="Y233" s="77">
        <f t="shared" si="448"/>
        <v>0</v>
      </c>
      <c r="Z233" s="77">
        <f t="shared" si="448"/>
        <v>0</v>
      </c>
      <c r="AA233" s="77">
        <f t="shared" si="448"/>
        <v>0</v>
      </c>
      <c r="AB233" s="77">
        <f t="shared" si="448"/>
        <v>0</v>
      </c>
      <c r="AC233" s="77">
        <f t="shared" si="448"/>
        <v>0</v>
      </c>
      <c r="AD233" s="77">
        <f t="shared" si="448"/>
        <v>0</v>
      </c>
      <c r="AE233" s="77">
        <f t="shared" si="448"/>
        <v>0</v>
      </c>
      <c r="AF233" s="77">
        <f t="shared" si="448"/>
        <v>0</v>
      </c>
      <c r="AG233" s="77">
        <f t="shared" si="448"/>
        <v>0</v>
      </c>
      <c r="AH233" s="77">
        <f t="shared" si="448"/>
        <v>0</v>
      </c>
      <c r="AI233" s="77">
        <f t="shared" si="448"/>
        <v>0</v>
      </c>
      <c r="AJ233" s="77">
        <f t="shared" si="448"/>
        <v>0</v>
      </c>
      <c r="AK233" s="77">
        <f t="shared" si="448"/>
        <v>0</v>
      </c>
      <c r="AL233" s="77">
        <f t="shared" si="448"/>
        <v>0</v>
      </c>
      <c r="AM233" s="77">
        <f t="shared" si="448"/>
        <v>0</v>
      </c>
      <c r="AN233" s="77">
        <f t="shared" si="448"/>
        <v>0</v>
      </c>
      <c r="AO233" s="77">
        <f t="shared" si="448"/>
        <v>0</v>
      </c>
      <c r="AP233" s="77">
        <f t="shared" si="448"/>
        <v>0</v>
      </c>
      <c r="AQ233" s="77">
        <f t="shared" si="448"/>
        <v>0</v>
      </c>
      <c r="AR233" s="77">
        <f t="shared" si="448"/>
        <v>0</v>
      </c>
      <c r="AS233" s="77">
        <f t="shared" si="448"/>
        <v>0</v>
      </c>
      <c r="AT233" s="77">
        <f t="shared" si="448"/>
        <v>0</v>
      </c>
      <c r="AU233" s="77">
        <f t="shared" si="448"/>
        <v>0</v>
      </c>
      <c r="AV233" s="77">
        <f t="shared" si="448"/>
        <v>0</v>
      </c>
      <c r="AW233" s="77">
        <f t="shared" si="448"/>
        <v>0</v>
      </c>
      <c r="AX233" s="77">
        <f t="shared" si="448"/>
        <v>0</v>
      </c>
      <c r="AY233" s="77">
        <f t="shared" si="448"/>
        <v>0</v>
      </c>
      <c r="AZ233" s="77">
        <f t="shared" si="448"/>
        <v>0</v>
      </c>
      <c r="BA233" s="77">
        <f t="shared" si="448"/>
        <v>0</v>
      </c>
      <c r="BB233" s="77">
        <f t="shared" si="448"/>
        <v>0</v>
      </c>
      <c r="BC233" s="77">
        <f t="shared" si="448"/>
        <v>0</v>
      </c>
      <c r="BD233" s="77">
        <f t="shared" si="448"/>
        <v>0</v>
      </c>
      <c r="BE233" s="77">
        <f t="shared" si="448"/>
        <v>0</v>
      </c>
      <c r="BF233" s="77">
        <f t="shared" si="448"/>
        <v>0</v>
      </c>
      <c r="BG233" s="77">
        <f t="shared" si="448"/>
        <v>0</v>
      </c>
      <c r="BH233" s="77">
        <f t="shared" si="448"/>
        <v>0</v>
      </c>
      <c r="BI233" s="77">
        <f t="shared" si="448"/>
        <v>0</v>
      </c>
      <c r="BJ233" s="77">
        <f t="shared" si="448"/>
        <v>0</v>
      </c>
      <c r="BK233" s="77">
        <f t="shared" si="448"/>
        <v>0</v>
      </c>
      <c r="BL233" s="77">
        <f t="shared" si="448"/>
        <v>0</v>
      </c>
      <c r="BM233" s="77">
        <f t="shared" si="448"/>
        <v>0</v>
      </c>
      <c r="BN233" s="77">
        <f t="shared" si="448"/>
        <v>0</v>
      </c>
      <c r="BO233" s="77">
        <f t="shared" si="448"/>
        <v>0</v>
      </c>
      <c r="BP233" s="77">
        <f t="shared" si="448"/>
        <v>0</v>
      </c>
      <c r="BQ233" s="77">
        <f t="shared" si="448"/>
        <v>0</v>
      </c>
      <c r="BR233" s="77">
        <f t="shared" si="448"/>
        <v>0</v>
      </c>
      <c r="BS233" s="77">
        <f t="shared" si="448"/>
        <v>0</v>
      </c>
      <c r="BT233" s="77">
        <f t="shared" si="448"/>
        <v>0</v>
      </c>
      <c r="BU233" s="77">
        <f t="shared" ref="BU233:EF233" si="449">BU230</f>
        <v>0</v>
      </c>
      <c r="BV233" s="77">
        <f t="shared" si="449"/>
        <v>0</v>
      </c>
      <c r="BW233" s="77">
        <f t="shared" si="449"/>
        <v>0</v>
      </c>
      <c r="BX233" s="77">
        <f t="shared" si="449"/>
        <v>0</v>
      </c>
      <c r="BY233" s="77">
        <f t="shared" si="449"/>
        <v>0</v>
      </c>
      <c r="BZ233" s="77">
        <f t="shared" si="449"/>
        <v>0</v>
      </c>
      <c r="CA233" s="77">
        <f t="shared" si="449"/>
        <v>0</v>
      </c>
      <c r="CB233" s="77">
        <f t="shared" si="449"/>
        <v>0</v>
      </c>
      <c r="CC233" s="77">
        <f t="shared" si="449"/>
        <v>0</v>
      </c>
      <c r="CD233" s="77">
        <f t="shared" si="449"/>
        <v>0</v>
      </c>
      <c r="CE233" s="77">
        <f t="shared" si="449"/>
        <v>0</v>
      </c>
      <c r="CF233" s="77">
        <f t="shared" si="449"/>
        <v>0</v>
      </c>
      <c r="CG233" s="77">
        <f t="shared" si="449"/>
        <v>0</v>
      </c>
      <c r="CH233" s="77">
        <f t="shared" si="449"/>
        <v>0</v>
      </c>
      <c r="CI233" s="77">
        <f t="shared" si="449"/>
        <v>0</v>
      </c>
      <c r="CJ233" s="77">
        <f t="shared" si="449"/>
        <v>0</v>
      </c>
      <c r="CK233" s="77">
        <f t="shared" si="449"/>
        <v>0</v>
      </c>
      <c r="CL233" s="77">
        <f t="shared" si="449"/>
        <v>0</v>
      </c>
      <c r="CM233" s="77">
        <f t="shared" si="449"/>
        <v>0</v>
      </c>
      <c r="CN233" s="77">
        <f t="shared" si="449"/>
        <v>0</v>
      </c>
      <c r="CO233" s="77">
        <f t="shared" si="449"/>
        <v>0</v>
      </c>
      <c r="CP233" s="77">
        <f t="shared" si="449"/>
        <v>0</v>
      </c>
      <c r="CQ233" s="77">
        <f t="shared" si="449"/>
        <v>0</v>
      </c>
      <c r="CR233" s="77">
        <f t="shared" si="449"/>
        <v>0</v>
      </c>
      <c r="CS233" s="77">
        <f t="shared" si="449"/>
        <v>0</v>
      </c>
      <c r="CT233" s="77">
        <f t="shared" si="449"/>
        <v>0</v>
      </c>
      <c r="CU233" s="77">
        <f t="shared" si="449"/>
        <v>0</v>
      </c>
      <c r="CV233" s="77">
        <f t="shared" si="449"/>
        <v>0</v>
      </c>
      <c r="CW233" s="77">
        <f t="shared" si="449"/>
        <v>0</v>
      </c>
      <c r="CX233" s="77">
        <f t="shared" si="449"/>
        <v>0</v>
      </c>
      <c r="CY233" s="77">
        <f t="shared" si="449"/>
        <v>0</v>
      </c>
      <c r="CZ233" s="77">
        <f t="shared" si="449"/>
        <v>0</v>
      </c>
      <c r="DA233" s="77">
        <f t="shared" si="449"/>
        <v>0</v>
      </c>
      <c r="DB233" s="77">
        <f t="shared" si="449"/>
        <v>0</v>
      </c>
      <c r="DC233" s="77">
        <f t="shared" si="449"/>
        <v>0</v>
      </c>
      <c r="DD233" s="77">
        <f t="shared" si="449"/>
        <v>0</v>
      </c>
      <c r="DE233" s="77">
        <f t="shared" si="449"/>
        <v>0</v>
      </c>
      <c r="DF233" s="77">
        <f t="shared" si="449"/>
        <v>0</v>
      </c>
      <c r="DG233" s="77">
        <f t="shared" si="449"/>
        <v>0</v>
      </c>
      <c r="DH233" s="77">
        <f t="shared" si="449"/>
        <v>0</v>
      </c>
      <c r="DI233" s="77">
        <f t="shared" si="449"/>
        <v>0</v>
      </c>
      <c r="DJ233" s="77">
        <f t="shared" si="449"/>
        <v>0</v>
      </c>
      <c r="DK233" s="77">
        <f t="shared" si="449"/>
        <v>0</v>
      </c>
      <c r="DL233" s="77">
        <f t="shared" si="449"/>
        <v>0</v>
      </c>
      <c r="DM233" s="77">
        <f t="shared" si="449"/>
        <v>0</v>
      </c>
      <c r="DN233" s="77">
        <f t="shared" si="449"/>
        <v>0</v>
      </c>
      <c r="DO233" s="77">
        <f t="shared" si="449"/>
        <v>0</v>
      </c>
      <c r="DP233" s="77">
        <f t="shared" si="449"/>
        <v>0</v>
      </c>
      <c r="DQ233" s="77">
        <f t="shared" si="449"/>
        <v>0</v>
      </c>
      <c r="DR233" s="77">
        <f t="shared" si="449"/>
        <v>0</v>
      </c>
      <c r="DS233" s="77">
        <f t="shared" si="449"/>
        <v>0</v>
      </c>
      <c r="DT233" s="77">
        <f t="shared" si="449"/>
        <v>0</v>
      </c>
      <c r="DU233" s="77">
        <f t="shared" si="449"/>
        <v>0</v>
      </c>
      <c r="DV233" s="77">
        <f t="shared" si="449"/>
        <v>0</v>
      </c>
      <c r="DW233" s="77">
        <f t="shared" si="449"/>
        <v>0</v>
      </c>
      <c r="DX233" s="77">
        <f t="shared" si="449"/>
        <v>0</v>
      </c>
      <c r="DY233" s="77">
        <f t="shared" si="449"/>
        <v>0</v>
      </c>
      <c r="DZ233" s="77">
        <f t="shared" si="449"/>
        <v>0</v>
      </c>
      <c r="EA233" s="77">
        <f t="shared" si="449"/>
        <v>0</v>
      </c>
      <c r="EB233" s="77">
        <f t="shared" si="449"/>
        <v>0</v>
      </c>
      <c r="EC233" s="77">
        <f t="shared" si="449"/>
        <v>0</v>
      </c>
      <c r="ED233" s="77">
        <f t="shared" si="449"/>
        <v>0</v>
      </c>
      <c r="EE233" s="77">
        <f t="shared" si="449"/>
        <v>0</v>
      </c>
      <c r="EF233" s="77">
        <f t="shared" si="449"/>
        <v>0</v>
      </c>
      <c r="EG233" s="77">
        <f t="shared" ref="EG233:GR233" si="450">EG230</f>
        <v>0</v>
      </c>
      <c r="EH233" s="77">
        <f t="shared" si="450"/>
        <v>0</v>
      </c>
      <c r="EI233" s="77">
        <f t="shared" si="450"/>
        <v>0</v>
      </c>
      <c r="EJ233" s="77">
        <f t="shared" si="450"/>
        <v>0</v>
      </c>
      <c r="EK233" s="77">
        <f t="shared" si="450"/>
        <v>0</v>
      </c>
      <c r="EL233" s="77">
        <f t="shared" si="450"/>
        <v>0</v>
      </c>
      <c r="EM233" s="77">
        <f t="shared" si="450"/>
        <v>0</v>
      </c>
      <c r="EN233" s="77">
        <f t="shared" si="450"/>
        <v>0</v>
      </c>
      <c r="EO233" s="77">
        <f t="shared" si="450"/>
        <v>0</v>
      </c>
      <c r="EP233" s="77">
        <f t="shared" si="450"/>
        <v>0</v>
      </c>
      <c r="EQ233" s="77">
        <f t="shared" si="450"/>
        <v>0</v>
      </c>
      <c r="ER233" s="77">
        <f t="shared" si="450"/>
        <v>0</v>
      </c>
      <c r="ES233" s="77">
        <f t="shared" si="450"/>
        <v>0</v>
      </c>
      <c r="ET233" s="77">
        <f t="shared" si="450"/>
        <v>0</v>
      </c>
      <c r="EU233" s="77">
        <f t="shared" si="450"/>
        <v>0</v>
      </c>
      <c r="EV233" s="77">
        <f t="shared" si="450"/>
        <v>0</v>
      </c>
      <c r="EW233" s="77">
        <f t="shared" si="450"/>
        <v>0</v>
      </c>
      <c r="EX233" s="77">
        <f t="shared" si="450"/>
        <v>0</v>
      </c>
      <c r="EY233" s="77">
        <f t="shared" si="450"/>
        <v>0</v>
      </c>
      <c r="EZ233" s="77">
        <f t="shared" si="450"/>
        <v>0</v>
      </c>
      <c r="FA233" s="77">
        <f t="shared" si="450"/>
        <v>0</v>
      </c>
      <c r="FB233" s="77">
        <f t="shared" si="450"/>
        <v>0</v>
      </c>
      <c r="FC233" s="77">
        <f t="shared" si="450"/>
        <v>0</v>
      </c>
      <c r="FD233" s="77">
        <f t="shared" si="450"/>
        <v>0</v>
      </c>
      <c r="FE233" s="77">
        <f t="shared" si="450"/>
        <v>0</v>
      </c>
      <c r="FF233" s="77">
        <f t="shared" si="450"/>
        <v>0</v>
      </c>
      <c r="FG233" s="77">
        <f t="shared" si="450"/>
        <v>0</v>
      </c>
      <c r="FH233" s="77">
        <f t="shared" si="450"/>
        <v>0</v>
      </c>
      <c r="FI233" s="77">
        <f t="shared" si="450"/>
        <v>0</v>
      </c>
      <c r="FJ233" s="77">
        <f t="shared" si="450"/>
        <v>0</v>
      </c>
      <c r="FK233" s="77">
        <f t="shared" si="450"/>
        <v>0</v>
      </c>
      <c r="FL233" s="77">
        <f t="shared" si="450"/>
        <v>0</v>
      </c>
      <c r="FM233" s="77">
        <f t="shared" si="450"/>
        <v>0</v>
      </c>
      <c r="FN233" s="77">
        <f t="shared" si="450"/>
        <v>0</v>
      </c>
      <c r="FO233" s="77">
        <f t="shared" si="450"/>
        <v>0</v>
      </c>
      <c r="FP233" s="77">
        <f t="shared" si="450"/>
        <v>0</v>
      </c>
      <c r="FQ233" s="77">
        <f t="shared" si="450"/>
        <v>0</v>
      </c>
      <c r="FR233" s="77">
        <f t="shared" si="450"/>
        <v>0</v>
      </c>
      <c r="FS233" s="77">
        <f t="shared" si="450"/>
        <v>0</v>
      </c>
      <c r="FT233" s="77">
        <f t="shared" si="450"/>
        <v>0</v>
      </c>
      <c r="FU233" s="77">
        <f t="shared" si="450"/>
        <v>0</v>
      </c>
      <c r="FV233" s="77">
        <f t="shared" si="450"/>
        <v>0</v>
      </c>
      <c r="FW233" s="77">
        <f t="shared" si="450"/>
        <v>0</v>
      </c>
      <c r="FX233" s="77">
        <f t="shared" si="450"/>
        <v>0</v>
      </c>
      <c r="FY233" s="77">
        <f t="shared" si="450"/>
        <v>0</v>
      </c>
      <c r="FZ233" s="77">
        <f t="shared" si="450"/>
        <v>0</v>
      </c>
      <c r="GA233" s="77">
        <f t="shared" si="450"/>
        <v>0</v>
      </c>
      <c r="GB233" s="77">
        <f t="shared" si="450"/>
        <v>0</v>
      </c>
      <c r="GC233" s="77">
        <f t="shared" si="450"/>
        <v>0</v>
      </c>
      <c r="GD233" s="77">
        <f t="shared" si="450"/>
        <v>0</v>
      </c>
      <c r="GE233" s="77">
        <f t="shared" si="450"/>
        <v>0</v>
      </c>
      <c r="GF233" s="77">
        <f t="shared" si="450"/>
        <v>0</v>
      </c>
      <c r="GG233" s="77">
        <f t="shared" si="450"/>
        <v>0</v>
      </c>
      <c r="GH233" s="77">
        <f t="shared" si="450"/>
        <v>0</v>
      </c>
      <c r="GI233" s="77">
        <f t="shared" si="450"/>
        <v>0</v>
      </c>
      <c r="GJ233" s="77">
        <f t="shared" si="450"/>
        <v>0</v>
      </c>
      <c r="GK233" s="77">
        <f t="shared" si="450"/>
        <v>0</v>
      </c>
      <c r="GL233" s="77">
        <f t="shared" si="450"/>
        <v>0</v>
      </c>
      <c r="GM233" s="77">
        <f t="shared" si="450"/>
        <v>0</v>
      </c>
      <c r="GN233" s="77">
        <f t="shared" si="450"/>
        <v>0</v>
      </c>
      <c r="GO233" s="77">
        <f t="shared" si="450"/>
        <v>0</v>
      </c>
      <c r="GP233" s="77">
        <f t="shared" si="450"/>
        <v>0</v>
      </c>
      <c r="GQ233" s="77">
        <f t="shared" si="450"/>
        <v>0</v>
      </c>
      <c r="GR233" s="77">
        <f t="shared" si="450"/>
        <v>0</v>
      </c>
      <c r="GS233" s="77">
        <f t="shared" ref="GS233:JD233" si="451">GS230</f>
        <v>0</v>
      </c>
      <c r="GT233" s="77">
        <f t="shared" si="451"/>
        <v>0</v>
      </c>
      <c r="GU233" s="77">
        <f t="shared" si="451"/>
        <v>0</v>
      </c>
      <c r="GV233" s="77">
        <f t="shared" si="451"/>
        <v>0</v>
      </c>
      <c r="GW233" s="77">
        <f t="shared" si="451"/>
        <v>0</v>
      </c>
      <c r="GX233" s="77">
        <f t="shared" si="451"/>
        <v>0</v>
      </c>
      <c r="GY233" s="77">
        <f t="shared" si="451"/>
        <v>0</v>
      </c>
      <c r="GZ233" s="77">
        <f t="shared" si="451"/>
        <v>0</v>
      </c>
      <c r="HA233" s="77">
        <f t="shared" si="451"/>
        <v>0</v>
      </c>
      <c r="HB233" s="77">
        <f t="shared" si="451"/>
        <v>0</v>
      </c>
      <c r="HC233" s="77">
        <f t="shared" si="451"/>
        <v>0</v>
      </c>
      <c r="HD233" s="77">
        <f t="shared" si="451"/>
        <v>0</v>
      </c>
      <c r="HE233" s="77">
        <f t="shared" si="451"/>
        <v>0</v>
      </c>
      <c r="HF233" s="77">
        <f t="shared" si="451"/>
        <v>0</v>
      </c>
      <c r="HG233" s="77">
        <f t="shared" si="451"/>
        <v>0</v>
      </c>
      <c r="HH233" s="77">
        <f t="shared" si="451"/>
        <v>0</v>
      </c>
      <c r="HI233" s="77">
        <f t="shared" si="451"/>
        <v>0</v>
      </c>
      <c r="HJ233" s="77">
        <f t="shared" si="451"/>
        <v>0</v>
      </c>
      <c r="HK233" s="77">
        <f t="shared" si="451"/>
        <v>0</v>
      </c>
      <c r="HL233" s="77">
        <f t="shared" si="451"/>
        <v>0</v>
      </c>
      <c r="HM233" s="77">
        <f t="shared" si="451"/>
        <v>0</v>
      </c>
      <c r="HN233" s="77">
        <f t="shared" si="451"/>
        <v>0</v>
      </c>
      <c r="HO233" s="77">
        <f t="shared" si="451"/>
        <v>0</v>
      </c>
      <c r="HP233" s="77">
        <f t="shared" si="451"/>
        <v>0</v>
      </c>
      <c r="HQ233" s="77">
        <f t="shared" si="451"/>
        <v>0</v>
      </c>
      <c r="HR233" s="77">
        <f t="shared" si="451"/>
        <v>0</v>
      </c>
      <c r="HS233" s="77">
        <f>HS230</f>
        <v>0</v>
      </c>
      <c r="HT233" s="77">
        <f t="shared" ref="HT233:HV233" si="452">HT230</f>
        <v>0</v>
      </c>
      <c r="HU233" s="77">
        <f t="shared" si="452"/>
        <v>0</v>
      </c>
      <c r="HV233" s="77">
        <f t="shared" si="452"/>
        <v>0</v>
      </c>
      <c r="HW233" s="77">
        <f t="shared" si="428"/>
        <v>0</v>
      </c>
      <c r="HX233" s="77">
        <f t="shared" si="451"/>
        <v>0</v>
      </c>
      <c r="HY233" s="77">
        <f t="shared" si="451"/>
        <v>0</v>
      </c>
      <c r="HZ233" s="77">
        <f t="shared" si="451"/>
        <v>0</v>
      </c>
      <c r="IA233" s="77">
        <f t="shared" si="451"/>
        <v>0</v>
      </c>
      <c r="IB233" s="77">
        <f t="shared" si="451"/>
        <v>0</v>
      </c>
      <c r="IC233" s="77">
        <f t="shared" si="451"/>
        <v>0</v>
      </c>
      <c r="ID233" s="77">
        <f t="shared" si="451"/>
        <v>0</v>
      </c>
      <c r="IE233" s="77">
        <f t="shared" si="451"/>
        <v>0</v>
      </c>
      <c r="IF233" s="77">
        <f t="shared" si="451"/>
        <v>0</v>
      </c>
      <c r="IG233" s="77">
        <f t="shared" si="451"/>
        <v>0</v>
      </c>
      <c r="IH233" s="77">
        <f t="shared" si="451"/>
        <v>0</v>
      </c>
      <c r="II233" s="77">
        <f t="shared" si="451"/>
        <v>0</v>
      </c>
      <c r="IJ233" s="77">
        <f t="shared" si="451"/>
        <v>0</v>
      </c>
      <c r="IK233" s="77">
        <f t="shared" si="451"/>
        <v>0</v>
      </c>
      <c r="IL233" s="77">
        <f t="shared" si="451"/>
        <v>0</v>
      </c>
      <c r="IM233" s="77">
        <f t="shared" si="451"/>
        <v>0</v>
      </c>
      <c r="IN233" s="77">
        <f t="shared" si="451"/>
        <v>0</v>
      </c>
      <c r="IO233" s="77">
        <f t="shared" si="451"/>
        <v>0</v>
      </c>
      <c r="IP233" s="77">
        <f t="shared" si="451"/>
        <v>0</v>
      </c>
      <c r="IQ233" s="77">
        <f t="shared" si="451"/>
        <v>0</v>
      </c>
      <c r="IR233" s="77">
        <f t="shared" si="451"/>
        <v>0</v>
      </c>
      <c r="IS233" s="77">
        <f t="shared" si="451"/>
        <v>0</v>
      </c>
      <c r="IT233" s="77">
        <f t="shared" si="451"/>
        <v>0</v>
      </c>
      <c r="IU233" s="77">
        <f t="shared" si="451"/>
        <v>0</v>
      </c>
      <c r="IV233" s="77">
        <f t="shared" si="451"/>
        <v>0</v>
      </c>
      <c r="IW233" s="77">
        <f t="shared" si="451"/>
        <v>0</v>
      </c>
      <c r="IX233" s="77">
        <f t="shared" si="451"/>
        <v>0</v>
      </c>
      <c r="IY233" s="77">
        <f t="shared" si="451"/>
        <v>0</v>
      </c>
      <c r="IZ233" s="77">
        <f t="shared" si="451"/>
        <v>0</v>
      </c>
      <c r="JA233" s="77">
        <f t="shared" si="451"/>
        <v>0</v>
      </c>
      <c r="JB233" s="77">
        <f t="shared" si="451"/>
        <v>0</v>
      </c>
      <c r="JC233" s="77">
        <f t="shared" si="451"/>
        <v>0</v>
      </c>
      <c r="JD233" s="77">
        <f t="shared" si="451"/>
        <v>0</v>
      </c>
      <c r="JE233" s="77">
        <f t="shared" ref="JE233:KA233" si="453">JE230</f>
        <v>0</v>
      </c>
      <c r="JF233" s="77">
        <f t="shared" si="453"/>
        <v>0</v>
      </c>
      <c r="JG233" s="77">
        <f t="shared" si="453"/>
        <v>0</v>
      </c>
      <c r="JH233" s="77">
        <f t="shared" si="453"/>
        <v>0</v>
      </c>
      <c r="JI233" s="77">
        <f t="shared" si="453"/>
        <v>0</v>
      </c>
      <c r="JJ233" s="77">
        <f t="shared" si="453"/>
        <v>0</v>
      </c>
      <c r="JK233" s="77">
        <f t="shared" si="453"/>
        <v>0</v>
      </c>
      <c r="JL233" s="77">
        <f t="shared" si="453"/>
        <v>0</v>
      </c>
      <c r="JM233" s="77">
        <f t="shared" si="453"/>
        <v>0</v>
      </c>
      <c r="JN233" s="77">
        <f t="shared" si="453"/>
        <v>0</v>
      </c>
      <c r="JO233" s="77">
        <f t="shared" si="453"/>
        <v>0</v>
      </c>
      <c r="JP233" s="77">
        <f t="shared" si="453"/>
        <v>0</v>
      </c>
      <c r="JQ233" s="77">
        <f t="shared" si="453"/>
        <v>0</v>
      </c>
      <c r="JR233" s="77">
        <f t="shared" si="453"/>
        <v>0</v>
      </c>
      <c r="JS233" s="77">
        <f t="shared" si="453"/>
        <v>0</v>
      </c>
      <c r="JT233" s="77">
        <f t="shared" si="453"/>
        <v>0</v>
      </c>
      <c r="JU233" s="77">
        <f t="shared" si="453"/>
        <v>0</v>
      </c>
      <c r="JV233" s="77">
        <f t="shared" si="453"/>
        <v>0</v>
      </c>
      <c r="JW233" s="77">
        <f t="shared" si="453"/>
        <v>0</v>
      </c>
      <c r="JX233" s="77">
        <f t="shared" si="453"/>
        <v>0</v>
      </c>
      <c r="JY233" s="77">
        <f t="shared" si="453"/>
        <v>0</v>
      </c>
      <c r="JZ233" s="77">
        <f t="shared" si="453"/>
        <v>0</v>
      </c>
      <c r="KA233" s="77">
        <f t="shared" si="453"/>
        <v>0</v>
      </c>
      <c r="KP233" s="125">
        <f t="shared" si="261"/>
        <v>0</v>
      </c>
      <c r="KQ233" s="77">
        <f>KQ230</f>
        <v>0</v>
      </c>
      <c r="KR233" s="77">
        <f t="shared" ref="KR233:KT233" si="454">KR230</f>
        <v>0</v>
      </c>
      <c r="KS233" s="77">
        <f t="shared" si="454"/>
        <v>0</v>
      </c>
      <c r="KT233" s="77">
        <f t="shared" si="454"/>
        <v>0</v>
      </c>
      <c r="KU233" s="125">
        <f t="shared" si="263"/>
        <v>0</v>
      </c>
      <c r="KV233" s="77">
        <f>KV230</f>
        <v>0</v>
      </c>
      <c r="KW233" s="77">
        <f t="shared" ref="KW233:KY233" si="455">KW230</f>
        <v>0</v>
      </c>
      <c r="KX233" s="77">
        <f t="shared" si="455"/>
        <v>0</v>
      </c>
      <c r="KY233" s="77">
        <f t="shared" si="455"/>
        <v>0</v>
      </c>
      <c r="KZ233" s="331">
        <f t="shared" si="265"/>
        <v>0</v>
      </c>
      <c r="LA233" s="380">
        <f t="shared" si="389"/>
        <v>0</v>
      </c>
      <c r="LB233" s="77">
        <f>LB230</f>
        <v>0</v>
      </c>
      <c r="LC233" s="77">
        <f t="shared" ref="LC233:LE233" si="456">LC230</f>
        <v>0</v>
      </c>
      <c r="LD233" s="77">
        <f t="shared" si="456"/>
        <v>0</v>
      </c>
      <c r="LE233" s="77">
        <f t="shared" si="456"/>
        <v>0</v>
      </c>
      <c r="LF233" s="380">
        <f t="shared" si="351"/>
        <v>0</v>
      </c>
      <c r="LG233" s="77">
        <f>LG230</f>
        <v>0</v>
      </c>
      <c r="LH233" s="77">
        <f t="shared" ref="LH233:LJ233" si="457">LH230</f>
        <v>0</v>
      </c>
      <c r="LI233" s="77">
        <f t="shared" si="457"/>
        <v>0</v>
      </c>
      <c r="LJ233" s="77">
        <f t="shared" si="457"/>
        <v>0</v>
      </c>
      <c r="LK233" s="420">
        <f t="shared" si="352"/>
        <v>0</v>
      </c>
      <c r="LL233" s="77">
        <f t="shared" si="435"/>
        <v>0</v>
      </c>
      <c r="LM233" s="77">
        <f t="shared" si="435"/>
        <v>0</v>
      </c>
      <c r="LN233" s="77">
        <f t="shared" si="435"/>
        <v>0</v>
      </c>
      <c r="LO233" s="77">
        <f t="shared" si="435"/>
        <v>0</v>
      </c>
      <c r="LP233" s="438">
        <f t="shared" si="353"/>
        <v>0</v>
      </c>
      <c r="LQ233" s="440">
        <f t="shared" si="354"/>
        <v>0</v>
      </c>
    </row>
    <row r="234" spans="1:329" s="25" customFormat="1" ht="30.6" customHeight="1" x14ac:dyDescent="0.35">
      <c r="A234" s="468">
        <v>1</v>
      </c>
      <c r="B234" s="469" t="s">
        <v>822</v>
      </c>
      <c r="C234" s="471" t="s">
        <v>598</v>
      </c>
      <c r="D234" s="132" t="s">
        <v>328</v>
      </c>
      <c r="E234" s="125">
        <f t="shared" si="280"/>
        <v>0</v>
      </c>
      <c r="F234" s="81"/>
      <c r="G234" s="81"/>
      <c r="H234" s="81"/>
      <c r="I234" s="81"/>
      <c r="J234" s="81"/>
      <c r="K234" s="81"/>
      <c r="L234" s="81"/>
      <c r="M234" s="81"/>
      <c r="N234" s="83"/>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c r="CP234" s="81"/>
      <c r="CQ234" s="81"/>
      <c r="CR234" s="81"/>
      <c r="CS234" s="81"/>
      <c r="CT234" s="81"/>
      <c r="CU234" s="81"/>
      <c r="CV234" s="81"/>
      <c r="CW234" s="81"/>
      <c r="CX234" s="81"/>
      <c r="CY234" s="81"/>
      <c r="CZ234" s="81"/>
      <c r="DA234" s="81"/>
      <c r="DB234" s="81"/>
      <c r="DC234" s="81"/>
      <c r="DD234" s="81"/>
      <c r="DE234" s="81"/>
      <c r="DF234" s="81"/>
      <c r="DG234" s="81"/>
      <c r="DH234" s="81"/>
      <c r="DI234" s="81"/>
      <c r="DJ234" s="81"/>
      <c r="DK234" s="81"/>
      <c r="DL234" s="81"/>
      <c r="DM234" s="81"/>
      <c r="DN234" s="81"/>
      <c r="DO234" s="81"/>
      <c r="DP234" s="81"/>
      <c r="DQ234" s="81"/>
      <c r="DR234" s="81"/>
      <c r="DS234" s="81"/>
      <c r="DT234" s="81"/>
      <c r="DU234" s="81"/>
      <c r="DV234" s="81"/>
      <c r="DW234" s="81"/>
      <c r="DX234" s="81"/>
      <c r="DY234" s="81"/>
      <c r="DZ234" s="81"/>
      <c r="EA234" s="81"/>
      <c r="EB234" s="81"/>
      <c r="EC234" s="81"/>
      <c r="ED234" s="81"/>
      <c r="EE234" s="81"/>
      <c r="EF234" s="81"/>
      <c r="EG234" s="81"/>
      <c r="EH234" s="81"/>
      <c r="EI234" s="81"/>
      <c r="EJ234" s="81"/>
      <c r="EK234" s="81"/>
      <c r="EL234" s="81"/>
      <c r="EM234" s="81"/>
      <c r="EN234" s="81"/>
      <c r="EO234" s="81"/>
      <c r="EP234" s="81"/>
      <c r="EQ234" s="81"/>
      <c r="ER234" s="81"/>
      <c r="ES234" s="81"/>
      <c r="ET234" s="81"/>
      <c r="EU234" s="81"/>
      <c r="EV234" s="81"/>
      <c r="EW234" s="81"/>
      <c r="EX234" s="81"/>
      <c r="EY234" s="81"/>
      <c r="EZ234" s="81"/>
      <c r="FA234" s="81"/>
      <c r="FB234" s="81"/>
      <c r="FC234" s="81"/>
      <c r="FD234" s="81"/>
      <c r="FE234" s="81"/>
      <c r="FF234" s="81"/>
      <c r="FG234" s="81"/>
      <c r="FH234" s="81"/>
      <c r="FI234" s="81"/>
      <c r="FJ234" s="81"/>
      <c r="FK234" s="81"/>
      <c r="FL234" s="81"/>
      <c r="FM234" s="81"/>
      <c r="FN234" s="81"/>
      <c r="FO234" s="81"/>
      <c r="FP234" s="81"/>
      <c r="FQ234" s="81"/>
      <c r="FR234" s="81"/>
      <c r="FS234" s="81"/>
      <c r="FT234" s="81"/>
      <c r="FU234" s="81"/>
      <c r="FV234" s="81"/>
      <c r="FW234" s="81"/>
      <c r="FX234" s="81"/>
      <c r="FY234" s="81"/>
      <c r="FZ234" s="81"/>
      <c r="GA234" s="81"/>
      <c r="GB234" s="81"/>
      <c r="GC234" s="81"/>
      <c r="GD234" s="81"/>
      <c r="GE234" s="81"/>
      <c r="GF234" s="81"/>
      <c r="GG234" s="81"/>
      <c r="GH234" s="81"/>
      <c r="GI234" s="81"/>
      <c r="GJ234" s="81"/>
      <c r="GK234" s="81"/>
      <c r="GL234" s="81"/>
      <c r="GM234" s="81"/>
      <c r="GN234" s="81"/>
      <c r="GO234" s="81"/>
      <c r="GP234" s="81"/>
      <c r="GQ234" s="81"/>
      <c r="GR234" s="81"/>
      <c r="GS234" s="81"/>
      <c r="GT234" s="81"/>
      <c r="GU234" s="81"/>
      <c r="GV234" s="81"/>
      <c r="GW234" s="81"/>
      <c r="GX234" s="81"/>
      <c r="GY234" s="81"/>
      <c r="GZ234" s="81"/>
      <c r="HA234" s="81"/>
      <c r="HB234" s="81"/>
      <c r="HC234" s="81"/>
      <c r="HD234" s="81"/>
      <c r="HE234" s="81"/>
      <c r="HF234" s="81"/>
      <c r="HG234" s="81"/>
      <c r="HH234" s="81"/>
      <c r="HI234" s="81"/>
      <c r="HJ234" s="81"/>
      <c r="HK234" s="81"/>
      <c r="HL234" s="81"/>
      <c r="HM234" s="81"/>
      <c r="HN234" s="81"/>
      <c r="HO234" s="81"/>
      <c r="HP234" s="81"/>
      <c r="HQ234" s="81"/>
      <c r="HR234" s="81"/>
      <c r="HS234" s="81">
        <v>0</v>
      </c>
      <c r="HT234" s="81">
        <v>0</v>
      </c>
      <c r="HU234" s="81">
        <v>0</v>
      </c>
      <c r="HV234" s="81">
        <v>0</v>
      </c>
      <c r="HW234" s="81"/>
      <c r="HX234" s="81"/>
      <c r="HY234" s="81"/>
      <c r="HZ234" s="81"/>
      <c r="IA234" s="81"/>
      <c r="IB234" s="81"/>
      <c r="IC234" s="81"/>
      <c r="ID234" s="81"/>
      <c r="IE234" s="81"/>
      <c r="IF234" s="81"/>
      <c r="IG234" s="81"/>
      <c r="IH234" s="81"/>
      <c r="II234" s="81"/>
      <c r="IJ234" s="81"/>
      <c r="IK234" s="81"/>
      <c r="IL234" s="81"/>
      <c r="IM234" s="81"/>
      <c r="IN234" s="81"/>
      <c r="IO234" s="81"/>
      <c r="IP234" s="81"/>
      <c r="IQ234" s="81"/>
      <c r="IR234" s="81"/>
      <c r="IS234" s="81"/>
      <c r="IT234" s="81"/>
      <c r="IU234" s="81"/>
      <c r="IV234" s="81"/>
      <c r="IW234" s="81"/>
      <c r="IX234" s="81"/>
      <c r="IY234" s="81"/>
      <c r="IZ234" s="81"/>
      <c r="JA234" s="81"/>
      <c r="JB234" s="81"/>
      <c r="JC234" s="81"/>
      <c r="JD234" s="81"/>
      <c r="JE234" s="81"/>
      <c r="JF234" s="81"/>
      <c r="JG234" s="81"/>
      <c r="JH234" s="81"/>
      <c r="JI234" s="81"/>
      <c r="JJ234" s="81"/>
      <c r="JK234" s="81"/>
      <c r="JL234" s="81"/>
      <c r="JM234" s="81"/>
      <c r="JN234" s="81"/>
      <c r="JO234" s="81"/>
      <c r="JP234" s="81"/>
      <c r="JQ234" s="81"/>
      <c r="JR234" s="81"/>
      <c r="JS234" s="81"/>
      <c r="JT234" s="81"/>
      <c r="JU234" s="81"/>
      <c r="JV234" s="81"/>
      <c r="JW234" s="81"/>
      <c r="JX234" s="81"/>
      <c r="JY234" s="81"/>
      <c r="JZ234" s="81"/>
      <c r="KA234" s="81"/>
      <c r="KP234" s="125">
        <f t="shared" si="261"/>
        <v>0</v>
      </c>
      <c r="KQ234" s="81">
        <v>0</v>
      </c>
      <c r="KR234" s="81">
        <v>0</v>
      </c>
      <c r="KS234" s="81">
        <v>0</v>
      </c>
      <c r="KT234" s="81">
        <v>0</v>
      </c>
      <c r="KU234" s="125">
        <f t="shared" si="263"/>
        <v>0</v>
      </c>
      <c r="KV234" s="81">
        <v>0</v>
      </c>
      <c r="KW234" s="81">
        <v>0</v>
      </c>
      <c r="KX234" s="81">
        <v>0</v>
      </c>
      <c r="KY234" s="304">
        <v>0</v>
      </c>
      <c r="KZ234" s="331">
        <f t="shared" si="265"/>
        <v>0</v>
      </c>
      <c r="LA234" s="380">
        <f t="shared" si="389"/>
        <v>0</v>
      </c>
      <c r="LB234" s="81">
        <v>0</v>
      </c>
      <c r="LC234" s="81">
        <v>0</v>
      </c>
      <c r="LD234" s="81">
        <v>0</v>
      </c>
      <c r="LE234" s="81">
        <v>0</v>
      </c>
      <c r="LF234" s="380">
        <f t="shared" si="351"/>
        <v>0</v>
      </c>
      <c r="LG234" s="81">
        <v>0</v>
      </c>
      <c r="LH234" s="81">
        <v>0</v>
      </c>
      <c r="LI234" s="81">
        <v>0</v>
      </c>
      <c r="LJ234" s="81">
        <v>0</v>
      </c>
      <c r="LK234" s="420">
        <f t="shared" si="352"/>
        <v>0</v>
      </c>
      <c r="LL234" s="81">
        <v>0</v>
      </c>
      <c r="LM234" s="81">
        <v>0</v>
      </c>
      <c r="LN234" s="81">
        <v>0</v>
      </c>
      <c r="LO234" s="81">
        <v>0</v>
      </c>
      <c r="LP234" s="438">
        <f t="shared" si="353"/>
        <v>0</v>
      </c>
      <c r="LQ234" s="440">
        <f t="shared" si="354"/>
        <v>0</v>
      </c>
    </row>
    <row r="235" spans="1:329" s="25" customFormat="1" ht="30" customHeight="1" x14ac:dyDescent="0.35">
      <c r="A235" s="466"/>
      <c r="B235" s="469"/>
      <c r="C235" s="467"/>
      <c r="D235" s="130" t="s">
        <v>652</v>
      </c>
      <c r="E235" s="125">
        <f t="shared" si="280"/>
        <v>0</v>
      </c>
      <c r="F235" s="82"/>
      <c r="G235" s="82"/>
      <c r="H235" s="82"/>
      <c r="I235" s="82"/>
      <c r="J235" s="82"/>
      <c r="K235" s="82"/>
      <c r="L235" s="82"/>
      <c r="M235" s="82"/>
      <c r="N235" s="75"/>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82"/>
      <c r="DC235" s="82"/>
      <c r="DD235" s="82"/>
      <c r="DE235" s="82"/>
      <c r="DF235" s="82"/>
      <c r="DG235" s="82"/>
      <c r="DH235" s="82"/>
      <c r="DI235" s="82"/>
      <c r="DJ235" s="82"/>
      <c r="DK235" s="82"/>
      <c r="DL235" s="82"/>
      <c r="DM235" s="82"/>
      <c r="DN235" s="82"/>
      <c r="DO235" s="82"/>
      <c r="DP235" s="82"/>
      <c r="DQ235" s="82"/>
      <c r="DR235" s="82"/>
      <c r="DS235" s="82"/>
      <c r="DT235" s="82"/>
      <c r="DU235" s="82"/>
      <c r="DV235" s="82"/>
      <c r="DW235" s="82"/>
      <c r="DX235" s="82"/>
      <c r="DY235" s="82"/>
      <c r="DZ235" s="82"/>
      <c r="EA235" s="82"/>
      <c r="EB235" s="82"/>
      <c r="EC235" s="82"/>
      <c r="ED235" s="82"/>
      <c r="EE235" s="82"/>
      <c r="EF235" s="82"/>
      <c r="EG235" s="82"/>
      <c r="EH235" s="82"/>
      <c r="EI235" s="82"/>
      <c r="EJ235" s="82"/>
      <c r="EK235" s="82"/>
      <c r="EL235" s="82"/>
      <c r="EM235" s="82"/>
      <c r="EN235" s="82"/>
      <c r="EO235" s="82"/>
      <c r="EP235" s="82"/>
      <c r="EQ235" s="82"/>
      <c r="ER235" s="82"/>
      <c r="ES235" s="82"/>
      <c r="ET235" s="82"/>
      <c r="EU235" s="82"/>
      <c r="EV235" s="82"/>
      <c r="EW235" s="82"/>
      <c r="EX235" s="82"/>
      <c r="EY235" s="82"/>
      <c r="EZ235" s="82"/>
      <c r="FA235" s="82"/>
      <c r="FB235" s="82"/>
      <c r="FC235" s="82"/>
      <c r="FD235" s="82"/>
      <c r="FE235" s="82"/>
      <c r="FF235" s="82"/>
      <c r="FG235" s="82"/>
      <c r="FH235" s="82"/>
      <c r="FI235" s="82"/>
      <c r="FJ235" s="82"/>
      <c r="FK235" s="82"/>
      <c r="FL235" s="82"/>
      <c r="FM235" s="82"/>
      <c r="FN235" s="82"/>
      <c r="FO235" s="82"/>
      <c r="FP235" s="82"/>
      <c r="FQ235" s="82"/>
      <c r="FR235" s="82"/>
      <c r="FS235" s="82"/>
      <c r="FT235" s="82"/>
      <c r="FU235" s="82"/>
      <c r="FV235" s="82"/>
      <c r="FW235" s="82"/>
      <c r="FX235" s="82"/>
      <c r="FY235" s="82"/>
      <c r="FZ235" s="82"/>
      <c r="GA235" s="82"/>
      <c r="GB235" s="82"/>
      <c r="GC235" s="82"/>
      <c r="GD235" s="82"/>
      <c r="GE235" s="82"/>
      <c r="GF235" s="82"/>
      <c r="GG235" s="82"/>
      <c r="GH235" s="82"/>
      <c r="GI235" s="82"/>
      <c r="GJ235" s="82"/>
      <c r="GK235" s="82"/>
      <c r="GL235" s="82"/>
      <c r="GM235" s="82"/>
      <c r="GN235" s="82"/>
      <c r="GO235" s="82"/>
      <c r="GP235" s="82"/>
      <c r="GQ235" s="82"/>
      <c r="GR235" s="82"/>
      <c r="GS235" s="82"/>
      <c r="GT235" s="82"/>
      <c r="GU235" s="82"/>
      <c r="GV235" s="82"/>
      <c r="GW235" s="82"/>
      <c r="GX235" s="82"/>
      <c r="GY235" s="82"/>
      <c r="GZ235" s="82"/>
      <c r="HA235" s="82"/>
      <c r="HB235" s="82"/>
      <c r="HC235" s="82"/>
      <c r="HD235" s="82"/>
      <c r="HE235" s="82"/>
      <c r="HF235" s="82"/>
      <c r="HG235" s="82"/>
      <c r="HH235" s="82"/>
      <c r="HI235" s="82"/>
      <c r="HJ235" s="82"/>
      <c r="HK235" s="82"/>
      <c r="HL235" s="82"/>
      <c r="HM235" s="82"/>
      <c r="HN235" s="82"/>
      <c r="HO235" s="82"/>
      <c r="HP235" s="82"/>
      <c r="HQ235" s="82"/>
      <c r="HR235" s="82"/>
      <c r="HS235" s="82">
        <v>0</v>
      </c>
      <c r="HT235" s="82">
        <v>0</v>
      </c>
      <c r="HU235" s="82">
        <v>0</v>
      </c>
      <c r="HV235" s="82">
        <v>0</v>
      </c>
      <c r="HW235" s="82"/>
      <c r="HX235" s="82"/>
      <c r="HY235" s="82"/>
      <c r="HZ235" s="82"/>
      <c r="IA235" s="82"/>
      <c r="IB235" s="82"/>
      <c r="IC235" s="82"/>
      <c r="ID235" s="82"/>
      <c r="IE235" s="82"/>
      <c r="IF235" s="82"/>
      <c r="IG235" s="82"/>
      <c r="IH235" s="82"/>
      <c r="II235" s="82"/>
      <c r="IJ235" s="82"/>
      <c r="IK235" s="82"/>
      <c r="IL235" s="82"/>
      <c r="IM235" s="82"/>
      <c r="IN235" s="82"/>
      <c r="IO235" s="82"/>
      <c r="IP235" s="82"/>
      <c r="IQ235" s="82"/>
      <c r="IR235" s="82"/>
      <c r="IS235" s="82"/>
      <c r="IT235" s="82"/>
      <c r="IU235" s="82"/>
      <c r="IV235" s="82"/>
      <c r="IW235" s="82"/>
      <c r="IX235" s="82"/>
      <c r="IY235" s="82"/>
      <c r="IZ235" s="82"/>
      <c r="JA235" s="82"/>
      <c r="JB235" s="82"/>
      <c r="JC235" s="82"/>
      <c r="JD235" s="82"/>
      <c r="JE235" s="82"/>
      <c r="JF235" s="82"/>
      <c r="JG235" s="82"/>
      <c r="JH235" s="82"/>
      <c r="JI235" s="82"/>
      <c r="JJ235" s="82"/>
      <c r="JK235" s="82"/>
      <c r="JL235" s="82"/>
      <c r="JM235" s="82"/>
      <c r="JN235" s="82"/>
      <c r="JO235" s="82"/>
      <c r="JP235" s="82"/>
      <c r="JQ235" s="82"/>
      <c r="JR235" s="82"/>
      <c r="JS235" s="82"/>
      <c r="JT235" s="82"/>
      <c r="JU235" s="82"/>
      <c r="JV235" s="82"/>
      <c r="JW235" s="82"/>
      <c r="JX235" s="82"/>
      <c r="JY235" s="82"/>
      <c r="JZ235" s="82"/>
      <c r="KA235" s="82"/>
      <c r="KP235" s="125">
        <f t="shared" si="261"/>
        <v>0</v>
      </c>
      <c r="KQ235" s="82">
        <v>0</v>
      </c>
      <c r="KR235" s="82">
        <v>0</v>
      </c>
      <c r="KS235" s="82">
        <v>0</v>
      </c>
      <c r="KT235" s="82">
        <v>0</v>
      </c>
      <c r="KU235" s="125">
        <f t="shared" si="263"/>
        <v>0</v>
      </c>
      <c r="KV235" s="82">
        <v>0</v>
      </c>
      <c r="KW235" s="82">
        <v>0</v>
      </c>
      <c r="KX235" s="82">
        <v>0</v>
      </c>
      <c r="KY235" s="302">
        <v>0</v>
      </c>
      <c r="KZ235" s="331">
        <f t="shared" si="265"/>
        <v>0</v>
      </c>
      <c r="LA235" s="380">
        <f t="shared" si="389"/>
        <v>0</v>
      </c>
      <c r="LB235" s="82">
        <v>0</v>
      </c>
      <c r="LC235" s="82">
        <v>0</v>
      </c>
      <c r="LD235" s="82">
        <v>0</v>
      </c>
      <c r="LE235" s="82">
        <v>0</v>
      </c>
      <c r="LF235" s="380">
        <f t="shared" si="351"/>
        <v>0</v>
      </c>
      <c r="LG235" s="82">
        <v>0</v>
      </c>
      <c r="LH235" s="82">
        <v>0</v>
      </c>
      <c r="LI235" s="82">
        <v>0</v>
      </c>
      <c r="LJ235" s="82">
        <v>0</v>
      </c>
      <c r="LK235" s="420">
        <f t="shared" si="352"/>
        <v>0</v>
      </c>
      <c r="LL235" s="82">
        <v>0</v>
      </c>
      <c r="LM235" s="82">
        <v>0</v>
      </c>
      <c r="LN235" s="82">
        <v>0</v>
      </c>
      <c r="LO235" s="82">
        <v>0</v>
      </c>
      <c r="LP235" s="438">
        <f t="shared" si="353"/>
        <v>0</v>
      </c>
      <c r="LQ235" s="440">
        <f t="shared" si="354"/>
        <v>0</v>
      </c>
    </row>
    <row r="236" spans="1:329" s="25" customFormat="1" ht="26.45" customHeight="1" thickBot="1" x14ac:dyDescent="0.4">
      <c r="A236" s="466"/>
      <c r="B236" s="469"/>
      <c r="C236" s="472"/>
      <c r="D236" s="131" t="s">
        <v>321</v>
      </c>
      <c r="E236" s="125">
        <f t="shared" si="280"/>
        <v>0</v>
      </c>
      <c r="F236" s="80"/>
      <c r="G236" s="80"/>
      <c r="H236" s="80"/>
      <c r="I236" s="80"/>
      <c r="J236" s="80"/>
      <c r="K236" s="80"/>
      <c r="L236" s="80"/>
      <c r="M236" s="80"/>
      <c r="N236" s="78"/>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c r="FB236" s="80"/>
      <c r="FC236" s="80"/>
      <c r="FD236" s="80"/>
      <c r="FE236" s="80"/>
      <c r="FF236" s="80"/>
      <c r="FG236" s="80"/>
      <c r="FH236" s="80"/>
      <c r="FI236" s="80"/>
      <c r="FJ236" s="80"/>
      <c r="FK236" s="80"/>
      <c r="FL236" s="80"/>
      <c r="FM236" s="80"/>
      <c r="FN236" s="80"/>
      <c r="FO236" s="80"/>
      <c r="FP236" s="80"/>
      <c r="FQ236" s="80"/>
      <c r="FR236" s="80"/>
      <c r="FS236" s="80"/>
      <c r="FT236" s="80"/>
      <c r="FU236" s="80"/>
      <c r="FV236" s="80"/>
      <c r="FW236" s="80"/>
      <c r="FX236" s="80"/>
      <c r="FY236" s="80"/>
      <c r="FZ236" s="80"/>
      <c r="GA236" s="80"/>
      <c r="GB236" s="80"/>
      <c r="GC236" s="80"/>
      <c r="GD236" s="80"/>
      <c r="GE236" s="80"/>
      <c r="GF236" s="80"/>
      <c r="GG236" s="80"/>
      <c r="GH236" s="80"/>
      <c r="GI236" s="80"/>
      <c r="GJ236" s="80"/>
      <c r="GK236" s="80"/>
      <c r="GL236" s="80"/>
      <c r="GM236" s="80"/>
      <c r="GN236" s="80"/>
      <c r="GO236" s="80"/>
      <c r="GP236" s="80"/>
      <c r="GQ236" s="80"/>
      <c r="GR236" s="80"/>
      <c r="GS236" s="80"/>
      <c r="GT236" s="80"/>
      <c r="GU236" s="80"/>
      <c r="GV236" s="80"/>
      <c r="GW236" s="80"/>
      <c r="GX236" s="80"/>
      <c r="GY236" s="80"/>
      <c r="GZ236" s="80"/>
      <c r="HA236" s="80"/>
      <c r="HB236" s="80"/>
      <c r="HC236" s="80"/>
      <c r="HD236" s="80"/>
      <c r="HE236" s="80"/>
      <c r="HF236" s="80"/>
      <c r="HG236" s="80"/>
      <c r="HH236" s="80"/>
      <c r="HI236" s="80"/>
      <c r="HJ236" s="80"/>
      <c r="HK236" s="80"/>
      <c r="HL236" s="80"/>
      <c r="HM236" s="80"/>
      <c r="HN236" s="80"/>
      <c r="HO236" s="80"/>
      <c r="HP236" s="80"/>
      <c r="HQ236" s="80"/>
      <c r="HR236" s="80"/>
      <c r="HS236" s="80">
        <v>0</v>
      </c>
      <c r="HT236" s="80">
        <v>0</v>
      </c>
      <c r="HU236" s="80">
        <v>0</v>
      </c>
      <c r="HV236" s="80">
        <v>0</v>
      </c>
      <c r="HW236" s="80"/>
      <c r="HX236" s="80"/>
      <c r="HY236" s="80"/>
      <c r="HZ236" s="80"/>
      <c r="IA236" s="80"/>
      <c r="IB236" s="80"/>
      <c r="IC236" s="80"/>
      <c r="ID236" s="80"/>
      <c r="IE236" s="80"/>
      <c r="IF236" s="80"/>
      <c r="IG236" s="80"/>
      <c r="IH236" s="80"/>
      <c r="II236" s="80"/>
      <c r="IJ236" s="80"/>
      <c r="IK236" s="80"/>
      <c r="IL236" s="80"/>
      <c r="IM236" s="80"/>
      <c r="IN236" s="80"/>
      <c r="IO236" s="80"/>
      <c r="IP236" s="80"/>
      <c r="IQ236" s="80"/>
      <c r="IR236" s="80"/>
      <c r="IS236" s="80"/>
      <c r="IT236" s="80"/>
      <c r="IU236" s="80"/>
      <c r="IV236" s="80"/>
      <c r="IW236" s="80"/>
      <c r="IX236" s="80"/>
      <c r="IY236" s="80"/>
      <c r="IZ236" s="80"/>
      <c r="JA236" s="80"/>
      <c r="JB236" s="80"/>
      <c r="JC236" s="80"/>
      <c r="JD236" s="80"/>
      <c r="JE236" s="80"/>
      <c r="JF236" s="80"/>
      <c r="JG236" s="80"/>
      <c r="JH236" s="80"/>
      <c r="JI236" s="80"/>
      <c r="JJ236" s="80"/>
      <c r="JK236" s="80"/>
      <c r="JL236" s="80"/>
      <c r="JM236" s="80"/>
      <c r="JN236" s="80"/>
      <c r="JO236" s="80"/>
      <c r="JP236" s="80"/>
      <c r="JQ236" s="80"/>
      <c r="JR236" s="80"/>
      <c r="JS236" s="80"/>
      <c r="JT236" s="80"/>
      <c r="JU236" s="80"/>
      <c r="JV236" s="80"/>
      <c r="JW236" s="80"/>
      <c r="JX236" s="80"/>
      <c r="JY236" s="80"/>
      <c r="JZ236" s="80"/>
      <c r="KA236" s="80"/>
      <c r="KP236" s="125">
        <f t="shared" si="261"/>
        <v>0</v>
      </c>
      <c r="KQ236" s="80">
        <v>0</v>
      </c>
      <c r="KR236" s="80">
        <v>0</v>
      </c>
      <c r="KS236" s="80">
        <v>0</v>
      </c>
      <c r="KT236" s="80">
        <v>0</v>
      </c>
      <c r="KU236" s="125">
        <f t="shared" si="263"/>
        <v>0</v>
      </c>
      <c r="KV236" s="80">
        <v>0</v>
      </c>
      <c r="KW236" s="80">
        <v>0</v>
      </c>
      <c r="KX236" s="80">
        <v>0</v>
      </c>
      <c r="KY236" s="303">
        <v>0</v>
      </c>
      <c r="KZ236" s="331">
        <f t="shared" si="265"/>
        <v>0</v>
      </c>
      <c r="LA236" s="380">
        <f t="shared" si="389"/>
        <v>0</v>
      </c>
      <c r="LB236" s="80">
        <v>0</v>
      </c>
      <c r="LC236" s="80">
        <v>0</v>
      </c>
      <c r="LD236" s="80">
        <v>0</v>
      </c>
      <c r="LE236" s="80">
        <v>0</v>
      </c>
      <c r="LF236" s="380">
        <f t="shared" si="351"/>
        <v>0</v>
      </c>
      <c r="LG236" s="80">
        <v>0</v>
      </c>
      <c r="LH236" s="80">
        <v>0</v>
      </c>
      <c r="LI236" s="80">
        <v>0</v>
      </c>
      <c r="LJ236" s="80">
        <v>0</v>
      </c>
      <c r="LK236" s="420">
        <f t="shared" si="352"/>
        <v>0</v>
      </c>
      <c r="LL236" s="80">
        <v>0</v>
      </c>
      <c r="LM236" s="80">
        <v>0</v>
      </c>
      <c r="LN236" s="80">
        <v>0</v>
      </c>
      <c r="LO236" s="80">
        <v>0</v>
      </c>
      <c r="LP236" s="438">
        <f t="shared" si="353"/>
        <v>0</v>
      </c>
      <c r="LQ236" s="440">
        <f t="shared" si="354"/>
        <v>0</v>
      </c>
    </row>
    <row r="237" spans="1:329" s="25" customFormat="1" ht="16.5" customHeight="1" x14ac:dyDescent="0.35">
      <c r="A237" s="26"/>
      <c r="B237" s="469"/>
      <c r="C237" s="473" t="s">
        <v>823</v>
      </c>
      <c r="D237" s="473"/>
      <c r="E237" s="125">
        <f t="shared" si="280"/>
        <v>0</v>
      </c>
      <c r="F237" s="71">
        <f t="shared" ref="F237:H237" si="458">F234</f>
        <v>0</v>
      </c>
      <c r="G237" s="71">
        <f t="shared" si="458"/>
        <v>0</v>
      </c>
      <c r="H237" s="71">
        <f t="shared" si="458"/>
        <v>0</v>
      </c>
      <c r="I237" s="71">
        <f t="shared" ref="I237:BT237" si="459">I234</f>
        <v>0</v>
      </c>
      <c r="J237" s="71">
        <f t="shared" si="459"/>
        <v>0</v>
      </c>
      <c r="K237" s="71">
        <f t="shared" si="459"/>
        <v>0</v>
      </c>
      <c r="L237" s="71">
        <f t="shared" si="459"/>
        <v>0</v>
      </c>
      <c r="M237" s="71">
        <f t="shared" si="459"/>
        <v>0</v>
      </c>
      <c r="N237" s="71">
        <f t="shared" si="459"/>
        <v>0</v>
      </c>
      <c r="O237" s="71">
        <f t="shared" si="459"/>
        <v>0</v>
      </c>
      <c r="P237" s="71">
        <f t="shared" si="459"/>
        <v>0</v>
      </c>
      <c r="Q237" s="71">
        <f t="shared" si="459"/>
        <v>0</v>
      </c>
      <c r="R237" s="71">
        <f t="shared" si="459"/>
        <v>0</v>
      </c>
      <c r="S237" s="71">
        <f t="shared" si="459"/>
        <v>0</v>
      </c>
      <c r="T237" s="71">
        <f t="shared" si="459"/>
        <v>0</v>
      </c>
      <c r="U237" s="71">
        <f t="shared" si="459"/>
        <v>0</v>
      </c>
      <c r="V237" s="71">
        <f t="shared" si="459"/>
        <v>0</v>
      </c>
      <c r="W237" s="71">
        <f t="shared" si="459"/>
        <v>0</v>
      </c>
      <c r="X237" s="71">
        <f t="shared" si="459"/>
        <v>0</v>
      </c>
      <c r="Y237" s="71">
        <f t="shared" si="459"/>
        <v>0</v>
      </c>
      <c r="Z237" s="71">
        <f t="shared" si="459"/>
        <v>0</v>
      </c>
      <c r="AA237" s="71">
        <f t="shared" si="459"/>
        <v>0</v>
      </c>
      <c r="AB237" s="71">
        <f t="shared" si="459"/>
        <v>0</v>
      </c>
      <c r="AC237" s="71">
        <f t="shared" si="459"/>
        <v>0</v>
      </c>
      <c r="AD237" s="71">
        <f t="shared" si="459"/>
        <v>0</v>
      </c>
      <c r="AE237" s="71">
        <f t="shared" si="459"/>
        <v>0</v>
      </c>
      <c r="AF237" s="71">
        <f t="shared" si="459"/>
        <v>0</v>
      </c>
      <c r="AG237" s="71">
        <f t="shared" si="459"/>
        <v>0</v>
      </c>
      <c r="AH237" s="71">
        <f t="shared" si="459"/>
        <v>0</v>
      </c>
      <c r="AI237" s="71">
        <f t="shared" si="459"/>
        <v>0</v>
      </c>
      <c r="AJ237" s="71">
        <f t="shared" si="459"/>
        <v>0</v>
      </c>
      <c r="AK237" s="71">
        <f t="shared" si="459"/>
        <v>0</v>
      </c>
      <c r="AL237" s="71">
        <f t="shared" si="459"/>
        <v>0</v>
      </c>
      <c r="AM237" s="71">
        <f t="shared" si="459"/>
        <v>0</v>
      </c>
      <c r="AN237" s="71">
        <f t="shared" si="459"/>
        <v>0</v>
      </c>
      <c r="AO237" s="71">
        <f t="shared" si="459"/>
        <v>0</v>
      </c>
      <c r="AP237" s="71">
        <f t="shared" si="459"/>
        <v>0</v>
      </c>
      <c r="AQ237" s="71">
        <f t="shared" si="459"/>
        <v>0</v>
      </c>
      <c r="AR237" s="71">
        <f t="shared" si="459"/>
        <v>0</v>
      </c>
      <c r="AS237" s="71">
        <f t="shared" si="459"/>
        <v>0</v>
      </c>
      <c r="AT237" s="71">
        <f t="shared" si="459"/>
        <v>0</v>
      </c>
      <c r="AU237" s="71">
        <f t="shared" si="459"/>
        <v>0</v>
      </c>
      <c r="AV237" s="71">
        <f t="shared" si="459"/>
        <v>0</v>
      </c>
      <c r="AW237" s="71">
        <f t="shared" si="459"/>
        <v>0</v>
      </c>
      <c r="AX237" s="71">
        <f t="shared" si="459"/>
        <v>0</v>
      </c>
      <c r="AY237" s="71">
        <f t="shared" si="459"/>
        <v>0</v>
      </c>
      <c r="AZ237" s="71">
        <f t="shared" si="459"/>
        <v>0</v>
      </c>
      <c r="BA237" s="71">
        <f t="shared" si="459"/>
        <v>0</v>
      </c>
      <c r="BB237" s="71">
        <f t="shared" si="459"/>
        <v>0</v>
      </c>
      <c r="BC237" s="71">
        <f t="shared" si="459"/>
        <v>0</v>
      </c>
      <c r="BD237" s="71">
        <f t="shared" si="459"/>
        <v>0</v>
      </c>
      <c r="BE237" s="71">
        <f t="shared" si="459"/>
        <v>0</v>
      </c>
      <c r="BF237" s="71">
        <f t="shared" si="459"/>
        <v>0</v>
      </c>
      <c r="BG237" s="71">
        <f t="shared" si="459"/>
        <v>0</v>
      </c>
      <c r="BH237" s="71">
        <f t="shared" si="459"/>
        <v>0</v>
      </c>
      <c r="BI237" s="71">
        <f t="shared" si="459"/>
        <v>0</v>
      </c>
      <c r="BJ237" s="71">
        <f t="shared" si="459"/>
        <v>0</v>
      </c>
      <c r="BK237" s="71">
        <f t="shared" si="459"/>
        <v>0</v>
      </c>
      <c r="BL237" s="71">
        <f t="shared" si="459"/>
        <v>0</v>
      </c>
      <c r="BM237" s="71">
        <f t="shared" si="459"/>
        <v>0</v>
      </c>
      <c r="BN237" s="71">
        <f t="shared" si="459"/>
        <v>0</v>
      </c>
      <c r="BO237" s="71">
        <f t="shared" si="459"/>
        <v>0</v>
      </c>
      <c r="BP237" s="71">
        <f t="shared" si="459"/>
        <v>0</v>
      </c>
      <c r="BQ237" s="71">
        <f t="shared" si="459"/>
        <v>0</v>
      </c>
      <c r="BR237" s="71">
        <f t="shared" si="459"/>
        <v>0</v>
      </c>
      <c r="BS237" s="71">
        <f t="shared" si="459"/>
        <v>0</v>
      </c>
      <c r="BT237" s="71">
        <f t="shared" si="459"/>
        <v>0</v>
      </c>
      <c r="BU237" s="71">
        <f t="shared" ref="BU237:EF237" si="460">BU234</f>
        <v>0</v>
      </c>
      <c r="BV237" s="71">
        <f t="shared" si="460"/>
        <v>0</v>
      </c>
      <c r="BW237" s="71">
        <f t="shared" si="460"/>
        <v>0</v>
      </c>
      <c r="BX237" s="71">
        <f t="shared" si="460"/>
        <v>0</v>
      </c>
      <c r="BY237" s="71">
        <f t="shared" si="460"/>
        <v>0</v>
      </c>
      <c r="BZ237" s="71">
        <f t="shared" si="460"/>
        <v>0</v>
      </c>
      <c r="CA237" s="71">
        <f t="shared" si="460"/>
        <v>0</v>
      </c>
      <c r="CB237" s="71">
        <f t="shared" si="460"/>
        <v>0</v>
      </c>
      <c r="CC237" s="71">
        <f t="shared" si="460"/>
        <v>0</v>
      </c>
      <c r="CD237" s="71">
        <f t="shared" si="460"/>
        <v>0</v>
      </c>
      <c r="CE237" s="71">
        <f t="shared" si="460"/>
        <v>0</v>
      </c>
      <c r="CF237" s="71">
        <f t="shared" si="460"/>
        <v>0</v>
      </c>
      <c r="CG237" s="71">
        <f t="shared" si="460"/>
        <v>0</v>
      </c>
      <c r="CH237" s="71">
        <f t="shared" si="460"/>
        <v>0</v>
      </c>
      <c r="CI237" s="71">
        <f t="shared" si="460"/>
        <v>0</v>
      </c>
      <c r="CJ237" s="71">
        <f t="shared" si="460"/>
        <v>0</v>
      </c>
      <c r="CK237" s="71">
        <f t="shared" si="460"/>
        <v>0</v>
      </c>
      <c r="CL237" s="71">
        <f t="shared" si="460"/>
        <v>0</v>
      </c>
      <c r="CM237" s="71">
        <f t="shared" si="460"/>
        <v>0</v>
      </c>
      <c r="CN237" s="71">
        <f t="shared" si="460"/>
        <v>0</v>
      </c>
      <c r="CO237" s="71">
        <f t="shared" si="460"/>
        <v>0</v>
      </c>
      <c r="CP237" s="71">
        <f t="shared" si="460"/>
        <v>0</v>
      </c>
      <c r="CQ237" s="71">
        <f t="shared" si="460"/>
        <v>0</v>
      </c>
      <c r="CR237" s="71">
        <f t="shared" si="460"/>
        <v>0</v>
      </c>
      <c r="CS237" s="71">
        <f t="shared" si="460"/>
        <v>0</v>
      </c>
      <c r="CT237" s="71">
        <f t="shared" si="460"/>
        <v>0</v>
      </c>
      <c r="CU237" s="71">
        <f t="shared" si="460"/>
        <v>0</v>
      </c>
      <c r="CV237" s="71">
        <f t="shared" si="460"/>
        <v>0</v>
      </c>
      <c r="CW237" s="71">
        <f t="shared" si="460"/>
        <v>0</v>
      </c>
      <c r="CX237" s="71">
        <f t="shared" si="460"/>
        <v>0</v>
      </c>
      <c r="CY237" s="71">
        <f t="shared" si="460"/>
        <v>0</v>
      </c>
      <c r="CZ237" s="71">
        <f t="shared" si="460"/>
        <v>0</v>
      </c>
      <c r="DA237" s="71">
        <f t="shared" si="460"/>
        <v>0</v>
      </c>
      <c r="DB237" s="71">
        <f t="shared" si="460"/>
        <v>0</v>
      </c>
      <c r="DC237" s="71">
        <f t="shared" si="460"/>
        <v>0</v>
      </c>
      <c r="DD237" s="71">
        <f t="shared" si="460"/>
        <v>0</v>
      </c>
      <c r="DE237" s="71">
        <f t="shared" si="460"/>
        <v>0</v>
      </c>
      <c r="DF237" s="71">
        <f t="shared" si="460"/>
        <v>0</v>
      </c>
      <c r="DG237" s="71">
        <f t="shared" si="460"/>
        <v>0</v>
      </c>
      <c r="DH237" s="71">
        <f t="shared" si="460"/>
        <v>0</v>
      </c>
      <c r="DI237" s="71">
        <f t="shared" si="460"/>
        <v>0</v>
      </c>
      <c r="DJ237" s="71">
        <f t="shared" si="460"/>
        <v>0</v>
      </c>
      <c r="DK237" s="71">
        <f t="shared" si="460"/>
        <v>0</v>
      </c>
      <c r="DL237" s="71">
        <f t="shared" si="460"/>
        <v>0</v>
      </c>
      <c r="DM237" s="71">
        <f t="shared" si="460"/>
        <v>0</v>
      </c>
      <c r="DN237" s="71">
        <f t="shared" si="460"/>
        <v>0</v>
      </c>
      <c r="DO237" s="71">
        <f t="shared" si="460"/>
        <v>0</v>
      </c>
      <c r="DP237" s="71">
        <f t="shared" si="460"/>
        <v>0</v>
      </c>
      <c r="DQ237" s="71">
        <f t="shared" si="460"/>
        <v>0</v>
      </c>
      <c r="DR237" s="71">
        <f t="shared" si="460"/>
        <v>0</v>
      </c>
      <c r="DS237" s="71">
        <f t="shared" si="460"/>
        <v>0</v>
      </c>
      <c r="DT237" s="71">
        <f t="shared" si="460"/>
        <v>0</v>
      </c>
      <c r="DU237" s="71">
        <f t="shared" si="460"/>
        <v>0</v>
      </c>
      <c r="DV237" s="71">
        <f t="shared" si="460"/>
        <v>0</v>
      </c>
      <c r="DW237" s="71">
        <f t="shared" si="460"/>
        <v>0</v>
      </c>
      <c r="DX237" s="71">
        <f t="shared" si="460"/>
        <v>0</v>
      </c>
      <c r="DY237" s="71">
        <f t="shared" si="460"/>
        <v>0</v>
      </c>
      <c r="DZ237" s="71">
        <f t="shared" si="460"/>
        <v>0</v>
      </c>
      <c r="EA237" s="71">
        <f t="shared" si="460"/>
        <v>0</v>
      </c>
      <c r="EB237" s="71">
        <f t="shared" si="460"/>
        <v>0</v>
      </c>
      <c r="EC237" s="71">
        <f t="shared" si="460"/>
        <v>0</v>
      </c>
      <c r="ED237" s="71">
        <f t="shared" si="460"/>
        <v>0</v>
      </c>
      <c r="EE237" s="71">
        <f t="shared" si="460"/>
        <v>0</v>
      </c>
      <c r="EF237" s="71">
        <f t="shared" si="460"/>
        <v>0</v>
      </c>
      <c r="EG237" s="71">
        <f t="shared" ref="EG237:GR237" si="461">EG234</f>
        <v>0</v>
      </c>
      <c r="EH237" s="71">
        <f t="shared" si="461"/>
        <v>0</v>
      </c>
      <c r="EI237" s="71">
        <f t="shared" si="461"/>
        <v>0</v>
      </c>
      <c r="EJ237" s="71">
        <f t="shared" si="461"/>
        <v>0</v>
      </c>
      <c r="EK237" s="71">
        <f t="shared" si="461"/>
        <v>0</v>
      </c>
      <c r="EL237" s="71">
        <f t="shared" si="461"/>
        <v>0</v>
      </c>
      <c r="EM237" s="71">
        <f t="shared" si="461"/>
        <v>0</v>
      </c>
      <c r="EN237" s="71">
        <f t="shared" si="461"/>
        <v>0</v>
      </c>
      <c r="EO237" s="71">
        <f t="shared" si="461"/>
        <v>0</v>
      </c>
      <c r="EP237" s="71">
        <f t="shared" si="461"/>
        <v>0</v>
      </c>
      <c r="EQ237" s="71">
        <f t="shared" si="461"/>
        <v>0</v>
      </c>
      <c r="ER237" s="71">
        <f t="shared" si="461"/>
        <v>0</v>
      </c>
      <c r="ES237" s="71">
        <f t="shared" si="461"/>
        <v>0</v>
      </c>
      <c r="ET237" s="71">
        <f t="shared" si="461"/>
        <v>0</v>
      </c>
      <c r="EU237" s="71">
        <f t="shared" si="461"/>
        <v>0</v>
      </c>
      <c r="EV237" s="71">
        <f t="shared" si="461"/>
        <v>0</v>
      </c>
      <c r="EW237" s="71">
        <f t="shared" si="461"/>
        <v>0</v>
      </c>
      <c r="EX237" s="71">
        <f t="shared" si="461"/>
        <v>0</v>
      </c>
      <c r="EY237" s="71">
        <f t="shared" si="461"/>
        <v>0</v>
      </c>
      <c r="EZ237" s="71">
        <f t="shared" si="461"/>
        <v>0</v>
      </c>
      <c r="FA237" s="71">
        <f t="shared" si="461"/>
        <v>0</v>
      </c>
      <c r="FB237" s="71">
        <f t="shared" si="461"/>
        <v>0</v>
      </c>
      <c r="FC237" s="71">
        <f t="shared" si="461"/>
        <v>0</v>
      </c>
      <c r="FD237" s="71">
        <f t="shared" si="461"/>
        <v>0</v>
      </c>
      <c r="FE237" s="71">
        <f t="shared" si="461"/>
        <v>0</v>
      </c>
      <c r="FF237" s="71">
        <f t="shared" si="461"/>
        <v>0</v>
      </c>
      <c r="FG237" s="71">
        <f t="shared" si="461"/>
        <v>0</v>
      </c>
      <c r="FH237" s="71">
        <f t="shared" si="461"/>
        <v>0</v>
      </c>
      <c r="FI237" s="71">
        <f t="shared" si="461"/>
        <v>0</v>
      </c>
      <c r="FJ237" s="71">
        <f t="shared" si="461"/>
        <v>0</v>
      </c>
      <c r="FK237" s="71">
        <f t="shared" si="461"/>
        <v>0</v>
      </c>
      <c r="FL237" s="71">
        <f t="shared" si="461"/>
        <v>0</v>
      </c>
      <c r="FM237" s="71">
        <f t="shared" si="461"/>
        <v>0</v>
      </c>
      <c r="FN237" s="71">
        <f t="shared" si="461"/>
        <v>0</v>
      </c>
      <c r="FO237" s="71">
        <f t="shared" si="461"/>
        <v>0</v>
      </c>
      <c r="FP237" s="71">
        <f t="shared" si="461"/>
        <v>0</v>
      </c>
      <c r="FQ237" s="71">
        <f t="shared" si="461"/>
        <v>0</v>
      </c>
      <c r="FR237" s="71">
        <f t="shared" si="461"/>
        <v>0</v>
      </c>
      <c r="FS237" s="71">
        <f t="shared" si="461"/>
        <v>0</v>
      </c>
      <c r="FT237" s="71">
        <f t="shared" si="461"/>
        <v>0</v>
      </c>
      <c r="FU237" s="71">
        <f t="shared" si="461"/>
        <v>0</v>
      </c>
      <c r="FV237" s="71">
        <f t="shared" si="461"/>
        <v>0</v>
      </c>
      <c r="FW237" s="71">
        <f t="shared" si="461"/>
        <v>0</v>
      </c>
      <c r="FX237" s="71">
        <f t="shared" si="461"/>
        <v>0</v>
      </c>
      <c r="FY237" s="71">
        <f t="shared" si="461"/>
        <v>0</v>
      </c>
      <c r="FZ237" s="71">
        <f t="shared" si="461"/>
        <v>0</v>
      </c>
      <c r="GA237" s="71">
        <f t="shared" si="461"/>
        <v>0</v>
      </c>
      <c r="GB237" s="71">
        <f t="shared" si="461"/>
        <v>0</v>
      </c>
      <c r="GC237" s="71">
        <f t="shared" si="461"/>
        <v>0</v>
      </c>
      <c r="GD237" s="71">
        <f t="shared" si="461"/>
        <v>0</v>
      </c>
      <c r="GE237" s="71">
        <f t="shared" si="461"/>
        <v>0</v>
      </c>
      <c r="GF237" s="71">
        <f t="shared" si="461"/>
        <v>0</v>
      </c>
      <c r="GG237" s="71">
        <f t="shared" si="461"/>
        <v>0</v>
      </c>
      <c r="GH237" s="71">
        <f t="shared" si="461"/>
        <v>0</v>
      </c>
      <c r="GI237" s="71">
        <f t="shared" si="461"/>
        <v>0</v>
      </c>
      <c r="GJ237" s="71">
        <f t="shared" si="461"/>
        <v>0</v>
      </c>
      <c r="GK237" s="71">
        <f t="shared" si="461"/>
        <v>0</v>
      </c>
      <c r="GL237" s="71">
        <f t="shared" si="461"/>
        <v>0</v>
      </c>
      <c r="GM237" s="71">
        <f t="shared" si="461"/>
        <v>0</v>
      </c>
      <c r="GN237" s="71">
        <f t="shared" si="461"/>
        <v>0</v>
      </c>
      <c r="GO237" s="71">
        <f t="shared" si="461"/>
        <v>0</v>
      </c>
      <c r="GP237" s="71">
        <f t="shared" si="461"/>
        <v>0</v>
      </c>
      <c r="GQ237" s="71">
        <f t="shared" si="461"/>
        <v>0</v>
      </c>
      <c r="GR237" s="71">
        <f t="shared" si="461"/>
        <v>0</v>
      </c>
      <c r="GS237" s="71">
        <f t="shared" ref="GS237:JD239" si="462">GS234</f>
        <v>0</v>
      </c>
      <c r="GT237" s="71">
        <f t="shared" si="462"/>
        <v>0</v>
      </c>
      <c r="GU237" s="71">
        <f t="shared" si="462"/>
        <v>0</v>
      </c>
      <c r="GV237" s="71">
        <f t="shared" si="462"/>
        <v>0</v>
      </c>
      <c r="GW237" s="71">
        <f t="shared" si="462"/>
        <v>0</v>
      </c>
      <c r="GX237" s="71">
        <f t="shared" si="462"/>
        <v>0</v>
      </c>
      <c r="GY237" s="71">
        <f t="shared" si="462"/>
        <v>0</v>
      </c>
      <c r="GZ237" s="71">
        <f t="shared" si="462"/>
        <v>0</v>
      </c>
      <c r="HA237" s="71">
        <f t="shared" si="462"/>
        <v>0</v>
      </c>
      <c r="HB237" s="71">
        <f t="shared" si="462"/>
        <v>0</v>
      </c>
      <c r="HC237" s="71">
        <f t="shared" si="462"/>
        <v>0</v>
      </c>
      <c r="HD237" s="71">
        <f t="shared" si="462"/>
        <v>0</v>
      </c>
      <c r="HE237" s="71">
        <f t="shared" si="462"/>
        <v>0</v>
      </c>
      <c r="HF237" s="71">
        <f t="shared" si="462"/>
        <v>0</v>
      </c>
      <c r="HG237" s="71">
        <f t="shared" si="462"/>
        <v>0</v>
      </c>
      <c r="HH237" s="71">
        <f t="shared" si="462"/>
        <v>0</v>
      </c>
      <c r="HI237" s="71">
        <f t="shared" si="462"/>
        <v>0</v>
      </c>
      <c r="HJ237" s="71">
        <f t="shared" si="462"/>
        <v>0</v>
      </c>
      <c r="HK237" s="71">
        <f t="shared" si="462"/>
        <v>0</v>
      </c>
      <c r="HL237" s="71">
        <f t="shared" si="462"/>
        <v>0</v>
      </c>
      <c r="HM237" s="71">
        <f t="shared" si="462"/>
        <v>0</v>
      </c>
      <c r="HN237" s="71">
        <f t="shared" si="462"/>
        <v>0</v>
      </c>
      <c r="HO237" s="71">
        <f t="shared" si="462"/>
        <v>0</v>
      </c>
      <c r="HP237" s="71">
        <f t="shared" si="462"/>
        <v>0</v>
      </c>
      <c r="HQ237" s="71">
        <f t="shared" si="462"/>
        <v>0</v>
      </c>
      <c r="HR237" s="71">
        <f t="shared" si="462"/>
        <v>0</v>
      </c>
      <c r="HS237" s="71">
        <f>HS234</f>
        <v>0</v>
      </c>
      <c r="HT237" s="71">
        <f t="shared" ref="HT237:HV237" si="463">HT234</f>
        <v>0</v>
      </c>
      <c r="HU237" s="71">
        <f t="shared" si="463"/>
        <v>0</v>
      </c>
      <c r="HV237" s="71">
        <f t="shared" si="463"/>
        <v>0</v>
      </c>
      <c r="HW237" s="71">
        <f t="shared" si="462"/>
        <v>0</v>
      </c>
      <c r="HX237" s="71">
        <f t="shared" si="462"/>
        <v>0</v>
      </c>
      <c r="HY237" s="71">
        <f t="shared" si="462"/>
        <v>0</v>
      </c>
      <c r="HZ237" s="71">
        <f t="shared" si="462"/>
        <v>0</v>
      </c>
      <c r="IA237" s="71">
        <f t="shared" si="462"/>
        <v>0</v>
      </c>
      <c r="IB237" s="71">
        <f t="shared" si="462"/>
        <v>0</v>
      </c>
      <c r="IC237" s="71">
        <f t="shared" si="462"/>
        <v>0</v>
      </c>
      <c r="ID237" s="71">
        <f t="shared" si="462"/>
        <v>0</v>
      </c>
      <c r="IE237" s="71">
        <f t="shared" si="462"/>
        <v>0</v>
      </c>
      <c r="IF237" s="71">
        <f t="shared" si="462"/>
        <v>0</v>
      </c>
      <c r="IG237" s="71">
        <f t="shared" si="462"/>
        <v>0</v>
      </c>
      <c r="IH237" s="71">
        <f t="shared" si="462"/>
        <v>0</v>
      </c>
      <c r="II237" s="71">
        <f t="shared" si="462"/>
        <v>0</v>
      </c>
      <c r="IJ237" s="71">
        <f t="shared" si="462"/>
        <v>0</v>
      </c>
      <c r="IK237" s="71">
        <f t="shared" si="462"/>
        <v>0</v>
      </c>
      <c r="IL237" s="71">
        <f t="shared" si="462"/>
        <v>0</v>
      </c>
      <c r="IM237" s="71">
        <f t="shared" si="462"/>
        <v>0</v>
      </c>
      <c r="IN237" s="71">
        <f t="shared" si="462"/>
        <v>0</v>
      </c>
      <c r="IO237" s="71">
        <f t="shared" si="462"/>
        <v>0</v>
      </c>
      <c r="IP237" s="71">
        <f t="shared" si="462"/>
        <v>0</v>
      </c>
      <c r="IQ237" s="71">
        <f t="shared" si="462"/>
        <v>0</v>
      </c>
      <c r="IR237" s="71">
        <f t="shared" si="462"/>
        <v>0</v>
      </c>
      <c r="IS237" s="71">
        <f t="shared" si="462"/>
        <v>0</v>
      </c>
      <c r="IT237" s="71">
        <f t="shared" si="462"/>
        <v>0</v>
      </c>
      <c r="IU237" s="71">
        <f t="shared" si="462"/>
        <v>0</v>
      </c>
      <c r="IV237" s="71">
        <f t="shared" si="462"/>
        <v>0</v>
      </c>
      <c r="IW237" s="71">
        <f t="shared" si="462"/>
        <v>0</v>
      </c>
      <c r="IX237" s="71">
        <f t="shared" si="462"/>
        <v>0</v>
      </c>
      <c r="IY237" s="71">
        <f t="shared" si="462"/>
        <v>0</v>
      </c>
      <c r="IZ237" s="71">
        <f t="shared" si="462"/>
        <v>0</v>
      </c>
      <c r="JA237" s="71">
        <f t="shared" si="462"/>
        <v>0</v>
      </c>
      <c r="JB237" s="71">
        <f t="shared" si="462"/>
        <v>0</v>
      </c>
      <c r="JC237" s="71">
        <f t="shared" si="462"/>
        <v>0</v>
      </c>
      <c r="JD237" s="71">
        <f t="shared" si="462"/>
        <v>0</v>
      </c>
      <c r="JE237" s="71">
        <f t="shared" ref="JE237:KA237" si="464">JE234</f>
        <v>0</v>
      </c>
      <c r="JF237" s="71">
        <f t="shared" si="464"/>
        <v>0</v>
      </c>
      <c r="JG237" s="71">
        <f t="shared" si="464"/>
        <v>0</v>
      </c>
      <c r="JH237" s="71">
        <f t="shared" si="464"/>
        <v>0</v>
      </c>
      <c r="JI237" s="71">
        <f t="shared" si="464"/>
        <v>0</v>
      </c>
      <c r="JJ237" s="71">
        <f t="shared" si="464"/>
        <v>0</v>
      </c>
      <c r="JK237" s="71">
        <f t="shared" si="464"/>
        <v>0</v>
      </c>
      <c r="JL237" s="71">
        <f t="shared" si="464"/>
        <v>0</v>
      </c>
      <c r="JM237" s="71">
        <f t="shared" si="464"/>
        <v>0</v>
      </c>
      <c r="JN237" s="71">
        <f t="shared" si="464"/>
        <v>0</v>
      </c>
      <c r="JO237" s="71">
        <f t="shared" si="464"/>
        <v>0</v>
      </c>
      <c r="JP237" s="71">
        <f t="shared" si="464"/>
        <v>0</v>
      </c>
      <c r="JQ237" s="71">
        <f t="shared" si="464"/>
        <v>0</v>
      </c>
      <c r="JR237" s="71">
        <f t="shared" si="464"/>
        <v>0</v>
      </c>
      <c r="JS237" s="71">
        <f t="shared" si="464"/>
        <v>0</v>
      </c>
      <c r="JT237" s="71">
        <f t="shared" si="464"/>
        <v>0</v>
      </c>
      <c r="JU237" s="71">
        <f t="shared" si="464"/>
        <v>0</v>
      </c>
      <c r="JV237" s="71">
        <f t="shared" si="464"/>
        <v>0</v>
      </c>
      <c r="JW237" s="71">
        <f t="shared" si="464"/>
        <v>0</v>
      </c>
      <c r="JX237" s="71">
        <f t="shared" si="464"/>
        <v>0</v>
      </c>
      <c r="JY237" s="71">
        <f t="shared" si="464"/>
        <v>0</v>
      </c>
      <c r="JZ237" s="71">
        <f t="shared" si="464"/>
        <v>0</v>
      </c>
      <c r="KA237" s="71">
        <f t="shared" si="464"/>
        <v>0</v>
      </c>
      <c r="KP237" s="125">
        <f t="shared" si="261"/>
        <v>0</v>
      </c>
      <c r="KQ237" s="71">
        <f>KQ234</f>
        <v>0</v>
      </c>
      <c r="KR237" s="71">
        <f t="shared" ref="KR237:KT237" si="465">KR234</f>
        <v>0</v>
      </c>
      <c r="KS237" s="71">
        <f t="shared" si="465"/>
        <v>0</v>
      </c>
      <c r="KT237" s="71">
        <f t="shared" si="465"/>
        <v>0</v>
      </c>
      <c r="KU237" s="125">
        <f t="shared" si="263"/>
        <v>0</v>
      </c>
      <c r="KV237" s="71">
        <f>KV234</f>
        <v>0</v>
      </c>
      <c r="KW237" s="71">
        <f t="shared" ref="KW237:KY237" si="466">KW234</f>
        <v>0</v>
      </c>
      <c r="KX237" s="71">
        <f t="shared" si="466"/>
        <v>0</v>
      </c>
      <c r="KY237" s="71">
        <f t="shared" si="466"/>
        <v>0</v>
      </c>
      <c r="KZ237" s="331">
        <f t="shared" si="265"/>
        <v>0</v>
      </c>
      <c r="LA237" s="380">
        <f t="shared" si="389"/>
        <v>0</v>
      </c>
      <c r="LB237" s="71">
        <f>LB234</f>
        <v>0</v>
      </c>
      <c r="LC237" s="71">
        <f t="shared" ref="LC237:LE237" si="467">LC234</f>
        <v>0</v>
      </c>
      <c r="LD237" s="71">
        <f t="shared" si="467"/>
        <v>0</v>
      </c>
      <c r="LE237" s="71">
        <f t="shared" si="467"/>
        <v>0</v>
      </c>
      <c r="LF237" s="380">
        <f t="shared" si="351"/>
        <v>0</v>
      </c>
      <c r="LG237" s="71">
        <f>LG234</f>
        <v>0</v>
      </c>
      <c r="LH237" s="71">
        <f t="shared" ref="LH237:LJ237" si="468">LH234</f>
        <v>0</v>
      </c>
      <c r="LI237" s="71">
        <f t="shared" si="468"/>
        <v>0</v>
      </c>
      <c r="LJ237" s="71">
        <f t="shared" si="468"/>
        <v>0</v>
      </c>
      <c r="LK237" s="420">
        <f t="shared" si="352"/>
        <v>0</v>
      </c>
      <c r="LL237" s="71">
        <f t="shared" ref="LL237:LO239" si="469">LL234</f>
        <v>0</v>
      </c>
      <c r="LM237" s="71">
        <f t="shared" si="469"/>
        <v>0</v>
      </c>
      <c r="LN237" s="71">
        <f t="shared" si="469"/>
        <v>0</v>
      </c>
      <c r="LO237" s="71">
        <f t="shared" si="469"/>
        <v>0</v>
      </c>
      <c r="LP237" s="438">
        <f t="shared" si="353"/>
        <v>0</v>
      </c>
      <c r="LQ237" s="440">
        <f t="shared" si="354"/>
        <v>0</v>
      </c>
    </row>
    <row r="238" spans="1:329" s="25" customFormat="1" ht="16.5" customHeight="1" x14ac:dyDescent="0.35">
      <c r="A238" s="26"/>
      <c r="B238" s="469"/>
      <c r="C238" s="474" t="s">
        <v>824</v>
      </c>
      <c r="D238" s="474"/>
      <c r="E238" s="125">
        <f t="shared" si="280"/>
        <v>0</v>
      </c>
      <c r="F238" s="71">
        <f t="shared" ref="F238:H238" si="470">F235</f>
        <v>0</v>
      </c>
      <c r="G238" s="71">
        <f t="shared" si="470"/>
        <v>0</v>
      </c>
      <c r="H238" s="71">
        <f t="shared" si="470"/>
        <v>0</v>
      </c>
      <c r="I238" s="71">
        <f t="shared" ref="I238:BT238" si="471">I235</f>
        <v>0</v>
      </c>
      <c r="J238" s="71">
        <f t="shared" si="471"/>
        <v>0</v>
      </c>
      <c r="K238" s="71">
        <f t="shared" si="471"/>
        <v>0</v>
      </c>
      <c r="L238" s="71">
        <f t="shared" si="471"/>
        <v>0</v>
      </c>
      <c r="M238" s="71">
        <f t="shared" si="471"/>
        <v>0</v>
      </c>
      <c r="N238" s="71">
        <f t="shared" si="471"/>
        <v>0</v>
      </c>
      <c r="O238" s="71">
        <f t="shared" si="471"/>
        <v>0</v>
      </c>
      <c r="P238" s="71">
        <f t="shared" si="471"/>
        <v>0</v>
      </c>
      <c r="Q238" s="71">
        <f t="shared" si="471"/>
        <v>0</v>
      </c>
      <c r="R238" s="71">
        <f t="shared" si="471"/>
        <v>0</v>
      </c>
      <c r="S238" s="71">
        <f t="shared" si="471"/>
        <v>0</v>
      </c>
      <c r="T238" s="71">
        <f t="shared" si="471"/>
        <v>0</v>
      </c>
      <c r="U238" s="71">
        <f t="shared" si="471"/>
        <v>0</v>
      </c>
      <c r="V238" s="71">
        <f t="shared" si="471"/>
        <v>0</v>
      </c>
      <c r="W238" s="71">
        <f t="shared" si="471"/>
        <v>0</v>
      </c>
      <c r="X238" s="71">
        <f t="shared" si="471"/>
        <v>0</v>
      </c>
      <c r="Y238" s="71">
        <f t="shared" si="471"/>
        <v>0</v>
      </c>
      <c r="Z238" s="71">
        <f t="shared" si="471"/>
        <v>0</v>
      </c>
      <c r="AA238" s="71">
        <f t="shared" si="471"/>
        <v>0</v>
      </c>
      <c r="AB238" s="71">
        <f t="shared" si="471"/>
        <v>0</v>
      </c>
      <c r="AC238" s="71">
        <f t="shared" si="471"/>
        <v>0</v>
      </c>
      <c r="AD238" s="71">
        <f t="shared" si="471"/>
        <v>0</v>
      </c>
      <c r="AE238" s="71">
        <f t="shared" si="471"/>
        <v>0</v>
      </c>
      <c r="AF238" s="71">
        <f t="shared" si="471"/>
        <v>0</v>
      </c>
      <c r="AG238" s="71">
        <f t="shared" si="471"/>
        <v>0</v>
      </c>
      <c r="AH238" s="71">
        <f t="shared" si="471"/>
        <v>0</v>
      </c>
      <c r="AI238" s="71">
        <f t="shared" si="471"/>
        <v>0</v>
      </c>
      <c r="AJ238" s="71">
        <f t="shared" si="471"/>
        <v>0</v>
      </c>
      <c r="AK238" s="71">
        <f t="shared" si="471"/>
        <v>0</v>
      </c>
      <c r="AL238" s="71">
        <f t="shared" si="471"/>
        <v>0</v>
      </c>
      <c r="AM238" s="71">
        <f t="shared" si="471"/>
        <v>0</v>
      </c>
      <c r="AN238" s="71">
        <f t="shared" si="471"/>
        <v>0</v>
      </c>
      <c r="AO238" s="71">
        <f t="shared" si="471"/>
        <v>0</v>
      </c>
      <c r="AP238" s="71">
        <f t="shared" si="471"/>
        <v>0</v>
      </c>
      <c r="AQ238" s="71">
        <f t="shared" si="471"/>
        <v>0</v>
      </c>
      <c r="AR238" s="71">
        <f t="shared" si="471"/>
        <v>0</v>
      </c>
      <c r="AS238" s="71">
        <f t="shared" si="471"/>
        <v>0</v>
      </c>
      <c r="AT238" s="71">
        <f t="shared" si="471"/>
        <v>0</v>
      </c>
      <c r="AU238" s="71">
        <f t="shared" si="471"/>
        <v>0</v>
      </c>
      <c r="AV238" s="71">
        <f t="shared" si="471"/>
        <v>0</v>
      </c>
      <c r="AW238" s="71">
        <f t="shared" si="471"/>
        <v>0</v>
      </c>
      <c r="AX238" s="71">
        <f t="shared" si="471"/>
        <v>0</v>
      </c>
      <c r="AY238" s="71">
        <f t="shared" si="471"/>
        <v>0</v>
      </c>
      <c r="AZ238" s="71">
        <f t="shared" si="471"/>
        <v>0</v>
      </c>
      <c r="BA238" s="71">
        <f t="shared" si="471"/>
        <v>0</v>
      </c>
      <c r="BB238" s="71">
        <f t="shared" si="471"/>
        <v>0</v>
      </c>
      <c r="BC238" s="71">
        <f t="shared" si="471"/>
        <v>0</v>
      </c>
      <c r="BD238" s="71">
        <f t="shared" si="471"/>
        <v>0</v>
      </c>
      <c r="BE238" s="71">
        <f t="shared" si="471"/>
        <v>0</v>
      </c>
      <c r="BF238" s="71">
        <f t="shared" si="471"/>
        <v>0</v>
      </c>
      <c r="BG238" s="71">
        <f t="shared" si="471"/>
        <v>0</v>
      </c>
      <c r="BH238" s="71">
        <f t="shared" si="471"/>
        <v>0</v>
      </c>
      <c r="BI238" s="71">
        <f t="shared" si="471"/>
        <v>0</v>
      </c>
      <c r="BJ238" s="71">
        <f t="shared" si="471"/>
        <v>0</v>
      </c>
      <c r="BK238" s="71">
        <f t="shared" si="471"/>
        <v>0</v>
      </c>
      <c r="BL238" s="71">
        <f t="shared" si="471"/>
        <v>0</v>
      </c>
      <c r="BM238" s="71">
        <f t="shared" si="471"/>
        <v>0</v>
      </c>
      <c r="BN238" s="71">
        <f t="shared" si="471"/>
        <v>0</v>
      </c>
      <c r="BO238" s="71">
        <f t="shared" si="471"/>
        <v>0</v>
      </c>
      <c r="BP238" s="71">
        <f t="shared" si="471"/>
        <v>0</v>
      </c>
      <c r="BQ238" s="71">
        <f t="shared" si="471"/>
        <v>0</v>
      </c>
      <c r="BR238" s="71">
        <f t="shared" si="471"/>
        <v>0</v>
      </c>
      <c r="BS238" s="71">
        <f t="shared" si="471"/>
        <v>0</v>
      </c>
      <c r="BT238" s="71">
        <f t="shared" si="471"/>
        <v>0</v>
      </c>
      <c r="BU238" s="71">
        <f t="shared" ref="BU238:EF238" si="472">BU235</f>
        <v>0</v>
      </c>
      <c r="BV238" s="71">
        <f t="shared" si="472"/>
        <v>0</v>
      </c>
      <c r="BW238" s="71">
        <f t="shared" si="472"/>
        <v>0</v>
      </c>
      <c r="BX238" s="71">
        <f t="shared" si="472"/>
        <v>0</v>
      </c>
      <c r="BY238" s="71">
        <f t="shared" si="472"/>
        <v>0</v>
      </c>
      <c r="BZ238" s="71">
        <f t="shared" si="472"/>
        <v>0</v>
      </c>
      <c r="CA238" s="71">
        <f t="shared" si="472"/>
        <v>0</v>
      </c>
      <c r="CB238" s="71">
        <f t="shared" si="472"/>
        <v>0</v>
      </c>
      <c r="CC238" s="71">
        <f t="shared" si="472"/>
        <v>0</v>
      </c>
      <c r="CD238" s="71">
        <f t="shared" si="472"/>
        <v>0</v>
      </c>
      <c r="CE238" s="71">
        <f t="shared" si="472"/>
        <v>0</v>
      </c>
      <c r="CF238" s="71">
        <f t="shared" si="472"/>
        <v>0</v>
      </c>
      <c r="CG238" s="71">
        <f t="shared" si="472"/>
        <v>0</v>
      </c>
      <c r="CH238" s="71">
        <f t="shared" si="472"/>
        <v>0</v>
      </c>
      <c r="CI238" s="71">
        <f t="shared" si="472"/>
        <v>0</v>
      </c>
      <c r="CJ238" s="71">
        <f t="shared" si="472"/>
        <v>0</v>
      </c>
      <c r="CK238" s="71">
        <f t="shared" si="472"/>
        <v>0</v>
      </c>
      <c r="CL238" s="71">
        <f t="shared" si="472"/>
        <v>0</v>
      </c>
      <c r="CM238" s="71">
        <f t="shared" si="472"/>
        <v>0</v>
      </c>
      <c r="CN238" s="71">
        <f t="shared" si="472"/>
        <v>0</v>
      </c>
      <c r="CO238" s="71">
        <f t="shared" si="472"/>
        <v>0</v>
      </c>
      <c r="CP238" s="71">
        <f t="shared" si="472"/>
        <v>0</v>
      </c>
      <c r="CQ238" s="71">
        <f t="shared" si="472"/>
        <v>0</v>
      </c>
      <c r="CR238" s="71">
        <f t="shared" si="472"/>
        <v>0</v>
      </c>
      <c r="CS238" s="71">
        <f t="shared" si="472"/>
        <v>0</v>
      </c>
      <c r="CT238" s="71">
        <f t="shared" si="472"/>
        <v>0</v>
      </c>
      <c r="CU238" s="71">
        <f t="shared" si="472"/>
        <v>0</v>
      </c>
      <c r="CV238" s="71">
        <f t="shared" si="472"/>
        <v>0</v>
      </c>
      <c r="CW238" s="71">
        <f t="shared" si="472"/>
        <v>0</v>
      </c>
      <c r="CX238" s="71">
        <f t="shared" si="472"/>
        <v>0</v>
      </c>
      <c r="CY238" s="71">
        <f t="shared" si="472"/>
        <v>0</v>
      </c>
      <c r="CZ238" s="71">
        <f t="shared" si="472"/>
        <v>0</v>
      </c>
      <c r="DA238" s="71">
        <f t="shared" si="472"/>
        <v>0</v>
      </c>
      <c r="DB238" s="71">
        <f t="shared" si="472"/>
        <v>0</v>
      </c>
      <c r="DC238" s="71">
        <f t="shared" si="472"/>
        <v>0</v>
      </c>
      <c r="DD238" s="71">
        <f t="shared" si="472"/>
        <v>0</v>
      </c>
      <c r="DE238" s="71">
        <f t="shared" si="472"/>
        <v>0</v>
      </c>
      <c r="DF238" s="71">
        <f t="shared" si="472"/>
        <v>0</v>
      </c>
      <c r="DG238" s="71">
        <f t="shared" si="472"/>
        <v>0</v>
      </c>
      <c r="DH238" s="71">
        <f t="shared" si="472"/>
        <v>0</v>
      </c>
      <c r="DI238" s="71">
        <f t="shared" si="472"/>
        <v>0</v>
      </c>
      <c r="DJ238" s="71">
        <f t="shared" si="472"/>
        <v>0</v>
      </c>
      <c r="DK238" s="71">
        <f t="shared" si="472"/>
        <v>0</v>
      </c>
      <c r="DL238" s="71">
        <f t="shared" si="472"/>
        <v>0</v>
      </c>
      <c r="DM238" s="71">
        <f t="shared" si="472"/>
        <v>0</v>
      </c>
      <c r="DN238" s="71">
        <f t="shared" si="472"/>
        <v>0</v>
      </c>
      <c r="DO238" s="71">
        <f t="shared" si="472"/>
        <v>0</v>
      </c>
      <c r="DP238" s="71">
        <f t="shared" si="472"/>
        <v>0</v>
      </c>
      <c r="DQ238" s="71">
        <f t="shared" si="472"/>
        <v>0</v>
      </c>
      <c r="DR238" s="71">
        <f t="shared" si="472"/>
        <v>0</v>
      </c>
      <c r="DS238" s="71">
        <f t="shared" si="472"/>
        <v>0</v>
      </c>
      <c r="DT238" s="71">
        <f t="shared" si="472"/>
        <v>0</v>
      </c>
      <c r="DU238" s="71">
        <f t="shared" si="472"/>
        <v>0</v>
      </c>
      <c r="DV238" s="71">
        <f t="shared" si="472"/>
        <v>0</v>
      </c>
      <c r="DW238" s="71">
        <f t="shared" si="472"/>
        <v>0</v>
      </c>
      <c r="DX238" s="71">
        <f t="shared" si="472"/>
        <v>0</v>
      </c>
      <c r="DY238" s="71">
        <f t="shared" si="472"/>
        <v>0</v>
      </c>
      <c r="DZ238" s="71">
        <f t="shared" si="472"/>
        <v>0</v>
      </c>
      <c r="EA238" s="71">
        <f t="shared" si="472"/>
        <v>0</v>
      </c>
      <c r="EB238" s="71">
        <f t="shared" si="472"/>
        <v>0</v>
      </c>
      <c r="EC238" s="71">
        <f t="shared" si="472"/>
        <v>0</v>
      </c>
      <c r="ED238" s="71">
        <f t="shared" si="472"/>
        <v>0</v>
      </c>
      <c r="EE238" s="71">
        <f t="shared" si="472"/>
        <v>0</v>
      </c>
      <c r="EF238" s="71">
        <f t="shared" si="472"/>
        <v>0</v>
      </c>
      <c r="EG238" s="71">
        <f t="shared" ref="EG238:GR238" si="473">EG235</f>
        <v>0</v>
      </c>
      <c r="EH238" s="71">
        <f t="shared" si="473"/>
        <v>0</v>
      </c>
      <c r="EI238" s="71">
        <f t="shared" si="473"/>
        <v>0</v>
      </c>
      <c r="EJ238" s="71">
        <f t="shared" si="473"/>
        <v>0</v>
      </c>
      <c r="EK238" s="71">
        <f t="shared" si="473"/>
        <v>0</v>
      </c>
      <c r="EL238" s="71">
        <f t="shared" si="473"/>
        <v>0</v>
      </c>
      <c r="EM238" s="71">
        <f t="shared" si="473"/>
        <v>0</v>
      </c>
      <c r="EN238" s="71">
        <f t="shared" si="473"/>
        <v>0</v>
      </c>
      <c r="EO238" s="71">
        <f t="shared" si="473"/>
        <v>0</v>
      </c>
      <c r="EP238" s="71">
        <f t="shared" si="473"/>
        <v>0</v>
      </c>
      <c r="EQ238" s="71">
        <f t="shared" si="473"/>
        <v>0</v>
      </c>
      <c r="ER238" s="71">
        <f t="shared" si="473"/>
        <v>0</v>
      </c>
      <c r="ES238" s="71">
        <f t="shared" si="473"/>
        <v>0</v>
      </c>
      <c r="ET238" s="71">
        <f t="shared" si="473"/>
        <v>0</v>
      </c>
      <c r="EU238" s="71">
        <f t="shared" si="473"/>
        <v>0</v>
      </c>
      <c r="EV238" s="71">
        <f t="shared" si="473"/>
        <v>0</v>
      </c>
      <c r="EW238" s="71">
        <f t="shared" si="473"/>
        <v>0</v>
      </c>
      <c r="EX238" s="71">
        <f t="shared" si="473"/>
        <v>0</v>
      </c>
      <c r="EY238" s="71">
        <f t="shared" si="473"/>
        <v>0</v>
      </c>
      <c r="EZ238" s="71">
        <f t="shared" si="473"/>
        <v>0</v>
      </c>
      <c r="FA238" s="71">
        <f t="shared" si="473"/>
        <v>0</v>
      </c>
      <c r="FB238" s="71">
        <f t="shared" si="473"/>
        <v>0</v>
      </c>
      <c r="FC238" s="71">
        <f t="shared" si="473"/>
        <v>0</v>
      </c>
      <c r="FD238" s="71">
        <f t="shared" si="473"/>
        <v>0</v>
      </c>
      <c r="FE238" s="71">
        <f t="shared" si="473"/>
        <v>0</v>
      </c>
      <c r="FF238" s="71">
        <f t="shared" si="473"/>
        <v>0</v>
      </c>
      <c r="FG238" s="71">
        <f t="shared" si="473"/>
        <v>0</v>
      </c>
      <c r="FH238" s="71">
        <f t="shared" si="473"/>
        <v>0</v>
      </c>
      <c r="FI238" s="71">
        <f t="shared" si="473"/>
        <v>0</v>
      </c>
      <c r="FJ238" s="71">
        <f t="shared" si="473"/>
        <v>0</v>
      </c>
      <c r="FK238" s="71">
        <f t="shared" si="473"/>
        <v>0</v>
      </c>
      <c r="FL238" s="71">
        <f t="shared" si="473"/>
        <v>0</v>
      </c>
      <c r="FM238" s="71">
        <f t="shared" si="473"/>
        <v>0</v>
      </c>
      <c r="FN238" s="71">
        <f t="shared" si="473"/>
        <v>0</v>
      </c>
      <c r="FO238" s="71">
        <f t="shared" si="473"/>
        <v>0</v>
      </c>
      <c r="FP238" s="71">
        <f t="shared" si="473"/>
        <v>0</v>
      </c>
      <c r="FQ238" s="71">
        <f t="shared" si="473"/>
        <v>0</v>
      </c>
      <c r="FR238" s="71">
        <f t="shared" si="473"/>
        <v>0</v>
      </c>
      <c r="FS238" s="71">
        <f t="shared" si="473"/>
        <v>0</v>
      </c>
      <c r="FT238" s="71">
        <f t="shared" si="473"/>
        <v>0</v>
      </c>
      <c r="FU238" s="71">
        <f t="shared" si="473"/>
        <v>0</v>
      </c>
      <c r="FV238" s="71">
        <f t="shared" si="473"/>
        <v>0</v>
      </c>
      <c r="FW238" s="71">
        <f t="shared" si="473"/>
        <v>0</v>
      </c>
      <c r="FX238" s="71">
        <f t="shared" si="473"/>
        <v>0</v>
      </c>
      <c r="FY238" s="71">
        <f t="shared" si="473"/>
        <v>0</v>
      </c>
      <c r="FZ238" s="71">
        <f t="shared" si="473"/>
        <v>0</v>
      </c>
      <c r="GA238" s="71">
        <f t="shared" si="473"/>
        <v>0</v>
      </c>
      <c r="GB238" s="71">
        <f t="shared" si="473"/>
        <v>0</v>
      </c>
      <c r="GC238" s="71">
        <f t="shared" si="473"/>
        <v>0</v>
      </c>
      <c r="GD238" s="71">
        <f t="shared" si="473"/>
        <v>0</v>
      </c>
      <c r="GE238" s="71">
        <f t="shared" si="473"/>
        <v>0</v>
      </c>
      <c r="GF238" s="71">
        <f t="shared" si="473"/>
        <v>0</v>
      </c>
      <c r="GG238" s="71">
        <f t="shared" si="473"/>
        <v>0</v>
      </c>
      <c r="GH238" s="71">
        <f t="shared" si="473"/>
        <v>0</v>
      </c>
      <c r="GI238" s="71">
        <f t="shared" si="473"/>
        <v>0</v>
      </c>
      <c r="GJ238" s="71">
        <f t="shared" si="473"/>
        <v>0</v>
      </c>
      <c r="GK238" s="71">
        <f t="shared" si="473"/>
        <v>0</v>
      </c>
      <c r="GL238" s="71">
        <f t="shared" si="473"/>
        <v>0</v>
      </c>
      <c r="GM238" s="71">
        <f t="shared" si="473"/>
        <v>0</v>
      </c>
      <c r="GN238" s="71">
        <f t="shared" si="473"/>
        <v>0</v>
      </c>
      <c r="GO238" s="71">
        <f t="shared" si="473"/>
        <v>0</v>
      </c>
      <c r="GP238" s="71">
        <f t="shared" si="473"/>
        <v>0</v>
      </c>
      <c r="GQ238" s="71">
        <f t="shared" si="473"/>
        <v>0</v>
      </c>
      <c r="GR238" s="71">
        <f t="shared" si="473"/>
        <v>0</v>
      </c>
      <c r="GS238" s="71">
        <f t="shared" ref="GS238:JD238" si="474">GS235</f>
        <v>0</v>
      </c>
      <c r="GT238" s="71">
        <f t="shared" si="474"/>
        <v>0</v>
      </c>
      <c r="GU238" s="71">
        <f t="shared" si="474"/>
        <v>0</v>
      </c>
      <c r="GV238" s="71">
        <f t="shared" si="474"/>
        <v>0</v>
      </c>
      <c r="GW238" s="71">
        <f t="shared" si="474"/>
        <v>0</v>
      </c>
      <c r="GX238" s="71">
        <f t="shared" si="474"/>
        <v>0</v>
      </c>
      <c r="GY238" s="71">
        <f t="shared" si="474"/>
        <v>0</v>
      </c>
      <c r="GZ238" s="71">
        <f t="shared" si="474"/>
        <v>0</v>
      </c>
      <c r="HA238" s="71">
        <f t="shared" si="474"/>
        <v>0</v>
      </c>
      <c r="HB238" s="71">
        <f t="shared" si="474"/>
        <v>0</v>
      </c>
      <c r="HC238" s="71">
        <f t="shared" si="474"/>
        <v>0</v>
      </c>
      <c r="HD238" s="71">
        <f t="shared" si="474"/>
        <v>0</v>
      </c>
      <c r="HE238" s="71">
        <f t="shared" si="474"/>
        <v>0</v>
      </c>
      <c r="HF238" s="71">
        <f t="shared" si="474"/>
        <v>0</v>
      </c>
      <c r="HG238" s="71">
        <f t="shared" si="474"/>
        <v>0</v>
      </c>
      <c r="HH238" s="71">
        <f t="shared" si="474"/>
        <v>0</v>
      </c>
      <c r="HI238" s="71">
        <f t="shared" si="474"/>
        <v>0</v>
      </c>
      <c r="HJ238" s="71">
        <f t="shared" si="474"/>
        <v>0</v>
      </c>
      <c r="HK238" s="71">
        <f t="shared" si="474"/>
        <v>0</v>
      </c>
      <c r="HL238" s="71">
        <f t="shared" si="474"/>
        <v>0</v>
      </c>
      <c r="HM238" s="71">
        <f t="shared" si="474"/>
        <v>0</v>
      </c>
      <c r="HN238" s="71">
        <f t="shared" si="474"/>
        <v>0</v>
      </c>
      <c r="HO238" s="71">
        <f t="shared" si="474"/>
        <v>0</v>
      </c>
      <c r="HP238" s="71">
        <f t="shared" si="474"/>
        <v>0</v>
      </c>
      <c r="HQ238" s="71">
        <f t="shared" si="474"/>
        <v>0</v>
      </c>
      <c r="HR238" s="71">
        <f t="shared" si="474"/>
        <v>0</v>
      </c>
      <c r="HS238" s="71">
        <f>HS235</f>
        <v>0</v>
      </c>
      <c r="HT238" s="71">
        <f t="shared" ref="HT238:HV238" si="475">HT235</f>
        <v>0</v>
      </c>
      <c r="HU238" s="71">
        <f t="shared" si="475"/>
        <v>0</v>
      </c>
      <c r="HV238" s="71">
        <f t="shared" si="475"/>
        <v>0</v>
      </c>
      <c r="HW238" s="71">
        <f t="shared" si="462"/>
        <v>0</v>
      </c>
      <c r="HX238" s="71">
        <f t="shared" si="474"/>
        <v>0</v>
      </c>
      <c r="HY238" s="71">
        <f t="shared" si="474"/>
        <v>0</v>
      </c>
      <c r="HZ238" s="71">
        <f t="shared" si="474"/>
        <v>0</v>
      </c>
      <c r="IA238" s="71">
        <f t="shared" si="474"/>
        <v>0</v>
      </c>
      <c r="IB238" s="71">
        <f t="shared" si="474"/>
        <v>0</v>
      </c>
      <c r="IC238" s="71">
        <f t="shared" si="474"/>
        <v>0</v>
      </c>
      <c r="ID238" s="71">
        <f t="shared" si="474"/>
        <v>0</v>
      </c>
      <c r="IE238" s="71">
        <f t="shared" si="474"/>
        <v>0</v>
      </c>
      <c r="IF238" s="71">
        <f t="shared" si="474"/>
        <v>0</v>
      </c>
      <c r="IG238" s="71">
        <f t="shared" si="474"/>
        <v>0</v>
      </c>
      <c r="IH238" s="71">
        <f t="shared" si="474"/>
        <v>0</v>
      </c>
      <c r="II238" s="71">
        <f t="shared" si="474"/>
        <v>0</v>
      </c>
      <c r="IJ238" s="71">
        <f t="shared" si="474"/>
        <v>0</v>
      </c>
      <c r="IK238" s="71">
        <f t="shared" si="474"/>
        <v>0</v>
      </c>
      <c r="IL238" s="71">
        <f t="shared" si="474"/>
        <v>0</v>
      </c>
      <c r="IM238" s="71">
        <f t="shared" si="474"/>
        <v>0</v>
      </c>
      <c r="IN238" s="71">
        <f t="shared" si="474"/>
        <v>0</v>
      </c>
      <c r="IO238" s="71">
        <f t="shared" si="474"/>
        <v>0</v>
      </c>
      <c r="IP238" s="71">
        <f t="shared" si="474"/>
        <v>0</v>
      </c>
      <c r="IQ238" s="71">
        <f t="shared" si="474"/>
        <v>0</v>
      </c>
      <c r="IR238" s="71">
        <f t="shared" si="474"/>
        <v>0</v>
      </c>
      <c r="IS238" s="71">
        <f t="shared" si="474"/>
        <v>0</v>
      </c>
      <c r="IT238" s="71">
        <f t="shared" si="474"/>
        <v>0</v>
      </c>
      <c r="IU238" s="71">
        <f t="shared" si="474"/>
        <v>0</v>
      </c>
      <c r="IV238" s="71">
        <f t="shared" si="474"/>
        <v>0</v>
      </c>
      <c r="IW238" s="71">
        <f t="shared" si="474"/>
        <v>0</v>
      </c>
      <c r="IX238" s="71">
        <f t="shared" si="474"/>
        <v>0</v>
      </c>
      <c r="IY238" s="71">
        <f t="shared" si="474"/>
        <v>0</v>
      </c>
      <c r="IZ238" s="71">
        <f t="shared" si="474"/>
        <v>0</v>
      </c>
      <c r="JA238" s="71">
        <f t="shared" si="474"/>
        <v>0</v>
      </c>
      <c r="JB238" s="71">
        <f t="shared" si="474"/>
        <v>0</v>
      </c>
      <c r="JC238" s="71">
        <f t="shared" si="474"/>
        <v>0</v>
      </c>
      <c r="JD238" s="71">
        <f t="shared" si="474"/>
        <v>0</v>
      </c>
      <c r="JE238" s="71">
        <f t="shared" ref="JE238:KA238" si="476">JE235</f>
        <v>0</v>
      </c>
      <c r="JF238" s="71">
        <f t="shared" si="476"/>
        <v>0</v>
      </c>
      <c r="JG238" s="71">
        <f t="shared" si="476"/>
        <v>0</v>
      </c>
      <c r="JH238" s="71">
        <f t="shared" si="476"/>
        <v>0</v>
      </c>
      <c r="JI238" s="71">
        <f t="shared" si="476"/>
        <v>0</v>
      </c>
      <c r="JJ238" s="71">
        <f t="shared" si="476"/>
        <v>0</v>
      </c>
      <c r="JK238" s="71">
        <f t="shared" si="476"/>
        <v>0</v>
      </c>
      <c r="JL238" s="71">
        <f t="shared" si="476"/>
        <v>0</v>
      </c>
      <c r="JM238" s="71">
        <f t="shared" si="476"/>
        <v>0</v>
      </c>
      <c r="JN238" s="71">
        <f t="shared" si="476"/>
        <v>0</v>
      </c>
      <c r="JO238" s="71">
        <f t="shared" si="476"/>
        <v>0</v>
      </c>
      <c r="JP238" s="71">
        <f t="shared" si="476"/>
        <v>0</v>
      </c>
      <c r="JQ238" s="71">
        <f t="shared" si="476"/>
        <v>0</v>
      </c>
      <c r="JR238" s="71">
        <f t="shared" si="476"/>
        <v>0</v>
      </c>
      <c r="JS238" s="71">
        <f t="shared" si="476"/>
        <v>0</v>
      </c>
      <c r="JT238" s="71">
        <f t="shared" si="476"/>
        <v>0</v>
      </c>
      <c r="JU238" s="71">
        <f t="shared" si="476"/>
        <v>0</v>
      </c>
      <c r="JV238" s="71">
        <f t="shared" si="476"/>
        <v>0</v>
      </c>
      <c r="JW238" s="71">
        <f t="shared" si="476"/>
        <v>0</v>
      </c>
      <c r="JX238" s="71">
        <f t="shared" si="476"/>
        <v>0</v>
      </c>
      <c r="JY238" s="71">
        <f t="shared" si="476"/>
        <v>0</v>
      </c>
      <c r="JZ238" s="71">
        <f t="shared" si="476"/>
        <v>0</v>
      </c>
      <c r="KA238" s="71">
        <f t="shared" si="476"/>
        <v>0</v>
      </c>
      <c r="KP238" s="125">
        <f t="shared" si="261"/>
        <v>0</v>
      </c>
      <c r="KQ238" s="71">
        <f>KQ235</f>
        <v>0</v>
      </c>
      <c r="KR238" s="71">
        <f t="shared" ref="KR238:KT238" si="477">KR235</f>
        <v>0</v>
      </c>
      <c r="KS238" s="71">
        <f t="shared" si="477"/>
        <v>0</v>
      </c>
      <c r="KT238" s="71">
        <f t="shared" si="477"/>
        <v>0</v>
      </c>
      <c r="KU238" s="125">
        <f t="shared" si="263"/>
        <v>0</v>
      </c>
      <c r="KV238" s="71">
        <f>KV235</f>
        <v>0</v>
      </c>
      <c r="KW238" s="71">
        <f t="shared" ref="KW238:KY238" si="478">KW235</f>
        <v>0</v>
      </c>
      <c r="KX238" s="71">
        <f t="shared" si="478"/>
        <v>0</v>
      </c>
      <c r="KY238" s="71">
        <f t="shared" si="478"/>
        <v>0</v>
      </c>
      <c r="KZ238" s="331">
        <f t="shared" si="265"/>
        <v>0</v>
      </c>
      <c r="LA238" s="380">
        <f t="shared" si="389"/>
        <v>0</v>
      </c>
      <c r="LB238" s="71">
        <f>LB235</f>
        <v>0</v>
      </c>
      <c r="LC238" s="71">
        <f t="shared" ref="LC238:LE238" si="479">LC235</f>
        <v>0</v>
      </c>
      <c r="LD238" s="71">
        <f t="shared" si="479"/>
        <v>0</v>
      </c>
      <c r="LE238" s="71">
        <f t="shared" si="479"/>
        <v>0</v>
      </c>
      <c r="LF238" s="380">
        <f t="shared" si="351"/>
        <v>0</v>
      </c>
      <c r="LG238" s="71">
        <f>LG235</f>
        <v>0</v>
      </c>
      <c r="LH238" s="71">
        <f t="shared" ref="LH238:LJ238" si="480">LH235</f>
        <v>0</v>
      </c>
      <c r="LI238" s="71">
        <f t="shared" si="480"/>
        <v>0</v>
      </c>
      <c r="LJ238" s="71">
        <f t="shared" si="480"/>
        <v>0</v>
      </c>
      <c r="LK238" s="420">
        <f t="shared" si="352"/>
        <v>0</v>
      </c>
      <c r="LL238" s="71">
        <f t="shared" si="469"/>
        <v>0</v>
      </c>
      <c r="LM238" s="71">
        <f t="shared" si="469"/>
        <v>0</v>
      </c>
      <c r="LN238" s="71">
        <f t="shared" si="469"/>
        <v>0</v>
      </c>
      <c r="LO238" s="71">
        <f t="shared" si="469"/>
        <v>0</v>
      </c>
      <c r="LP238" s="438">
        <f t="shared" si="353"/>
        <v>0</v>
      </c>
      <c r="LQ238" s="440">
        <f t="shared" si="354"/>
        <v>0</v>
      </c>
    </row>
    <row r="239" spans="1:329" s="25" customFormat="1" ht="16.5" customHeight="1" thickBot="1" x14ac:dyDescent="0.4">
      <c r="A239" s="63"/>
      <c r="B239" s="470"/>
      <c r="C239" s="548" t="s">
        <v>825</v>
      </c>
      <c r="D239" s="475"/>
      <c r="E239" s="125">
        <f t="shared" si="280"/>
        <v>0</v>
      </c>
      <c r="F239" s="77">
        <f t="shared" ref="F239:H239" si="481">F236</f>
        <v>0</v>
      </c>
      <c r="G239" s="77">
        <f t="shared" si="481"/>
        <v>0</v>
      </c>
      <c r="H239" s="77">
        <f t="shared" si="481"/>
        <v>0</v>
      </c>
      <c r="I239" s="77">
        <f t="shared" ref="I239:BT239" si="482">I236</f>
        <v>0</v>
      </c>
      <c r="J239" s="77">
        <f t="shared" si="482"/>
        <v>0</v>
      </c>
      <c r="K239" s="77">
        <f t="shared" si="482"/>
        <v>0</v>
      </c>
      <c r="L239" s="77">
        <f t="shared" si="482"/>
        <v>0</v>
      </c>
      <c r="M239" s="77">
        <f t="shared" si="482"/>
        <v>0</v>
      </c>
      <c r="N239" s="77">
        <f t="shared" si="482"/>
        <v>0</v>
      </c>
      <c r="O239" s="77">
        <f t="shared" si="482"/>
        <v>0</v>
      </c>
      <c r="P239" s="77">
        <f t="shared" si="482"/>
        <v>0</v>
      </c>
      <c r="Q239" s="77">
        <f t="shared" si="482"/>
        <v>0</v>
      </c>
      <c r="R239" s="77">
        <f t="shared" si="482"/>
        <v>0</v>
      </c>
      <c r="S239" s="77">
        <f t="shared" si="482"/>
        <v>0</v>
      </c>
      <c r="T239" s="77">
        <f t="shared" si="482"/>
        <v>0</v>
      </c>
      <c r="U239" s="77">
        <f t="shared" si="482"/>
        <v>0</v>
      </c>
      <c r="V239" s="77">
        <f t="shared" si="482"/>
        <v>0</v>
      </c>
      <c r="W239" s="77">
        <f t="shared" si="482"/>
        <v>0</v>
      </c>
      <c r="X239" s="77">
        <f t="shared" si="482"/>
        <v>0</v>
      </c>
      <c r="Y239" s="77">
        <f t="shared" si="482"/>
        <v>0</v>
      </c>
      <c r="Z239" s="77">
        <f t="shared" si="482"/>
        <v>0</v>
      </c>
      <c r="AA239" s="77">
        <f t="shared" si="482"/>
        <v>0</v>
      </c>
      <c r="AB239" s="77">
        <f t="shared" si="482"/>
        <v>0</v>
      </c>
      <c r="AC239" s="77">
        <f t="shared" si="482"/>
        <v>0</v>
      </c>
      <c r="AD239" s="77">
        <f t="shared" si="482"/>
        <v>0</v>
      </c>
      <c r="AE239" s="77">
        <f t="shared" si="482"/>
        <v>0</v>
      </c>
      <c r="AF239" s="77">
        <f t="shared" si="482"/>
        <v>0</v>
      </c>
      <c r="AG239" s="77">
        <f t="shared" si="482"/>
        <v>0</v>
      </c>
      <c r="AH239" s="77">
        <f t="shared" si="482"/>
        <v>0</v>
      </c>
      <c r="AI239" s="77">
        <f t="shared" si="482"/>
        <v>0</v>
      </c>
      <c r="AJ239" s="77">
        <f t="shared" si="482"/>
        <v>0</v>
      </c>
      <c r="AK239" s="77">
        <f t="shared" si="482"/>
        <v>0</v>
      </c>
      <c r="AL239" s="77">
        <f t="shared" si="482"/>
        <v>0</v>
      </c>
      <c r="AM239" s="77">
        <f t="shared" si="482"/>
        <v>0</v>
      </c>
      <c r="AN239" s="77">
        <f t="shared" si="482"/>
        <v>0</v>
      </c>
      <c r="AO239" s="77">
        <f t="shared" si="482"/>
        <v>0</v>
      </c>
      <c r="AP239" s="77">
        <f t="shared" si="482"/>
        <v>0</v>
      </c>
      <c r="AQ239" s="77">
        <f t="shared" si="482"/>
        <v>0</v>
      </c>
      <c r="AR239" s="77">
        <f t="shared" si="482"/>
        <v>0</v>
      </c>
      <c r="AS239" s="77">
        <f t="shared" si="482"/>
        <v>0</v>
      </c>
      <c r="AT239" s="77">
        <f t="shared" si="482"/>
        <v>0</v>
      </c>
      <c r="AU239" s="77">
        <f t="shared" si="482"/>
        <v>0</v>
      </c>
      <c r="AV239" s="77">
        <f t="shared" si="482"/>
        <v>0</v>
      </c>
      <c r="AW239" s="77">
        <f t="shared" si="482"/>
        <v>0</v>
      </c>
      <c r="AX239" s="77">
        <f t="shared" si="482"/>
        <v>0</v>
      </c>
      <c r="AY239" s="77">
        <f t="shared" si="482"/>
        <v>0</v>
      </c>
      <c r="AZ239" s="77">
        <f t="shared" si="482"/>
        <v>0</v>
      </c>
      <c r="BA239" s="77">
        <f t="shared" si="482"/>
        <v>0</v>
      </c>
      <c r="BB239" s="77">
        <f t="shared" si="482"/>
        <v>0</v>
      </c>
      <c r="BC239" s="77">
        <f t="shared" si="482"/>
        <v>0</v>
      </c>
      <c r="BD239" s="77">
        <f t="shared" si="482"/>
        <v>0</v>
      </c>
      <c r="BE239" s="77">
        <f t="shared" si="482"/>
        <v>0</v>
      </c>
      <c r="BF239" s="77">
        <f t="shared" si="482"/>
        <v>0</v>
      </c>
      <c r="BG239" s="77">
        <f t="shared" si="482"/>
        <v>0</v>
      </c>
      <c r="BH239" s="77">
        <f t="shared" si="482"/>
        <v>0</v>
      </c>
      <c r="BI239" s="77">
        <f t="shared" si="482"/>
        <v>0</v>
      </c>
      <c r="BJ239" s="77">
        <f t="shared" si="482"/>
        <v>0</v>
      </c>
      <c r="BK239" s="77">
        <f t="shared" si="482"/>
        <v>0</v>
      </c>
      <c r="BL239" s="77">
        <f t="shared" si="482"/>
        <v>0</v>
      </c>
      <c r="BM239" s="77">
        <f t="shared" si="482"/>
        <v>0</v>
      </c>
      <c r="BN239" s="77">
        <f t="shared" si="482"/>
        <v>0</v>
      </c>
      <c r="BO239" s="77">
        <f t="shared" si="482"/>
        <v>0</v>
      </c>
      <c r="BP239" s="77">
        <f t="shared" si="482"/>
        <v>0</v>
      </c>
      <c r="BQ239" s="77">
        <f t="shared" si="482"/>
        <v>0</v>
      </c>
      <c r="BR239" s="77">
        <f t="shared" si="482"/>
        <v>0</v>
      </c>
      <c r="BS239" s="77">
        <f t="shared" si="482"/>
        <v>0</v>
      </c>
      <c r="BT239" s="77">
        <f t="shared" si="482"/>
        <v>0</v>
      </c>
      <c r="BU239" s="77">
        <f t="shared" ref="BU239:EF239" si="483">BU236</f>
        <v>0</v>
      </c>
      <c r="BV239" s="77">
        <f t="shared" si="483"/>
        <v>0</v>
      </c>
      <c r="BW239" s="77">
        <f t="shared" si="483"/>
        <v>0</v>
      </c>
      <c r="BX239" s="77">
        <f t="shared" si="483"/>
        <v>0</v>
      </c>
      <c r="BY239" s="77">
        <f t="shared" si="483"/>
        <v>0</v>
      </c>
      <c r="BZ239" s="77">
        <f t="shared" si="483"/>
        <v>0</v>
      </c>
      <c r="CA239" s="77">
        <f t="shared" si="483"/>
        <v>0</v>
      </c>
      <c r="CB239" s="77">
        <f t="shared" si="483"/>
        <v>0</v>
      </c>
      <c r="CC239" s="77">
        <f t="shared" si="483"/>
        <v>0</v>
      </c>
      <c r="CD239" s="77">
        <f t="shared" si="483"/>
        <v>0</v>
      </c>
      <c r="CE239" s="77">
        <f t="shared" si="483"/>
        <v>0</v>
      </c>
      <c r="CF239" s="77">
        <f t="shared" si="483"/>
        <v>0</v>
      </c>
      <c r="CG239" s="77">
        <f t="shared" si="483"/>
        <v>0</v>
      </c>
      <c r="CH239" s="77">
        <f t="shared" si="483"/>
        <v>0</v>
      </c>
      <c r="CI239" s="77">
        <f t="shared" si="483"/>
        <v>0</v>
      </c>
      <c r="CJ239" s="77">
        <f t="shared" si="483"/>
        <v>0</v>
      </c>
      <c r="CK239" s="77">
        <f t="shared" si="483"/>
        <v>0</v>
      </c>
      <c r="CL239" s="77">
        <f t="shared" si="483"/>
        <v>0</v>
      </c>
      <c r="CM239" s="77">
        <f t="shared" si="483"/>
        <v>0</v>
      </c>
      <c r="CN239" s="77">
        <f t="shared" si="483"/>
        <v>0</v>
      </c>
      <c r="CO239" s="77">
        <f t="shared" si="483"/>
        <v>0</v>
      </c>
      <c r="CP239" s="77">
        <f t="shared" si="483"/>
        <v>0</v>
      </c>
      <c r="CQ239" s="77">
        <f t="shared" si="483"/>
        <v>0</v>
      </c>
      <c r="CR239" s="77">
        <f t="shared" si="483"/>
        <v>0</v>
      </c>
      <c r="CS239" s="77">
        <f t="shared" si="483"/>
        <v>0</v>
      </c>
      <c r="CT239" s="77">
        <f t="shared" si="483"/>
        <v>0</v>
      </c>
      <c r="CU239" s="77">
        <f t="shared" si="483"/>
        <v>0</v>
      </c>
      <c r="CV239" s="77">
        <f t="shared" si="483"/>
        <v>0</v>
      </c>
      <c r="CW239" s="77">
        <f t="shared" si="483"/>
        <v>0</v>
      </c>
      <c r="CX239" s="77">
        <f t="shared" si="483"/>
        <v>0</v>
      </c>
      <c r="CY239" s="77">
        <f t="shared" si="483"/>
        <v>0</v>
      </c>
      <c r="CZ239" s="77">
        <f t="shared" si="483"/>
        <v>0</v>
      </c>
      <c r="DA239" s="77">
        <f t="shared" si="483"/>
        <v>0</v>
      </c>
      <c r="DB239" s="77">
        <f t="shared" si="483"/>
        <v>0</v>
      </c>
      <c r="DC239" s="77">
        <f t="shared" si="483"/>
        <v>0</v>
      </c>
      <c r="DD239" s="77">
        <f t="shared" si="483"/>
        <v>0</v>
      </c>
      <c r="DE239" s="77">
        <f t="shared" si="483"/>
        <v>0</v>
      </c>
      <c r="DF239" s="77">
        <f t="shared" si="483"/>
        <v>0</v>
      </c>
      <c r="DG239" s="77">
        <f t="shared" si="483"/>
        <v>0</v>
      </c>
      <c r="DH239" s="77">
        <f t="shared" si="483"/>
        <v>0</v>
      </c>
      <c r="DI239" s="77">
        <f t="shared" si="483"/>
        <v>0</v>
      </c>
      <c r="DJ239" s="77">
        <f t="shared" si="483"/>
        <v>0</v>
      </c>
      <c r="DK239" s="77">
        <f t="shared" si="483"/>
        <v>0</v>
      </c>
      <c r="DL239" s="77">
        <f t="shared" si="483"/>
        <v>0</v>
      </c>
      <c r="DM239" s="77">
        <f t="shared" si="483"/>
        <v>0</v>
      </c>
      <c r="DN239" s="77">
        <f t="shared" si="483"/>
        <v>0</v>
      </c>
      <c r="DO239" s="77">
        <f t="shared" si="483"/>
        <v>0</v>
      </c>
      <c r="DP239" s="77">
        <f t="shared" si="483"/>
        <v>0</v>
      </c>
      <c r="DQ239" s="77">
        <f t="shared" si="483"/>
        <v>0</v>
      </c>
      <c r="DR239" s="77">
        <f t="shared" si="483"/>
        <v>0</v>
      </c>
      <c r="DS239" s="77">
        <f t="shared" si="483"/>
        <v>0</v>
      </c>
      <c r="DT239" s="77">
        <f t="shared" si="483"/>
        <v>0</v>
      </c>
      <c r="DU239" s="77">
        <f t="shared" si="483"/>
        <v>0</v>
      </c>
      <c r="DV239" s="77">
        <f t="shared" si="483"/>
        <v>0</v>
      </c>
      <c r="DW239" s="77">
        <f t="shared" si="483"/>
        <v>0</v>
      </c>
      <c r="DX239" s="77">
        <f t="shared" si="483"/>
        <v>0</v>
      </c>
      <c r="DY239" s="77">
        <f t="shared" si="483"/>
        <v>0</v>
      </c>
      <c r="DZ239" s="77">
        <f t="shared" si="483"/>
        <v>0</v>
      </c>
      <c r="EA239" s="77">
        <f t="shared" si="483"/>
        <v>0</v>
      </c>
      <c r="EB239" s="77">
        <f t="shared" si="483"/>
        <v>0</v>
      </c>
      <c r="EC239" s="77">
        <f t="shared" si="483"/>
        <v>0</v>
      </c>
      <c r="ED239" s="77">
        <f t="shared" si="483"/>
        <v>0</v>
      </c>
      <c r="EE239" s="77">
        <f t="shared" si="483"/>
        <v>0</v>
      </c>
      <c r="EF239" s="77">
        <f t="shared" si="483"/>
        <v>0</v>
      </c>
      <c r="EG239" s="77">
        <f t="shared" ref="EG239:GR239" si="484">EG236</f>
        <v>0</v>
      </c>
      <c r="EH239" s="77">
        <f t="shared" si="484"/>
        <v>0</v>
      </c>
      <c r="EI239" s="77">
        <f t="shared" si="484"/>
        <v>0</v>
      </c>
      <c r="EJ239" s="77">
        <f t="shared" si="484"/>
        <v>0</v>
      </c>
      <c r="EK239" s="77">
        <f t="shared" si="484"/>
        <v>0</v>
      </c>
      <c r="EL239" s="77">
        <f t="shared" si="484"/>
        <v>0</v>
      </c>
      <c r="EM239" s="77">
        <f t="shared" si="484"/>
        <v>0</v>
      </c>
      <c r="EN239" s="77">
        <f t="shared" si="484"/>
        <v>0</v>
      </c>
      <c r="EO239" s="77">
        <f t="shared" si="484"/>
        <v>0</v>
      </c>
      <c r="EP239" s="77">
        <f t="shared" si="484"/>
        <v>0</v>
      </c>
      <c r="EQ239" s="77">
        <f t="shared" si="484"/>
        <v>0</v>
      </c>
      <c r="ER239" s="77">
        <f t="shared" si="484"/>
        <v>0</v>
      </c>
      <c r="ES239" s="77">
        <f t="shared" si="484"/>
        <v>0</v>
      </c>
      <c r="ET239" s="77">
        <f t="shared" si="484"/>
        <v>0</v>
      </c>
      <c r="EU239" s="77">
        <f t="shared" si="484"/>
        <v>0</v>
      </c>
      <c r="EV239" s="77">
        <f t="shared" si="484"/>
        <v>0</v>
      </c>
      <c r="EW239" s="77">
        <f t="shared" si="484"/>
        <v>0</v>
      </c>
      <c r="EX239" s="77">
        <f t="shared" si="484"/>
        <v>0</v>
      </c>
      <c r="EY239" s="77">
        <f t="shared" si="484"/>
        <v>0</v>
      </c>
      <c r="EZ239" s="77">
        <f t="shared" si="484"/>
        <v>0</v>
      </c>
      <c r="FA239" s="77">
        <f t="shared" si="484"/>
        <v>0</v>
      </c>
      <c r="FB239" s="77">
        <f t="shared" si="484"/>
        <v>0</v>
      </c>
      <c r="FC239" s="77">
        <f t="shared" si="484"/>
        <v>0</v>
      </c>
      <c r="FD239" s="77">
        <f t="shared" si="484"/>
        <v>0</v>
      </c>
      <c r="FE239" s="77">
        <f t="shared" si="484"/>
        <v>0</v>
      </c>
      <c r="FF239" s="77">
        <f t="shared" si="484"/>
        <v>0</v>
      </c>
      <c r="FG239" s="77">
        <f t="shared" si="484"/>
        <v>0</v>
      </c>
      <c r="FH239" s="77">
        <f t="shared" si="484"/>
        <v>0</v>
      </c>
      <c r="FI239" s="77">
        <f t="shared" si="484"/>
        <v>0</v>
      </c>
      <c r="FJ239" s="77">
        <f t="shared" si="484"/>
        <v>0</v>
      </c>
      <c r="FK239" s="77">
        <f t="shared" si="484"/>
        <v>0</v>
      </c>
      <c r="FL239" s="77">
        <f t="shared" si="484"/>
        <v>0</v>
      </c>
      <c r="FM239" s="77">
        <f t="shared" si="484"/>
        <v>0</v>
      </c>
      <c r="FN239" s="77">
        <f t="shared" si="484"/>
        <v>0</v>
      </c>
      <c r="FO239" s="77">
        <f t="shared" si="484"/>
        <v>0</v>
      </c>
      <c r="FP239" s="77">
        <f t="shared" si="484"/>
        <v>0</v>
      </c>
      <c r="FQ239" s="77">
        <f t="shared" si="484"/>
        <v>0</v>
      </c>
      <c r="FR239" s="77">
        <f t="shared" si="484"/>
        <v>0</v>
      </c>
      <c r="FS239" s="77">
        <f t="shared" si="484"/>
        <v>0</v>
      </c>
      <c r="FT239" s="77">
        <f t="shared" si="484"/>
        <v>0</v>
      </c>
      <c r="FU239" s="77">
        <f t="shared" si="484"/>
        <v>0</v>
      </c>
      <c r="FV239" s="77">
        <f t="shared" si="484"/>
        <v>0</v>
      </c>
      <c r="FW239" s="77">
        <f t="shared" si="484"/>
        <v>0</v>
      </c>
      <c r="FX239" s="77">
        <f t="shared" si="484"/>
        <v>0</v>
      </c>
      <c r="FY239" s="77">
        <f t="shared" si="484"/>
        <v>0</v>
      </c>
      <c r="FZ239" s="77">
        <f t="shared" si="484"/>
        <v>0</v>
      </c>
      <c r="GA239" s="77">
        <f t="shared" si="484"/>
        <v>0</v>
      </c>
      <c r="GB239" s="77">
        <f t="shared" si="484"/>
        <v>0</v>
      </c>
      <c r="GC239" s="77">
        <f t="shared" si="484"/>
        <v>0</v>
      </c>
      <c r="GD239" s="77">
        <f t="shared" si="484"/>
        <v>0</v>
      </c>
      <c r="GE239" s="77">
        <f t="shared" si="484"/>
        <v>0</v>
      </c>
      <c r="GF239" s="77">
        <f t="shared" si="484"/>
        <v>0</v>
      </c>
      <c r="GG239" s="77">
        <f t="shared" si="484"/>
        <v>0</v>
      </c>
      <c r="GH239" s="77">
        <f t="shared" si="484"/>
        <v>0</v>
      </c>
      <c r="GI239" s="77">
        <f t="shared" si="484"/>
        <v>0</v>
      </c>
      <c r="GJ239" s="77">
        <f t="shared" si="484"/>
        <v>0</v>
      </c>
      <c r="GK239" s="77">
        <f t="shared" si="484"/>
        <v>0</v>
      </c>
      <c r="GL239" s="77">
        <f t="shared" si="484"/>
        <v>0</v>
      </c>
      <c r="GM239" s="77">
        <f t="shared" si="484"/>
        <v>0</v>
      </c>
      <c r="GN239" s="77">
        <f t="shared" si="484"/>
        <v>0</v>
      </c>
      <c r="GO239" s="77">
        <f t="shared" si="484"/>
        <v>0</v>
      </c>
      <c r="GP239" s="77">
        <f t="shared" si="484"/>
        <v>0</v>
      </c>
      <c r="GQ239" s="77">
        <f t="shared" si="484"/>
        <v>0</v>
      </c>
      <c r="GR239" s="77">
        <f t="shared" si="484"/>
        <v>0</v>
      </c>
      <c r="GS239" s="77">
        <f t="shared" ref="GS239:JD239" si="485">GS236</f>
        <v>0</v>
      </c>
      <c r="GT239" s="77">
        <f t="shared" si="485"/>
        <v>0</v>
      </c>
      <c r="GU239" s="77">
        <f t="shared" si="485"/>
        <v>0</v>
      </c>
      <c r="GV239" s="77">
        <f t="shared" si="485"/>
        <v>0</v>
      </c>
      <c r="GW239" s="77">
        <f t="shared" si="485"/>
        <v>0</v>
      </c>
      <c r="GX239" s="77">
        <f t="shared" si="485"/>
        <v>0</v>
      </c>
      <c r="GY239" s="77">
        <f t="shared" si="485"/>
        <v>0</v>
      </c>
      <c r="GZ239" s="77">
        <f t="shared" si="485"/>
        <v>0</v>
      </c>
      <c r="HA239" s="77">
        <f t="shared" si="485"/>
        <v>0</v>
      </c>
      <c r="HB239" s="77">
        <f t="shared" si="485"/>
        <v>0</v>
      </c>
      <c r="HC239" s="77">
        <f t="shared" si="485"/>
        <v>0</v>
      </c>
      <c r="HD239" s="77">
        <f t="shared" si="485"/>
        <v>0</v>
      </c>
      <c r="HE239" s="77">
        <f t="shared" si="485"/>
        <v>0</v>
      </c>
      <c r="HF239" s="77">
        <f t="shared" si="485"/>
        <v>0</v>
      </c>
      <c r="HG239" s="77">
        <f t="shared" si="485"/>
        <v>0</v>
      </c>
      <c r="HH239" s="77">
        <f t="shared" si="485"/>
        <v>0</v>
      </c>
      <c r="HI239" s="77">
        <f t="shared" si="485"/>
        <v>0</v>
      </c>
      <c r="HJ239" s="77">
        <f t="shared" si="485"/>
        <v>0</v>
      </c>
      <c r="HK239" s="77">
        <f t="shared" si="485"/>
        <v>0</v>
      </c>
      <c r="HL239" s="77">
        <f t="shared" si="485"/>
        <v>0</v>
      </c>
      <c r="HM239" s="77">
        <f t="shared" si="485"/>
        <v>0</v>
      </c>
      <c r="HN239" s="77">
        <f t="shared" si="485"/>
        <v>0</v>
      </c>
      <c r="HO239" s="77">
        <f t="shared" si="485"/>
        <v>0</v>
      </c>
      <c r="HP239" s="77">
        <f t="shared" si="485"/>
        <v>0</v>
      </c>
      <c r="HQ239" s="77">
        <f t="shared" si="485"/>
        <v>0</v>
      </c>
      <c r="HR239" s="77">
        <f t="shared" si="485"/>
        <v>0</v>
      </c>
      <c r="HS239" s="77">
        <f>HS236</f>
        <v>0</v>
      </c>
      <c r="HT239" s="77">
        <f t="shared" ref="HT239:HV239" si="486">HT236</f>
        <v>0</v>
      </c>
      <c r="HU239" s="77">
        <f t="shared" si="486"/>
        <v>0</v>
      </c>
      <c r="HV239" s="77">
        <f t="shared" si="486"/>
        <v>0</v>
      </c>
      <c r="HW239" s="77">
        <f t="shared" si="462"/>
        <v>0</v>
      </c>
      <c r="HX239" s="77">
        <f t="shared" si="485"/>
        <v>0</v>
      </c>
      <c r="HY239" s="77">
        <f t="shared" si="485"/>
        <v>0</v>
      </c>
      <c r="HZ239" s="77">
        <f t="shared" si="485"/>
        <v>0</v>
      </c>
      <c r="IA239" s="77">
        <f t="shared" si="485"/>
        <v>0</v>
      </c>
      <c r="IB239" s="77">
        <f t="shared" si="485"/>
        <v>0</v>
      </c>
      <c r="IC239" s="77">
        <f t="shared" si="485"/>
        <v>0</v>
      </c>
      <c r="ID239" s="77">
        <f t="shared" si="485"/>
        <v>0</v>
      </c>
      <c r="IE239" s="77">
        <f t="shared" si="485"/>
        <v>0</v>
      </c>
      <c r="IF239" s="77">
        <f t="shared" si="485"/>
        <v>0</v>
      </c>
      <c r="IG239" s="77">
        <f t="shared" si="485"/>
        <v>0</v>
      </c>
      <c r="IH239" s="77">
        <f t="shared" si="485"/>
        <v>0</v>
      </c>
      <c r="II239" s="77">
        <f t="shared" si="485"/>
        <v>0</v>
      </c>
      <c r="IJ239" s="77">
        <f t="shared" si="485"/>
        <v>0</v>
      </c>
      <c r="IK239" s="77">
        <f t="shared" si="485"/>
        <v>0</v>
      </c>
      <c r="IL239" s="77">
        <f t="shared" si="485"/>
        <v>0</v>
      </c>
      <c r="IM239" s="77">
        <f t="shared" si="485"/>
        <v>0</v>
      </c>
      <c r="IN239" s="77">
        <f t="shared" si="485"/>
        <v>0</v>
      </c>
      <c r="IO239" s="77">
        <f t="shared" si="485"/>
        <v>0</v>
      </c>
      <c r="IP239" s="77">
        <f t="shared" si="485"/>
        <v>0</v>
      </c>
      <c r="IQ239" s="77">
        <f t="shared" si="485"/>
        <v>0</v>
      </c>
      <c r="IR239" s="77">
        <f t="shared" si="485"/>
        <v>0</v>
      </c>
      <c r="IS239" s="77">
        <f t="shared" si="485"/>
        <v>0</v>
      </c>
      <c r="IT239" s="77">
        <f t="shared" si="485"/>
        <v>0</v>
      </c>
      <c r="IU239" s="77">
        <f t="shared" si="485"/>
        <v>0</v>
      </c>
      <c r="IV239" s="77">
        <f t="shared" si="485"/>
        <v>0</v>
      </c>
      <c r="IW239" s="77">
        <f t="shared" si="485"/>
        <v>0</v>
      </c>
      <c r="IX239" s="77">
        <f t="shared" si="485"/>
        <v>0</v>
      </c>
      <c r="IY239" s="77">
        <f t="shared" si="485"/>
        <v>0</v>
      </c>
      <c r="IZ239" s="77">
        <f t="shared" si="485"/>
        <v>0</v>
      </c>
      <c r="JA239" s="77">
        <f t="shared" si="485"/>
        <v>0</v>
      </c>
      <c r="JB239" s="77">
        <f t="shared" si="485"/>
        <v>0</v>
      </c>
      <c r="JC239" s="77">
        <f t="shared" si="485"/>
        <v>0</v>
      </c>
      <c r="JD239" s="77">
        <f t="shared" si="485"/>
        <v>0</v>
      </c>
      <c r="JE239" s="77">
        <f t="shared" ref="JE239:KA239" si="487">JE236</f>
        <v>0</v>
      </c>
      <c r="JF239" s="77">
        <f t="shared" si="487"/>
        <v>0</v>
      </c>
      <c r="JG239" s="77">
        <f t="shared" si="487"/>
        <v>0</v>
      </c>
      <c r="JH239" s="77">
        <f t="shared" si="487"/>
        <v>0</v>
      </c>
      <c r="JI239" s="77">
        <f t="shared" si="487"/>
        <v>0</v>
      </c>
      <c r="JJ239" s="77">
        <f t="shared" si="487"/>
        <v>0</v>
      </c>
      <c r="JK239" s="77">
        <f t="shared" si="487"/>
        <v>0</v>
      </c>
      <c r="JL239" s="77">
        <f t="shared" si="487"/>
        <v>0</v>
      </c>
      <c r="JM239" s="77">
        <f t="shared" si="487"/>
        <v>0</v>
      </c>
      <c r="JN239" s="77">
        <f t="shared" si="487"/>
        <v>0</v>
      </c>
      <c r="JO239" s="77">
        <f t="shared" si="487"/>
        <v>0</v>
      </c>
      <c r="JP239" s="77">
        <f t="shared" si="487"/>
        <v>0</v>
      </c>
      <c r="JQ239" s="77">
        <f t="shared" si="487"/>
        <v>0</v>
      </c>
      <c r="JR239" s="77">
        <f t="shared" si="487"/>
        <v>0</v>
      </c>
      <c r="JS239" s="77">
        <f t="shared" si="487"/>
        <v>0</v>
      </c>
      <c r="JT239" s="77">
        <f t="shared" si="487"/>
        <v>0</v>
      </c>
      <c r="JU239" s="77">
        <f t="shared" si="487"/>
        <v>0</v>
      </c>
      <c r="JV239" s="77">
        <f t="shared" si="487"/>
        <v>0</v>
      </c>
      <c r="JW239" s="77">
        <f t="shared" si="487"/>
        <v>0</v>
      </c>
      <c r="JX239" s="77">
        <f t="shared" si="487"/>
        <v>0</v>
      </c>
      <c r="JY239" s="77">
        <f t="shared" si="487"/>
        <v>0</v>
      </c>
      <c r="JZ239" s="77">
        <f t="shared" si="487"/>
        <v>0</v>
      </c>
      <c r="KA239" s="77">
        <f t="shared" si="487"/>
        <v>0</v>
      </c>
      <c r="KP239" s="125">
        <f t="shared" si="261"/>
        <v>0</v>
      </c>
      <c r="KQ239" s="77">
        <f>KQ236</f>
        <v>0</v>
      </c>
      <c r="KR239" s="77">
        <f t="shared" ref="KR239:KT239" si="488">KR236</f>
        <v>0</v>
      </c>
      <c r="KS239" s="77">
        <f t="shared" si="488"/>
        <v>0</v>
      </c>
      <c r="KT239" s="77">
        <f t="shared" si="488"/>
        <v>0</v>
      </c>
      <c r="KU239" s="125">
        <f t="shared" si="263"/>
        <v>0</v>
      </c>
      <c r="KV239" s="77">
        <f>KV236</f>
        <v>0</v>
      </c>
      <c r="KW239" s="77">
        <f t="shared" ref="KW239:KY239" si="489">KW236</f>
        <v>0</v>
      </c>
      <c r="KX239" s="77">
        <f t="shared" si="489"/>
        <v>0</v>
      </c>
      <c r="KY239" s="77">
        <f t="shared" si="489"/>
        <v>0</v>
      </c>
      <c r="KZ239" s="331">
        <f t="shared" si="265"/>
        <v>0</v>
      </c>
      <c r="LA239" s="380">
        <f t="shared" si="389"/>
        <v>0</v>
      </c>
      <c r="LB239" s="77">
        <f>LB236</f>
        <v>0</v>
      </c>
      <c r="LC239" s="77">
        <f t="shared" ref="LC239:LE239" si="490">LC236</f>
        <v>0</v>
      </c>
      <c r="LD239" s="77">
        <f t="shared" si="490"/>
        <v>0</v>
      </c>
      <c r="LE239" s="77">
        <f t="shared" si="490"/>
        <v>0</v>
      </c>
      <c r="LF239" s="380">
        <f t="shared" si="351"/>
        <v>0</v>
      </c>
      <c r="LG239" s="77">
        <f>LG236</f>
        <v>0</v>
      </c>
      <c r="LH239" s="77">
        <f t="shared" ref="LH239:LJ239" si="491">LH236</f>
        <v>0</v>
      </c>
      <c r="LI239" s="77">
        <f t="shared" si="491"/>
        <v>0</v>
      </c>
      <c r="LJ239" s="77">
        <f t="shared" si="491"/>
        <v>0</v>
      </c>
      <c r="LK239" s="420">
        <f t="shared" si="352"/>
        <v>0</v>
      </c>
      <c r="LL239" s="77">
        <f t="shared" si="469"/>
        <v>0</v>
      </c>
      <c r="LM239" s="77">
        <f t="shared" si="469"/>
        <v>0</v>
      </c>
      <c r="LN239" s="77">
        <f t="shared" si="469"/>
        <v>0</v>
      </c>
      <c r="LO239" s="77">
        <f t="shared" si="469"/>
        <v>0</v>
      </c>
      <c r="LP239" s="438">
        <f t="shared" si="353"/>
        <v>0</v>
      </c>
      <c r="LQ239" s="440">
        <f t="shared" si="354"/>
        <v>0</v>
      </c>
    </row>
    <row r="240" spans="1:329" s="192" customFormat="1" ht="24.6" customHeight="1" x14ac:dyDescent="0.25">
      <c r="A240" s="457">
        <v>1</v>
      </c>
      <c r="B240" s="458" t="s">
        <v>218</v>
      </c>
      <c r="C240" s="461" t="s">
        <v>598</v>
      </c>
      <c r="D240" s="145" t="s">
        <v>328</v>
      </c>
      <c r="E240" s="125">
        <f t="shared" si="280"/>
        <v>0</v>
      </c>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96"/>
      <c r="CB240" s="96"/>
      <c r="CC240" s="96"/>
      <c r="CD240" s="96"/>
      <c r="CE240" s="96"/>
      <c r="CF240" s="96"/>
      <c r="CG240" s="96"/>
      <c r="CH240" s="96"/>
      <c r="CI240" s="96"/>
      <c r="CJ240" s="96"/>
      <c r="CK240" s="96"/>
      <c r="CL240" s="96"/>
      <c r="CM240" s="96"/>
      <c r="CN240" s="96"/>
      <c r="CO240" s="96"/>
      <c r="CP240" s="96"/>
      <c r="CQ240" s="96"/>
      <c r="CR240" s="96"/>
      <c r="CS240" s="96"/>
      <c r="CT240" s="96"/>
      <c r="CU240" s="96"/>
      <c r="CV240" s="96"/>
      <c r="CW240" s="96"/>
      <c r="CX240" s="96"/>
      <c r="CY240" s="96"/>
      <c r="CZ240" s="96"/>
      <c r="DA240" s="96"/>
      <c r="DB240" s="96"/>
      <c r="DC240" s="96"/>
      <c r="DD240" s="96"/>
      <c r="DE240" s="96"/>
      <c r="DF240" s="96"/>
      <c r="DG240" s="96"/>
      <c r="DH240" s="96"/>
      <c r="DI240" s="96"/>
      <c r="DJ240" s="96"/>
      <c r="DK240" s="96"/>
      <c r="DL240" s="96"/>
      <c r="DM240" s="96"/>
      <c r="DN240" s="96"/>
      <c r="DO240" s="96"/>
      <c r="DP240" s="96"/>
      <c r="DQ240" s="96"/>
      <c r="DR240" s="96"/>
      <c r="DS240" s="96"/>
      <c r="DT240" s="96"/>
      <c r="DU240" s="96"/>
      <c r="DV240" s="96"/>
      <c r="DW240" s="96"/>
      <c r="DX240" s="96"/>
      <c r="DY240" s="96"/>
      <c r="DZ240" s="96"/>
      <c r="EA240" s="96"/>
      <c r="EB240" s="96"/>
      <c r="EC240" s="96"/>
      <c r="ED240" s="96"/>
      <c r="EE240" s="96"/>
      <c r="EF240" s="96"/>
      <c r="EG240" s="96"/>
      <c r="EH240" s="96"/>
      <c r="EI240" s="96"/>
      <c r="EJ240" s="96"/>
      <c r="EK240" s="96"/>
      <c r="EL240" s="96"/>
      <c r="EM240" s="96"/>
      <c r="EN240" s="96"/>
      <c r="EO240" s="96"/>
      <c r="EP240" s="96"/>
      <c r="EQ240" s="96"/>
      <c r="ER240" s="96"/>
      <c r="ES240" s="96"/>
      <c r="ET240" s="96"/>
      <c r="EU240" s="96"/>
      <c r="EV240" s="96"/>
      <c r="EW240" s="96"/>
      <c r="EX240" s="96"/>
      <c r="EY240" s="96"/>
      <c r="EZ240" s="96"/>
      <c r="FA240" s="96"/>
      <c r="FB240" s="96"/>
      <c r="FC240" s="96"/>
      <c r="FD240" s="96"/>
      <c r="FE240" s="96"/>
      <c r="FF240" s="96"/>
      <c r="FG240" s="96"/>
      <c r="FH240" s="96"/>
      <c r="FI240" s="96"/>
      <c r="FJ240" s="96"/>
      <c r="FK240" s="96"/>
      <c r="FL240" s="96"/>
      <c r="FM240" s="96"/>
      <c r="FN240" s="96"/>
      <c r="FO240" s="96"/>
      <c r="FP240" s="96"/>
      <c r="FQ240" s="96"/>
      <c r="FR240" s="96"/>
      <c r="FS240" s="96"/>
      <c r="FT240" s="96"/>
      <c r="FU240" s="96"/>
      <c r="FV240" s="96"/>
      <c r="FW240" s="96"/>
      <c r="FX240" s="96"/>
      <c r="FY240" s="96"/>
      <c r="FZ240" s="96"/>
      <c r="GA240" s="96"/>
      <c r="GB240" s="96"/>
      <c r="GC240" s="96"/>
      <c r="GD240" s="96"/>
      <c r="GE240" s="96"/>
      <c r="GF240" s="96"/>
      <c r="GG240" s="96"/>
      <c r="GH240" s="96"/>
      <c r="GI240" s="96"/>
      <c r="GJ240" s="96"/>
      <c r="GK240" s="96"/>
      <c r="GL240" s="96"/>
      <c r="GM240" s="96"/>
      <c r="GN240" s="96"/>
      <c r="GO240" s="96"/>
      <c r="GP240" s="96"/>
      <c r="GQ240" s="96"/>
      <c r="GR240" s="96"/>
      <c r="GS240" s="96"/>
      <c r="GT240" s="96"/>
      <c r="GU240" s="96"/>
      <c r="GV240" s="96"/>
      <c r="GW240" s="96"/>
      <c r="GX240" s="96"/>
      <c r="GY240" s="96"/>
      <c r="GZ240" s="96"/>
      <c r="HA240" s="96"/>
      <c r="HB240" s="96"/>
      <c r="HC240" s="96"/>
      <c r="HD240" s="96"/>
      <c r="HE240" s="96"/>
      <c r="HF240" s="96"/>
      <c r="HG240" s="96"/>
      <c r="HH240" s="96"/>
      <c r="HI240" s="96"/>
      <c r="HJ240" s="96"/>
      <c r="HK240" s="96"/>
      <c r="HL240" s="96"/>
      <c r="HM240" s="96"/>
      <c r="HN240" s="96"/>
      <c r="HO240" s="96"/>
      <c r="HP240" s="96"/>
      <c r="HQ240" s="96"/>
      <c r="HR240" s="96"/>
      <c r="HS240" s="81">
        <v>0</v>
      </c>
      <c r="HT240" s="81">
        <v>0</v>
      </c>
      <c r="HU240" s="81">
        <v>0</v>
      </c>
      <c r="HV240" s="81">
        <v>0</v>
      </c>
      <c r="HW240" s="96"/>
      <c r="HX240" s="96"/>
      <c r="HY240" s="96"/>
      <c r="HZ240" s="96"/>
      <c r="IA240" s="96"/>
      <c r="IB240" s="96"/>
      <c r="IC240" s="96"/>
      <c r="ID240" s="96"/>
      <c r="IE240" s="96"/>
      <c r="IF240" s="96"/>
      <c r="IG240" s="96"/>
      <c r="IH240" s="96"/>
      <c r="II240" s="96"/>
      <c r="IJ240" s="96"/>
      <c r="IK240" s="96"/>
      <c r="IL240" s="96"/>
      <c r="IM240" s="96"/>
      <c r="IN240" s="96"/>
      <c r="IO240" s="96"/>
      <c r="IP240" s="96"/>
      <c r="IQ240" s="96"/>
      <c r="IR240" s="96"/>
      <c r="IS240" s="96"/>
      <c r="IT240" s="96"/>
      <c r="IU240" s="96"/>
      <c r="IV240" s="96"/>
      <c r="IW240" s="96"/>
      <c r="IX240" s="96"/>
      <c r="IY240" s="96"/>
      <c r="IZ240" s="96"/>
      <c r="JA240" s="96"/>
      <c r="JB240" s="96"/>
      <c r="JC240" s="96"/>
      <c r="JD240" s="96"/>
      <c r="JE240" s="96"/>
      <c r="JF240" s="96"/>
      <c r="JG240" s="96"/>
      <c r="JH240" s="96"/>
      <c r="JI240" s="96"/>
      <c r="JJ240" s="96"/>
      <c r="JK240" s="96"/>
      <c r="JL240" s="96"/>
      <c r="JM240" s="96"/>
      <c r="JN240" s="96"/>
      <c r="JO240" s="96"/>
      <c r="JP240" s="96"/>
      <c r="JQ240" s="96"/>
      <c r="JR240" s="96"/>
      <c r="JS240" s="96"/>
      <c r="JT240" s="96"/>
      <c r="JU240" s="96"/>
      <c r="JV240" s="96"/>
      <c r="JW240" s="96"/>
      <c r="JX240" s="96"/>
      <c r="JY240" s="96"/>
      <c r="JZ240" s="96"/>
      <c r="KA240" s="96"/>
      <c r="KP240" s="125">
        <f t="shared" si="261"/>
        <v>0</v>
      </c>
      <c r="KQ240" s="81">
        <v>0</v>
      </c>
      <c r="KR240" s="81">
        <v>0</v>
      </c>
      <c r="KS240" s="81">
        <v>0</v>
      </c>
      <c r="KT240" s="81">
        <v>0</v>
      </c>
      <c r="KU240" s="125">
        <f t="shared" si="263"/>
        <v>0</v>
      </c>
      <c r="KV240" s="96">
        <v>0</v>
      </c>
      <c r="KW240" s="96">
        <v>0</v>
      </c>
      <c r="KX240" s="96">
        <v>0</v>
      </c>
      <c r="KY240" s="306">
        <v>0</v>
      </c>
      <c r="KZ240" s="331">
        <f t="shared" si="265"/>
        <v>0</v>
      </c>
      <c r="LA240" s="380">
        <f t="shared" si="389"/>
        <v>0</v>
      </c>
      <c r="LB240" s="96">
        <v>0</v>
      </c>
      <c r="LC240" s="96">
        <v>0</v>
      </c>
      <c r="LD240" s="96">
        <v>0</v>
      </c>
      <c r="LE240" s="96">
        <v>0</v>
      </c>
      <c r="LF240" s="380">
        <f t="shared" si="351"/>
        <v>0</v>
      </c>
      <c r="LG240" s="96">
        <v>0</v>
      </c>
      <c r="LH240" s="96">
        <v>0</v>
      </c>
      <c r="LI240" s="96">
        <v>0</v>
      </c>
      <c r="LJ240" s="96">
        <v>0</v>
      </c>
      <c r="LK240" s="420">
        <f t="shared" si="352"/>
        <v>0</v>
      </c>
      <c r="LL240" s="96">
        <v>0</v>
      </c>
      <c r="LM240" s="96">
        <v>0</v>
      </c>
      <c r="LN240" s="96">
        <v>0</v>
      </c>
      <c r="LO240" s="96">
        <v>0</v>
      </c>
      <c r="LP240" s="438">
        <f t="shared" si="353"/>
        <v>0</v>
      </c>
      <c r="LQ240" s="440">
        <f t="shared" si="354"/>
        <v>0</v>
      </c>
    </row>
    <row r="241" spans="1:329" s="192" customFormat="1" ht="31.15" customHeight="1" x14ac:dyDescent="0.25">
      <c r="A241" s="457"/>
      <c r="B241" s="459"/>
      <c r="C241" s="461"/>
      <c r="D241" s="137" t="s">
        <v>652</v>
      </c>
      <c r="E241" s="125">
        <f t="shared" si="280"/>
        <v>0</v>
      </c>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7"/>
      <c r="CC241" s="97"/>
      <c r="CD241" s="97"/>
      <c r="CE241" s="97"/>
      <c r="CF241" s="97"/>
      <c r="CG241" s="97"/>
      <c r="CH241" s="97"/>
      <c r="CI241" s="97"/>
      <c r="CJ241" s="97"/>
      <c r="CK241" s="97"/>
      <c r="CL241" s="97"/>
      <c r="CM241" s="97"/>
      <c r="CN241" s="97"/>
      <c r="CO241" s="97"/>
      <c r="CP241" s="97"/>
      <c r="CQ241" s="97"/>
      <c r="CR241" s="97"/>
      <c r="CS241" s="97"/>
      <c r="CT241" s="97"/>
      <c r="CU241" s="97"/>
      <c r="CV241" s="97"/>
      <c r="CW241" s="97"/>
      <c r="CX241" s="97"/>
      <c r="CY241" s="97"/>
      <c r="CZ241" s="97"/>
      <c r="DA241" s="97"/>
      <c r="DB241" s="97"/>
      <c r="DC241" s="97"/>
      <c r="DD241" s="97"/>
      <c r="DE241" s="97"/>
      <c r="DF241" s="97"/>
      <c r="DG241" s="97"/>
      <c r="DH241" s="97"/>
      <c r="DI241" s="97"/>
      <c r="DJ241" s="97"/>
      <c r="DK241" s="97"/>
      <c r="DL241" s="97"/>
      <c r="DM241" s="97"/>
      <c r="DN241" s="97"/>
      <c r="DO241" s="97"/>
      <c r="DP241" s="97"/>
      <c r="DQ241" s="97"/>
      <c r="DR241" s="97"/>
      <c r="DS241" s="97"/>
      <c r="DT241" s="97"/>
      <c r="DU241" s="97"/>
      <c r="DV241" s="97"/>
      <c r="DW241" s="97"/>
      <c r="DX241" s="97"/>
      <c r="DY241" s="97"/>
      <c r="DZ241" s="97"/>
      <c r="EA241" s="97"/>
      <c r="EB241" s="97"/>
      <c r="EC241" s="97"/>
      <c r="ED241" s="97"/>
      <c r="EE241" s="97"/>
      <c r="EF241" s="97"/>
      <c r="EG241" s="97"/>
      <c r="EH241" s="97"/>
      <c r="EI241" s="97"/>
      <c r="EJ241" s="97"/>
      <c r="EK241" s="97"/>
      <c r="EL241" s="97"/>
      <c r="EM241" s="97"/>
      <c r="EN241" s="97"/>
      <c r="EO241" s="97"/>
      <c r="EP241" s="97"/>
      <c r="EQ241" s="97"/>
      <c r="ER241" s="97"/>
      <c r="ES241" s="97"/>
      <c r="ET241" s="97"/>
      <c r="EU241" s="97"/>
      <c r="EV241" s="97"/>
      <c r="EW241" s="97"/>
      <c r="EX241" s="97"/>
      <c r="EY241" s="97"/>
      <c r="EZ241" s="97"/>
      <c r="FA241" s="97"/>
      <c r="FB241" s="97"/>
      <c r="FC241" s="97"/>
      <c r="FD241" s="97"/>
      <c r="FE241" s="97"/>
      <c r="FF241" s="97"/>
      <c r="FG241" s="97"/>
      <c r="FH241" s="97"/>
      <c r="FI241" s="97"/>
      <c r="FJ241" s="97"/>
      <c r="FK241" s="97"/>
      <c r="FL241" s="97"/>
      <c r="FM241" s="97"/>
      <c r="FN241" s="97"/>
      <c r="FO241" s="97"/>
      <c r="FP241" s="97"/>
      <c r="FQ241" s="97"/>
      <c r="FR241" s="97"/>
      <c r="FS241" s="97"/>
      <c r="FT241" s="97"/>
      <c r="FU241" s="97"/>
      <c r="FV241" s="97"/>
      <c r="FW241" s="97"/>
      <c r="FX241" s="97"/>
      <c r="FY241" s="97"/>
      <c r="FZ241" s="97"/>
      <c r="GA241" s="97"/>
      <c r="GB241" s="97"/>
      <c r="GC241" s="97"/>
      <c r="GD241" s="97"/>
      <c r="GE241" s="97"/>
      <c r="GF241" s="97"/>
      <c r="GG241" s="97"/>
      <c r="GH241" s="97"/>
      <c r="GI241" s="97"/>
      <c r="GJ241" s="97"/>
      <c r="GK241" s="97"/>
      <c r="GL241" s="97"/>
      <c r="GM241" s="97"/>
      <c r="GN241" s="97"/>
      <c r="GO241" s="97"/>
      <c r="GP241" s="97"/>
      <c r="GQ241" s="97"/>
      <c r="GR241" s="97"/>
      <c r="GS241" s="97"/>
      <c r="GT241" s="97"/>
      <c r="GU241" s="97"/>
      <c r="GV241" s="97"/>
      <c r="GW241" s="97"/>
      <c r="GX241" s="97"/>
      <c r="GY241" s="97"/>
      <c r="GZ241" s="97"/>
      <c r="HA241" s="97"/>
      <c r="HB241" s="97"/>
      <c r="HC241" s="97"/>
      <c r="HD241" s="97"/>
      <c r="HE241" s="97"/>
      <c r="HF241" s="97"/>
      <c r="HG241" s="97"/>
      <c r="HH241" s="97"/>
      <c r="HI241" s="97"/>
      <c r="HJ241" s="97"/>
      <c r="HK241" s="97"/>
      <c r="HL241" s="97"/>
      <c r="HM241" s="97"/>
      <c r="HN241" s="97"/>
      <c r="HO241" s="97"/>
      <c r="HP241" s="97"/>
      <c r="HQ241" s="97"/>
      <c r="HR241" s="97"/>
      <c r="HS241" s="82">
        <v>0</v>
      </c>
      <c r="HT241" s="82">
        <v>0</v>
      </c>
      <c r="HU241" s="82">
        <v>0</v>
      </c>
      <c r="HV241" s="82">
        <v>0</v>
      </c>
      <c r="HW241" s="97"/>
      <c r="HX241" s="97"/>
      <c r="HY241" s="97"/>
      <c r="HZ241" s="97"/>
      <c r="IA241" s="97"/>
      <c r="IB241" s="97"/>
      <c r="IC241" s="97"/>
      <c r="ID241" s="97"/>
      <c r="IE241" s="97"/>
      <c r="IF241" s="97"/>
      <c r="IG241" s="97"/>
      <c r="IH241" s="97"/>
      <c r="II241" s="97"/>
      <c r="IJ241" s="97"/>
      <c r="IK241" s="97"/>
      <c r="IL241" s="97"/>
      <c r="IM241" s="97"/>
      <c r="IN241" s="97"/>
      <c r="IO241" s="97"/>
      <c r="IP241" s="97"/>
      <c r="IQ241" s="97"/>
      <c r="IR241" s="97"/>
      <c r="IS241" s="97"/>
      <c r="IT241" s="97"/>
      <c r="IU241" s="97"/>
      <c r="IV241" s="97"/>
      <c r="IW241" s="97"/>
      <c r="IX241" s="97"/>
      <c r="IY241" s="97"/>
      <c r="IZ241" s="97"/>
      <c r="JA241" s="97"/>
      <c r="JB241" s="97"/>
      <c r="JC241" s="97"/>
      <c r="JD241" s="97"/>
      <c r="JE241" s="97"/>
      <c r="JF241" s="97"/>
      <c r="JG241" s="97"/>
      <c r="JH241" s="97"/>
      <c r="JI241" s="97"/>
      <c r="JJ241" s="97"/>
      <c r="JK241" s="97"/>
      <c r="JL241" s="97"/>
      <c r="JM241" s="97"/>
      <c r="JN241" s="97"/>
      <c r="JO241" s="97"/>
      <c r="JP241" s="97"/>
      <c r="JQ241" s="97"/>
      <c r="JR241" s="97"/>
      <c r="JS241" s="97"/>
      <c r="JT241" s="97"/>
      <c r="JU241" s="97"/>
      <c r="JV241" s="97"/>
      <c r="JW241" s="97"/>
      <c r="JX241" s="97"/>
      <c r="JY241" s="97"/>
      <c r="JZ241" s="97"/>
      <c r="KA241" s="97"/>
      <c r="KP241" s="125">
        <f t="shared" si="261"/>
        <v>0</v>
      </c>
      <c r="KQ241" s="82">
        <v>0</v>
      </c>
      <c r="KR241" s="82">
        <v>0</v>
      </c>
      <c r="KS241" s="82">
        <v>0</v>
      </c>
      <c r="KT241" s="82">
        <v>0</v>
      </c>
      <c r="KU241" s="125">
        <f t="shared" si="263"/>
        <v>0</v>
      </c>
      <c r="KV241" s="97">
        <v>0</v>
      </c>
      <c r="KW241" s="97">
        <v>0</v>
      </c>
      <c r="KX241" s="97">
        <v>0</v>
      </c>
      <c r="KY241" s="307">
        <v>0</v>
      </c>
      <c r="KZ241" s="331">
        <f t="shared" si="265"/>
        <v>0</v>
      </c>
      <c r="LA241" s="380">
        <f t="shared" si="389"/>
        <v>0</v>
      </c>
      <c r="LB241" s="97">
        <v>0</v>
      </c>
      <c r="LC241" s="97">
        <v>0</v>
      </c>
      <c r="LD241" s="97">
        <v>0</v>
      </c>
      <c r="LE241" s="97">
        <v>0</v>
      </c>
      <c r="LF241" s="380">
        <f t="shared" si="351"/>
        <v>0</v>
      </c>
      <c r="LG241" s="97">
        <v>0</v>
      </c>
      <c r="LH241" s="97">
        <v>0</v>
      </c>
      <c r="LI241" s="97">
        <v>0</v>
      </c>
      <c r="LJ241" s="97">
        <v>0</v>
      </c>
      <c r="LK241" s="420">
        <f t="shared" si="352"/>
        <v>0</v>
      </c>
      <c r="LL241" s="97">
        <v>0</v>
      </c>
      <c r="LM241" s="97">
        <v>0</v>
      </c>
      <c r="LN241" s="97">
        <v>0</v>
      </c>
      <c r="LO241" s="97">
        <v>0</v>
      </c>
      <c r="LP241" s="438">
        <f t="shared" si="353"/>
        <v>0</v>
      </c>
      <c r="LQ241" s="440">
        <f t="shared" si="354"/>
        <v>0</v>
      </c>
    </row>
    <row r="242" spans="1:329" s="192" customFormat="1" ht="29.45" customHeight="1" thickBot="1" x14ac:dyDescent="0.3">
      <c r="A242" s="457"/>
      <c r="B242" s="459"/>
      <c r="C242" s="461"/>
      <c r="D242" s="138" t="s">
        <v>321</v>
      </c>
      <c r="E242" s="125">
        <f t="shared" si="280"/>
        <v>0</v>
      </c>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7"/>
      <c r="CC242" s="97"/>
      <c r="CD242" s="97"/>
      <c r="CE242" s="97"/>
      <c r="CF242" s="97"/>
      <c r="CG242" s="97"/>
      <c r="CH242" s="97"/>
      <c r="CI242" s="97"/>
      <c r="CJ242" s="97"/>
      <c r="CK242" s="97"/>
      <c r="CL242" s="97"/>
      <c r="CM242" s="97"/>
      <c r="CN242" s="97"/>
      <c r="CO242" s="97"/>
      <c r="CP242" s="97"/>
      <c r="CQ242" s="97"/>
      <c r="CR242" s="97"/>
      <c r="CS242" s="97"/>
      <c r="CT242" s="97"/>
      <c r="CU242" s="97"/>
      <c r="CV242" s="97"/>
      <c r="CW242" s="97"/>
      <c r="CX242" s="97"/>
      <c r="CY242" s="97"/>
      <c r="CZ242" s="97"/>
      <c r="DA242" s="97"/>
      <c r="DB242" s="97"/>
      <c r="DC242" s="97"/>
      <c r="DD242" s="97"/>
      <c r="DE242" s="97"/>
      <c r="DF242" s="97"/>
      <c r="DG242" s="97"/>
      <c r="DH242" s="97"/>
      <c r="DI242" s="97"/>
      <c r="DJ242" s="97"/>
      <c r="DK242" s="97"/>
      <c r="DL242" s="97"/>
      <c r="DM242" s="97"/>
      <c r="DN242" s="97"/>
      <c r="DO242" s="97"/>
      <c r="DP242" s="97"/>
      <c r="DQ242" s="97"/>
      <c r="DR242" s="97"/>
      <c r="DS242" s="97"/>
      <c r="DT242" s="97"/>
      <c r="DU242" s="97"/>
      <c r="DV242" s="97"/>
      <c r="DW242" s="97"/>
      <c r="DX242" s="97"/>
      <c r="DY242" s="97"/>
      <c r="DZ242" s="97"/>
      <c r="EA242" s="97"/>
      <c r="EB242" s="97"/>
      <c r="EC242" s="97"/>
      <c r="ED242" s="97"/>
      <c r="EE242" s="97"/>
      <c r="EF242" s="97"/>
      <c r="EG242" s="97"/>
      <c r="EH242" s="97"/>
      <c r="EI242" s="97"/>
      <c r="EJ242" s="97"/>
      <c r="EK242" s="97"/>
      <c r="EL242" s="97"/>
      <c r="EM242" s="97"/>
      <c r="EN242" s="97"/>
      <c r="EO242" s="97"/>
      <c r="EP242" s="97"/>
      <c r="EQ242" s="97"/>
      <c r="ER242" s="97"/>
      <c r="ES242" s="97"/>
      <c r="ET242" s="97"/>
      <c r="EU242" s="97"/>
      <c r="EV242" s="97"/>
      <c r="EW242" s="97"/>
      <c r="EX242" s="97"/>
      <c r="EY242" s="97"/>
      <c r="EZ242" s="97"/>
      <c r="FA242" s="97"/>
      <c r="FB242" s="97"/>
      <c r="FC242" s="97"/>
      <c r="FD242" s="97"/>
      <c r="FE242" s="97"/>
      <c r="FF242" s="97"/>
      <c r="FG242" s="97"/>
      <c r="FH242" s="97"/>
      <c r="FI242" s="97"/>
      <c r="FJ242" s="97"/>
      <c r="FK242" s="97"/>
      <c r="FL242" s="97"/>
      <c r="FM242" s="97"/>
      <c r="FN242" s="97"/>
      <c r="FO242" s="97"/>
      <c r="FP242" s="97"/>
      <c r="FQ242" s="97"/>
      <c r="FR242" s="97"/>
      <c r="FS242" s="97"/>
      <c r="FT242" s="97"/>
      <c r="FU242" s="97"/>
      <c r="FV242" s="97"/>
      <c r="FW242" s="97"/>
      <c r="FX242" s="97"/>
      <c r="FY242" s="97"/>
      <c r="FZ242" s="97"/>
      <c r="GA242" s="97"/>
      <c r="GB242" s="97"/>
      <c r="GC242" s="97"/>
      <c r="GD242" s="97"/>
      <c r="GE242" s="97"/>
      <c r="GF242" s="97"/>
      <c r="GG242" s="97"/>
      <c r="GH242" s="97"/>
      <c r="GI242" s="97"/>
      <c r="GJ242" s="97"/>
      <c r="GK242" s="97"/>
      <c r="GL242" s="97"/>
      <c r="GM242" s="97"/>
      <c r="GN242" s="97"/>
      <c r="GO242" s="97"/>
      <c r="GP242" s="97"/>
      <c r="GQ242" s="97"/>
      <c r="GR242" s="97"/>
      <c r="GS242" s="97"/>
      <c r="GT242" s="97"/>
      <c r="GU242" s="97"/>
      <c r="GV242" s="97"/>
      <c r="GW242" s="97"/>
      <c r="GX242" s="97"/>
      <c r="GY242" s="97"/>
      <c r="GZ242" s="97"/>
      <c r="HA242" s="97"/>
      <c r="HB242" s="97"/>
      <c r="HC242" s="97"/>
      <c r="HD242" s="97"/>
      <c r="HE242" s="97"/>
      <c r="HF242" s="97"/>
      <c r="HG242" s="97"/>
      <c r="HH242" s="97"/>
      <c r="HI242" s="97"/>
      <c r="HJ242" s="97"/>
      <c r="HK242" s="97"/>
      <c r="HL242" s="97"/>
      <c r="HM242" s="97"/>
      <c r="HN242" s="97"/>
      <c r="HO242" s="97"/>
      <c r="HP242" s="97"/>
      <c r="HQ242" s="97"/>
      <c r="HR242" s="97"/>
      <c r="HS242" s="80">
        <v>0</v>
      </c>
      <c r="HT242" s="80">
        <v>0</v>
      </c>
      <c r="HU242" s="80">
        <v>0</v>
      </c>
      <c r="HV242" s="80">
        <v>0</v>
      </c>
      <c r="HW242" s="97"/>
      <c r="HX242" s="97"/>
      <c r="HY242" s="97"/>
      <c r="HZ242" s="97"/>
      <c r="IA242" s="97"/>
      <c r="IB242" s="97"/>
      <c r="IC242" s="97"/>
      <c r="ID242" s="97"/>
      <c r="IE242" s="97"/>
      <c r="IF242" s="97"/>
      <c r="IG242" s="97"/>
      <c r="IH242" s="97"/>
      <c r="II242" s="97"/>
      <c r="IJ242" s="97"/>
      <c r="IK242" s="97"/>
      <c r="IL242" s="97"/>
      <c r="IM242" s="97"/>
      <c r="IN242" s="97"/>
      <c r="IO242" s="97"/>
      <c r="IP242" s="97"/>
      <c r="IQ242" s="97"/>
      <c r="IR242" s="97"/>
      <c r="IS242" s="97"/>
      <c r="IT242" s="97"/>
      <c r="IU242" s="97"/>
      <c r="IV242" s="97"/>
      <c r="IW242" s="97"/>
      <c r="IX242" s="97"/>
      <c r="IY242" s="97"/>
      <c r="IZ242" s="97"/>
      <c r="JA242" s="97"/>
      <c r="JB242" s="97"/>
      <c r="JC242" s="97"/>
      <c r="JD242" s="97"/>
      <c r="JE242" s="97"/>
      <c r="JF242" s="97"/>
      <c r="JG242" s="97"/>
      <c r="JH242" s="97"/>
      <c r="JI242" s="97"/>
      <c r="JJ242" s="97"/>
      <c r="JK242" s="97"/>
      <c r="JL242" s="97"/>
      <c r="JM242" s="97"/>
      <c r="JN242" s="97"/>
      <c r="JO242" s="97"/>
      <c r="JP242" s="97"/>
      <c r="JQ242" s="97"/>
      <c r="JR242" s="97"/>
      <c r="JS242" s="97"/>
      <c r="JT242" s="97"/>
      <c r="JU242" s="97"/>
      <c r="JV242" s="97"/>
      <c r="JW242" s="97"/>
      <c r="JX242" s="97"/>
      <c r="JY242" s="97"/>
      <c r="JZ242" s="97"/>
      <c r="KA242" s="97"/>
      <c r="KP242" s="125">
        <f t="shared" si="261"/>
        <v>0</v>
      </c>
      <c r="KQ242" s="80">
        <v>0</v>
      </c>
      <c r="KR242" s="80">
        <v>0</v>
      </c>
      <c r="KS242" s="80">
        <v>0</v>
      </c>
      <c r="KT242" s="80">
        <v>0</v>
      </c>
      <c r="KU242" s="125">
        <f t="shared" si="263"/>
        <v>0</v>
      </c>
      <c r="KV242" s="97">
        <v>0</v>
      </c>
      <c r="KW242" s="97">
        <v>0</v>
      </c>
      <c r="KX242" s="97">
        <v>0</v>
      </c>
      <c r="KY242" s="307">
        <v>0</v>
      </c>
      <c r="KZ242" s="331">
        <f t="shared" si="265"/>
        <v>0</v>
      </c>
      <c r="LA242" s="380">
        <f t="shared" si="389"/>
        <v>0</v>
      </c>
      <c r="LB242" s="97">
        <v>0</v>
      </c>
      <c r="LC242" s="97">
        <v>0</v>
      </c>
      <c r="LD242" s="97">
        <v>0</v>
      </c>
      <c r="LE242" s="97">
        <v>0</v>
      </c>
      <c r="LF242" s="380">
        <f t="shared" si="351"/>
        <v>0</v>
      </c>
      <c r="LG242" s="97">
        <v>0</v>
      </c>
      <c r="LH242" s="97">
        <v>0</v>
      </c>
      <c r="LI242" s="97">
        <v>0</v>
      </c>
      <c r="LJ242" s="97">
        <v>0</v>
      </c>
      <c r="LK242" s="420">
        <f t="shared" si="352"/>
        <v>0</v>
      </c>
      <c r="LL242" s="97">
        <v>0</v>
      </c>
      <c r="LM242" s="97">
        <v>0</v>
      </c>
      <c r="LN242" s="97">
        <v>0</v>
      </c>
      <c r="LO242" s="97">
        <v>0</v>
      </c>
      <c r="LP242" s="438">
        <f t="shared" si="353"/>
        <v>0</v>
      </c>
      <c r="LQ242" s="440">
        <f t="shared" si="354"/>
        <v>0</v>
      </c>
    </row>
    <row r="243" spans="1:329" s="192" customFormat="1" ht="16.5" customHeight="1" x14ac:dyDescent="0.25">
      <c r="A243" s="16"/>
      <c r="B243" s="459"/>
      <c r="C243" s="462" t="s">
        <v>843</v>
      </c>
      <c r="D243" s="462"/>
      <c r="E243" s="125">
        <f t="shared" si="280"/>
        <v>0</v>
      </c>
      <c r="F243" s="194">
        <f t="shared" ref="F243:H243" si="492">F240</f>
        <v>0</v>
      </c>
      <c r="G243" s="194">
        <f t="shared" si="492"/>
        <v>0</v>
      </c>
      <c r="H243" s="194">
        <f t="shared" si="492"/>
        <v>0</v>
      </c>
      <c r="I243" s="194">
        <f t="shared" ref="I243:BT243" si="493">I240</f>
        <v>0</v>
      </c>
      <c r="J243" s="194">
        <f t="shared" si="493"/>
        <v>0</v>
      </c>
      <c r="K243" s="194">
        <f t="shared" si="493"/>
        <v>0</v>
      </c>
      <c r="L243" s="194">
        <f t="shared" si="493"/>
        <v>0</v>
      </c>
      <c r="M243" s="194">
        <f t="shared" si="493"/>
        <v>0</v>
      </c>
      <c r="N243" s="194">
        <f t="shared" si="493"/>
        <v>0</v>
      </c>
      <c r="O243" s="194">
        <f t="shared" si="493"/>
        <v>0</v>
      </c>
      <c r="P243" s="194">
        <f t="shared" si="493"/>
        <v>0</v>
      </c>
      <c r="Q243" s="194">
        <f t="shared" si="493"/>
        <v>0</v>
      </c>
      <c r="R243" s="194">
        <f t="shared" si="493"/>
        <v>0</v>
      </c>
      <c r="S243" s="194">
        <f t="shared" si="493"/>
        <v>0</v>
      </c>
      <c r="T243" s="194">
        <f t="shared" si="493"/>
        <v>0</v>
      </c>
      <c r="U243" s="194">
        <f t="shared" si="493"/>
        <v>0</v>
      </c>
      <c r="V243" s="194">
        <f t="shared" si="493"/>
        <v>0</v>
      </c>
      <c r="W243" s="194">
        <f t="shared" si="493"/>
        <v>0</v>
      </c>
      <c r="X243" s="194">
        <f t="shared" si="493"/>
        <v>0</v>
      </c>
      <c r="Y243" s="194">
        <f t="shared" si="493"/>
        <v>0</v>
      </c>
      <c r="Z243" s="194">
        <f t="shared" si="493"/>
        <v>0</v>
      </c>
      <c r="AA243" s="194">
        <f t="shared" si="493"/>
        <v>0</v>
      </c>
      <c r="AB243" s="194">
        <f t="shared" si="493"/>
        <v>0</v>
      </c>
      <c r="AC243" s="194">
        <f t="shared" si="493"/>
        <v>0</v>
      </c>
      <c r="AD243" s="194">
        <f t="shared" si="493"/>
        <v>0</v>
      </c>
      <c r="AE243" s="194">
        <f t="shared" si="493"/>
        <v>0</v>
      </c>
      <c r="AF243" s="194">
        <f t="shared" si="493"/>
        <v>0</v>
      </c>
      <c r="AG243" s="194">
        <f t="shared" si="493"/>
        <v>0</v>
      </c>
      <c r="AH243" s="194">
        <f t="shared" si="493"/>
        <v>0</v>
      </c>
      <c r="AI243" s="194">
        <f t="shared" si="493"/>
        <v>0</v>
      </c>
      <c r="AJ243" s="194">
        <f t="shared" si="493"/>
        <v>0</v>
      </c>
      <c r="AK243" s="194">
        <f t="shared" si="493"/>
        <v>0</v>
      </c>
      <c r="AL243" s="194">
        <f t="shared" si="493"/>
        <v>0</v>
      </c>
      <c r="AM243" s="194">
        <f t="shared" si="493"/>
        <v>0</v>
      </c>
      <c r="AN243" s="194">
        <f t="shared" si="493"/>
        <v>0</v>
      </c>
      <c r="AO243" s="194">
        <f t="shared" si="493"/>
        <v>0</v>
      </c>
      <c r="AP243" s="194">
        <f t="shared" si="493"/>
        <v>0</v>
      </c>
      <c r="AQ243" s="194">
        <f t="shared" si="493"/>
        <v>0</v>
      </c>
      <c r="AR243" s="194">
        <f t="shared" si="493"/>
        <v>0</v>
      </c>
      <c r="AS243" s="194">
        <f t="shared" si="493"/>
        <v>0</v>
      </c>
      <c r="AT243" s="194">
        <f t="shared" si="493"/>
        <v>0</v>
      </c>
      <c r="AU243" s="194">
        <f t="shared" si="493"/>
        <v>0</v>
      </c>
      <c r="AV243" s="194">
        <f t="shared" si="493"/>
        <v>0</v>
      </c>
      <c r="AW243" s="194">
        <f t="shared" si="493"/>
        <v>0</v>
      </c>
      <c r="AX243" s="194">
        <f t="shared" si="493"/>
        <v>0</v>
      </c>
      <c r="AY243" s="194">
        <f t="shared" si="493"/>
        <v>0</v>
      </c>
      <c r="AZ243" s="194">
        <f t="shared" si="493"/>
        <v>0</v>
      </c>
      <c r="BA243" s="194">
        <f t="shared" si="493"/>
        <v>0</v>
      </c>
      <c r="BB243" s="194">
        <f t="shared" si="493"/>
        <v>0</v>
      </c>
      <c r="BC243" s="194">
        <f t="shared" si="493"/>
        <v>0</v>
      </c>
      <c r="BD243" s="194">
        <f t="shared" si="493"/>
        <v>0</v>
      </c>
      <c r="BE243" s="194">
        <f t="shared" si="493"/>
        <v>0</v>
      </c>
      <c r="BF243" s="194">
        <f t="shared" si="493"/>
        <v>0</v>
      </c>
      <c r="BG243" s="194">
        <f t="shared" si="493"/>
        <v>0</v>
      </c>
      <c r="BH243" s="194">
        <f t="shared" si="493"/>
        <v>0</v>
      </c>
      <c r="BI243" s="194">
        <f t="shared" si="493"/>
        <v>0</v>
      </c>
      <c r="BJ243" s="194">
        <f t="shared" si="493"/>
        <v>0</v>
      </c>
      <c r="BK243" s="194">
        <f t="shared" si="493"/>
        <v>0</v>
      </c>
      <c r="BL243" s="194">
        <f t="shared" si="493"/>
        <v>0</v>
      </c>
      <c r="BM243" s="194">
        <f t="shared" si="493"/>
        <v>0</v>
      </c>
      <c r="BN243" s="194">
        <f t="shared" si="493"/>
        <v>0</v>
      </c>
      <c r="BO243" s="194">
        <f t="shared" si="493"/>
        <v>0</v>
      </c>
      <c r="BP243" s="194">
        <f t="shared" si="493"/>
        <v>0</v>
      </c>
      <c r="BQ243" s="194">
        <f t="shared" si="493"/>
        <v>0</v>
      </c>
      <c r="BR243" s="194">
        <f t="shared" si="493"/>
        <v>0</v>
      </c>
      <c r="BS243" s="194">
        <f t="shared" si="493"/>
        <v>0</v>
      </c>
      <c r="BT243" s="194">
        <f t="shared" si="493"/>
        <v>0</v>
      </c>
      <c r="BU243" s="194">
        <f t="shared" ref="BU243:EF243" si="494">BU240</f>
        <v>0</v>
      </c>
      <c r="BV243" s="194">
        <f t="shared" si="494"/>
        <v>0</v>
      </c>
      <c r="BW243" s="194">
        <f t="shared" si="494"/>
        <v>0</v>
      </c>
      <c r="BX243" s="194">
        <f t="shared" si="494"/>
        <v>0</v>
      </c>
      <c r="BY243" s="194">
        <f t="shared" si="494"/>
        <v>0</v>
      </c>
      <c r="BZ243" s="194">
        <f t="shared" si="494"/>
        <v>0</v>
      </c>
      <c r="CA243" s="194">
        <f t="shared" si="494"/>
        <v>0</v>
      </c>
      <c r="CB243" s="194">
        <f t="shared" si="494"/>
        <v>0</v>
      </c>
      <c r="CC243" s="194">
        <f t="shared" si="494"/>
        <v>0</v>
      </c>
      <c r="CD243" s="194">
        <f t="shared" si="494"/>
        <v>0</v>
      </c>
      <c r="CE243" s="194">
        <f t="shared" si="494"/>
        <v>0</v>
      </c>
      <c r="CF243" s="194">
        <f t="shared" si="494"/>
        <v>0</v>
      </c>
      <c r="CG243" s="194">
        <f t="shared" si="494"/>
        <v>0</v>
      </c>
      <c r="CH243" s="194">
        <f t="shared" si="494"/>
        <v>0</v>
      </c>
      <c r="CI243" s="194">
        <f t="shared" si="494"/>
        <v>0</v>
      </c>
      <c r="CJ243" s="194">
        <f t="shared" si="494"/>
        <v>0</v>
      </c>
      <c r="CK243" s="194">
        <f t="shared" si="494"/>
        <v>0</v>
      </c>
      <c r="CL243" s="194">
        <f t="shared" si="494"/>
        <v>0</v>
      </c>
      <c r="CM243" s="194">
        <f t="shared" si="494"/>
        <v>0</v>
      </c>
      <c r="CN243" s="194">
        <f t="shared" si="494"/>
        <v>0</v>
      </c>
      <c r="CO243" s="194">
        <f t="shared" si="494"/>
        <v>0</v>
      </c>
      <c r="CP243" s="194">
        <f t="shared" si="494"/>
        <v>0</v>
      </c>
      <c r="CQ243" s="194">
        <f t="shared" si="494"/>
        <v>0</v>
      </c>
      <c r="CR243" s="194">
        <f t="shared" si="494"/>
        <v>0</v>
      </c>
      <c r="CS243" s="194">
        <f t="shared" si="494"/>
        <v>0</v>
      </c>
      <c r="CT243" s="194">
        <f t="shared" si="494"/>
        <v>0</v>
      </c>
      <c r="CU243" s="194">
        <f t="shared" si="494"/>
        <v>0</v>
      </c>
      <c r="CV243" s="194">
        <f t="shared" si="494"/>
        <v>0</v>
      </c>
      <c r="CW243" s="194">
        <f t="shared" si="494"/>
        <v>0</v>
      </c>
      <c r="CX243" s="194">
        <f t="shared" si="494"/>
        <v>0</v>
      </c>
      <c r="CY243" s="194">
        <f t="shared" si="494"/>
        <v>0</v>
      </c>
      <c r="CZ243" s="194">
        <f t="shared" si="494"/>
        <v>0</v>
      </c>
      <c r="DA243" s="194">
        <f t="shared" si="494"/>
        <v>0</v>
      </c>
      <c r="DB243" s="194">
        <f t="shared" si="494"/>
        <v>0</v>
      </c>
      <c r="DC243" s="194">
        <f t="shared" si="494"/>
        <v>0</v>
      </c>
      <c r="DD243" s="194">
        <f t="shared" si="494"/>
        <v>0</v>
      </c>
      <c r="DE243" s="194">
        <f t="shared" si="494"/>
        <v>0</v>
      </c>
      <c r="DF243" s="194">
        <f t="shared" si="494"/>
        <v>0</v>
      </c>
      <c r="DG243" s="194">
        <f t="shared" si="494"/>
        <v>0</v>
      </c>
      <c r="DH243" s="194">
        <f t="shared" si="494"/>
        <v>0</v>
      </c>
      <c r="DI243" s="194">
        <f t="shared" si="494"/>
        <v>0</v>
      </c>
      <c r="DJ243" s="194">
        <f t="shared" si="494"/>
        <v>0</v>
      </c>
      <c r="DK243" s="194">
        <f t="shared" si="494"/>
        <v>0</v>
      </c>
      <c r="DL243" s="194">
        <f t="shared" si="494"/>
        <v>0</v>
      </c>
      <c r="DM243" s="194">
        <f t="shared" si="494"/>
        <v>0</v>
      </c>
      <c r="DN243" s="194">
        <f t="shared" si="494"/>
        <v>0</v>
      </c>
      <c r="DO243" s="194">
        <f t="shared" si="494"/>
        <v>0</v>
      </c>
      <c r="DP243" s="194">
        <f t="shared" si="494"/>
        <v>0</v>
      </c>
      <c r="DQ243" s="194">
        <f t="shared" si="494"/>
        <v>0</v>
      </c>
      <c r="DR243" s="194">
        <f t="shared" si="494"/>
        <v>0</v>
      </c>
      <c r="DS243" s="194">
        <f t="shared" si="494"/>
        <v>0</v>
      </c>
      <c r="DT243" s="194">
        <f t="shared" si="494"/>
        <v>0</v>
      </c>
      <c r="DU243" s="194">
        <f t="shared" si="494"/>
        <v>0</v>
      </c>
      <c r="DV243" s="194">
        <f t="shared" si="494"/>
        <v>0</v>
      </c>
      <c r="DW243" s="194">
        <f t="shared" si="494"/>
        <v>0</v>
      </c>
      <c r="DX243" s="194">
        <f t="shared" si="494"/>
        <v>0</v>
      </c>
      <c r="DY243" s="194">
        <f t="shared" si="494"/>
        <v>0</v>
      </c>
      <c r="DZ243" s="194">
        <f t="shared" si="494"/>
        <v>0</v>
      </c>
      <c r="EA243" s="194">
        <f t="shared" si="494"/>
        <v>0</v>
      </c>
      <c r="EB243" s="194">
        <f t="shared" si="494"/>
        <v>0</v>
      </c>
      <c r="EC243" s="194">
        <f t="shared" si="494"/>
        <v>0</v>
      </c>
      <c r="ED243" s="194">
        <f t="shared" si="494"/>
        <v>0</v>
      </c>
      <c r="EE243" s="194">
        <f t="shared" si="494"/>
        <v>0</v>
      </c>
      <c r="EF243" s="194">
        <f t="shared" si="494"/>
        <v>0</v>
      </c>
      <c r="EG243" s="194">
        <f t="shared" ref="EG243:GR243" si="495">EG240</f>
        <v>0</v>
      </c>
      <c r="EH243" s="194">
        <f t="shared" si="495"/>
        <v>0</v>
      </c>
      <c r="EI243" s="194">
        <f t="shared" si="495"/>
        <v>0</v>
      </c>
      <c r="EJ243" s="194">
        <f t="shared" si="495"/>
        <v>0</v>
      </c>
      <c r="EK243" s="194">
        <f t="shared" si="495"/>
        <v>0</v>
      </c>
      <c r="EL243" s="194">
        <f t="shared" si="495"/>
        <v>0</v>
      </c>
      <c r="EM243" s="194">
        <f t="shared" si="495"/>
        <v>0</v>
      </c>
      <c r="EN243" s="194">
        <f t="shared" si="495"/>
        <v>0</v>
      </c>
      <c r="EO243" s="194">
        <f t="shared" si="495"/>
        <v>0</v>
      </c>
      <c r="EP243" s="194">
        <f t="shared" si="495"/>
        <v>0</v>
      </c>
      <c r="EQ243" s="194">
        <f t="shared" si="495"/>
        <v>0</v>
      </c>
      <c r="ER243" s="194">
        <f t="shared" si="495"/>
        <v>0</v>
      </c>
      <c r="ES243" s="194">
        <f t="shared" si="495"/>
        <v>0</v>
      </c>
      <c r="ET243" s="194">
        <f t="shared" si="495"/>
        <v>0</v>
      </c>
      <c r="EU243" s="194">
        <f t="shared" si="495"/>
        <v>0</v>
      </c>
      <c r="EV243" s="194">
        <f t="shared" si="495"/>
        <v>0</v>
      </c>
      <c r="EW243" s="194">
        <f t="shared" si="495"/>
        <v>0</v>
      </c>
      <c r="EX243" s="194">
        <f t="shared" si="495"/>
        <v>0</v>
      </c>
      <c r="EY243" s="194">
        <f t="shared" si="495"/>
        <v>0</v>
      </c>
      <c r="EZ243" s="194">
        <f t="shared" si="495"/>
        <v>0</v>
      </c>
      <c r="FA243" s="194">
        <f t="shared" si="495"/>
        <v>0</v>
      </c>
      <c r="FB243" s="194">
        <f t="shared" si="495"/>
        <v>0</v>
      </c>
      <c r="FC243" s="194">
        <f t="shared" si="495"/>
        <v>0</v>
      </c>
      <c r="FD243" s="194">
        <f t="shared" si="495"/>
        <v>0</v>
      </c>
      <c r="FE243" s="194">
        <f t="shared" si="495"/>
        <v>0</v>
      </c>
      <c r="FF243" s="194">
        <f t="shared" si="495"/>
        <v>0</v>
      </c>
      <c r="FG243" s="194">
        <f t="shared" si="495"/>
        <v>0</v>
      </c>
      <c r="FH243" s="194">
        <f t="shared" si="495"/>
        <v>0</v>
      </c>
      <c r="FI243" s="194">
        <f t="shared" si="495"/>
        <v>0</v>
      </c>
      <c r="FJ243" s="194">
        <f t="shared" si="495"/>
        <v>0</v>
      </c>
      <c r="FK243" s="194">
        <f t="shared" si="495"/>
        <v>0</v>
      </c>
      <c r="FL243" s="194">
        <f t="shared" si="495"/>
        <v>0</v>
      </c>
      <c r="FM243" s="194">
        <f t="shared" si="495"/>
        <v>0</v>
      </c>
      <c r="FN243" s="194">
        <f t="shared" si="495"/>
        <v>0</v>
      </c>
      <c r="FO243" s="194">
        <f t="shared" si="495"/>
        <v>0</v>
      </c>
      <c r="FP243" s="194">
        <f t="shared" si="495"/>
        <v>0</v>
      </c>
      <c r="FQ243" s="194">
        <f t="shared" si="495"/>
        <v>0</v>
      </c>
      <c r="FR243" s="194">
        <f t="shared" si="495"/>
        <v>0</v>
      </c>
      <c r="FS243" s="194">
        <f t="shared" si="495"/>
        <v>0</v>
      </c>
      <c r="FT243" s="194">
        <f t="shared" si="495"/>
        <v>0</v>
      </c>
      <c r="FU243" s="194">
        <f t="shared" si="495"/>
        <v>0</v>
      </c>
      <c r="FV243" s="194">
        <f t="shared" si="495"/>
        <v>0</v>
      </c>
      <c r="FW243" s="194">
        <f t="shared" si="495"/>
        <v>0</v>
      </c>
      <c r="FX243" s="194">
        <f t="shared" si="495"/>
        <v>0</v>
      </c>
      <c r="FY243" s="194">
        <f t="shared" si="495"/>
        <v>0</v>
      </c>
      <c r="FZ243" s="194">
        <f t="shared" si="495"/>
        <v>0</v>
      </c>
      <c r="GA243" s="194">
        <f t="shared" si="495"/>
        <v>0</v>
      </c>
      <c r="GB243" s="194">
        <f t="shared" si="495"/>
        <v>0</v>
      </c>
      <c r="GC243" s="194">
        <f t="shared" si="495"/>
        <v>0</v>
      </c>
      <c r="GD243" s="194">
        <f t="shared" si="495"/>
        <v>0</v>
      </c>
      <c r="GE243" s="194">
        <f t="shared" si="495"/>
        <v>0</v>
      </c>
      <c r="GF243" s="194">
        <f t="shared" si="495"/>
        <v>0</v>
      </c>
      <c r="GG243" s="194">
        <f t="shared" si="495"/>
        <v>0</v>
      </c>
      <c r="GH243" s="194">
        <f t="shared" si="495"/>
        <v>0</v>
      </c>
      <c r="GI243" s="194">
        <f t="shared" si="495"/>
        <v>0</v>
      </c>
      <c r="GJ243" s="194">
        <f t="shared" si="495"/>
        <v>0</v>
      </c>
      <c r="GK243" s="194">
        <f t="shared" si="495"/>
        <v>0</v>
      </c>
      <c r="GL243" s="194">
        <f t="shared" si="495"/>
        <v>0</v>
      </c>
      <c r="GM243" s="194">
        <f t="shared" si="495"/>
        <v>0</v>
      </c>
      <c r="GN243" s="194">
        <f t="shared" si="495"/>
        <v>0</v>
      </c>
      <c r="GO243" s="194">
        <f t="shared" si="495"/>
        <v>0</v>
      </c>
      <c r="GP243" s="194">
        <f t="shared" si="495"/>
        <v>0</v>
      </c>
      <c r="GQ243" s="194">
        <f t="shared" si="495"/>
        <v>0</v>
      </c>
      <c r="GR243" s="194">
        <f t="shared" si="495"/>
        <v>0</v>
      </c>
      <c r="GS243" s="194">
        <f t="shared" ref="GS243:JD245" si="496">GS240</f>
        <v>0</v>
      </c>
      <c r="GT243" s="194">
        <f t="shared" si="496"/>
        <v>0</v>
      </c>
      <c r="GU243" s="194">
        <f t="shared" si="496"/>
        <v>0</v>
      </c>
      <c r="GV243" s="194">
        <f t="shared" si="496"/>
        <v>0</v>
      </c>
      <c r="GW243" s="194">
        <f t="shared" si="496"/>
        <v>0</v>
      </c>
      <c r="GX243" s="194">
        <f t="shared" si="496"/>
        <v>0</v>
      </c>
      <c r="GY243" s="194">
        <f t="shared" si="496"/>
        <v>0</v>
      </c>
      <c r="GZ243" s="194">
        <f t="shared" si="496"/>
        <v>0</v>
      </c>
      <c r="HA243" s="194">
        <f t="shared" si="496"/>
        <v>0</v>
      </c>
      <c r="HB243" s="194">
        <f t="shared" si="496"/>
        <v>0</v>
      </c>
      <c r="HC243" s="194">
        <f t="shared" si="496"/>
        <v>0</v>
      </c>
      <c r="HD243" s="194">
        <f t="shared" si="496"/>
        <v>0</v>
      </c>
      <c r="HE243" s="194">
        <f t="shared" si="496"/>
        <v>0</v>
      </c>
      <c r="HF243" s="194">
        <f t="shared" si="496"/>
        <v>0</v>
      </c>
      <c r="HG243" s="194">
        <f t="shared" si="496"/>
        <v>0</v>
      </c>
      <c r="HH243" s="194">
        <f t="shared" si="496"/>
        <v>0</v>
      </c>
      <c r="HI243" s="194">
        <f t="shared" si="496"/>
        <v>0</v>
      </c>
      <c r="HJ243" s="194">
        <f t="shared" si="496"/>
        <v>0</v>
      </c>
      <c r="HK243" s="194">
        <f t="shared" si="496"/>
        <v>0</v>
      </c>
      <c r="HL243" s="194">
        <f t="shared" si="496"/>
        <v>0</v>
      </c>
      <c r="HM243" s="194">
        <f t="shared" si="496"/>
        <v>0</v>
      </c>
      <c r="HN243" s="194">
        <f t="shared" si="496"/>
        <v>0</v>
      </c>
      <c r="HO243" s="194">
        <f t="shared" si="496"/>
        <v>0</v>
      </c>
      <c r="HP243" s="194">
        <f t="shared" si="496"/>
        <v>0</v>
      </c>
      <c r="HQ243" s="194">
        <f t="shared" si="496"/>
        <v>0</v>
      </c>
      <c r="HR243" s="194">
        <f t="shared" si="496"/>
        <v>0</v>
      </c>
      <c r="HS243" s="418">
        <f>HS240</f>
        <v>0</v>
      </c>
      <c r="HT243" s="418">
        <f t="shared" ref="HT243:HV243" si="497">HT240</f>
        <v>0</v>
      </c>
      <c r="HU243" s="418">
        <f t="shared" si="497"/>
        <v>0</v>
      </c>
      <c r="HV243" s="418">
        <f t="shared" si="497"/>
        <v>0</v>
      </c>
      <c r="HW243" s="194">
        <f t="shared" si="496"/>
        <v>0</v>
      </c>
      <c r="HX243" s="194">
        <f t="shared" si="496"/>
        <v>0</v>
      </c>
      <c r="HY243" s="194">
        <f t="shared" si="496"/>
        <v>0</v>
      </c>
      <c r="HZ243" s="194">
        <f t="shared" si="496"/>
        <v>0</v>
      </c>
      <c r="IA243" s="194">
        <f t="shared" si="496"/>
        <v>0</v>
      </c>
      <c r="IB243" s="194">
        <f t="shared" si="496"/>
        <v>0</v>
      </c>
      <c r="IC243" s="194">
        <f t="shared" si="496"/>
        <v>0</v>
      </c>
      <c r="ID243" s="194">
        <f t="shared" si="496"/>
        <v>0</v>
      </c>
      <c r="IE243" s="194">
        <f t="shared" si="496"/>
        <v>0</v>
      </c>
      <c r="IF243" s="194">
        <f t="shared" si="496"/>
        <v>0</v>
      </c>
      <c r="IG243" s="194">
        <f t="shared" si="496"/>
        <v>0</v>
      </c>
      <c r="IH243" s="194">
        <f t="shared" si="496"/>
        <v>0</v>
      </c>
      <c r="II243" s="194">
        <f t="shared" si="496"/>
        <v>0</v>
      </c>
      <c r="IJ243" s="194">
        <f t="shared" si="496"/>
        <v>0</v>
      </c>
      <c r="IK243" s="194">
        <f t="shared" si="496"/>
        <v>0</v>
      </c>
      <c r="IL243" s="194">
        <f t="shared" si="496"/>
        <v>0</v>
      </c>
      <c r="IM243" s="194">
        <f t="shared" si="496"/>
        <v>0</v>
      </c>
      <c r="IN243" s="194">
        <f t="shared" si="496"/>
        <v>0</v>
      </c>
      <c r="IO243" s="194">
        <f t="shared" si="496"/>
        <v>0</v>
      </c>
      <c r="IP243" s="194">
        <f t="shared" si="496"/>
        <v>0</v>
      </c>
      <c r="IQ243" s="194">
        <f t="shared" si="496"/>
        <v>0</v>
      </c>
      <c r="IR243" s="194">
        <f t="shared" si="496"/>
        <v>0</v>
      </c>
      <c r="IS243" s="194">
        <f t="shared" si="496"/>
        <v>0</v>
      </c>
      <c r="IT243" s="194">
        <f t="shared" si="496"/>
        <v>0</v>
      </c>
      <c r="IU243" s="194">
        <f t="shared" si="496"/>
        <v>0</v>
      </c>
      <c r="IV243" s="194">
        <f t="shared" si="496"/>
        <v>0</v>
      </c>
      <c r="IW243" s="194">
        <f t="shared" si="496"/>
        <v>0</v>
      </c>
      <c r="IX243" s="194">
        <f t="shared" si="496"/>
        <v>0</v>
      </c>
      <c r="IY243" s="194">
        <f t="shared" si="496"/>
        <v>0</v>
      </c>
      <c r="IZ243" s="194">
        <f t="shared" si="496"/>
        <v>0</v>
      </c>
      <c r="JA243" s="194">
        <f t="shared" si="496"/>
        <v>0</v>
      </c>
      <c r="JB243" s="194">
        <f t="shared" si="496"/>
        <v>0</v>
      </c>
      <c r="JC243" s="194">
        <f t="shared" si="496"/>
        <v>0</v>
      </c>
      <c r="JD243" s="194">
        <f t="shared" si="496"/>
        <v>0</v>
      </c>
      <c r="JE243" s="194">
        <f t="shared" ref="JE243:KA243" si="498">JE240</f>
        <v>0</v>
      </c>
      <c r="JF243" s="194">
        <f t="shared" si="498"/>
        <v>0</v>
      </c>
      <c r="JG243" s="194">
        <f t="shared" si="498"/>
        <v>0</v>
      </c>
      <c r="JH243" s="194">
        <f t="shared" si="498"/>
        <v>0</v>
      </c>
      <c r="JI243" s="194">
        <f t="shared" si="498"/>
        <v>0</v>
      </c>
      <c r="JJ243" s="194">
        <f t="shared" si="498"/>
        <v>0</v>
      </c>
      <c r="JK243" s="194">
        <f t="shared" si="498"/>
        <v>0</v>
      </c>
      <c r="JL243" s="194">
        <f t="shared" si="498"/>
        <v>0</v>
      </c>
      <c r="JM243" s="194">
        <f t="shared" si="498"/>
        <v>0</v>
      </c>
      <c r="JN243" s="194">
        <f t="shared" si="498"/>
        <v>0</v>
      </c>
      <c r="JO243" s="194">
        <f t="shared" si="498"/>
        <v>0</v>
      </c>
      <c r="JP243" s="194">
        <f t="shared" si="498"/>
        <v>0</v>
      </c>
      <c r="JQ243" s="194">
        <f t="shared" si="498"/>
        <v>0</v>
      </c>
      <c r="JR243" s="194">
        <f t="shared" si="498"/>
        <v>0</v>
      </c>
      <c r="JS243" s="194">
        <f t="shared" si="498"/>
        <v>0</v>
      </c>
      <c r="JT243" s="194">
        <f t="shared" si="498"/>
        <v>0</v>
      </c>
      <c r="JU243" s="194">
        <f t="shared" si="498"/>
        <v>0</v>
      </c>
      <c r="JV243" s="194">
        <f t="shared" si="498"/>
        <v>0</v>
      </c>
      <c r="JW243" s="194">
        <f t="shared" si="498"/>
        <v>0</v>
      </c>
      <c r="JX243" s="194">
        <f t="shared" si="498"/>
        <v>0</v>
      </c>
      <c r="JY243" s="194">
        <f t="shared" si="498"/>
        <v>0</v>
      </c>
      <c r="JZ243" s="194">
        <f t="shared" si="498"/>
        <v>0</v>
      </c>
      <c r="KA243" s="194">
        <f t="shared" si="498"/>
        <v>0</v>
      </c>
      <c r="KP243" s="125">
        <f t="shared" si="261"/>
        <v>0</v>
      </c>
      <c r="KQ243" s="418">
        <f>KQ240</f>
        <v>0</v>
      </c>
      <c r="KR243" s="418">
        <f t="shared" ref="KR243:KT243" si="499">KR240</f>
        <v>0</v>
      </c>
      <c r="KS243" s="418">
        <f t="shared" si="499"/>
        <v>0</v>
      </c>
      <c r="KT243" s="418">
        <f t="shared" si="499"/>
        <v>0</v>
      </c>
      <c r="KU243" s="125">
        <f t="shared" si="263"/>
        <v>0</v>
      </c>
      <c r="KV243" s="418">
        <f>KV240</f>
        <v>0</v>
      </c>
      <c r="KW243" s="418">
        <f t="shared" ref="KW243:KY243" si="500">KW240</f>
        <v>0</v>
      </c>
      <c r="KX243" s="418">
        <f t="shared" si="500"/>
        <v>0</v>
      </c>
      <c r="KY243" s="418">
        <f t="shared" si="500"/>
        <v>0</v>
      </c>
      <c r="KZ243" s="331">
        <f t="shared" si="265"/>
        <v>0</v>
      </c>
      <c r="LA243" s="380">
        <f t="shared" si="389"/>
        <v>0</v>
      </c>
      <c r="LB243" s="418">
        <f>LB240</f>
        <v>0</v>
      </c>
      <c r="LC243" s="418">
        <f t="shared" ref="LC243:LE243" si="501">LC240</f>
        <v>0</v>
      </c>
      <c r="LD243" s="418">
        <f t="shared" si="501"/>
        <v>0</v>
      </c>
      <c r="LE243" s="418">
        <f t="shared" si="501"/>
        <v>0</v>
      </c>
      <c r="LF243" s="380">
        <f t="shared" si="351"/>
        <v>0</v>
      </c>
      <c r="LG243" s="418">
        <f>LG240</f>
        <v>0</v>
      </c>
      <c r="LH243" s="418">
        <f t="shared" ref="LH243:LJ243" si="502">LH240</f>
        <v>0</v>
      </c>
      <c r="LI243" s="418">
        <f t="shared" si="502"/>
        <v>0</v>
      </c>
      <c r="LJ243" s="418">
        <f t="shared" si="502"/>
        <v>0</v>
      </c>
      <c r="LK243" s="420">
        <f t="shared" si="352"/>
        <v>0</v>
      </c>
      <c r="LL243" s="194">
        <f t="shared" ref="LL243:LO245" si="503">LL240</f>
        <v>0</v>
      </c>
      <c r="LM243" s="194">
        <f t="shared" si="503"/>
        <v>0</v>
      </c>
      <c r="LN243" s="194">
        <f t="shared" si="503"/>
        <v>0</v>
      </c>
      <c r="LO243" s="194">
        <f t="shared" si="503"/>
        <v>0</v>
      </c>
      <c r="LP243" s="438">
        <f t="shared" si="353"/>
        <v>0</v>
      </c>
      <c r="LQ243" s="440">
        <f t="shared" si="354"/>
        <v>0</v>
      </c>
    </row>
    <row r="244" spans="1:329" s="192" customFormat="1" ht="16.5" customHeight="1" x14ac:dyDescent="0.25">
      <c r="A244" s="16"/>
      <c r="B244" s="459"/>
      <c r="C244" s="463" t="s">
        <v>844</v>
      </c>
      <c r="D244" s="463"/>
      <c r="E244" s="125">
        <f t="shared" si="280"/>
        <v>0</v>
      </c>
      <c r="F244" s="194">
        <f t="shared" ref="F244:H244" si="504">F241</f>
        <v>0</v>
      </c>
      <c r="G244" s="194">
        <f t="shared" si="504"/>
        <v>0</v>
      </c>
      <c r="H244" s="194">
        <f t="shared" si="504"/>
        <v>0</v>
      </c>
      <c r="I244" s="194">
        <f t="shared" ref="I244:BT244" si="505">I241</f>
        <v>0</v>
      </c>
      <c r="J244" s="194">
        <f t="shared" si="505"/>
        <v>0</v>
      </c>
      <c r="K244" s="194">
        <f t="shared" si="505"/>
        <v>0</v>
      </c>
      <c r="L244" s="194">
        <f t="shared" si="505"/>
        <v>0</v>
      </c>
      <c r="M244" s="194">
        <f t="shared" si="505"/>
        <v>0</v>
      </c>
      <c r="N244" s="194">
        <f t="shared" si="505"/>
        <v>0</v>
      </c>
      <c r="O244" s="194">
        <f t="shared" si="505"/>
        <v>0</v>
      </c>
      <c r="P244" s="194">
        <f t="shared" si="505"/>
        <v>0</v>
      </c>
      <c r="Q244" s="194">
        <f t="shared" si="505"/>
        <v>0</v>
      </c>
      <c r="R244" s="194">
        <f t="shared" si="505"/>
        <v>0</v>
      </c>
      <c r="S244" s="194">
        <f t="shared" si="505"/>
        <v>0</v>
      </c>
      <c r="T244" s="194">
        <f t="shared" si="505"/>
        <v>0</v>
      </c>
      <c r="U244" s="194">
        <f t="shared" si="505"/>
        <v>0</v>
      </c>
      <c r="V244" s="194">
        <f t="shared" si="505"/>
        <v>0</v>
      </c>
      <c r="W244" s="194">
        <f t="shared" si="505"/>
        <v>0</v>
      </c>
      <c r="X244" s="194">
        <f t="shared" si="505"/>
        <v>0</v>
      </c>
      <c r="Y244" s="194">
        <f t="shared" si="505"/>
        <v>0</v>
      </c>
      <c r="Z244" s="194">
        <f t="shared" si="505"/>
        <v>0</v>
      </c>
      <c r="AA244" s="194">
        <f t="shared" si="505"/>
        <v>0</v>
      </c>
      <c r="AB244" s="194">
        <f t="shared" si="505"/>
        <v>0</v>
      </c>
      <c r="AC244" s="194">
        <f t="shared" si="505"/>
        <v>0</v>
      </c>
      <c r="AD244" s="194">
        <f t="shared" si="505"/>
        <v>0</v>
      </c>
      <c r="AE244" s="194">
        <f t="shared" si="505"/>
        <v>0</v>
      </c>
      <c r="AF244" s="194">
        <f t="shared" si="505"/>
        <v>0</v>
      </c>
      <c r="AG244" s="194">
        <f t="shared" si="505"/>
        <v>0</v>
      </c>
      <c r="AH244" s="194">
        <f t="shared" si="505"/>
        <v>0</v>
      </c>
      <c r="AI244" s="194">
        <f t="shared" si="505"/>
        <v>0</v>
      </c>
      <c r="AJ244" s="194">
        <f t="shared" si="505"/>
        <v>0</v>
      </c>
      <c r="AK244" s="194">
        <f t="shared" si="505"/>
        <v>0</v>
      </c>
      <c r="AL244" s="194">
        <f t="shared" si="505"/>
        <v>0</v>
      </c>
      <c r="AM244" s="194">
        <f t="shared" si="505"/>
        <v>0</v>
      </c>
      <c r="AN244" s="194">
        <f t="shared" si="505"/>
        <v>0</v>
      </c>
      <c r="AO244" s="194">
        <f t="shared" si="505"/>
        <v>0</v>
      </c>
      <c r="AP244" s="194">
        <f t="shared" si="505"/>
        <v>0</v>
      </c>
      <c r="AQ244" s="194">
        <f t="shared" si="505"/>
        <v>0</v>
      </c>
      <c r="AR244" s="194">
        <f t="shared" si="505"/>
        <v>0</v>
      </c>
      <c r="AS244" s="194">
        <f t="shared" si="505"/>
        <v>0</v>
      </c>
      <c r="AT244" s="194">
        <f t="shared" si="505"/>
        <v>0</v>
      </c>
      <c r="AU244" s="194">
        <f t="shared" si="505"/>
        <v>0</v>
      </c>
      <c r="AV244" s="194">
        <f t="shared" si="505"/>
        <v>0</v>
      </c>
      <c r="AW244" s="194">
        <f t="shared" si="505"/>
        <v>0</v>
      </c>
      <c r="AX244" s="194">
        <f t="shared" si="505"/>
        <v>0</v>
      </c>
      <c r="AY244" s="194">
        <f t="shared" si="505"/>
        <v>0</v>
      </c>
      <c r="AZ244" s="194">
        <f t="shared" si="505"/>
        <v>0</v>
      </c>
      <c r="BA244" s="194">
        <f t="shared" si="505"/>
        <v>0</v>
      </c>
      <c r="BB244" s="194">
        <f t="shared" si="505"/>
        <v>0</v>
      </c>
      <c r="BC244" s="194">
        <f t="shared" si="505"/>
        <v>0</v>
      </c>
      <c r="BD244" s="194">
        <f t="shared" si="505"/>
        <v>0</v>
      </c>
      <c r="BE244" s="194">
        <f t="shared" si="505"/>
        <v>0</v>
      </c>
      <c r="BF244" s="194">
        <f t="shared" si="505"/>
        <v>0</v>
      </c>
      <c r="BG244" s="194">
        <f t="shared" si="505"/>
        <v>0</v>
      </c>
      <c r="BH244" s="194">
        <f t="shared" si="505"/>
        <v>0</v>
      </c>
      <c r="BI244" s="194">
        <f t="shared" si="505"/>
        <v>0</v>
      </c>
      <c r="BJ244" s="194">
        <f t="shared" si="505"/>
        <v>0</v>
      </c>
      <c r="BK244" s="194">
        <f t="shared" si="505"/>
        <v>0</v>
      </c>
      <c r="BL244" s="194">
        <f t="shared" si="505"/>
        <v>0</v>
      </c>
      <c r="BM244" s="194">
        <f t="shared" si="505"/>
        <v>0</v>
      </c>
      <c r="BN244" s="194">
        <f t="shared" si="505"/>
        <v>0</v>
      </c>
      <c r="BO244" s="194">
        <f t="shared" si="505"/>
        <v>0</v>
      </c>
      <c r="BP244" s="194">
        <f t="shared" si="505"/>
        <v>0</v>
      </c>
      <c r="BQ244" s="194">
        <f t="shared" si="505"/>
        <v>0</v>
      </c>
      <c r="BR244" s="194">
        <f t="shared" si="505"/>
        <v>0</v>
      </c>
      <c r="BS244" s="194">
        <f t="shared" si="505"/>
        <v>0</v>
      </c>
      <c r="BT244" s="194">
        <f t="shared" si="505"/>
        <v>0</v>
      </c>
      <c r="BU244" s="194">
        <f t="shared" ref="BU244:EF244" si="506">BU241</f>
        <v>0</v>
      </c>
      <c r="BV244" s="194">
        <f t="shared" si="506"/>
        <v>0</v>
      </c>
      <c r="BW244" s="194">
        <f t="shared" si="506"/>
        <v>0</v>
      </c>
      <c r="BX244" s="194">
        <f t="shared" si="506"/>
        <v>0</v>
      </c>
      <c r="BY244" s="194">
        <f t="shared" si="506"/>
        <v>0</v>
      </c>
      <c r="BZ244" s="194">
        <f t="shared" si="506"/>
        <v>0</v>
      </c>
      <c r="CA244" s="194">
        <f t="shared" si="506"/>
        <v>0</v>
      </c>
      <c r="CB244" s="194">
        <f t="shared" si="506"/>
        <v>0</v>
      </c>
      <c r="CC244" s="194">
        <f t="shared" si="506"/>
        <v>0</v>
      </c>
      <c r="CD244" s="194">
        <f t="shared" si="506"/>
        <v>0</v>
      </c>
      <c r="CE244" s="194">
        <f t="shared" si="506"/>
        <v>0</v>
      </c>
      <c r="CF244" s="194">
        <f t="shared" si="506"/>
        <v>0</v>
      </c>
      <c r="CG244" s="194">
        <f t="shared" si="506"/>
        <v>0</v>
      </c>
      <c r="CH244" s="194">
        <f t="shared" si="506"/>
        <v>0</v>
      </c>
      <c r="CI244" s="194">
        <f t="shared" si="506"/>
        <v>0</v>
      </c>
      <c r="CJ244" s="194">
        <f t="shared" si="506"/>
        <v>0</v>
      </c>
      <c r="CK244" s="194">
        <f t="shared" si="506"/>
        <v>0</v>
      </c>
      <c r="CL244" s="194">
        <f t="shared" si="506"/>
        <v>0</v>
      </c>
      <c r="CM244" s="194">
        <f t="shared" si="506"/>
        <v>0</v>
      </c>
      <c r="CN244" s="194">
        <f t="shared" si="506"/>
        <v>0</v>
      </c>
      <c r="CO244" s="194">
        <f t="shared" si="506"/>
        <v>0</v>
      </c>
      <c r="CP244" s="194">
        <f t="shared" si="506"/>
        <v>0</v>
      </c>
      <c r="CQ244" s="194">
        <f t="shared" si="506"/>
        <v>0</v>
      </c>
      <c r="CR244" s="194">
        <f t="shared" si="506"/>
        <v>0</v>
      </c>
      <c r="CS244" s="194">
        <f t="shared" si="506"/>
        <v>0</v>
      </c>
      <c r="CT244" s="194">
        <f t="shared" si="506"/>
        <v>0</v>
      </c>
      <c r="CU244" s="194">
        <f t="shared" si="506"/>
        <v>0</v>
      </c>
      <c r="CV244" s="194">
        <f t="shared" si="506"/>
        <v>0</v>
      </c>
      <c r="CW244" s="194">
        <f t="shared" si="506"/>
        <v>0</v>
      </c>
      <c r="CX244" s="194">
        <f t="shared" si="506"/>
        <v>0</v>
      </c>
      <c r="CY244" s="194">
        <f t="shared" si="506"/>
        <v>0</v>
      </c>
      <c r="CZ244" s="194">
        <f t="shared" si="506"/>
        <v>0</v>
      </c>
      <c r="DA244" s="194">
        <f t="shared" si="506"/>
        <v>0</v>
      </c>
      <c r="DB244" s="194">
        <f t="shared" si="506"/>
        <v>0</v>
      </c>
      <c r="DC244" s="194">
        <f t="shared" si="506"/>
        <v>0</v>
      </c>
      <c r="DD244" s="194">
        <f t="shared" si="506"/>
        <v>0</v>
      </c>
      <c r="DE244" s="194">
        <f t="shared" si="506"/>
        <v>0</v>
      </c>
      <c r="DF244" s="194">
        <f t="shared" si="506"/>
        <v>0</v>
      </c>
      <c r="DG244" s="194">
        <f t="shared" si="506"/>
        <v>0</v>
      </c>
      <c r="DH244" s="194">
        <f t="shared" si="506"/>
        <v>0</v>
      </c>
      <c r="DI244" s="194">
        <f t="shared" si="506"/>
        <v>0</v>
      </c>
      <c r="DJ244" s="194">
        <f t="shared" si="506"/>
        <v>0</v>
      </c>
      <c r="DK244" s="194">
        <f t="shared" si="506"/>
        <v>0</v>
      </c>
      <c r="DL244" s="194">
        <f t="shared" si="506"/>
        <v>0</v>
      </c>
      <c r="DM244" s="194">
        <f t="shared" si="506"/>
        <v>0</v>
      </c>
      <c r="DN244" s="194">
        <f t="shared" si="506"/>
        <v>0</v>
      </c>
      <c r="DO244" s="194">
        <f t="shared" si="506"/>
        <v>0</v>
      </c>
      <c r="DP244" s="194">
        <f t="shared" si="506"/>
        <v>0</v>
      </c>
      <c r="DQ244" s="194">
        <f t="shared" si="506"/>
        <v>0</v>
      </c>
      <c r="DR244" s="194">
        <f t="shared" si="506"/>
        <v>0</v>
      </c>
      <c r="DS244" s="194">
        <f t="shared" si="506"/>
        <v>0</v>
      </c>
      <c r="DT244" s="194">
        <f t="shared" si="506"/>
        <v>0</v>
      </c>
      <c r="DU244" s="194">
        <f t="shared" si="506"/>
        <v>0</v>
      </c>
      <c r="DV244" s="194">
        <f t="shared" si="506"/>
        <v>0</v>
      </c>
      <c r="DW244" s="194">
        <f t="shared" si="506"/>
        <v>0</v>
      </c>
      <c r="DX244" s="194">
        <f t="shared" si="506"/>
        <v>0</v>
      </c>
      <c r="DY244" s="194">
        <f t="shared" si="506"/>
        <v>0</v>
      </c>
      <c r="DZ244" s="194">
        <f t="shared" si="506"/>
        <v>0</v>
      </c>
      <c r="EA244" s="194">
        <f t="shared" si="506"/>
        <v>0</v>
      </c>
      <c r="EB244" s="194">
        <f t="shared" si="506"/>
        <v>0</v>
      </c>
      <c r="EC244" s="194">
        <f t="shared" si="506"/>
        <v>0</v>
      </c>
      <c r="ED244" s="194">
        <f t="shared" si="506"/>
        <v>0</v>
      </c>
      <c r="EE244" s="194">
        <f t="shared" si="506"/>
        <v>0</v>
      </c>
      <c r="EF244" s="194">
        <f t="shared" si="506"/>
        <v>0</v>
      </c>
      <c r="EG244" s="194">
        <f t="shared" ref="EG244:GR244" si="507">EG241</f>
        <v>0</v>
      </c>
      <c r="EH244" s="194">
        <f t="shared" si="507"/>
        <v>0</v>
      </c>
      <c r="EI244" s="194">
        <f t="shared" si="507"/>
        <v>0</v>
      </c>
      <c r="EJ244" s="194">
        <f t="shared" si="507"/>
        <v>0</v>
      </c>
      <c r="EK244" s="194">
        <f t="shared" si="507"/>
        <v>0</v>
      </c>
      <c r="EL244" s="194">
        <f t="shared" si="507"/>
        <v>0</v>
      </c>
      <c r="EM244" s="194">
        <f t="shared" si="507"/>
        <v>0</v>
      </c>
      <c r="EN244" s="194">
        <f t="shared" si="507"/>
        <v>0</v>
      </c>
      <c r="EO244" s="194">
        <f t="shared" si="507"/>
        <v>0</v>
      </c>
      <c r="EP244" s="194">
        <f t="shared" si="507"/>
        <v>0</v>
      </c>
      <c r="EQ244" s="194">
        <f t="shared" si="507"/>
        <v>0</v>
      </c>
      <c r="ER244" s="194">
        <f t="shared" si="507"/>
        <v>0</v>
      </c>
      <c r="ES244" s="194">
        <f t="shared" si="507"/>
        <v>0</v>
      </c>
      <c r="ET244" s="194">
        <f t="shared" si="507"/>
        <v>0</v>
      </c>
      <c r="EU244" s="194">
        <f t="shared" si="507"/>
        <v>0</v>
      </c>
      <c r="EV244" s="194">
        <f t="shared" si="507"/>
        <v>0</v>
      </c>
      <c r="EW244" s="194">
        <f t="shared" si="507"/>
        <v>0</v>
      </c>
      <c r="EX244" s="194">
        <f t="shared" si="507"/>
        <v>0</v>
      </c>
      <c r="EY244" s="194">
        <f t="shared" si="507"/>
        <v>0</v>
      </c>
      <c r="EZ244" s="194">
        <f t="shared" si="507"/>
        <v>0</v>
      </c>
      <c r="FA244" s="194">
        <f t="shared" si="507"/>
        <v>0</v>
      </c>
      <c r="FB244" s="194">
        <f t="shared" si="507"/>
        <v>0</v>
      </c>
      <c r="FC244" s="194">
        <f t="shared" si="507"/>
        <v>0</v>
      </c>
      <c r="FD244" s="194">
        <f t="shared" si="507"/>
        <v>0</v>
      </c>
      <c r="FE244" s="194">
        <f t="shared" si="507"/>
        <v>0</v>
      </c>
      <c r="FF244" s="194">
        <f t="shared" si="507"/>
        <v>0</v>
      </c>
      <c r="FG244" s="194">
        <f t="shared" si="507"/>
        <v>0</v>
      </c>
      <c r="FH244" s="194">
        <f t="shared" si="507"/>
        <v>0</v>
      </c>
      <c r="FI244" s="194">
        <f t="shared" si="507"/>
        <v>0</v>
      </c>
      <c r="FJ244" s="194">
        <f t="shared" si="507"/>
        <v>0</v>
      </c>
      <c r="FK244" s="194">
        <f t="shared" si="507"/>
        <v>0</v>
      </c>
      <c r="FL244" s="194">
        <f t="shared" si="507"/>
        <v>0</v>
      </c>
      <c r="FM244" s="194">
        <f t="shared" si="507"/>
        <v>0</v>
      </c>
      <c r="FN244" s="194">
        <f t="shared" si="507"/>
        <v>0</v>
      </c>
      <c r="FO244" s="194">
        <f t="shared" si="507"/>
        <v>0</v>
      </c>
      <c r="FP244" s="194">
        <f t="shared" si="507"/>
        <v>0</v>
      </c>
      <c r="FQ244" s="194">
        <f t="shared" si="507"/>
        <v>0</v>
      </c>
      <c r="FR244" s="194">
        <f t="shared" si="507"/>
        <v>0</v>
      </c>
      <c r="FS244" s="194">
        <f t="shared" si="507"/>
        <v>0</v>
      </c>
      <c r="FT244" s="194">
        <f t="shared" si="507"/>
        <v>0</v>
      </c>
      <c r="FU244" s="194">
        <f t="shared" si="507"/>
        <v>0</v>
      </c>
      <c r="FV244" s="194">
        <f t="shared" si="507"/>
        <v>0</v>
      </c>
      <c r="FW244" s="194">
        <f t="shared" si="507"/>
        <v>0</v>
      </c>
      <c r="FX244" s="194">
        <f t="shared" si="507"/>
        <v>0</v>
      </c>
      <c r="FY244" s="194">
        <f t="shared" si="507"/>
        <v>0</v>
      </c>
      <c r="FZ244" s="194">
        <f t="shared" si="507"/>
        <v>0</v>
      </c>
      <c r="GA244" s="194">
        <f t="shared" si="507"/>
        <v>0</v>
      </c>
      <c r="GB244" s="194">
        <f t="shared" si="507"/>
        <v>0</v>
      </c>
      <c r="GC244" s="194">
        <f t="shared" si="507"/>
        <v>0</v>
      </c>
      <c r="GD244" s="194">
        <f t="shared" si="507"/>
        <v>0</v>
      </c>
      <c r="GE244" s="194">
        <f t="shared" si="507"/>
        <v>0</v>
      </c>
      <c r="GF244" s="194">
        <f t="shared" si="507"/>
        <v>0</v>
      </c>
      <c r="GG244" s="194">
        <f t="shared" si="507"/>
        <v>0</v>
      </c>
      <c r="GH244" s="194">
        <f t="shared" si="507"/>
        <v>0</v>
      </c>
      <c r="GI244" s="194">
        <f t="shared" si="507"/>
        <v>0</v>
      </c>
      <c r="GJ244" s="194">
        <f t="shared" si="507"/>
        <v>0</v>
      </c>
      <c r="GK244" s="194">
        <f t="shared" si="507"/>
        <v>0</v>
      </c>
      <c r="GL244" s="194">
        <f t="shared" si="507"/>
        <v>0</v>
      </c>
      <c r="GM244" s="194">
        <f t="shared" si="507"/>
        <v>0</v>
      </c>
      <c r="GN244" s="194">
        <f t="shared" si="507"/>
        <v>0</v>
      </c>
      <c r="GO244" s="194">
        <f t="shared" si="507"/>
        <v>0</v>
      </c>
      <c r="GP244" s="194">
        <f t="shared" si="507"/>
        <v>0</v>
      </c>
      <c r="GQ244" s="194">
        <f t="shared" si="507"/>
        <v>0</v>
      </c>
      <c r="GR244" s="194">
        <f t="shared" si="507"/>
        <v>0</v>
      </c>
      <c r="GS244" s="194">
        <f t="shared" ref="GS244:JD244" si="508">GS241</f>
        <v>0</v>
      </c>
      <c r="GT244" s="194">
        <f t="shared" si="508"/>
        <v>0</v>
      </c>
      <c r="GU244" s="194">
        <f t="shared" si="508"/>
        <v>0</v>
      </c>
      <c r="GV244" s="194">
        <f t="shared" si="508"/>
        <v>0</v>
      </c>
      <c r="GW244" s="194">
        <f t="shared" si="508"/>
        <v>0</v>
      </c>
      <c r="GX244" s="194">
        <f t="shared" si="508"/>
        <v>0</v>
      </c>
      <c r="GY244" s="194">
        <f t="shared" si="508"/>
        <v>0</v>
      </c>
      <c r="GZ244" s="194">
        <f t="shared" si="508"/>
        <v>0</v>
      </c>
      <c r="HA244" s="194">
        <f t="shared" si="508"/>
        <v>0</v>
      </c>
      <c r="HB244" s="194">
        <f t="shared" si="508"/>
        <v>0</v>
      </c>
      <c r="HC244" s="194">
        <f t="shared" si="508"/>
        <v>0</v>
      </c>
      <c r="HD244" s="194">
        <f t="shared" si="508"/>
        <v>0</v>
      </c>
      <c r="HE244" s="194">
        <f t="shared" si="508"/>
        <v>0</v>
      </c>
      <c r="HF244" s="194">
        <f t="shared" si="508"/>
        <v>0</v>
      </c>
      <c r="HG244" s="194">
        <f t="shared" si="508"/>
        <v>0</v>
      </c>
      <c r="HH244" s="194">
        <f t="shared" si="508"/>
        <v>0</v>
      </c>
      <c r="HI244" s="194">
        <f t="shared" si="508"/>
        <v>0</v>
      </c>
      <c r="HJ244" s="194">
        <f t="shared" si="508"/>
        <v>0</v>
      </c>
      <c r="HK244" s="194">
        <f t="shared" si="508"/>
        <v>0</v>
      </c>
      <c r="HL244" s="194">
        <f t="shared" si="508"/>
        <v>0</v>
      </c>
      <c r="HM244" s="194">
        <f t="shared" si="508"/>
        <v>0</v>
      </c>
      <c r="HN244" s="194">
        <f t="shared" si="508"/>
        <v>0</v>
      </c>
      <c r="HO244" s="194">
        <f t="shared" si="508"/>
        <v>0</v>
      </c>
      <c r="HP244" s="194">
        <f t="shared" si="508"/>
        <v>0</v>
      </c>
      <c r="HQ244" s="194">
        <f t="shared" si="508"/>
        <v>0</v>
      </c>
      <c r="HR244" s="194">
        <f t="shared" si="508"/>
        <v>0</v>
      </c>
      <c r="HS244" s="418">
        <f>HS241</f>
        <v>0</v>
      </c>
      <c r="HT244" s="418">
        <f t="shared" ref="HT244:HV244" si="509">HT241</f>
        <v>0</v>
      </c>
      <c r="HU244" s="418">
        <f t="shared" si="509"/>
        <v>0</v>
      </c>
      <c r="HV244" s="418">
        <f t="shared" si="509"/>
        <v>0</v>
      </c>
      <c r="HW244" s="194">
        <f t="shared" si="496"/>
        <v>0</v>
      </c>
      <c r="HX244" s="194">
        <f t="shared" si="508"/>
        <v>0</v>
      </c>
      <c r="HY244" s="194">
        <f t="shared" si="508"/>
        <v>0</v>
      </c>
      <c r="HZ244" s="194">
        <f t="shared" si="508"/>
        <v>0</v>
      </c>
      <c r="IA244" s="194">
        <f t="shared" si="508"/>
        <v>0</v>
      </c>
      <c r="IB244" s="194">
        <f t="shared" si="508"/>
        <v>0</v>
      </c>
      <c r="IC244" s="194">
        <f t="shared" si="508"/>
        <v>0</v>
      </c>
      <c r="ID244" s="194">
        <f t="shared" si="508"/>
        <v>0</v>
      </c>
      <c r="IE244" s="194">
        <f t="shared" si="508"/>
        <v>0</v>
      </c>
      <c r="IF244" s="194">
        <f t="shared" si="508"/>
        <v>0</v>
      </c>
      <c r="IG244" s="194">
        <f t="shared" si="508"/>
        <v>0</v>
      </c>
      <c r="IH244" s="194">
        <f t="shared" si="508"/>
        <v>0</v>
      </c>
      <c r="II244" s="194">
        <f t="shared" si="508"/>
        <v>0</v>
      </c>
      <c r="IJ244" s="194">
        <f t="shared" si="508"/>
        <v>0</v>
      </c>
      <c r="IK244" s="194">
        <f t="shared" si="508"/>
        <v>0</v>
      </c>
      <c r="IL244" s="194">
        <f t="shared" si="508"/>
        <v>0</v>
      </c>
      <c r="IM244" s="194">
        <f t="shared" si="508"/>
        <v>0</v>
      </c>
      <c r="IN244" s="194">
        <f t="shared" si="508"/>
        <v>0</v>
      </c>
      <c r="IO244" s="194">
        <f t="shared" si="508"/>
        <v>0</v>
      </c>
      <c r="IP244" s="194">
        <f t="shared" si="508"/>
        <v>0</v>
      </c>
      <c r="IQ244" s="194">
        <f t="shared" si="508"/>
        <v>0</v>
      </c>
      <c r="IR244" s="194">
        <f t="shared" si="508"/>
        <v>0</v>
      </c>
      <c r="IS244" s="194">
        <f t="shared" si="508"/>
        <v>0</v>
      </c>
      <c r="IT244" s="194">
        <f t="shared" si="508"/>
        <v>0</v>
      </c>
      <c r="IU244" s="194">
        <f t="shared" si="508"/>
        <v>0</v>
      </c>
      <c r="IV244" s="194">
        <f t="shared" si="508"/>
        <v>0</v>
      </c>
      <c r="IW244" s="194">
        <f t="shared" si="508"/>
        <v>0</v>
      </c>
      <c r="IX244" s="194">
        <f t="shared" si="508"/>
        <v>0</v>
      </c>
      <c r="IY244" s="194">
        <f t="shared" si="508"/>
        <v>0</v>
      </c>
      <c r="IZ244" s="194">
        <f t="shared" si="508"/>
        <v>0</v>
      </c>
      <c r="JA244" s="194">
        <f t="shared" si="508"/>
        <v>0</v>
      </c>
      <c r="JB244" s="194">
        <f t="shared" si="508"/>
        <v>0</v>
      </c>
      <c r="JC244" s="194">
        <f t="shared" si="508"/>
        <v>0</v>
      </c>
      <c r="JD244" s="194">
        <f t="shared" si="508"/>
        <v>0</v>
      </c>
      <c r="JE244" s="194">
        <f t="shared" ref="JE244:KA244" si="510">JE241</f>
        <v>0</v>
      </c>
      <c r="JF244" s="194">
        <f t="shared" si="510"/>
        <v>0</v>
      </c>
      <c r="JG244" s="194">
        <f t="shared" si="510"/>
        <v>0</v>
      </c>
      <c r="JH244" s="194">
        <f t="shared" si="510"/>
        <v>0</v>
      </c>
      <c r="JI244" s="194">
        <f t="shared" si="510"/>
        <v>0</v>
      </c>
      <c r="JJ244" s="194">
        <f t="shared" si="510"/>
        <v>0</v>
      </c>
      <c r="JK244" s="194">
        <f t="shared" si="510"/>
        <v>0</v>
      </c>
      <c r="JL244" s="194">
        <f t="shared" si="510"/>
        <v>0</v>
      </c>
      <c r="JM244" s="194">
        <f t="shared" si="510"/>
        <v>0</v>
      </c>
      <c r="JN244" s="194">
        <f t="shared" si="510"/>
        <v>0</v>
      </c>
      <c r="JO244" s="194">
        <f t="shared" si="510"/>
        <v>0</v>
      </c>
      <c r="JP244" s="194">
        <f t="shared" si="510"/>
        <v>0</v>
      </c>
      <c r="JQ244" s="194">
        <f t="shared" si="510"/>
        <v>0</v>
      </c>
      <c r="JR244" s="194">
        <f t="shared" si="510"/>
        <v>0</v>
      </c>
      <c r="JS244" s="194">
        <f t="shared" si="510"/>
        <v>0</v>
      </c>
      <c r="JT244" s="194">
        <f t="shared" si="510"/>
        <v>0</v>
      </c>
      <c r="JU244" s="194">
        <f t="shared" si="510"/>
        <v>0</v>
      </c>
      <c r="JV244" s="194">
        <f t="shared" si="510"/>
        <v>0</v>
      </c>
      <c r="JW244" s="194">
        <f t="shared" si="510"/>
        <v>0</v>
      </c>
      <c r="JX244" s="194">
        <f t="shared" si="510"/>
        <v>0</v>
      </c>
      <c r="JY244" s="194">
        <f t="shared" si="510"/>
        <v>0</v>
      </c>
      <c r="JZ244" s="194">
        <f t="shared" si="510"/>
        <v>0</v>
      </c>
      <c r="KA244" s="194">
        <f t="shared" si="510"/>
        <v>0</v>
      </c>
      <c r="KP244" s="125">
        <f t="shared" si="261"/>
        <v>0</v>
      </c>
      <c r="KQ244" s="418">
        <f>KQ241</f>
        <v>0</v>
      </c>
      <c r="KR244" s="418">
        <f t="shared" ref="KR244:KT244" si="511">KR241</f>
        <v>0</v>
      </c>
      <c r="KS244" s="418">
        <f t="shared" si="511"/>
        <v>0</v>
      </c>
      <c r="KT244" s="418">
        <f t="shared" si="511"/>
        <v>0</v>
      </c>
      <c r="KU244" s="125">
        <f t="shared" si="263"/>
        <v>0</v>
      </c>
      <c r="KV244" s="418">
        <f>KV241</f>
        <v>0</v>
      </c>
      <c r="KW244" s="418">
        <f t="shared" ref="KW244:KY244" si="512">KW241</f>
        <v>0</v>
      </c>
      <c r="KX244" s="418">
        <f t="shared" si="512"/>
        <v>0</v>
      </c>
      <c r="KY244" s="418">
        <f t="shared" si="512"/>
        <v>0</v>
      </c>
      <c r="KZ244" s="331">
        <f t="shared" si="265"/>
        <v>0</v>
      </c>
      <c r="LA244" s="380">
        <f t="shared" si="389"/>
        <v>0</v>
      </c>
      <c r="LB244" s="418">
        <f>LB241</f>
        <v>0</v>
      </c>
      <c r="LC244" s="418">
        <f t="shared" ref="LC244:LE244" si="513">LC241</f>
        <v>0</v>
      </c>
      <c r="LD244" s="418">
        <f t="shared" si="513"/>
        <v>0</v>
      </c>
      <c r="LE244" s="418">
        <f t="shared" si="513"/>
        <v>0</v>
      </c>
      <c r="LF244" s="380">
        <f t="shared" si="351"/>
        <v>0</v>
      </c>
      <c r="LG244" s="418">
        <f>LG241</f>
        <v>0</v>
      </c>
      <c r="LH244" s="418">
        <f t="shared" ref="LH244:LJ244" si="514">LH241</f>
        <v>0</v>
      </c>
      <c r="LI244" s="418">
        <f t="shared" si="514"/>
        <v>0</v>
      </c>
      <c r="LJ244" s="418">
        <f t="shared" si="514"/>
        <v>0</v>
      </c>
      <c r="LK244" s="420">
        <f t="shared" si="352"/>
        <v>0</v>
      </c>
      <c r="LL244" s="194">
        <f t="shared" si="503"/>
        <v>0</v>
      </c>
      <c r="LM244" s="194">
        <f t="shared" si="503"/>
        <v>0</v>
      </c>
      <c r="LN244" s="194">
        <f t="shared" si="503"/>
        <v>0</v>
      </c>
      <c r="LO244" s="194">
        <f t="shared" si="503"/>
        <v>0</v>
      </c>
      <c r="LP244" s="438">
        <f t="shared" si="353"/>
        <v>0</v>
      </c>
      <c r="LQ244" s="440">
        <f t="shared" si="354"/>
        <v>0</v>
      </c>
    </row>
    <row r="245" spans="1:329" s="192" customFormat="1" ht="16.5" customHeight="1" thickBot="1" x14ac:dyDescent="0.3">
      <c r="A245" s="16"/>
      <c r="B245" s="500"/>
      <c r="C245" s="465" t="s">
        <v>845</v>
      </c>
      <c r="D245" s="465"/>
      <c r="E245" s="125">
        <f t="shared" ref="E245:E305" si="515">SUM(F245:KA245)</f>
        <v>0</v>
      </c>
      <c r="F245" s="194">
        <f t="shared" ref="F245:H245" si="516">F242</f>
        <v>0</v>
      </c>
      <c r="G245" s="194">
        <f t="shared" si="516"/>
        <v>0</v>
      </c>
      <c r="H245" s="194">
        <f t="shared" si="516"/>
        <v>0</v>
      </c>
      <c r="I245" s="194">
        <f t="shared" ref="I245:BT245" si="517">I242</f>
        <v>0</v>
      </c>
      <c r="J245" s="194">
        <f t="shared" si="517"/>
        <v>0</v>
      </c>
      <c r="K245" s="194">
        <f t="shared" si="517"/>
        <v>0</v>
      </c>
      <c r="L245" s="194">
        <f t="shared" si="517"/>
        <v>0</v>
      </c>
      <c r="M245" s="194">
        <f t="shared" si="517"/>
        <v>0</v>
      </c>
      <c r="N245" s="194">
        <f t="shared" si="517"/>
        <v>0</v>
      </c>
      <c r="O245" s="194">
        <f t="shared" si="517"/>
        <v>0</v>
      </c>
      <c r="P245" s="194">
        <f t="shared" si="517"/>
        <v>0</v>
      </c>
      <c r="Q245" s="194">
        <f t="shared" si="517"/>
        <v>0</v>
      </c>
      <c r="R245" s="194">
        <f t="shared" si="517"/>
        <v>0</v>
      </c>
      <c r="S245" s="194">
        <f t="shared" si="517"/>
        <v>0</v>
      </c>
      <c r="T245" s="194">
        <f t="shared" si="517"/>
        <v>0</v>
      </c>
      <c r="U245" s="194">
        <f t="shared" si="517"/>
        <v>0</v>
      </c>
      <c r="V245" s="194">
        <f t="shared" si="517"/>
        <v>0</v>
      </c>
      <c r="W245" s="194">
        <f t="shared" si="517"/>
        <v>0</v>
      </c>
      <c r="X245" s="194">
        <f t="shared" si="517"/>
        <v>0</v>
      </c>
      <c r="Y245" s="194">
        <f t="shared" si="517"/>
        <v>0</v>
      </c>
      <c r="Z245" s="194">
        <f t="shared" si="517"/>
        <v>0</v>
      </c>
      <c r="AA245" s="194">
        <f t="shared" si="517"/>
        <v>0</v>
      </c>
      <c r="AB245" s="194">
        <f t="shared" si="517"/>
        <v>0</v>
      </c>
      <c r="AC245" s="194">
        <f t="shared" si="517"/>
        <v>0</v>
      </c>
      <c r="AD245" s="194">
        <f t="shared" si="517"/>
        <v>0</v>
      </c>
      <c r="AE245" s="194">
        <f t="shared" si="517"/>
        <v>0</v>
      </c>
      <c r="AF245" s="194">
        <f t="shared" si="517"/>
        <v>0</v>
      </c>
      <c r="AG245" s="194">
        <f t="shared" si="517"/>
        <v>0</v>
      </c>
      <c r="AH245" s="194">
        <f t="shared" si="517"/>
        <v>0</v>
      </c>
      <c r="AI245" s="194">
        <f t="shared" si="517"/>
        <v>0</v>
      </c>
      <c r="AJ245" s="194">
        <f t="shared" si="517"/>
        <v>0</v>
      </c>
      <c r="AK245" s="194">
        <f t="shared" si="517"/>
        <v>0</v>
      </c>
      <c r="AL245" s="194">
        <f t="shared" si="517"/>
        <v>0</v>
      </c>
      <c r="AM245" s="194">
        <f t="shared" si="517"/>
        <v>0</v>
      </c>
      <c r="AN245" s="194">
        <f t="shared" si="517"/>
        <v>0</v>
      </c>
      <c r="AO245" s="194">
        <f t="shared" si="517"/>
        <v>0</v>
      </c>
      <c r="AP245" s="194">
        <f t="shared" si="517"/>
        <v>0</v>
      </c>
      <c r="AQ245" s="194">
        <f t="shared" si="517"/>
        <v>0</v>
      </c>
      <c r="AR245" s="194">
        <f t="shared" si="517"/>
        <v>0</v>
      </c>
      <c r="AS245" s="194">
        <f t="shared" si="517"/>
        <v>0</v>
      </c>
      <c r="AT245" s="194">
        <f t="shared" si="517"/>
        <v>0</v>
      </c>
      <c r="AU245" s="194">
        <f t="shared" si="517"/>
        <v>0</v>
      </c>
      <c r="AV245" s="194">
        <f t="shared" si="517"/>
        <v>0</v>
      </c>
      <c r="AW245" s="194">
        <f t="shared" si="517"/>
        <v>0</v>
      </c>
      <c r="AX245" s="194">
        <f t="shared" si="517"/>
        <v>0</v>
      </c>
      <c r="AY245" s="194">
        <f t="shared" si="517"/>
        <v>0</v>
      </c>
      <c r="AZ245" s="194">
        <f t="shared" si="517"/>
        <v>0</v>
      </c>
      <c r="BA245" s="194">
        <f t="shared" si="517"/>
        <v>0</v>
      </c>
      <c r="BB245" s="194">
        <f t="shared" si="517"/>
        <v>0</v>
      </c>
      <c r="BC245" s="194">
        <f t="shared" si="517"/>
        <v>0</v>
      </c>
      <c r="BD245" s="194">
        <f t="shared" si="517"/>
        <v>0</v>
      </c>
      <c r="BE245" s="194">
        <f t="shared" si="517"/>
        <v>0</v>
      </c>
      <c r="BF245" s="194">
        <f t="shared" si="517"/>
        <v>0</v>
      </c>
      <c r="BG245" s="194">
        <f t="shared" si="517"/>
        <v>0</v>
      </c>
      <c r="BH245" s="194">
        <f t="shared" si="517"/>
        <v>0</v>
      </c>
      <c r="BI245" s="194">
        <f t="shared" si="517"/>
        <v>0</v>
      </c>
      <c r="BJ245" s="194">
        <f t="shared" si="517"/>
        <v>0</v>
      </c>
      <c r="BK245" s="194">
        <f t="shared" si="517"/>
        <v>0</v>
      </c>
      <c r="BL245" s="194">
        <f t="shared" si="517"/>
        <v>0</v>
      </c>
      <c r="BM245" s="194">
        <f t="shared" si="517"/>
        <v>0</v>
      </c>
      <c r="BN245" s="194">
        <f t="shared" si="517"/>
        <v>0</v>
      </c>
      <c r="BO245" s="194">
        <f t="shared" si="517"/>
        <v>0</v>
      </c>
      <c r="BP245" s="194">
        <f t="shared" si="517"/>
        <v>0</v>
      </c>
      <c r="BQ245" s="194">
        <f t="shared" si="517"/>
        <v>0</v>
      </c>
      <c r="BR245" s="194">
        <f t="shared" si="517"/>
        <v>0</v>
      </c>
      <c r="BS245" s="194">
        <f t="shared" si="517"/>
        <v>0</v>
      </c>
      <c r="BT245" s="194">
        <f t="shared" si="517"/>
        <v>0</v>
      </c>
      <c r="BU245" s="194">
        <f t="shared" ref="BU245:EF245" si="518">BU242</f>
        <v>0</v>
      </c>
      <c r="BV245" s="194">
        <f t="shared" si="518"/>
        <v>0</v>
      </c>
      <c r="BW245" s="194">
        <f t="shared" si="518"/>
        <v>0</v>
      </c>
      <c r="BX245" s="194">
        <f t="shared" si="518"/>
        <v>0</v>
      </c>
      <c r="BY245" s="194">
        <f t="shared" si="518"/>
        <v>0</v>
      </c>
      <c r="BZ245" s="194">
        <f t="shared" si="518"/>
        <v>0</v>
      </c>
      <c r="CA245" s="194">
        <f t="shared" si="518"/>
        <v>0</v>
      </c>
      <c r="CB245" s="194">
        <f t="shared" si="518"/>
        <v>0</v>
      </c>
      <c r="CC245" s="194">
        <f t="shared" si="518"/>
        <v>0</v>
      </c>
      <c r="CD245" s="194">
        <f t="shared" si="518"/>
        <v>0</v>
      </c>
      <c r="CE245" s="194">
        <f t="shared" si="518"/>
        <v>0</v>
      </c>
      <c r="CF245" s="194">
        <f t="shared" si="518"/>
        <v>0</v>
      </c>
      <c r="CG245" s="194">
        <f t="shared" si="518"/>
        <v>0</v>
      </c>
      <c r="CH245" s="194">
        <f t="shared" si="518"/>
        <v>0</v>
      </c>
      <c r="CI245" s="194">
        <f t="shared" si="518"/>
        <v>0</v>
      </c>
      <c r="CJ245" s="194">
        <f t="shared" si="518"/>
        <v>0</v>
      </c>
      <c r="CK245" s="194">
        <f t="shared" si="518"/>
        <v>0</v>
      </c>
      <c r="CL245" s="194">
        <f t="shared" si="518"/>
        <v>0</v>
      </c>
      <c r="CM245" s="194">
        <f t="shared" si="518"/>
        <v>0</v>
      </c>
      <c r="CN245" s="194">
        <f t="shared" si="518"/>
        <v>0</v>
      </c>
      <c r="CO245" s="194">
        <f t="shared" si="518"/>
        <v>0</v>
      </c>
      <c r="CP245" s="194">
        <f t="shared" si="518"/>
        <v>0</v>
      </c>
      <c r="CQ245" s="194">
        <f t="shared" si="518"/>
        <v>0</v>
      </c>
      <c r="CR245" s="194">
        <f t="shared" si="518"/>
        <v>0</v>
      </c>
      <c r="CS245" s="194">
        <f t="shared" si="518"/>
        <v>0</v>
      </c>
      <c r="CT245" s="194">
        <f t="shared" si="518"/>
        <v>0</v>
      </c>
      <c r="CU245" s="194">
        <f t="shared" si="518"/>
        <v>0</v>
      </c>
      <c r="CV245" s="194">
        <f t="shared" si="518"/>
        <v>0</v>
      </c>
      <c r="CW245" s="194">
        <f t="shared" si="518"/>
        <v>0</v>
      </c>
      <c r="CX245" s="194">
        <f t="shared" si="518"/>
        <v>0</v>
      </c>
      <c r="CY245" s="194">
        <f t="shared" si="518"/>
        <v>0</v>
      </c>
      <c r="CZ245" s="194">
        <f t="shared" si="518"/>
        <v>0</v>
      </c>
      <c r="DA245" s="194">
        <f t="shared" si="518"/>
        <v>0</v>
      </c>
      <c r="DB245" s="194">
        <f t="shared" si="518"/>
        <v>0</v>
      </c>
      <c r="DC245" s="194">
        <f t="shared" si="518"/>
        <v>0</v>
      </c>
      <c r="DD245" s="194">
        <f t="shared" si="518"/>
        <v>0</v>
      </c>
      <c r="DE245" s="194">
        <f t="shared" si="518"/>
        <v>0</v>
      </c>
      <c r="DF245" s="194">
        <f t="shared" si="518"/>
        <v>0</v>
      </c>
      <c r="DG245" s="194">
        <f t="shared" si="518"/>
        <v>0</v>
      </c>
      <c r="DH245" s="194">
        <f t="shared" si="518"/>
        <v>0</v>
      </c>
      <c r="DI245" s="194">
        <f t="shared" si="518"/>
        <v>0</v>
      </c>
      <c r="DJ245" s="194">
        <f t="shared" si="518"/>
        <v>0</v>
      </c>
      <c r="DK245" s="194">
        <f t="shared" si="518"/>
        <v>0</v>
      </c>
      <c r="DL245" s="194">
        <f t="shared" si="518"/>
        <v>0</v>
      </c>
      <c r="DM245" s="194">
        <f t="shared" si="518"/>
        <v>0</v>
      </c>
      <c r="DN245" s="194">
        <f t="shared" si="518"/>
        <v>0</v>
      </c>
      <c r="DO245" s="194">
        <f t="shared" si="518"/>
        <v>0</v>
      </c>
      <c r="DP245" s="194">
        <f t="shared" si="518"/>
        <v>0</v>
      </c>
      <c r="DQ245" s="194">
        <f t="shared" si="518"/>
        <v>0</v>
      </c>
      <c r="DR245" s="194">
        <f t="shared" si="518"/>
        <v>0</v>
      </c>
      <c r="DS245" s="194">
        <f t="shared" si="518"/>
        <v>0</v>
      </c>
      <c r="DT245" s="194">
        <f t="shared" si="518"/>
        <v>0</v>
      </c>
      <c r="DU245" s="194">
        <f t="shared" si="518"/>
        <v>0</v>
      </c>
      <c r="DV245" s="194">
        <f t="shared" si="518"/>
        <v>0</v>
      </c>
      <c r="DW245" s="194">
        <f t="shared" si="518"/>
        <v>0</v>
      </c>
      <c r="DX245" s="194">
        <f t="shared" si="518"/>
        <v>0</v>
      </c>
      <c r="DY245" s="194">
        <f t="shared" si="518"/>
        <v>0</v>
      </c>
      <c r="DZ245" s="194">
        <f t="shared" si="518"/>
        <v>0</v>
      </c>
      <c r="EA245" s="194">
        <f t="shared" si="518"/>
        <v>0</v>
      </c>
      <c r="EB245" s="194">
        <f t="shared" si="518"/>
        <v>0</v>
      </c>
      <c r="EC245" s="194">
        <f t="shared" si="518"/>
        <v>0</v>
      </c>
      <c r="ED245" s="194">
        <f t="shared" si="518"/>
        <v>0</v>
      </c>
      <c r="EE245" s="194">
        <f t="shared" si="518"/>
        <v>0</v>
      </c>
      <c r="EF245" s="194">
        <f t="shared" si="518"/>
        <v>0</v>
      </c>
      <c r="EG245" s="194">
        <f t="shared" ref="EG245:GR245" si="519">EG242</f>
        <v>0</v>
      </c>
      <c r="EH245" s="194">
        <f t="shared" si="519"/>
        <v>0</v>
      </c>
      <c r="EI245" s="194">
        <f t="shared" si="519"/>
        <v>0</v>
      </c>
      <c r="EJ245" s="194">
        <f t="shared" si="519"/>
        <v>0</v>
      </c>
      <c r="EK245" s="194">
        <f t="shared" si="519"/>
        <v>0</v>
      </c>
      <c r="EL245" s="194">
        <f t="shared" si="519"/>
        <v>0</v>
      </c>
      <c r="EM245" s="194">
        <f t="shared" si="519"/>
        <v>0</v>
      </c>
      <c r="EN245" s="194">
        <f t="shared" si="519"/>
        <v>0</v>
      </c>
      <c r="EO245" s="194">
        <f t="shared" si="519"/>
        <v>0</v>
      </c>
      <c r="EP245" s="194">
        <f t="shared" si="519"/>
        <v>0</v>
      </c>
      <c r="EQ245" s="194">
        <f t="shared" si="519"/>
        <v>0</v>
      </c>
      <c r="ER245" s="194">
        <f t="shared" si="519"/>
        <v>0</v>
      </c>
      <c r="ES245" s="194">
        <f t="shared" si="519"/>
        <v>0</v>
      </c>
      <c r="ET245" s="194">
        <f t="shared" si="519"/>
        <v>0</v>
      </c>
      <c r="EU245" s="194">
        <f t="shared" si="519"/>
        <v>0</v>
      </c>
      <c r="EV245" s="194">
        <f t="shared" si="519"/>
        <v>0</v>
      </c>
      <c r="EW245" s="194">
        <f t="shared" si="519"/>
        <v>0</v>
      </c>
      <c r="EX245" s="194">
        <f t="shared" si="519"/>
        <v>0</v>
      </c>
      <c r="EY245" s="194">
        <f t="shared" si="519"/>
        <v>0</v>
      </c>
      <c r="EZ245" s="194">
        <f t="shared" si="519"/>
        <v>0</v>
      </c>
      <c r="FA245" s="194">
        <f t="shared" si="519"/>
        <v>0</v>
      </c>
      <c r="FB245" s="194">
        <f t="shared" si="519"/>
        <v>0</v>
      </c>
      <c r="FC245" s="194">
        <f t="shared" si="519"/>
        <v>0</v>
      </c>
      <c r="FD245" s="194">
        <f t="shared" si="519"/>
        <v>0</v>
      </c>
      <c r="FE245" s="194">
        <f t="shared" si="519"/>
        <v>0</v>
      </c>
      <c r="FF245" s="194">
        <f t="shared" si="519"/>
        <v>0</v>
      </c>
      <c r="FG245" s="194">
        <f t="shared" si="519"/>
        <v>0</v>
      </c>
      <c r="FH245" s="194">
        <f t="shared" si="519"/>
        <v>0</v>
      </c>
      <c r="FI245" s="194">
        <f t="shared" si="519"/>
        <v>0</v>
      </c>
      <c r="FJ245" s="194">
        <f t="shared" si="519"/>
        <v>0</v>
      </c>
      <c r="FK245" s="194">
        <f t="shared" si="519"/>
        <v>0</v>
      </c>
      <c r="FL245" s="194">
        <f t="shared" si="519"/>
        <v>0</v>
      </c>
      <c r="FM245" s="194">
        <f t="shared" si="519"/>
        <v>0</v>
      </c>
      <c r="FN245" s="194">
        <f t="shared" si="519"/>
        <v>0</v>
      </c>
      <c r="FO245" s="194">
        <f t="shared" si="519"/>
        <v>0</v>
      </c>
      <c r="FP245" s="194">
        <f t="shared" si="519"/>
        <v>0</v>
      </c>
      <c r="FQ245" s="194">
        <f t="shared" si="519"/>
        <v>0</v>
      </c>
      <c r="FR245" s="194">
        <f t="shared" si="519"/>
        <v>0</v>
      </c>
      <c r="FS245" s="194">
        <f t="shared" si="519"/>
        <v>0</v>
      </c>
      <c r="FT245" s="194">
        <f t="shared" si="519"/>
        <v>0</v>
      </c>
      <c r="FU245" s="194">
        <f t="shared" si="519"/>
        <v>0</v>
      </c>
      <c r="FV245" s="194">
        <f t="shared" si="519"/>
        <v>0</v>
      </c>
      <c r="FW245" s="194">
        <f t="shared" si="519"/>
        <v>0</v>
      </c>
      <c r="FX245" s="194">
        <f t="shared" si="519"/>
        <v>0</v>
      </c>
      <c r="FY245" s="194">
        <f t="shared" si="519"/>
        <v>0</v>
      </c>
      <c r="FZ245" s="194">
        <f t="shared" si="519"/>
        <v>0</v>
      </c>
      <c r="GA245" s="194">
        <f t="shared" si="519"/>
        <v>0</v>
      </c>
      <c r="GB245" s="194">
        <f t="shared" si="519"/>
        <v>0</v>
      </c>
      <c r="GC245" s="194">
        <f t="shared" si="519"/>
        <v>0</v>
      </c>
      <c r="GD245" s="194">
        <f t="shared" si="519"/>
        <v>0</v>
      </c>
      <c r="GE245" s="194">
        <f t="shared" si="519"/>
        <v>0</v>
      </c>
      <c r="GF245" s="194">
        <f t="shared" si="519"/>
        <v>0</v>
      </c>
      <c r="GG245" s="194">
        <f t="shared" si="519"/>
        <v>0</v>
      </c>
      <c r="GH245" s="194">
        <f t="shared" si="519"/>
        <v>0</v>
      </c>
      <c r="GI245" s="194">
        <f t="shared" si="519"/>
        <v>0</v>
      </c>
      <c r="GJ245" s="194">
        <f t="shared" si="519"/>
        <v>0</v>
      </c>
      <c r="GK245" s="194">
        <f t="shared" si="519"/>
        <v>0</v>
      </c>
      <c r="GL245" s="194">
        <f t="shared" si="519"/>
        <v>0</v>
      </c>
      <c r="GM245" s="194">
        <f t="shared" si="519"/>
        <v>0</v>
      </c>
      <c r="GN245" s="194">
        <f t="shared" si="519"/>
        <v>0</v>
      </c>
      <c r="GO245" s="194">
        <f t="shared" si="519"/>
        <v>0</v>
      </c>
      <c r="GP245" s="194">
        <f t="shared" si="519"/>
        <v>0</v>
      </c>
      <c r="GQ245" s="194">
        <f t="shared" si="519"/>
        <v>0</v>
      </c>
      <c r="GR245" s="194">
        <f t="shared" si="519"/>
        <v>0</v>
      </c>
      <c r="GS245" s="194">
        <f t="shared" ref="GS245:JD245" si="520">GS242</f>
        <v>0</v>
      </c>
      <c r="GT245" s="194">
        <f t="shared" si="520"/>
        <v>0</v>
      </c>
      <c r="GU245" s="194">
        <f t="shared" si="520"/>
        <v>0</v>
      </c>
      <c r="GV245" s="194">
        <f t="shared" si="520"/>
        <v>0</v>
      </c>
      <c r="GW245" s="194">
        <f t="shared" si="520"/>
        <v>0</v>
      </c>
      <c r="GX245" s="194">
        <f t="shared" si="520"/>
        <v>0</v>
      </c>
      <c r="GY245" s="194">
        <f t="shared" si="520"/>
        <v>0</v>
      </c>
      <c r="GZ245" s="194">
        <f t="shared" si="520"/>
        <v>0</v>
      </c>
      <c r="HA245" s="194">
        <f t="shared" si="520"/>
        <v>0</v>
      </c>
      <c r="HB245" s="194">
        <f t="shared" si="520"/>
        <v>0</v>
      </c>
      <c r="HC245" s="194">
        <f t="shared" si="520"/>
        <v>0</v>
      </c>
      <c r="HD245" s="194">
        <f t="shared" si="520"/>
        <v>0</v>
      </c>
      <c r="HE245" s="194">
        <f t="shared" si="520"/>
        <v>0</v>
      </c>
      <c r="HF245" s="194">
        <f t="shared" si="520"/>
        <v>0</v>
      </c>
      <c r="HG245" s="194">
        <f t="shared" si="520"/>
        <v>0</v>
      </c>
      <c r="HH245" s="194">
        <f t="shared" si="520"/>
        <v>0</v>
      </c>
      <c r="HI245" s="194">
        <f t="shared" si="520"/>
        <v>0</v>
      </c>
      <c r="HJ245" s="194">
        <f t="shared" si="520"/>
        <v>0</v>
      </c>
      <c r="HK245" s="194">
        <f t="shared" si="520"/>
        <v>0</v>
      </c>
      <c r="HL245" s="194">
        <f t="shared" si="520"/>
        <v>0</v>
      </c>
      <c r="HM245" s="194">
        <f t="shared" si="520"/>
        <v>0</v>
      </c>
      <c r="HN245" s="194">
        <f t="shared" si="520"/>
        <v>0</v>
      </c>
      <c r="HO245" s="194">
        <f t="shared" si="520"/>
        <v>0</v>
      </c>
      <c r="HP245" s="194">
        <f t="shared" si="520"/>
        <v>0</v>
      </c>
      <c r="HQ245" s="194">
        <f t="shared" si="520"/>
        <v>0</v>
      </c>
      <c r="HR245" s="194">
        <f t="shared" si="520"/>
        <v>0</v>
      </c>
      <c r="HS245" s="418">
        <f>HS242</f>
        <v>0</v>
      </c>
      <c r="HT245" s="418">
        <f t="shared" ref="HT245:HV245" si="521">HT242</f>
        <v>0</v>
      </c>
      <c r="HU245" s="418">
        <f t="shared" si="521"/>
        <v>0</v>
      </c>
      <c r="HV245" s="418">
        <f t="shared" si="521"/>
        <v>0</v>
      </c>
      <c r="HW245" s="194">
        <f t="shared" si="496"/>
        <v>0</v>
      </c>
      <c r="HX245" s="194">
        <f t="shared" si="520"/>
        <v>0</v>
      </c>
      <c r="HY245" s="194">
        <f t="shared" si="520"/>
        <v>0</v>
      </c>
      <c r="HZ245" s="194">
        <f t="shared" si="520"/>
        <v>0</v>
      </c>
      <c r="IA245" s="194">
        <f t="shared" si="520"/>
        <v>0</v>
      </c>
      <c r="IB245" s="194">
        <f t="shared" si="520"/>
        <v>0</v>
      </c>
      <c r="IC245" s="194">
        <f t="shared" si="520"/>
        <v>0</v>
      </c>
      <c r="ID245" s="194">
        <f t="shared" si="520"/>
        <v>0</v>
      </c>
      <c r="IE245" s="194">
        <f t="shared" si="520"/>
        <v>0</v>
      </c>
      <c r="IF245" s="194">
        <f t="shared" si="520"/>
        <v>0</v>
      </c>
      <c r="IG245" s="194">
        <f t="shared" si="520"/>
        <v>0</v>
      </c>
      <c r="IH245" s="194">
        <f t="shared" si="520"/>
        <v>0</v>
      </c>
      <c r="II245" s="194">
        <f t="shared" si="520"/>
        <v>0</v>
      </c>
      <c r="IJ245" s="194">
        <f t="shared" si="520"/>
        <v>0</v>
      </c>
      <c r="IK245" s="194">
        <f t="shared" si="520"/>
        <v>0</v>
      </c>
      <c r="IL245" s="194">
        <f t="shared" si="520"/>
        <v>0</v>
      </c>
      <c r="IM245" s="194">
        <f t="shared" si="520"/>
        <v>0</v>
      </c>
      <c r="IN245" s="194">
        <f t="shared" si="520"/>
        <v>0</v>
      </c>
      <c r="IO245" s="194">
        <f t="shared" si="520"/>
        <v>0</v>
      </c>
      <c r="IP245" s="194">
        <f t="shared" si="520"/>
        <v>0</v>
      </c>
      <c r="IQ245" s="194">
        <f t="shared" si="520"/>
        <v>0</v>
      </c>
      <c r="IR245" s="194">
        <f t="shared" si="520"/>
        <v>0</v>
      </c>
      <c r="IS245" s="194">
        <f t="shared" si="520"/>
        <v>0</v>
      </c>
      <c r="IT245" s="194">
        <f t="shared" si="520"/>
        <v>0</v>
      </c>
      <c r="IU245" s="194">
        <f t="shared" si="520"/>
        <v>0</v>
      </c>
      <c r="IV245" s="194">
        <f t="shared" si="520"/>
        <v>0</v>
      </c>
      <c r="IW245" s="194">
        <f t="shared" si="520"/>
        <v>0</v>
      </c>
      <c r="IX245" s="194">
        <f t="shared" si="520"/>
        <v>0</v>
      </c>
      <c r="IY245" s="194">
        <f t="shared" si="520"/>
        <v>0</v>
      </c>
      <c r="IZ245" s="194">
        <f t="shared" si="520"/>
        <v>0</v>
      </c>
      <c r="JA245" s="194">
        <f t="shared" si="520"/>
        <v>0</v>
      </c>
      <c r="JB245" s="194">
        <f t="shared" si="520"/>
        <v>0</v>
      </c>
      <c r="JC245" s="194">
        <f t="shared" si="520"/>
        <v>0</v>
      </c>
      <c r="JD245" s="194">
        <f t="shared" si="520"/>
        <v>0</v>
      </c>
      <c r="JE245" s="194">
        <f t="shared" ref="JE245:KA245" si="522">JE242</f>
        <v>0</v>
      </c>
      <c r="JF245" s="194">
        <f t="shared" si="522"/>
        <v>0</v>
      </c>
      <c r="JG245" s="194">
        <f t="shared" si="522"/>
        <v>0</v>
      </c>
      <c r="JH245" s="194">
        <f t="shared" si="522"/>
        <v>0</v>
      </c>
      <c r="JI245" s="194">
        <f t="shared" si="522"/>
        <v>0</v>
      </c>
      <c r="JJ245" s="194">
        <f t="shared" si="522"/>
        <v>0</v>
      </c>
      <c r="JK245" s="194">
        <f t="shared" si="522"/>
        <v>0</v>
      </c>
      <c r="JL245" s="194">
        <f t="shared" si="522"/>
        <v>0</v>
      </c>
      <c r="JM245" s="194">
        <f t="shared" si="522"/>
        <v>0</v>
      </c>
      <c r="JN245" s="194">
        <f t="shared" si="522"/>
        <v>0</v>
      </c>
      <c r="JO245" s="194">
        <f t="shared" si="522"/>
        <v>0</v>
      </c>
      <c r="JP245" s="194">
        <f t="shared" si="522"/>
        <v>0</v>
      </c>
      <c r="JQ245" s="194">
        <f t="shared" si="522"/>
        <v>0</v>
      </c>
      <c r="JR245" s="194">
        <f t="shared" si="522"/>
        <v>0</v>
      </c>
      <c r="JS245" s="194">
        <f t="shared" si="522"/>
        <v>0</v>
      </c>
      <c r="JT245" s="194">
        <f t="shared" si="522"/>
        <v>0</v>
      </c>
      <c r="JU245" s="194">
        <f t="shared" si="522"/>
        <v>0</v>
      </c>
      <c r="JV245" s="194">
        <f t="shared" si="522"/>
        <v>0</v>
      </c>
      <c r="JW245" s="194">
        <f t="shared" si="522"/>
        <v>0</v>
      </c>
      <c r="JX245" s="194">
        <f t="shared" si="522"/>
        <v>0</v>
      </c>
      <c r="JY245" s="194">
        <f t="shared" si="522"/>
        <v>0</v>
      </c>
      <c r="JZ245" s="194">
        <f t="shared" si="522"/>
        <v>0</v>
      </c>
      <c r="KA245" s="194">
        <f t="shared" si="522"/>
        <v>0</v>
      </c>
      <c r="KP245" s="125">
        <f t="shared" ref="KP245:KP305" si="523">KQ245+KR245+KS245+KT245</f>
        <v>0</v>
      </c>
      <c r="KQ245" s="418">
        <f>KQ242</f>
        <v>0</v>
      </c>
      <c r="KR245" s="418">
        <f t="shared" ref="KR245:KT245" si="524">KR242</f>
        <v>0</v>
      </c>
      <c r="KS245" s="418">
        <f t="shared" si="524"/>
        <v>0</v>
      </c>
      <c r="KT245" s="418">
        <f t="shared" si="524"/>
        <v>0</v>
      </c>
      <c r="KU245" s="125">
        <f t="shared" ref="KU245:KU305" si="525">KV245+KW245+KX245+KY245</f>
        <v>0</v>
      </c>
      <c r="KV245" s="418">
        <f>KV242</f>
        <v>0</v>
      </c>
      <c r="KW245" s="418">
        <f t="shared" ref="KW245:KY245" si="526">KW242</f>
        <v>0</v>
      </c>
      <c r="KX245" s="418">
        <f t="shared" si="526"/>
        <v>0</v>
      </c>
      <c r="KY245" s="418">
        <f t="shared" si="526"/>
        <v>0</v>
      </c>
      <c r="KZ245" s="331">
        <f t="shared" ref="KZ245:KZ305" si="527">HS245+HT245+HU245+HV245+KQ245+KR245+KS245+KT245+KV245+KW245+KX245+KY245</f>
        <v>0</v>
      </c>
      <c r="LA245" s="380">
        <f t="shared" si="389"/>
        <v>0</v>
      </c>
      <c r="LB245" s="418">
        <f>LB242</f>
        <v>0</v>
      </c>
      <c r="LC245" s="418">
        <f t="shared" ref="LC245:LE245" si="528">LC242</f>
        <v>0</v>
      </c>
      <c r="LD245" s="418">
        <f t="shared" si="528"/>
        <v>0</v>
      </c>
      <c r="LE245" s="418">
        <f t="shared" si="528"/>
        <v>0</v>
      </c>
      <c r="LF245" s="380">
        <f t="shared" si="351"/>
        <v>0</v>
      </c>
      <c r="LG245" s="418">
        <f>LG242</f>
        <v>0</v>
      </c>
      <c r="LH245" s="418">
        <f t="shared" ref="LH245:LJ245" si="529">LH242</f>
        <v>0</v>
      </c>
      <c r="LI245" s="418">
        <f t="shared" si="529"/>
        <v>0</v>
      </c>
      <c r="LJ245" s="418">
        <f t="shared" si="529"/>
        <v>0</v>
      </c>
      <c r="LK245" s="420">
        <f t="shared" si="352"/>
        <v>0</v>
      </c>
      <c r="LL245" s="194">
        <f t="shared" si="503"/>
        <v>0</v>
      </c>
      <c r="LM245" s="194">
        <f t="shared" si="503"/>
        <v>0</v>
      </c>
      <c r="LN245" s="194">
        <f t="shared" si="503"/>
        <v>0</v>
      </c>
      <c r="LO245" s="194">
        <f t="shared" si="503"/>
        <v>0</v>
      </c>
      <c r="LP245" s="438">
        <f t="shared" si="353"/>
        <v>0</v>
      </c>
      <c r="LQ245" s="440">
        <f t="shared" si="354"/>
        <v>0</v>
      </c>
    </row>
    <row r="246" spans="1:329" s="195" customFormat="1" ht="24.6" customHeight="1" x14ac:dyDescent="0.25">
      <c r="A246" s="457">
        <v>1</v>
      </c>
      <c r="B246" s="458" t="s">
        <v>831</v>
      </c>
      <c r="C246" s="461" t="s">
        <v>598</v>
      </c>
      <c r="D246" s="145" t="s">
        <v>328</v>
      </c>
      <c r="E246" s="125">
        <f t="shared" si="515"/>
        <v>0</v>
      </c>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c r="CN246" s="96"/>
      <c r="CO246" s="96"/>
      <c r="CP246" s="96"/>
      <c r="CQ246" s="96"/>
      <c r="CR246" s="96"/>
      <c r="CS246" s="96"/>
      <c r="CT246" s="96"/>
      <c r="CU246" s="96"/>
      <c r="CV246" s="96"/>
      <c r="CW246" s="96"/>
      <c r="CX246" s="96"/>
      <c r="CY246" s="96"/>
      <c r="CZ246" s="96"/>
      <c r="DA246" s="96"/>
      <c r="DB246" s="96"/>
      <c r="DC246" s="96"/>
      <c r="DD246" s="96"/>
      <c r="DE246" s="96"/>
      <c r="DF246" s="96"/>
      <c r="DG246" s="96"/>
      <c r="DH246" s="96"/>
      <c r="DI246" s="96"/>
      <c r="DJ246" s="96"/>
      <c r="DK246" s="96"/>
      <c r="DL246" s="96"/>
      <c r="DM246" s="96"/>
      <c r="DN246" s="96"/>
      <c r="DO246" s="96"/>
      <c r="DP246" s="96"/>
      <c r="DQ246" s="96"/>
      <c r="DR246" s="96"/>
      <c r="DS246" s="96"/>
      <c r="DT246" s="96"/>
      <c r="DU246" s="96"/>
      <c r="DV246" s="96"/>
      <c r="DW246" s="96"/>
      <c r="DX246" s="96"/>
      <c r="DY246" s="96"/>
      <c r="DZ246" s="96"/>
      <c r="EA246" s="96"/>
      <c r="EB246" s="96"/>
      <c r="EC246" s="96"/>
      <c r="ED246" s="96"/>
      <c r="EE246" s="96"/>
      <c r="EF246" s="96"/>
      <c r="EG246" s="96"/>
      <c r="EH246" s="96"/>
      <c r="EI246" s="96"/>
      <c r="EJ246" s="96"/>
      <c r="EK246" s="96"/>
      <c r="EL246" s="96"/>
      <c r="EM246" s="96"/>
      <c r="EN246" s="96"/>
      <c r="EO246" s="96"/>
      <c r="EP246" s="96"/>
      <c r="EQ246" s="96"/>
      <c r="ER246" s="96"/>
      <c r="ES246" s="96"/>
      <c r="ET246" s="96"/>
      <c r="EU246" s="96"/>
      <c r="EV246" s="96"/>
      <c r="EW246" s="96"/>
      <c r="EX246" s="96"/>
      <c r="EY246" s="96"/>
      <c r="EZ246" s="96"/>
      <c r="FA246" s="96"/>
      <c r="FB246" s="96"/>
      <c r="FC246" s="96"/>
      <c r="FD246" s="96"/>
      <c r="FE246" s="96"/>
      <c r="FF246" s="96"/>
      <c r="FG246" s="96"/>
      <c r="FH246" s="96"/>
      <c r="FI246" s="96"/>
      <c r="FJ246" s="96"/>
      <c r="FK246" s="96"/>
      <c r="FL246" s="96"/>
      <c r="FM246" s="96"/>
      <c r="FN246" s="96"/>
      <c r="FO246" s="96"/>
      <c r="FP246" s="96"/>
      <c r="FQ246" s="96"/>
      <c r="FR246" s="96"/>
      <c r="FS246" s="96"/>
      <c r="FT246" s="96"/>
      <c r="FU246" s="96"/>
      <c r="FV246" s="96"/>
      <c r="FW246" s="96"/>
      <c r="FX246" s="96"/>
      <c r="FY246" s="96"/>
      <c r="FZ246" s="96"/>
      <c r="GA246" s="96"/>
      <c r="GB246" s="96"/>
      <c r="GC246" s="96"/>
      <c r="GD246" s="96"/>
      <c r="GE246" s="96"/>
      <c r="GF246" s="96"/>
      <c r="GG246" s="96"/>
      <c r="GH246" s="96"/>
      <c r="GI246" s="96"/>
      <c r="GJ246" s="96"/>
      <c r="GK246" s="96"/>
      <c r="GL246" s="96"/>
      <c r="GM246" s="96"/>
      <c r="GN246" s="96"/>
      <c r="GO246" s="96"/>
      <c r="GP246" s="96"/>
      <c r="GQ246" s="96"/>
      <c r="GR246" s="96"/>
      <c r="GS246" s="96"/>
      <c r="GT246" s="96"/>
      <c r="GU246" s="96"/>
      <c r="GV246" s="96"/>
      <c r="GW246" s="96"/>
      <c r="GX246" s="96"/>
      <c r="GY246" s="96"/>
      <c r="GZ246" s="96"/>
      <c r="HA246" s="96"/>
      <c r="HB246" s="96"/>
      <c r="HC246" s="96"/>
      <c r="HD246" s="96"/>
      <c r="HE246" s="96"/>
      <c r="HF246" s="96"/>
      <c r="HG246" s="96"/>
      <c r="HH246" s="96"/>
      <c r="HI246" s="96"/>
      <c r="HJ246" s="96"/>
      <c r="HK246" s="96"/>
      <c r="HL246" s="96"/>
      <c r="HM246" s="96"/>
      <c r="HN246" s="96"/>
      <c r="HO246" s="96"/>
      <c r="HP246" s="96"/>
      <c r="HQ246" s="96"/>
      <c r="HR246" s="96"/>
      <c r="HS246" s="81">
        <v>0</v>
      </c>
      <c r="HT246" s="81">
        <v>0</v>
      </c>
      <c r="HU246" s="81">
        <v>0</v>
      </c>
      <c r="HV246" s="81">
        <v>0</v>
      </c>
      <c r="HW246" s="96"/>
      <c r="HX246" s="96"/>
      <c r="HY246" s="96"/>
      <c r="HZ246" s="96"/>
      <c r="IA246" s="96"/>
      <c r="IB246" s="96"/>
      <c r="IC246" s="96"/>
      <c r="ID246" s="96"/>
      <c r="IE246" s="96"/>
      <c r="IF246" s="96"/>
      <c r="IG246" s="96"/>
      <c r="IH246" s="96"/>
      <c r="II246" s="96"/>
      <c r="IJ246" s="96"/>
      <c r="IK246" s="96"/>
      <c r="IL246" s="96"/>
      <c r="IM246" s="96"/>
      <c r="IN246" s="96"/>
      <c r="IO246" s="96"/>
      <c r="IP246" s="96"/>
      <c r="IQ246" s="96"/>
      <c r="IR246" s="96"/>
      <c r="IS246" s="96"/>
      <c r="IT246" s="96"/>
      <c r="IU246" s="96"/>
      <c r="IV246" s="96"/>
      <c r="IW246" s="96"/>
      <c r="IX246" s="96"/>
      <c r="IY246" s="96"/>
      <c r="IZ246" s="96"/>
      <c r="JA246" s="96"/>
      <c r="JB246" s="96"/>
      <c r="JC246" s="96"/>
      <c r="JD246" s="96"/>
      <c r="JE246" s="96"/>
      <c r="JF246" s="96"/>
      <c r="JG246" s="96"/>
      <c r="JH246" s="96"/>
      <c r="JI246" s="96"/>
      <c r="JJ246" s="96"/>
      <c r="JK246" s="96"/>
      <c r="JL246" s="96"/>
      <c r="JM246" s="96"/>
      <c r="JN246" s="96"/>
      <c r="JO246" s="96"/>
      <c r="JP246" s="96"/>
      <c r="JQ246" s="96"/>
      <c r="JR246" s="96"/>
      <c r="JS246" s="96"/>
      <c r="JT246" s="96"/>
      <c r="JU246" s="96"/>
      <c r="JV246" s="96"/>
      <c r="JW246" s="96"/>
      <c r="JX246" s="96"/>
      <c r="JY246" s="96"/>
      <c r="JZ246" s="96"/>
      <c r="KA246" s="96"/>
      <c r="KP246" s="125">
        <f t="shared" si="523"/>
        <v>0</v>
      </c>
      <c r="KQ246" s="81">
        <v>0</v>
      </c>
      <c r="KR246" s="81">
        <v>0</v>
      </c>
      <c r="KS246" s="81">
        <v>0</v>
      </c>
      <c r="KT246" s="81">
        <v>0</v>
      </c>
      <c r="KU246" s="125">
        <f t="shared" si="525"/>
        <v>0</v>
      </c>
      <c r="KV246" s="96">
        <v>0</v>
      </c>
      <c r="KW246" s="96">
        <v>0</v>
      </c>
      <c r="KX246" s="96">
        <v>0</v>
      </c>
      <c r="KY246" s="306">
        <v>0</v>
      </c>
      <c r="KZ246" s="331">
        <f t="shared" si="527"/>
        <v>0</v>
      </c>
      <c r="LA246" s="380">
        <f t="shared" si="389"/>
        <v>0</v>
      </c>
      <c r="LB246" s="96">
        <v>0</v>
      </c>
      <c r="LC246" s="96">
        <v>0</v>
      </c>
      <c r="LD246" s="96">
        <v>0</v>
      </c>
      <c r="LE246" s="96">
        <v>0</v>
      </c>
      <c r="LF246" s="380">
        <f t="shared" si="351"/>
        <v>0</v>
      </c>
      <c r="LG246" s="96">
        <v>0</v>
      </c>
      <c r="LH246" s="96">
        <v>0</v>
      </c>
      <c r="LI246" s="96">
        <v>0</v>
      </c>
      <c r="LJ246" s="96">
        <v>0</v>
      </c>
      <c r="LK246" s="420">
        <f t="shared" si="352"/>
        <v>0</v>
      </c>
      <c r="LL246" s="96">
        <v>0</v>
      </c>
      <c r="LM246" s="96">
        <v>0</v>
      </c>
      <c r="LN246" s="96">
        <v>0</v>
      </c>
      <c r="LO246" s="96">
        <v>0</v>
      </c>
      <c r="LP246" s="438">
        <f t="shared" si="353"/>
        <v>0</v>
      </c>
      <c r="LQ246" s="440">
        <f t="shared" si="354"/>
        <v>0</v>
      </c>
    </row>
    <row r="247" spans="1:329" s="195" customFormat="1" ht="31.15" customHeight="1" x14ac:dyDescent="0.25">
      <c r="A247" s="457"/>
      <c r="B247" s="459"/>
      <c r="C247" s="461"/>
      <c r="D247" s="137" t="s">
        <v>652</v>
      </c>
      <c r="E247" s="125">
        <f t="shared" si="515"/>
        <v>0</v>
      </c>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c r="CY247" s="97"/>
      <c r="CZ247" s="97"/>
      <c r="DA247" s="97"/>
      <c r="DB247" s="97"/>
      <c r="DC247" s="97"/>
      <c r="DD247" s="97"/>
      <c r="DE247" s="97"/>
      <c r="DF247" s="97"/>
      <c r="DG247" s="97"/>
      <c r="DH247" s="97"/>
      <c r="DI247" s="97"/>
      <c r="DJ247" s="97"/>
      <c r="DK247" s="97"/>
      <c r="DL247" s="97"/>
      <c r="DM247" s="97"/>
      <c r="DN247" s="97"/>
      <c r="DO247" s="97"/>
      <c r="DP247" s="97"/>
      <c r="DQ247" s="97"/>
      <c r="DR247" s="97"/>
      <c r="DS247" s="97"/>
      <c r="DT247" s="97"/>
      <c r="DU247" s="97"/>
      <c r="DV247" s="97"/>
      <c r="DW247" s="97"/>
      <c r="DX247" s="97"/>
      <c r="DY247" s="97"/>
      <c r="DZ247" s="97"/>
      <c r="EA247" s="97"/>
      <c r="EB247" s="97"/>
      <c r="EC247" s="97"/>
      <c r="ED247" s="97"/>
      <c r="EE247" s="97"/>
      <c r="EF247" s="97"/>
      <c r="EG247" s="97"/>
      <c r="EH247" s="97"/>
      <c r="EI247" s="97"/>
      <c r="EJ247" s="97"/>
      <c r="EK247" s="97"/>
      <c r="EL247" s="97"/>
      <c r="EM247" s="97"/>
      <c r="EN247" s="97"/>
      <c r="EO247" s="97"/>
      <c r="EP247" s="97"/>
      <c r="EQ247" s="97"/>
      <c r="ER247" s="97"/>
      <c r="ES247" s="97"/>
      <c r="ET247" s="97"/>
      <c r="EU247" s="97"/>
      <c r="EV247" s="97"/>
      <c r="EW247" s="97"/>
      <c r="EX247" s="97"/>
      <c r="EY247" s="97"/>
      <c r="EZ247" s="97"/>
      <c r="FA247" s="97"/>
      <c r="FB247" s="97"/>
      <c r="FC247" s="97"/>
      <c r="FD247" s="97"/>
      <c r="FE247" s="97"/>
      <c r="FF247" s="97"/>
      <c r="FG247" s="97"/>
      <c r="FH247" s="97"/>
      <c r="FI247" s="97"/>
      <c r="FJ247" s="97"/>
      <c r="FK247" s="97"/>
      <c r="FL247" s="97"/>
      <c r="FM247" s="97"/>
      <c r="FN247" s="97"/>
      <c r="FO247" s="97"/>
      <c r="FP247" s="97"/>
      <c r="FQ247" s="97"/>
      <c r="FR247" s="97"/>
      <c r="FS247" s="97"/>
      <c r="FT247" s="97"/>
      <c r="FU247" s="97"/>
      <c r="FV247" s="97"/>
      <c r="FW247" s="97"/>
      <c r="FX247" s="97"/>
      <c r="FY247" s="97"/>
      <c r="FZ247" s="97"/>
      <c r="GA247" s="97"/>
      <c r="GB247" s="97"/>
      <c r="GC247" s="97"/>
      <c r="GD247" s="97"/>
      <c r="GE247" s="97"/>
      <c r="GF247" s="97"/>
      <c r="GG247" s="97"/>
      <c r="GH247" s="97"/>
      <c r="GI247" s="97"/>
      <c r="GJ247" s="97"/>
      <c r="GK247" s="97"/>
      <c r="GL247" s="97"/>
      <c r="GM247" s="97"/>
      <c r="GN247" s="97"/>
      <c r="GO247" s="97"/>
      <c r="GP247" s="97"/>
      <c r="GQ247" s="97"/>
      <c r="GR247" s="97"/>
      <c r="GS247" s="97"/>
      <c r="GT247" s="97"/>
      <c r="GU247" s="97"/>
      <c r="GV247" s="97"/>
      <c r="GW247" s="97"/>
      <c r="GX247" s="97"/>
      <c r="GY247" s="97"/>
      <c r="GZ247" s="97"/>
      <c r="HA247" s="97"/>
      <c r="HB247" s="97"/>
      <c r="HC247" s="97"/>
      <c r="HD247" s="97"/>
      <c r="HE247" s="97"/>
      <c r="HF247" s="97"/>
      <c r="HG247" s="97"/>
      <c r="HH247" s="97"/>
      <c r="HI247" s="97"/>
      <c r="HJ247" s="97"/>
      <c r="HK247" s="97"/>
      <c r="HL247" s="97"/>
      <c r="HM247" s="97"/>
      <c r="HN247" s="97"/>
      <c r="HO247" s="97"/>
      <c r="HP247" s="97"/>
      <c r="HQ247" s="97"/>
      <c r="HR247" s="97"/>
      <c r="HS247" s="82">
        <v>0</v>
      </c>
      <c r="HT247" s="82">
        <v>0</v>
      </c>
      <c r="HU247" s="82">
        <v>0</v>
      </c>
      <c r="HV247" s="82">
        <v>0</v>
      </c>
      <c r="HW247" s="97"/>
      <c r="HX247" s="97"/>
      <c r="HY247" s="97"/>
      <c r="HZ247" s="97"/>
      <c r="IA247" s="97"/>
      <c r="IB247" s="97"/>
      <c r="IC247" s="97"/>
      <c r="ID247" s="97"/>
      <c r="IE247" s="97"/>
      <c r="IF247" s="97"/>
      <c r="IG247" s="97"/>
      <c r="IH247" s="97"/>
      <c r="II247" s="97"/>
      <c r="IJ247" s="97"/>
      <c r="IK247" s="97"/>
      <c r="IL247" s="97"/>
      <c r="IM247" s="97"/>
      <c r="IN247" s="97"/>
      <c r="IO247" s="97"/>
      <c r="IP247" s="97"/>
      <c r="IQ247" s="97"/>
      <c r="IR247" s="97"/>
      <c r="IS247" s="97"/>
      <c r="IT247" s="97"/>
      <c r="IU247" s="97"/>
      <c r="IV247" s="97"/>
      <c r="IW247" s="97"/>
      <c r="IX247" s="97"/>
      <c r="IY247" s="97"/>
      <c r="IZ247" s="97"/>
      <c r="JA247" s="97"/>
      <c r="JB247" s="97"/>
      <c r="JC247" s="97"/>
      <c r="JD247" s="97"/>
      <c r="JE247" s="97"/>
      <c r="JF247" s="97"/>
      <c r="JG247" s="97"/>
      <c r="JH247" s="97"/>
      <c r="JI247" s="97"/>
      <c r="JJ247" s="97"/>
      <c r="JK247" s="97"/>
      <c r="JL247" s="97"/>
      <c r="JM247" s="97"/>
      <c r="JN247" s="97"/>
      <c r="JO247" s="97"/>
      <c r="JP247" s="97"/>
      <c r="JQ247" s="97"/>
      <c r="JR247" s="97"/>
      <c r="JS247" s="97"/>
      <c r="JT247" s="97"/>
      <c r="JU247" s="97"/>
      <c r="JV247" s="97"/>
      <c r="JW247" s="97"/>
      <c r="JX247" s="97"/>
      <c r="JY247" s="97"/>
      <c r="JZ247" s="97"/>
      <c r="KA247" s="97"/>
      <c r="KP247" s="125">
        <f t="shared" si="523"/>
        <v>0</v>
      </c>
      <c r="KQ247" s="82">
        <v>0</v>
      </c>
      <c r="KR247" s="82">
        <v>0</v>
      </c>
      <c r="KS247" s="82">
        <v>0</v>
      </c>
      <c r="KT247" s="82">
        <v>0</v>
      </c>
      <c r="KU247" s="125">
        <f t="shared" si="525"/>
        <v>0</v>
      </c>
      <c r="KV247" s="97">
        <v>0</v>
      </c>
      <c r="KW247" s="97">
        <v>0</v>
      </c>
      <c r="KX247" s="97">
        <v>0</v>
      </c>
      <c r="KY247" s="307">
        <v>0</v>
      </c>
      <c r="KZ247" s="331">
        <f t="shared" si="527"/>
        <v>0</v>
      </c>
      <c r="LA247" s="380">
        <f t="shared" si="389"/>
        <v>0</v>
      </c>
      <c r="LB247" s="97">
        <v>0</v>
      </c>
      <c r="LC247" s="97">
        <v>0</v>
      </c>
      <c r="LD247" s="97">
        <v>0</v>
      </c>
      <c r="LE247" s="97">
        <v>0</v>
      </c>
      <c r="LF247" s="380">
        <f t="shared" si="351"/>
        <v>0</v>
      </c>
      <c r="LG247" s="97">
        <v>0</v>
      </c>
      <c r="LH247" s="97">
        <v>0</v>
      </c>
      <c r="LI247" s="97">
        <v>0</v>
      </c>
      <c r="LJ247" s="97">
        <v>0</v>
      </c>
      <c r="LK247" s="420">
        <f t="shared" si="352"/>
        <v>0</v>
      </c>
      <c r="LL247" s="97">
        <v>0</v>
      </c>
      <c r="LM247" s="97">
        <v>0</v>
      </c>
      <c r="LN247" s="97">
        <v>0</v>
      </c>
      <c r="LO247" s="97">
        <v>0</v>
      </c>
      <c r="LP247" s="438">
        <f t="shared" si="353"/>
        <v>0</v>
      </c>
      <c r="LQ247" s="440">
        <f t="shared" si="354"/>
        <v>0</v>
      </c>
    </row>
    <row r="248" spans="1:329" s="195" customFormat="1" ht="29.45" customHeight="1" thickBot="1" x14ac:dyDescent="0.3">
      <c r="A248" s="457"/>
      <c r="B248" s="459"/>
      <c r="C248" s="461"/>
      <c r="D248" s="138" t="s">
        <v>321</v>
      </c>
      <c r="E248" s="125">
        <f t="shared" si="515"/>
        <v>0</v>
      </c>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c r="CK248" s="97"/>
      <c r="CL248" s="97"/>
      <c r="CM248" s="97"/>
      <c r="CN248" s="97"/>
      <c r="CO248" s="97"/>
      <c r="CP248" s="97"/>
      <c r="CQ248" s="97"/>
      <c r="CR248" s="97"/>
      <c r="CS248" s="97"/>
      <c r="CT248" s="97"/>
      <c r="CU248" s="97"/>
      <c r="CV248" s="97"/>
      <c r="CW248" s="97"/>
      <c r="CX248" s="97"/>
      <c r="CY248" s="97"/>
      <c r="CZ248" s="97"/>
      <c r="DA248" s="97"/>
      <c r="DB248" s="97"/>
      <c r="DC248" s="97"/>
      <c r="DD248" s="97"/>
      <c r="DE248" s="97"/>
      <c r="DF248" s="97"/>
      <c r="DG248" s="97"/>
      <c r="DH248" s="97"/>
      <c r="DI248" s="97"/>
      <c r="DJ248" s="97"/>
      <c r="DK248" s="97"/>
      <c r="DL248" s="97"/>
      <c r="DM248" s="97"/>
      <c r="DN248" s="97"/>
      <c r="DO248" s="97"/>
      <c r="DP248" s="97"/>
      <c r="DQ248" s="97"/>
      <c r="DR248" s="97"/>
      <c r="DS248" s="97"/>
      <c r="DT248" s="97"/>
      <c r="DU248" s="97"/>
      <c r="DV248" s="97"/>
      <c r="DW248" s="97"/>
      <c r="DX248" s="97"/>
      <c r="DY248" s="97"/>
      <c r="DZ248" s="97"/>
      <c r="EA248" s="97"/>
      <c r="EB248" s="97"/>
      <c r="EC248" s="97"/>
      <c r="ED248" s="97"/>
      <c r="EE248" s="97"/>
      <c r="EF248" s="97"/>
      <c r="EG248" s="97"/>
      <c r="EH248" s="97"/>
      <c r="EI248" s="97"/>
      <c r="EJ248" s="97"/>
      <c r="EK248" s="97"/>
      <c r="EL248" s="97"/>
      <c r="EM248" s="97"/>
      <c r="EN248" s="97"/>
      <c r="EO248" s="97"/>
      <c r="EP248" s="97"/>
      <c r="EQ248" s="97"/>
      <c r="ER248" s="97"/>
      <c r="ES248" s="97"/>
      <c r="ET248" s="97"/>
      <c r="EU248" s="97"/>
      <c r="EV248" s="97"/>
      <c r="EW248" s="97"/>
      <c r="EX248" s="97"/>
      <c r="EY248" s="97"/>
      <c r="EZ248" s="97"/>
      <c r="FA248" s="97"/>
      <c r="FB248" s="97"/>
      <c r="FC248" s="97"/>
      <c r="FD248" s="97"/>
      <c r="FE248" s="97"/>
      <c r="FF248" s="97"/>
      <c r="FG248" s="97"/>
      <c r="FH248" s="97"/>
      <c r="FI248" s="97"/>
      <c r="FJ248" s="97"/>
      <c r="FK248" s="97"/>
      <c r="FL248" s="97"/>
      <c r="FM248" s="97"/>
      <c r="FN248" s="97"/>
      <c r="FO248" s="97"/>
      <c r="FP248" s="97"/>
      <c r="FQ248" s="97"/>
      <c r="FR248" s="97"/>
      <c r="FS248" s="97"/>
      <c r="FT248" s="97"/>
      <c r="FU248" s="97"/>
      <c r="FV248" s="97"/>
      <c r="FW248" s="97"/>
      <c r="FX248" s="97"/>
      <c r="FY248" s="97"/>
      <c r="FZ248" s="97"/>
      <c r="GA248" s="97"/>
      <c r="GB248" s="97"/>
      <c r="GC248" s="97"/>
      <c r="GD248" s="97"/>
      <c r="GE248" s="97"/>
      <c r="GF248" s="97"/>
      <c r="GG248" s="97"/>
      <c r="GH248" s="97"/>
      <c r="GI248" s="97"/>
      <c r="GJ248" s="97"/>
      <c r="GK248" s="97"/>
      <c r="GL248" s="97"/>
      <c r="GM248" s="97"/>
      <c r="GN248" s="97"/>
      <c r="GO248" s="97"/>
      <c r="GP248" s="97"/>
      <c r="GQ248" s="97"/>
      <c r="GR248" s="97"/>
      <c r="GS248" s="97"/>
      <c r="GT248" s="97"/>
      <c r="GU248" s="97"/>
      <c r="GV248" s="97"/>
      <c r="GW248" s="97"/>
      <c r="GX248" s="97"/>
      <c r="GY248" s="97"/>
      <c r="GZ248" s="97"/>
      <c r="HA248" s="97"/>
      <c r="HB248" s="97"/>
      <c r="HC248" s="97"/>
      <c r="HD248" s="97"/>
      <c r="HE248" s="97"/>
      <c r="HF248" s="97"/>
      <c r="HG248" s="97"/>
      <c r="HH248" s="97"/>
      <c r="HI248" s="97"/>
      <c r="HJ248" s="97"/>
      <c r="HK248" s="97"/>
      <c r="HL248" s="97"/>
      <c r="HM248" s="97"/>
      <c r="HN248" s="97"/>
      <c r="HO248" s="97"/>
      <c r="HP248" s="97"/>
      <c r="HQ248" s="97"/>
      <c r="HR248" s="97"/>
      <c r="HS248" s="80">
        <v>0</v>
      </c>
      <c r="HT248" s="80">
        <v>0</v>
      </c>
      <c r="HU248" s="80">
        <v>0</v>
      </c>
      <c r="HV248" s="80">
        <v>0</v>
      </c>
      <c r="HW248" s="97"/>
      <c r="HX248" s="97"/>
      <c r="HY248" s="97"/>
      <c r="HZ248" s="97"/>
      <c r="IA248" s="97"/>
      <c r="IB248" s="97"/>
      <c r="IC248" s="97"/>
      <c r="ID248" s="97"/>
      <c r="IE248" s="97"/>
      <c r="IF248" s="97"/>
      <c r="IG248" s="97"/>
      <c r="IH248" s="97"/>
      <c r="II248" s="97"/>
      <c r="IJ248" s="97"/>
      <c r="IK248" s="97"/>
      <c r="IL248" s="97"/>
      <c r="IM248" s="97"/>
      <c r="IN248" s="97"/>
      <c r="IO248" s="97"/>
      <c r="IP248" s="97"/>
      <c r="IQ248" s="97"/>
      <c r="IR248" s="97"/>
      <c r="IS248" s="97"/>
      <c r="IT248" s="97"/>
      <c r="IU248" s="97"/>
      <c r="IV248" s="97"/>
      <c r="IW248" s="97"/>
      <c r="IX248" s="97"/>
      <c r="IY248" s="97"/>
      <c r="IZ248" s="97"/>
      <c r="JA248" s="97"/>
      <c r="JB248" s="97"/>
      <c r="JC248" s="97"/>
      <c r="JD248" s="97"/>
      <c r="JE248" s="97"/>
      <c r="JF248" s="97"/>
      <c r="JG248" s="97"/>
      <c r="JH248" s="97"/>
      <c r="JI248" s="97"/>
      <c r="JJ248" s="97"/>
      <c r="JK248" s="97"/>
      <c r="JL248" s="97"/>
      <c r="JM248" s="97"/>
      <c r="JN248" s="97"/>
      <c r="JO248" s="97"/>
      <c r="JP248" s="97"/>
      <c r="JQ248" s="97"/>
      <c r="JR248" s="97"/>
      <c r="JS248" s="97"/>
      <c r="JT248" s="97"/>
      <c r="JU248" s="97"/>
      <c r="JV248" s="97"/>
      <c r="JW248" s="97"/>
      <c r="JX248" s="97"/>
      <c r="JY248" s="97"/>
      <c r="JZ248" s="97"/>
      <c r="KA248" s="97"/>
      <c r="KP248" s="125">
        <f t="shared" si="523"/>
        <v>0</v>
      </c>
      <c r="KQ248" s="80">
        <v>0</v>
      </c>
      <c r="KR248" s="80">
        <v>0</v>
      </c>
      <c r="KS248" s="80">
        <v>0</v>
      </c>
      <c r="KT248" s="80">
        <v>0</v>
      </c>
      <c r="KU248" s="125">
        <f t="shared" si="525"/>
        <v>0</v>
      </c>
      <c r="KV248" s="97">
        <v>0</v>
      </c>
      <c r="KW248" s="97">
        <v>0</v>
      </c>
      <c r="KX248" s="97">
        <v>0</v>
      </c>
      <c r="KY248" s="307">
        <v>0</v>
      </c>
      <c r="KZ248" s="331">
        <f t="shared" si="527"/>
        <v>0</v>
      </c>
      <c r="LA248" s="380">
        <f t="shared" si="389"/>
        <v>0</v>
      </c>
      <c r="LB248" s="97">
        <v>0</v>
      </c>
      <c r="LC248" s="97">
        <v>0</v>
      </c>
      <c r="LD248" s="97">
        <v>0</v>
      </c>
      <c r="LE248" s="97">
        <v>0</v>
      </c>
      <c r="LF248" s="380">
        <f t="shared" si="351"/>
        <v>0</v>
      </c>
      <c r="LG248" s="97">
        <v>0</v>
      </c>
      <c r="LH248" s="97">
        <v>0</v>
      </c>
      <c r="LI248" s="97">
        <v>0</v>
      </c>
      <c r="LJ248" s="97">
        <v>0</v>
      </c>
      <c r="LK248" s="420">
        <f t="shared" si="352"/>
        <v>0</v>
      </c>
      <c r="LL248" s="97">
        <v>0</v>
      </c>
      <c r="LM248" s="97">
        <v>0</v>
      </c>
      <c r="LN248" s="97">
        <v>0</v>
      </c>
      <c r="LO248" s="97">
        <v>0</v>
      </c>
      <c r="LP248" s="438">
        <f t="shared" si="353"/>
        <v>0</v>
      </c>
      <c r="LQ248" s="440">
        <f t="shared" si="354"/>
        <v>0</v>
      </c>
    </row>
    <row r="249" spans="1:329" s="195" customFormat="1" ht="16.5" customHeight="1" x14ac:dyDescent="0.25">
      <c r="A249" s="16"/>
      <c r="B249" s="459"/>
      <c r="C249" s="462" t="s">
        <v>846</v>
      </c>
      <c r="D249" s="462"/>
      <c r="E249" s="125">
        <f t="shared" si="515"/>
        <v>0</v>
      </c>
      <c r="F249" s="194">
        <f t="shared" ref="F249:H249" si="530">F246</f>
        <v>0</v>
      </c>
      <c r="G249" s="194">
        <f t="shared" si="530"/>
        <v>0</v>
      </c>
      <c r="H249" s="194">
        <f t="shared" si="530"/>
        <v>0</v>
      </c>
      <c r="I249" s="194">
        <f t="shared" ref="I249:BT249" si="531">I246</f>
        <v>0</v>
      </c>
      <c r="J249" s="194">
        <f t="shared" si="531"/>
        <v>0</v>
      </c>
      <c r="K249" s="194">
        <f t="shared" si="531"/>
        <v>0</v>
      </c>
      <c r="L249" s="194">
        <f t="shared" si="531"/>
        <v>0</v>
      </c>
      <c r="M249" s="194">
        <f t="shared" si="531"/>
        <v>0</v>
      </c>
      <c r="N249" s="194">
        <f t="shared" si="531"/>
        <v>0</v>
      </c>
      <c r="O249" s="194">
        <f t="shared" si="531"/>
        <v>0</v>
      </c>
      <c r="P249" s="194">
        <f t="shared" si="531"/>
        <v>0</v>
      </c>
      <c r="Q249" s="194">
        <f t="shared" si="531"/>
        <v>0</v>
      </c>
      <c r="R249" s="194">
        <f t="shared" si="531"/>
        <v>0</v>
      </c>
      <c r="S249" s="194">
        <f t="shared" si="531"/>
        <v>0</v>
      </c>
      <c r="T249" s="194">
        <f t="shared" si="531"/>
        <v>0</v>
      </c>
      <c r="U249" s="194">
        <f t="shared" si="531"/>
        <v>0</v>
      </c>
      <c r="V249" s="194">
        <f t="shared" si="531"/>
        <v>0</v>
      </c>
      <c r="W249" s="194">
        <f t="shared" si="531"/>
        <v>0</v>
      </c>
      <c r="X249" s="194">
        <f t="shared" si="531"/>
        <v>0</v>
      </c>
      <c r="Y249" s="194">
        <f t="shared" si="531"/>
        <v>0</v>
      </c>
      <c r="Z249" s="194">
        <f t="shared" si="531"/>
        <v>0</v>
      </c>
      <c r="AA249" s="194">
        <f t="shared" si="531"/>
        <v>0</v>
      </c>
      <c r="AB249" s="194">
        <f t="shared" si="531"/>
        <v>0</v>
      </c>
      <c r="AC249" s="194">
        <f t="shared" si="531"/>
        <v>0</v>
      </c>
      <c r="AD249" s="194">
        <f t="shared" si="531"/>
        <v>0</v>
      </c>
      <c r="AE249" s="194">
        <f t="shared" si="531"/>
        <v>0</v>
      </c>
      <c r="AF249" s="194">
        <f t="shared" si="531"/>
        <v>0</v>
      </c>
      <c r="AG249" s="194">
        <f t="shared" si="531"/>
        <v>0</v>
      </c>
      <c r="AH249" s="194">
        <f t="shared" si="531"/>
        <v>0</v>
      </c>
      <c r="AI249" s="194">
        <f t="shared" si="531"/>
        <v>0</v>
      </c>
      <c r="AJ249" s="194">
        <f t="shared" si="531"/>
        <v>0</v>
      </c>
      <c r="AK249" s="194">
        <f t="shared" si="531"/>
        <v>0</v>
      </c>
      <c r="AL249" s="194">
        <f t="shared" si="531"/>
        <v>0</v>
      </c>
      <c r="AM249" s="194">
        <f t="shared" si="531"/>
        <v>0</v>
      </c>
      <c r="AN249" s="194">
        <f t="shared" si="531"/>
        <v>0</v>
      </c>
      <c r="AO249" s="194">
        <f t="shared" si="531"/>
        <v>0</v>
      </c>
      <c r="AP249" s="194">
        <f t="shared" si="531"/>
        <v>0</v>
      </c>
      <c r="AQ249" s="194">
        <f t="shared" si="531"/>
        <v>0</v>
      </c>
      <c r="AR249" s="194">
        <f t="shared" si="531"/>
        <v>0</v>
      </c>
      <c r="AS249" s="194">
        <f t="shared" si="531"/>
        <v>0</v>
      </c>
      <c r="AT249" s="194">
        <f t="shared" si="531"/>
        <v>0</v>
      </c>
      <c r="AU249" s="194">
        <f t="shared" si="531"/>
        <v>0</v>
      </c>
      <c r="AV249" s="194">
        <f t="shared" si="531"/>
        <v>0</v>
      </c>
      <c r="AW249" s="194">
        <f t="shared" si="531"/>
        <v>0</v>
      </c>
      <c r="AX249" s="194">
        <f t="shared" si="531"/>
        <v>0</v>
      </c>
      <c r="AY249" s="194">
        <f t="shared" si="531"/>
        <v>0</v>
      </c>
      <c r="AZ249" s="194">
        <f t="shared" si="531"/>
        <v>0</v>
      </c>
      <c r="BA249" s="194">
        <f t="shared" si="531"/>
        <v>0</v>
      </c>
      <c r="BB249" s="194">
        <f t="shared" si="531"/>
        <v>0</v>
      </c>
      <c r="BC249" s="194">
        <f t="shared" si="531"/>
        <v>0</v>
      </c>
      <c r="BD249" s="194">
        <f t="shared" si="531"/>
        <v>0</v>
      </c>
      <c r="BE249" s="194">
        <f t="shared" si="531"/>
        <v>0</v>
      </c>
      <c r="BF249" s="194">
        <f t="shared" si="531"/>
        <v>0</v>
      </c>
      <c r="BG249" s="194">
        <f t="shared" si="531"/>
        <v>0</v>
      </c>
      <c r="BH249" s="194">
        <f t="shared" si="531"/>
        <v>0</v>
      </c>
      <c r="BI249" s="194">
        <f t="shared" si="531"/>
        <v>0</v>
      </c>
      <c r="BJ249" s="194">
        <f t="shared" si="531"/>
        <v>0</v>
      </c>
      <c r="BK249" s="194">
        <f t="shared" si="531"/>
        <v>0</v>
      </c>
      <c r="BL249" s="194">
        <f t="shared" si="531"/>
        <v>0</v>
      </c>
      <c r="BM249" s="194">
        <f t="shared" si="531"/>
        <v>0</v>
      </c>
      <c r="BN249" s="194">
        <f t="shared" si="531"/>
        <v>0</v>
      </c>
      <c r="BO249" s="194">
        <f t="shared" si="531"/>
        <v>0</v>
      </c>
      <c r="BP249" s="194">
        <f t="shared" si="531"/>
        <v>0</v>
      </c>
      <c r="BQ249" s="194">
        <f t="shared" si="531"/>
        <v>0</v>
      </c>
      <c r="BR249" s="194">
        <f t="shared" si="531"/>
        <v>0</v>
      </c>
      <c r="BS249" s="194">
        <f t="shared" si="531"/>
        <v>0</v>
      </c>
      <c r="BT249" s="194">
        <f t="shared" si="531"/>
        <v>0</v>
      </c>
      <c r="BU249" s="194">
        <f t="shared" ref="BU249:EF249" si="532">BU246</f>
        <v>0</v>
      </c>
      <c r="BV249" s="194">
        <f t="shared" si="532"/>
        <v>0</v>
      </c>
      <c r="BW249" s="194">
        <f t="shared" si="532"/>
        <v>0</v>
      </c>
      <c r="BX249" s="194">
        <f t="shared" si="532"/>
        <v>0</v>
      </c>
      <c r="BY249" s="194">
        <f t="shared" si="532"/>
        <v>0</v>
      </c>
      <c r="BZ249" s="194">
        <f t="shared" si="532"/>
        <v>0</v>
      </c>
      <c r="CA249" s="194">
        <f t="shared" si="532"/>
        <v>0</v>
      </c>
      <c r="CB249" s="194">
        <f t="shared" si="532"/>
        <v>0</v>
      </c>
      <c r="CC249" s="194">
        <f t="shared" si="532"/>
        <v>0</v>
      </c>
      <c r="CD249" s="194">
        <f t="shared" si="532"/>
        <v>0</v>
      </c>
      <c r="CE249" s="194">
        <f t="shared" si="532"/>
        <v>0</v>
      </c>
      <c r="CF249" s="194">
        <f t="shared" si="532"/>
        <v>0</v>
      </c>
      <c r="CG249" s="194">
        <f t="shared" si="532"/>
        <v>0</v>
      </c>
      <c r="CH249" s="194">
        <f t="shared" si="532"/>
        <v>0</v>
      </c>
      <c r="CI249" s="194">
        <f t="shared" si="532"/>
        <v>0</v>
      </c>
      <c r="CJ249" s="194">
        <f t="shared" si="532"/>
        <v>0</v>
      </c>
      <c r="CK249" s="194">
        <f t="shared" si="532"/>
        <v>0</v>
      </c>
      <c r="CL249" s="194">
        <f t="shared" si="532"/>
        <v>0</v>
      </c>
      <c r="CM249" s="194">
        <f t="shared" si="532"/>
        <v>0</v>
      </c>
      <c r="CN249" s="194">
        <f t="shared" si="532"/>
        <v>0</v>
      </c>
      <c r="CO249" s="194">
        <f t="shared" si="532"/>
        <v>0</v>
      </c>
      <c r="CP249" s="194">
        <f t="shared" si="532"/>
        <v>0</v>
      </c>
      <c r="CQ249" s="194">
        <f t="shared" si="532"/>
        <v>0</v>
      </c>
      <c r="CR249" s="194">
        <f t="shared" si="532"/>
        <v>0</v>
      </c>
      <c r="CS249" s="194">
        <f t="shared" si="532"/>
        <v>0</v>
      </c>
      <c r="CT249" s="194">
        <f t="shared" si="532"/>
        <v>0</v>
      </c>
      <c r="CU249" s="194">
        <f t="shared" si="532"/>
        <v>0</v>
      </c>
      <c r="CV249" s="194">
        <f t="shared" si="532"/>
        <v>0</v>
      </c>
      <c r="CW249" s="194">
        <f t="shared" si="532"/>
        <v>0</v>
      </c>
      <c r="CX249" s="194">
        <f t="shared" si="532"/>
        <v>0</v>
      </c>
      <c r="CY249" s="194">
        <f t="shared" si="532"/>
        <v>0</v>
      </c>
      <c r="CZ249" s="194">
        <f t="shared" si="532"/>
        <v>0</v>
      </c>
      <c r="DA249" s="194">
        <f t="shared" si="532"/>
        <v>0</v>
      </c>
      <c r="DB249" s="194">
        <f t="shared" si="532"/>
        <v>0</v>
      </c>
      <c r="DC249" s="194">
        <f t="shared" si="532"/>
        <v>0</v>
      </c>
      <c r="DD249" s="194">
        <f t="shared" si="532"/>
        <v>0</v>
      </c>
      <c r="DE249" s="194">
        <f t="shared" si="532"/>
        <v>0</v>
      </c>
      <c r="DF249" s="194">
        <f t="shared" si="532"/>
        <v>0</v>
      </c>
      <c r="DG249" s="194">
        <f t="shared" si="532"/>
        <v>0</v>
      </c>
      <c r="DH249" s="194">
        <f t="shared" si="532"/>
        <v>0</v>
      </c>
      <c r="DI249" s="194">
        <f t="shared" si="532"/>
        <v>0</v>
      </c>
      <c r="DJ249" s="194">
        <f t="shared" si="532"/>
        <v>0</v>
      </c>
      <c r="DK249" s="194">
        <f t="shared" si="532"/>
        <v>0</v>
      </c>
      <c r="DL249" s="194">
        <f t="shared" si="532"/>
        <v>0</v>
      </c>
      <c r="DM249" s="194">
        <f t="shared" si="532"/>
        <v>0</v>
      </c>
      <c r="DN249" s="194">
        <f t="shared" si="532"/>
        <v>0</v>
      </c>
      <c r="DO249" s="194">
        <f t="shared" si="532"/>
        <v>0</v>
      </c>
      <c r="DP249" s="194">
        <f t="shared" si="532"/>
        <v>0</v>
      </c>
      <c r="DQ249" s="194">
        <f t="shared" si="532"/>
        <v>0</v>
      </c>
      <c r="DR249" s="194">
        <f t="shared" si="532"/>
        <v>0</v>
      </c>
      <c r="DS249" s="194">
        <f t="shared" si="532"/>
        <v>0</v>
      </c>
      <c r="DT249" s="194">
        <f t="shared" si="532"/>
        <v>0</v>
      </c>
      <c r="DU249" s="194">
        <f t="shared" si="532"/>
        <v>0</v>
      </c>
      <c r="DV249" s="194">
        <f t="shared" si="532"/>
        <v>0</v>
      </c>
      <c r="DW249" s="194">
        <f t="shared" si="532"/>
        <v>0</v>
      </c>
      <c r="DX249" s="194">
        <f t="shared" si="532"/>
        <v>0</v>
      </c>
      <c r="DY249" s="194">
        <f t="shared" si="532"/>
        <v>0</v>
      </c>
      <c r="DZ249" s="194">
        <f t="shared" si="532"/>
        <v>0</v>
      </c>
      <c r="EA249" s="194">
        <f t="shared" si="532"/>
        <v>0</v>
      </c>
      <c r="EB249" s="194">
        <f t="shared" si="532"/>
        <v>0</v>
      </c>
      <c r="EC249" s="194">
        <f t="shared" si="532"/>
        <v>0</v>
      </c>
      <c r="ED249" s="194">
        <f t="shared" si="532"/>
        <v>0</v>
      </c>
      <c r="EE249" s="194">
        <f t="shared" si="532"/>
        <v>0</v>
      </c>
      <c r="EF249" s="194">
        <f t="shared" si="532"/>
        <v>0</v>
      </c>
      <c r="EG249" s="194">
        <f t="shared" ref="EG249:GR249" si="533">EG246</f>
        <v>0</v>
      </c>
      <c r="EH249" s="194">
        <f t="shared" si="533"/>
        <v>0</v>
      </c>
      <c r="EI249" s="194">
        <f t="shared" si="533"/>
        <v>0</v>
      </c>
      <c r="EJ249" s="194">
        <f t="shared" si="533"/>
        <v>0</v>
      </c>
      <c r="EK249" s="194">
        <f t="shared" si="533"/>
        <v>0</v>
      </c>
      <c r="EL249" s="194">
        <f t="shared" si="533"/>
        <v>0</v>
      </c>
      <c r="EM249" s="194">
        <f t="shared" si="533"/>
        <v>0</v>
      </c>
      <c r="EN249" s="194">
        <f t="shared" si="533"/>
        <v>0</v>
      </c>
      <c r="EO249" s="194">
        <f t="shared" si="533"/>
        <v>0</v>
      </c>
      <c r="EP249" s="194">
        <f t="shared" si="533"/>
        <v>0</v>
      </c>
      <c r="EQ249" s="194">
        <f t="shared" si="533"/>
        <v>0</v>
      </c>
      <c r="ER249" s="194">
        <f t="shared" si="533"/>
        <v>0</v>
      </c>
      <c r="ES249" s="194">
        <f t="shared" si="533"/>
        <v>0</v>
      </c>
      <c r="ET249" s="194">
        <f t="shared" si="533"/>
        <v>0</v>
      </c>
      <c r="EU249" s="194">
        <f t="shared" si="533"/>
        <v>0</v>
      </c>
      <c r="EV249" s="194">
        <f t="shared" si="533"/>
        <v>0</v>
      </c>
      <c r="EW249" s="194">
        <f t="shared" si="533"/>
        <v>0</v>
      </c>
      <c r="EX249" s="194">
        <f t="shared" si="533"/>
        <v>0</v>
      </c>
      <c r="EY249" s="194">
        <f t="shared" si="533"/>
        <v>0</v>
      </c>
      <c r="EZ249" s="194">
        <f t="shared" si="533"/>
        <v>0</v>
      </c>
      <c r="FA249" s="194">
        <f t="shared" si="533"/>
        <v>0</v>
      </c>
      <c r="FB249" s="194">
        <f t="shared" si="533"/>
        <v>0</v>
      </c>
      <c r="FC249" s="194">
        <f t="shared" si="533"/>
        <v>0</v>
      </c>
      <c r="FD249" s="194">
        <f t="shared" si="533"/>
        <v>0</v>
      </c>
      <c r="FE249" s="194">
        <f t="shared" si="533"/>
        <v>0</v>
      </c>
      <c r="FF249" s="194">
        <f t="shared" si="533"/>
        <v>0</v>
      </c>
      <c r="FG249" s="194">
        <f t="shared" si="533"/>
        <v>0</v>
      </c>
      <c r="FH249" s="194">
        <f t="shared" si="533"/>
        <v>0</v>
      </c>
      <c r="FI249" s="194">
        <f t="shared" si="533"/>
        <v>0</v>
      </c>
      <c r="FJ249" s="194">
        <f t="shared" si="533"/>
        <v>0</v>
      </c>
      <c r="FK249" s="194">
        <f t="shared" si="533"/>
        <v>0</v>
      </c>
      <c r="FL249" s="194">
        <f t="shared" si="533"/>
        <v>0</v>
      </c>
      <c r="FM249" s="194">
        <f t="shared" si="533"/>
        <v>0</v>
      </c>
      <c r="FN249" s="194">
        <f t="shared" si="533"/>
        <v>0</v>
      </c>
      <c r="FO249" s="194">
        <f t="shared" si="533"/>
        <v>0</v>
      </c>
      <c r="FP249" s="194">
        <f t="shared" si="533"/>
        <v>0</v>
      </c>
      <c r="FQ249" s="194">
        <f t="shared" si="533"/>
        <v>0</v>
      </c>
      <c r="FR249" s="194">
        <f t="shared" si="533"/>
        <v>0</v>
      </c>
      <c r="FS249" s="194">
        <f t="shared" si="533"/>
        <v>0</v>
      </c>
      <c r="FT249" s="194">
        <f t="shared" si="533"/>
        <v>0</v>
      </c>
      <c r="FU249" s="194">
        <f t="shared" si="533"/>
        <v>0</v>
      </c>
      <c r="FV249" s="194">
        <f t="shared" si="533"/>
        <v>0</v>
      </c>
      <c r="FW249" s="194">
        <f t="shared" si="533"/>
        <v>0</v>
      </c>
      <c r="FX249" s="194">
        <f t="shared" si="533"/>
        <v>0</v>
      </c>
      <c r="FY249" s="194">
        <f t="shared" si="533"/>
        <v>0</v>
      </c>
      <c r="FZ249" s="194">
        <f t="shared" si="533"/>
        <v>0</v>
      </c>
      <c r="GA249" s="194">
        <f t="shared" si="533"/>
        <v>0</v>
      </c>
      <c r="GB249" s="194">
        <f t="shared" si="533"/>
        <v>0</v>
      </c>
      <c r="GC249" s="194">
        <f t="shared" si="533"/>
        <v>0</v>
      </c>
      <c r="GD249" s="194">
        <f t="shared" si="533"/>
        <v>0</v>
      </c>
      <c r="GE249" s="194">
        <f t="shared" si="533"/>
        <v>0</v>
      </c>
      <c r="GF249" s="194">
        <f t="shared" si="533"/>
        <v>0</v>
      </c>
      <c r="GG249" s="194">
        <f t="shared" si="533"/>
        <v>0</v>
      </c>
      <c r="GH249" s="194">
        <f t="shared" si="533"/>
        <v>0</v>
      </c>
      <c r="GI249" s="194">
        <f t="shared" si="533"/>
        <v>0</v>
      </c>
      <c r="GJ249" s="194">
        <f t="shared" si="533"/>
        <v>0</v>
      </c>
      <c r="GK249" s="194">
        <f t="shared" si="533"/>
        <v>0</v>
      </c>
      <c r="GL249" s="194">
        <f t="shared" si="533"/>
        <v>0</v>
      </c>
      <c r="GM249" s="194">
        <f t="shared" si="533"/>
        <v>0</v>
      </c>
      <c r="GN249" s="194">
        <f t="shared" si="533"/>
        <v>0</v>
      </c>
      <c r="GO249" s="194">
        <f t="shared" si="533"/>
        <v>0</v>
      </c>
      <c r="GP249" s="194">
        <f t="shared" si="533"/>
        <v>0</v>
      </c>
      <c r="GQ249" s="194">
        <f t="shared" si="533"/>
        <v>0</v>
      </c>
      <c r="GR249" s="194">
        <f t="shared" si="533"/>
        <v>0</v>
      </c>
      <c r="GS249" s="194">
        <f t="shared" ref="GS249:JD251" si="534">GS246</f>
        <v>0</v>
      </c>
      <c r="GT249" s="194">
        <f t="shared" si="534"/>
        <v>0</v>
      </c>
      <c r="GU249" s="194">
        <f t="shared" si="534"/>
        <v>0</v>
      </c>
      <c r="GV249" s="194">
        <f t="shared" si="534"/>
        <v>0</v>
      </c>
      <c r="GW249" s="194">
        <f t="shared" si="534"/>
        <v>0</v>
      </c>
      <c r="GX249" s="194">
        <f t="shared" si="534"/>
        <v>0</v>
      </c>
      <c r="GY249" s="194">
        <f t="shared" si="534"/>
        <v>0</v>
      </c>
      <c r="GZ249" s="194">
        <f t="shared" si="534"/>
        <v>0</v>
      </c>
      <c r="HA249" s="194">
        <f t="shared" si="534"/>
        <v>0</v>
      </c>
      <c r="HB249" s="194">
        <f t="shared" si="534"/>
        <v>0</v>
      </c>
      <c r="HC249" s="194">
        <f t="shared" si="534"/>
        <v>0</v>
      </c>
      <c r="HD249" s="194">
        <f t="shared" si="534"/>
        <v>0</v>
      </c>
      <c r="HE249" s="194">
        <f t="shared" si="534"/>
        <v>0</v>
      </c>
      <c r="HF249" s="194">
        <f t="shared" si="534"/>
        <v>0</v>
      </c>
      <c r="HG249" s="194">
        <f t="shared" si="534"/>
        <v>0</v>
      </c>
      <c r="HH249" s="194">
        <f t="shared" si="534"/>
        <v>0</v>
      </c>
      <c r="HI249" s="194">
        <f t="shared" si="534"/>
        <v>0</v>
      </c>
      <c r="HJ249" s="194">
        <f t="shared" si="534"/>
        <v>0</v>
      </c>
      <c r="HK249" s="194">
        <f t="shared" si="534"/>
        <v>0</v>
      </c>
      <c r="HL249" s="194">
        <f t="shared" si="534"/>
        <v>0</v>
      </c>
      <c r="HM249" s="194">
        <f t="shared" si="534"/>
        <v>0</v>
      </c>
      <c r="HN249" s="194">
        <f t="shared" si="534"/>
        <v>0</v>
      </c>
      <c r="HO249" s="194">
        <f t="shared" si="534"/>
        <v>0</v>
      </c>
      <c r="HP249" s="194">
        <f t="shared" si="534"/>
        <v>0</v>
      </c>
      <c r="HQ249" s="194">
        <f t="shared" si="534"/>
        <v>0</v>
      </c>
      <c r="HR249" s="194">
        <f t="shared" si="534"/>
        <v>0</v>
      </c>
      <c r="HS249" s="418">
        <f>HS246</f>
        <v>0</v>
      </c>
      <c r="HT249" s="418">
        <f t="shared" ref="HT249:HV249" si="535">HT246</f>
        <v>0</v>
      </c>
      <c r="HU249" s="418">
        <f t="shared" si="535"/>
        <v>0</v>
      </c>
      <c r="HV249" s="418">
        <f t="shared" si="535"/>
        <v>0</v>
      </c>
      <c r="HW249" s="194">
        <f t="shared" si="534"/>
        <v>0</v>
      </c>
      <c r="HX249" s="194">
        <f t="shared" si="534"/>
        <v>0</v>
      </c>
      <c r="HY249" s="194">
        <f t="shared" si="534"/>
        <v>0</v>
      </c>
      <c r="HZ249" s="194">
        <f t="shared" si="534"/>
        <v>0</v>
      </c>
      <c r="IA249" s="194">
        <f t="shared" si="534"/>
        <v>0</v>
      </c>
      <c r="IB249" s="194">
        <f t="shared" si="534"/>
        <v>0</v>
      </c>
      <c r="IC249" s="194">
        <f t="shared" si="534"/>
        <v>0</v>
      </c>
      <c r="ID249" s="194">
        <f t="shared" si="534"/>
        <v>0</v>
      </c>
      <c r="IE249" s="194">
        <f t="shared" si="534"/>
        <v>0</v>
      </c>
      <c r="IF249" s="194">
        <f t="shared" si="534"/>
        <v>0</v>
      </c>
      <c r="IG249" s="194">
        <f t="shared" si="534"/>
        <v>0</v>
      </c>
      <c r="IH249" s="194">
        <f t="shared" si="534"/>
        <v>0</v>
      </c>
      <c r="II249" s="194">
        <f t="shared" si="534"/>
        <v>0</v>
      </c>
      <c r="IJ249" s="194">
        <f t="shared" si="534"/>
        <v>0</v>
      </c>
      <c r="IK249" s="194">
        <f t="shared" si="534"/>
        <v>0</v>
      </c>
      <c r="IL249" s="194">
        <f t="shared" si="534"/>
        <v>0</v>
      </c>
      <c r="IM249" s="194">
        <f t="shared" si="534"/>
        <v>0</v>
      </c>
      <c r="IN249" s="194">
        <f t="shared" si="534"/>
        <v>0</v>
      </c>
      <c r="IO249" s="194">
        <f t="shared" si="534"/>
        <v>0</v>
      </c>
      <c r="IP249" s="194">
        <f t="shared" si="534"/>
        <v>0</v>
      </c>
      <c r="IQ249" s="194">
        <f t="shared" si="534"/>
        <v>0</v>
      </c>
      <c r="IR249" s="194">
        <f t="shared" si="534"/>
        <v>0</v>
      </c>
      <c r="IS249" s="194">
        <f t="shared" si="534"/>
        <v>0</v>
      </c>
      <c r="IT249" s="194">
        <f t="shared" si="534"/>
        <v>0</v>
      </c>
      <c r="IU249" s="194">
        <f t="shared" si="534"/>
        <v>0</v>
      </c>
      <c r="IV249" s="194">
        <f t="shared" si="534"/>
        <v>0</v>
      </c>
      <c r="IW249" s="194">
        <f t="shared" si="534"/>
        <v>0</v>
      </c>
      <c r="IX249" s="194">
        <f t="shared" si="534"/>
        <v>0</v>
      </c>
      <c r="IY249" s="194">
        <f t="shared" si="534"/>
        <v>0</v>
      </c>
      <c r="IZ249" s="194">
        <f t="shared" si="534"/>
        <v>0</v>
      </c>
      <c r="JA249" s="194">
        <f t="shared" si="534"/>
        <v>0</v>
      </c>
      <c r="JB249" s="194">
        <f t="shared" si="534"/>
        <v>0</v>
      </c>
      <c r="JC249" s="194">
        <f t="shared" si="534"/>
        <v>0</v>
      </c>
      <c r="JD249" s="194">
        <f t="shared" si="534"/>
        <v>0</v>
      </c>
      <c r="JE249" s="194">
        <f t="shared" ref="JE249:KA249" si="536">JE246</f>
        <v>0</v>
      </c>
      <c r="JF249" s="194">
        <f t="shared" si="536"/>
        <v>0</v>
      </c>
      <c r="JG249" s="194">
        <f t="shared" si="536"/>
        <v>0</v>
      </c>
      <c r="JH249" s="194">
        <f t="shared" si="536"/>
        <v>0</v>
      </c>
      <c r="JI249" s="194">
        <f t="shared" si="536"/>
        <v>0</v>
      </c>
      <c r="JJ249" s="194">
        <f t="shared" si="536"/>
        <v>0</v>
      </c>
      <c r="JK249" s="194">
        <f t="shared" si="536"/>
        <v>0</v>
      </c>
      <c r="JL249" s="194">
        <f t="shared" si="536"/>
        <v>0</v>
      </c>
      <c r="JM249" s="194">
        <f t="shared" si="536"/>
        <v>0</v>
      </c>
      <c r="JN249" s="194">
        <f t="shared" si="536"/>
        <v>0</v>
      </c>
      <c r="JO249" s="194">
        <f t="shared" si="536"/>
        <v>0</v>
      </c>
      <c r="JP249" s="194">
        <f t="shared" si="536"/>
        <v>0</v>
      </c>
      <c r="JQ249" s="194">
        <f t="shared" si="536"/>
        <v>0</v>
      </c>
      <c r="JR249" s="194">
        <f t="shared" si="536"/>
        <v>0</v>
      </c>
      <c r="JS249" s="194">
        <f t="shared" si="536"/>
        <v>0</v>
      </c>
      <c r="JT249" s="194">
        <f t="shared" si="536"/>
        <v>0</v>
      </c>
      <c r="JU249" s="194">
        <f t="shared" si="536"/>
        <v>0</v>
      </c>
      <c r="JV249" s="194">
        <f t="shared" si="536"/>
        <v>0</v>
      </c>
      <c r="JW249" s="194">
        <f t="shared" si="536"/>
        <v>0</v>
      </c>
      <c r="JX249" s="194">
        <f t="shared" si="536"/>
        <v>0</v>
      </c>
      <c r="JY249" s="194">
        <f t="shared" si="536"/>
        <v>0</v>
      </c>
      <c r="JZ249" s="194">
        <f t="shared" si="536"/>
        <v>0</v>
      </c>
      <c r="KA249" s="194">
        <f t="shared" si="536"/>
        <v>0</v>
      </c>
      <c r="KP249" s="125">
        <f t="shared" si="523"/>
        <v>0</v>
      </c>
      <c r="KQ249" s="418">
        <f>KQ246</f>
        <v>0</v>
      </c>
      <c r="KR249" s="418">
        <f t="shared" ref="KR249:KT249" si="537">KR246</f>
        <v>0</v>
      </c>
      <c r="KS249" s="418">
        <f t="shared" si="537"/>
        <v>0</v>
      </c>
      <c r="KT249" s="418">
        <f t="shared" si="537"/>
        <v>0</v>
      </c>
      <c r="KU249" s="125">
        <f t="shared" si="525"/>
        <v>0</v>
      </c>
      <c r="KV249" s="418">
        <f>KV246</f>
        <v>0</v>
      </c>
      <c r="KW249" s="418">
        <f t="shared" ref="KW249:KY249" si="538">KW246</f>
        <v>0</v>
      </c>
      <c r="KX249" s="418">
        <f t="shared" si="538"/>
        <v>0</v>
      </c>
      <c r="KY249" s="418">
        <f t="shared" si="538"/>
        <v>0</v>
      </c>
      <c r="KZ249" s="331">
        <f t="shared" si="527"/>
        <v>0</v>
      </c>
      <c r="LA249" s="380">
        <f t="shared" si="389"/>
        <v>0</v>
      </c>
      <c r="LB249" s="418">
        <f>LB246</f>
        <v>0</v>
      </c>
      <c r="LC249" s="418">
        <f t="shared" ref="LC249:LE249" si="539">LC246</f>
        <v>0</v>
      </c>
      <c r="LD249" s="418">
        <f t="shared" si="539"/>
        <v>0</v>
      </c>
      <c r="LE249" s="418">
        <f t="shared" si="539"/>
        <v>0</v>
      </c>
      <c r="LF249" s="380">
        <f t="shared" si="351"/>
        <v>0</v>
      </c>
      <c r="LG249" s="418">
        <f>LG246</f>
        <v>0</v>
      </c>
      <c r="LH249" s="418">
        <f t="shared" ref="LH249:LJ249" si="540">LH246</f>
        <v>0</v>
      </c>
      <c r="LI249" s="418">
        <f t="shared" si="540"/>
        <v>0</v>
      </c>
      <c r="LJ249" s="418">
        <f t="shared" si="540"/>
        <v>0</v>
      </c>
      <c r="LK249" s="420">
        <f t="shared" si="352"/>
        <v>0</v>
      </c>
      <c r="LL249" s="194">
        <f t="shared" ref="LL249:LO251" si="541">LL246</f>
        <v>0</v>
      </c>
      <c r="LM249" s="194">
        <f t="shared" si="541"/>
        <v>0</v>
      </c>
      <c r="LN249" s="194">
        <f t="shared" si="541"/>
        <v>0</v>
      </c>
      <c r="LO249" s="194">
        <f t="shared" si="541"/>
        <v>0</v>
      </c>
      <c r="LP249" s="438">
        <f t="shared" si="353"/>
        <v>0</v>
      </c>
      <c r="LQ249" s="440">
        <f t="shared" si="354"/>
        <v>0</v>
      </c>
    </row>
    <row r="250" spans="1:329" s="195" customFormat="1" ht="16.5" customHeight="1" x14ac:dyDescent="0.25">
      <c r="A250" s="16"/>
      <c r="B250" s="459"/>
      <c r="C250" s="463" t="s">
        <v>847</v>
      </c>
      <c r="D250" s="463"/>
      <c r="E250" s="125">
        <f t="shared" si="515"/>
        <v>0</v>
      </c>
      <c r="F250" s="194">
        <f t="shared" ref="F250:H250" si="542">F247</f>
        <v>0</v>
      </c>
      <c r="G250" s="194">
        <f t="shared" si="542"/>
        <v>0</v>
      </c>
      <c r="H250" s="194">
        <f t="shared" si="542"/>
        <v>0</v>
      </c>
      <c r="I250" s="194">
        <f t="shared" ref="I250:BT250" si="543">I247</f>
        <v>0</v>
      </c>
      <c r="J250" s="194">
        <f t="shared" si="543"/>
        <v>0</v>
      </c>
      <c r="K250" s="194">
        <f t="shared" si="543"/>
        <v>0</v>
      </c>
      <c r="L250" s="194">
        <f t="shared" si="543"/>
        <v>0</v>
      </c>
      <c r="M250" s="194">
        <f t="shared" si="543"/>
        <v>0</v>
      </c>
      <c r="N250" s="194">
        <f t="shared" si="543"/>
        <v>0</v>
      </c>
      <c r="O250" s="194">
        <f t="shared" si="543"/>
        <v>0</v>
      </c>
      <c r="P250" s="194">
        <f t="shared" si="543"/>
        <v>0</v>
      </c>
      <c r="Q250" s="194">
        <f t="shared" si="543"/>
        <v>0</v>
      </c>
      <c r="R250" s="194">
        <f t="shared" si="543"/>
        <v>0</v>
      </c>
      <c r="S250" s="194">
        <f t="shared" si="543"/>
        <v>0</v>
      </c>
      <c r="T250" s="194">
        <f t="shared" si="543"/>
        <v>0</v>
      </c>
      <c r="U250" s="194">
        <f t="shared" si="543"/>
        <v>0</v>
      </c>
      <c r="V250" s="194">
        <f t="shared" si="543"/>
        <v>0</v>
      </c>
      <c r="W250" s="194">
        <f t="shared" si="543"/>
        <v>0</v>
      </c>
      <c r="X250" s="194">
        <f t="shared" si="543"/>
        <v>0</v>
      </c>
      <c r="Y250" s="194">
        <f t="shared" si="543"/>
        <v>0</v>
      </c>
      <c r="Z250" s="194">
        <f t="shared" si="543"/>
        <v>0</v>
      </c>
      <c r="AA250" s="194">
        <f t="shared" si="543"/>
        <v>0</v>
      </c>
      <c r="AB250" s="194">
        <f t="shared" si="543"/>
        <v>0</v>
      </c>
      <c r="AC250" s="194">
        <f t="shared" si="543"/>
        <v>0</v>
      </c>
      <c r="AD250" s="194">
        <f t="shared" si="543"/>
        <v>0</v>
      </c>
      <c r="AE250" s="194">
        <f t="shared" si="543"/>
        <v>0</v>
      </c>
      <c r="AF250" s="194">
        <f t="shared" si="543"/>
        <v>0</v>
      </c>
      <c r="AG250" s="194">
        <f t="shared" si="543"/>
        <v>0</v>
      </c>
      <c r="AH250" s="194">
        <f t="shared" si="543"/>
        <v>0</v>
      </c>
      <c r="AI250" s="194">
        <f t="shared" si="543"/>
        <v>0</v>
      </c>
      <c r="AJ250" s="194">
        <f t="shared" si="543"/>
        <v>0</v>
      </c>
      <c r="AK250" s="194">
        <f t="shared" si="543"/>
        <v>0</v>
      </c>
      <c r="AL250" s="194">
        <f t="shared" si="543"/>
        <v>0</v>
      </c>
      <c r="AM250" s="194">
        <f t="shared" si="543"/>
        <v>0</v>
      </c>
      <c r="AN250" s="194">
        <f t="shared" si="543"/>
        <v>0</v>
      </c>
      <c r="AO250" s="194">
        <f t="shared" si="543"/>
        <v>0</v>
      </c>
      <c r="AP250" s="194">
        <f t="shared" si="543"/>
        <v>0</v>
      </c>
      <c r="AQ250" s="194">
        <f t="shared" si="543"/>
        <v>0</v>
      </c>
      <c r="AR250" s="194">
        <f t="shared" si="543"/>
        <v>0</v>
      </c>
      <c r="AS250" s="194">
        <f t="shared" si="543"/>
        <v>0</v>
      </c>
      <c r="AT250" s="194">
        <f t="shared" si="543"/>
        <v>0</v>
      </c>
      <c r="AU250" s="194">
        <f t="shared" si="543"/>
        <v>0</v>
      </c>
      <c r="AV250" s="194">
        <f t="shared" si="543"/>
        <v>0</v>
      </c>
      <c r="AW250" s="194">
        <f t="shared" si="543"/>
        <v>0</v>
      </c>
      <c r="AX250" s="194">
        <f t="shared" si="543"/>
        <v>0</v>
      </c>
      <c r="AY250" s="194">
        <f t="shared" si="543"/>
        <v>0</v>
      </c>
      <c r="AZ250" s="194">
        <f t="shared" si="543"/>
        <v>0</v>
      </c>
      <c r="BA250" s="194">
        <f t="shared" si="543"/>
        <v>0</v>
      </c>
      <c r="BB250" s="194">
        <f t="shared" si="543"/>
        <v>0</v>
      </c>
      <c r="BC250" s="194">
        <f t="shared" si="543"/>
        <v>0</v>
      </c>
      <c r="BD250" s="194">
        <f t="shared" si="543"/>
        <v>0</v>
      </c>
      <c r="BE250" s="194">
        <f t="shared" si="543"/>
        <v>0</v>
      </c>
      <c r="BF250" s="194">
        <f t="shared" si="543"/>
        <v>0</v>
      </c>
      <c r="BG250" s="194">
        <f t="shared" si="543"/>
        <v>0</v>
      </c>
      <c r="BH250" s="194">
        <f t="shared" si="543"/>
        <v>0</v>
      </c>
      <c r="BI250" s="194">
        <f t="shared" si="543"/>
        <v>0</v>
      </c>
      <c r="BJ250" s="194">
        <f t="shared" si="543"/>
        <v>0</v>
      </c>
      <c r="BK250" s="194">
        <f t="shared" si="543"/>
        <v>0</v>
      </c>
      <c r="BL250" s="194">
        <f t="shared" si="543"/>
        <v>0</v>
      </c>
      <c r="BM250" s="194">
        <f t="shared" si="543"/>
        <v>0</v>
      </c>
      <c r="BN250" s="194">
        <f t="shared" si="543"/>
        <v>0</v>
      </c>
      <c r="BO250" s="194">
        <f t="shared" si="543"/>
        <v>0</v>
      </c>
      <c r="BP250" s="194">
        <f t="shared" si="543"/>
        <v>0</v>
      </c>
      <c r="BQ250" s="194">
        <f t="shared" si="543"/>
        <v>0</v>
      </c>
      <c r="BR250" s="194">
        <f t="shared" si="543"/>
        <v>0</v>
      </c>
      <c r="BS250" s="194">
        <f t="shared" si="543"/>
        <v>0</v>
      </c>
      <c r="BT250" s="194">
        <f t="shared" si="543"/>
        <v>0</v>
      </c>
      <c r="BU250" s="194">
        <f t="shared" ref="BU250:EF250" si="544">BU247</f>
        <v>0</v>
      </c>
      <c r="BV250" s="194">
        <f t="shared" si="544"/>
        <v>0</v>
      </c>
      <c r="BW250" s="194">
        <f t="shared" si="544"/>
        <v>0</v>
      </c>
      <c r="BX250" s="194">
        <f t="shared" si="544"/>
        <v>0</v>
      </c>
      <c r="BY250" s="194">
        <f t="shared" si="544"/>
        <v>0</v>
      </c>
      <c r="BZ250" s="194">
        <f t="shared" si="544"/>
        <v>0</v>
      </c>
      <c r="CA250" s="194">
        <f t="shared" si="544"/>
        <v>0</v>
      </c>
      <c r="CB250" s="194">
        <f t="shared" si="544"/>
        <v>0</v>
      </c>
      <c r="CC250" s="194">
        <f t="shared" si="544"/>
        <v>0</v>
      </c>
      <c r="CD250" s="194">
        <f t="shared" si="544"/>
        <v>0</v>
      </c>
      <c r="CE250" s="194">
        <f t="shared" si="544"/>
        <v>0</v>
      </c>
      <c r="CF250" s="194">
        <f t="shared" si="544"/>
        <v>0</v>
      </c>
      <c r="CG250" s="194">
        <f t="shared" si="544"/>
        <v>0</v>
      </c>
      <c r="CH250" s="194">
        <f t="shared" si="544"/>
        <v>0</v>
      </c>
      <c r="CI250" s="194">
        <f t="shared" si="544"/>
        <v>0</v>
      </c>
      <c r="CJ250" s="194">
        <f t="shared" si="544"/>
        <v>0</v>
      </c>
      <c r="CK250" s="194">
        <f t="shared" si="544"/>
        <v>0</v>
      </c>
      <c r="CL250" s="194">
        <f t="shared" si="544"/>
        <v>0</v>
      </c>
      <c r="CM250" s="194">
        <f t="shared" si="544"/>
        <v>0</v>
      </c>
      <c r="CN250" s="194">
        <f t="shared" si="544"/>
        <v>0</v>
      </c>
      <c r="CO250" s="194">
        <f t="shared" si="544"/>
        <v>0</v>
      </c>
      <c r="CP250" s="194">
        <f t="shared" si="544"/>
        <v>0</v>
      </c>
      <c r="CQ250" s="194">
        <f t="shared" si="544"/>
        <v>0</v>
      </c>
      <c r="CR250" s="194">
        <f t="shared" si="544"/>
        <v>0</v>
      </c>
      <c r="CS250" s="194">
        <f t="shared" si="544"/>
        <v>0</v>
      </c>
      <c r="CT250" s="194">
        <f t="shared" si="544"/>
        <v>0</v>
      </c>
      <c r="CU250" s="194">
        <f t="shared" si="544"/>
        <v>0</v>
      </c>
      <c r="CV250" s="194">
        <f t="shared" si="544"/>
        <v>0</v>
      </c>
      <c r="CW250" s="194">
        <f t="shared" si="544"/>
        <v>0</v>
      </c>
      <c r="CX250" s="194">
        <f t="shared" si="544"/>
        <v>0</v>
      </c>
      <c r="CY250" s="194">
        <f t="shared" si="544"/>
        <v>0</v>
      </c>
      <c r="CZ250" s="194">
        <f t="shared" si="544"/>
        <v>0</v>
      </c>
      <c r="DA250" s="194">
        <f t="shared" si="544"/>
        <v>0</v>
      </c>
      <c r="DB250" s="194">
        <f t="shared" si="544"/>
        <v>0</v>
      </c>
      <c r="DC250" s="194">
        <f t="shared" si="544"/>
        <v>0</v>
      </c>
      <c r="DD250" s="194">
        <f t="shared" si="544"/>
        <v>0</v>
      </c>
      <c r="DE250" s="194">
        <f t="shared" si="544"/>
        <v>0</v>
      </c>
      <c r="DF250" s="194">
        <f t="shared" si="544"/>
        <v>0</v>
      </c>
      <c r="DG250" s="194">
        <f t="shared" si="544"/>
        <v>0</v>
      </c>
      <c r="DH250" s="194">
        <f t="shared" si="544"/>
        <v>0</v>
      </c>
      <c r="DI250" s="194">
        <f t="shared" si="544"/>
        <v>0</v>
      </c>
      <c r="DJ250" s="194">
        <f t="shared" si="544"/>
        <v>0</v>
      </c>
      <c r="DK250" s="194">
        <f t="shared" si="544"/>
        <v>0</v>
      </c>
      <c r="DL250" s="194">
        <f t="shared" si="544"/>
        <v>0</v>
      </c>
      <c r="DM250" s="194">
        <f t="shared" si="544"/>
        <v>0</v>
      </c>
      <c r="DN250" s="194">
        <f t="shared" si="544"/>
        <v>0</v>
      </c>
      <c r="DO250" s="194">
        <f t="shared" si="544"/>
        <v>0</v>
      </c>
      <c r="DP250" s="194">
        <f t="shared" si="544"/>
        <v>0</v>
      </c>
      <c r="DQ250" s="194">
        <f t="shared" si="544"/>
        <v>0</v>
      </c>
      <c r="DR250" s="194">
        <f t="shared" si="544"/>
        <v>0</v>
      </c>
      <c r="DS250" s="194">
        <f t="shared" si="544"/>
        <v>0</v>
      </c>
      <c r="DT250" s="194">
        <f t="shared" si="544"/>
        <v>0</v>
      </c>
      <c r="DU250" s="194">
        <f t="shared" si="544"/>
        <v>0</v>
      </c>
      <c r="DV250" s="194">
        <f t="shared" si="544"/>
        <v>0</v>
      </c>
      <c r="DW250" s="194">
        <f t="shared" si="544"/>
        <v>0</v>
      </c>
      <c r="DX250" s="194">
        <f t="shared" si="544"/>
        <v>0</v>
      </c>
      <c r="DY250" s="194">
        <f t="shared" si="544"/>
        <v>0</v>
      </c>
      <c r="DZ250" s="194">
        <f t="shared" si="544"/>
        <v>0</v>
      </c>
      <c r="EA250" s="194">
        <f t="shared" si="544"/>
        <v>0</v>
      </c>
      <c r="EB250" s="194">
        <f t="shared" si="544"/>
        <v>0</v>
      </c>
      <c r="EC250" s="194">
        <f t="shared" si="544"/>
        <v>0</v>
      </c>
      <c r="ED250" s="194">
        <f t="shared" si="544"/>
        <v>0</v>
      </c>
      <c r="EE250" s="194">
        <f t="shared" si="544"/>
        <v>0</v>
      </c>
      <c r="EF250" s="194">
        <f t="shared" si="544"/>
        <v>0</v>
      </c>
      <c r="EG250" s="194">
        <f t="shared" ref="EG250:GR250" si="545">EG247</f>
        <v>0</v>
      </c>
      <c r="EH250" s="194">
        <f t="shared" si="545"/>
        <v>0</v>
      </c>
      <c r="EI250" s="194">
        <f t="shared" si="545"/>
        <v>0</v>
      </c>
      <c r="EJ250" s="194">
        <f t="shared" si="545"/>
        <v>0</v>
      </c>
      <c r="EK250" s="194">
        <f t="shared" si="545"/>
        <v>0</v>
      </c>
      <c r="EL250" s="194">
        <f t="shared" si="545"/>
        <v>0</v>
      </c>
      <c r="EM250" s="194">
        <f t="shared" si="545"/>
        <v>0</v>
      </c>
      <c r="EN250" s="194">
        <f t="shared" si="545"/>
        <v>0</v>
      </c>
      <c r="EO250" s="194">
        <f t="shared" si="545"/>
        <v>0</v>
      </c>
      <c r="EP250" s="194">
        <f t="shared" si="545"/>
        <v>0</v>
      </c>
      <c r="EQ250" s="194">
        <f t="shared" si="545"/>
        <v>0</v>
      </c>
      <c r="ER250" s="194">
        <f t="shared" si="545"/>
        <v>0</v>
      </c>
      <c r="ES250" s="194">
        <f t="shared" si="545"/>
        <v>0</v>
      </c>
      <c r="ET250" s="194">
        <f t="shared" si="545"/>
        <v>0</v>
      </c>
      <c r="EU250" s="194">
        <f t="shared" si="545"/>
        <v>0</v>
      </c>
      <c r="EV250" s="194">
        <f t="shared" si="545"/>
        <v>0</v>
      </c>
      <c r="EW250" s="194">
        <f t="shared" si="545"/>
        <v>0</v>
      </c>
      <c r="EX250" s="194">
        <f t="shared" si="545"/>
        <v>0</v>
      </c>
      <c r="EY250" s="194">
        <f t="shared" si="545"/>
        <v>0</v>
      </c>
      <c r="EZ250" s="194">
        <f t="shared" si="545"/>
        <v>0</v>
      </c>
      <c r="FA250" s="194">
        <f t="shared" si="545"/>
        <v>0</v>
      </c>
      <c r="FB250" s="194">
        <f t="shared" si="545"/>
        <v>0</v>
      </c>
      <c r="FC250" s="194">
        <f t="shared" si="545"/>
        <v>0</v>
      </c>
      <c r="FD250" s="194">
        <f t="shared" si="545"/>
        <v>0</v>
      </c>
      <c r="FE250" s="194">
        <f t="shared" si="545"/>
        <v>0</v>
      </c>
      <c r="FF250" s="194">
        <f t="shared" si="545"/>
        <v>0</v>
      </c>
      <c r="FG250" s="194">
        <f t="shared" si="545"/>
        <v>0</v>
      </c>
      <c r="FH250" s="194">
        <f t="shared" si="545"/>
        <v>0</v>
      </c>
      <c r="FI250" s="194">
        <f t="shared" si="545"/>
        <v>0</v>
      </c>
      <c r="FJ250" s="194">
        <f t="shared" si="545"/>
        <v>0</v>
      </c>
      <c r="FK250" s="194">
        <f t="shared" si="545"/>
        <v>0</v>
      </c>
      <c r="FL250" s="194">
        <f t="shared" si="545"/>
        <v>0</v>
      </c>
      <c r="FM250" s="194">
        <f t="shared" si="545"/>
        <v>0</v>
      </c>
      <c r="FN250" s="194">
        <f t="shared" si="545"/>
        <v>0</v>
      </c>
      <c r="FO250" s="194">
        <f t="shared" si="545"/>
        <v>0</v>
      </c>
      <c r="FP250" s="194">
        <f t="shared" si="545"/>
        <v>0</v>
      </c>
      <c r="FQ250" s="194">
        <f t="shared" si="545"/>
        <v>0</v>
      </c>
      <c r="FR250" s="194">
        <f t="shared" si="545"/>
        <v>0</v>
      </c>
      <c r="FS250" s="194">
        <f t="shared" si="545"/>
        <v>0</v>
      </c>
      <c r="FT250" s="194">
        <f t="shared" si="545"/>
        <v>0</v>
      </c>
      <c r="FU250" s="194">
        <f t="shared" si="545"/>
        <v>0</v>
      </c>
      <c r="FV250" s="194">
        <f t="shared" si="545"/>
        <v>0</v>
      </c>
      <c r="FW250" s="194">
        <f t="shared" si="545"/>
        <v>0</v>
      </c>
      <c r="FX250" s="194">
        <f t="shared" si="545"/>
        <v>0</v>
      </c>
      <c r="FY250" s="194">
        <f t="shared" si="545"/>
        <v>0</v>
      </c>
      <c r="FZ250" s="194">
        <f t="shared" si="545"/>
        <v>0</v>
      </c>
      <c r="GA250" s="194">
        <f t="shared" si="545"/>
        <v>0</v>
      </c>
      <c r="GB250" s="194">
        <f t="shared" si="545"/>
        <v>0</v>
      </c>
      <c r="GC250" s="194">
        <f t="shared" si="545"/>
        <v>0</v>
      </c>
      <c r="GD250" s="194">
        <f t="shared" si="545"/>
        <v>0</v>
      </c>
      <c r="GE250" s="194">
        <f t="shared" si="545"/>
        <v>0</v>
      </c>
      <c r="GF250" s="194">
        <f t="shared" si="545"/>
        <v>0</v>
      </c>
      <c r="GG250" s="194">
        <f t="shared" si="545"/>
        <v>0</v>
      </c>
      <c r="GH250" s="194">
        <f t="shared" si="545"/>
        <v>0</v>
      </c>
      <c r="GI250" s="194">
        <f t="shared" si="545"/>
        <v>0</v>
      </c>
      <c r="GJ250" s="194">
        <f t="shared" si="545"/>
        <v>0</v>
      </c>
      <c r="GK250" s="194">
        <f t="shared" si="545"/>
        <v>0</v>
      </c>
      <c r="GL250" s="194">
        <f t="shared" si="545"/>
        <v>0</v>
      </c>
      <c r="GM250" s="194">
        <f t="shared" si="545"/>
        <v>0</v>
      </c>
      <c r="GN250" s="194">
        <f t="shared" si="545"/>
        <v>0</v>
      </c>
      <c r="GO250" s="194">
        <f t="shared" si="545"/>
        <v>0</v>
      </c>
      <c r="GP250" s="194">
        <f t="shared" si="545"/>
        <v>0</v>
      </c>
      <c r="GQ250" s="194">
        <f t="shared" si="545"/>
        <v>0</v>
      </c>
      <c r="GR250" s="194">
        <f t="shared" si="545"/>
        <v>0</v>
      </c>
      <c r="GS250" s="194">
        <f t="shared" ref="GS250:JD250" si="546">GS247</f>
        <v>0</v>
      </c>
      <c r="GT250" s="194">
        <f t="shared" si="546"/>
        <v>0</v>
      </c>
      <c r="GU250" s="194">
        <f t="shared" si="546"/>
        <v>0</v>
      </c>
      <c r="GV250" s="194">
        <f t="shared" si="546"/>
        <v>0</v>
      </c>
      <c r="GW250" s="194">
        <f t="shared" si="546"/>
        <v>0</v>
      </c>
      <c r="GX250" s="194">
        <f t="shared" si="546"/>
        <v>0</v>
      </c>
      <c r="GY250" s="194">
        <f t="shared" si="546"/>
        <v>0</v>
      </c>
      <c r="GZ250" s="194">
        <f t="shared" si="546"/>
        <v>0</v>
      </c>
      <c r="HA250" s="194">
        <f t="shared" si="546"/>
        <v>0</v>
      </c>
      <c r="HB250" s="194">
        <f t="shared" si="546"/>
        <v>0</v>
      </c>
      <c r="HC250" s="194">
        <f t="shared" si="546"/>
        <v>0</v>
      </c>
      <c r="HD250" s="194">
        <f t="shared" si="546"/>
        <v>0</v>
      </c>
      <c r="HE250" s="194">
        <f t="shared" si="546"/>
        <v>0</v>
      </c>
      <c r="HF250" s="194">
        <f t="shared" si="546"/>
        <v>0</v>
      </c>
      <c r="HG250" s="194">
        <f t="shared" si="546"/>
        <v>0</v>
      </c>
      <c r="HH250" s="194">
        <f t="shared" si="546"/>
        <v>0</v>
      </c>
      <c r="HI250" s="194">
        <f t="shared" si="546"/>
        <v>0</v>
      </c>
      <c r="HJ250" s="194">
        <f t="shared" si="546"/>
        <v>0</v>
      </c>
      <c r="HK250" s="194">
        <f t="shared" si="546"/>
        <v>0</v>
      </c>
      <c r="HL250" s="194">
        <f t="shared" si="546"/>
        <v>0</v>
      </c>
      <c r="HM250" s="194">
        <f t="shared" si="546"/>
        <v>0</v>
      </c>
      <c r="HN250" s="194">
        <f t="shared" si="546"/>
        <v>0</v>
      </c>
      <c r="HO250" s="194">
        <f t="shared" si="546"/>
        <v>0</v>
      </c>
      <c r="HP250" s="194">
        <f t="shared" si="546"/>
        <v>0</v>
      </c>
      <c r="HQ250" s="194">
        <f t="shared" si="546"/>
        <v>0</v>
      </c>
      <c r="HR250" s="194">
        <f t="shared" si="546"/>
        <v>0</v>
      </c>
      <c r="HS250" s="418">
        <f>HS247</f>
        <v>0</v>
      </c>
      <c r="HT250" s="418">
        <f t="shared" ref="HT250:HV250" si="547">HT247</f>
        <v>0</v>
      </c>
      <c r="HU250" s="418">
        <f t="shared" si="547"/>
        <v>0</v>
      </c>
      <c r="HV250" s="418">
        <f t="shared" si="547"/>
        <v>0</v>
      </c>
      <c r="HW250" s="194">
        <f t="shared" si="534"/>
        <v>0</v>
      </c>
      <c r="HX250" s="194">
        <f t="shared" si="546"/>
        <v>0</v>
      </c>
      <c r="HY250" s="194">
        <f t="shared" si="546"/>
        <v>0</v>
      </c>
      <c r="HZ250" s="194">
        <f t="shared" si="546"/>
        <v>0</v>
      </c>
      <c r="IA250" s="194">
        <f t="shared" si="546"/>
        <v>0</v>
      </c>
      <c r="IB250" s="194">
        <f t="shared" si="546"/>
        <v>0</v>
      </c>
      <c r="IC250" s="194">
        <f t="shared" si="546"/>
        <v>0</v>
      </c>
      <c r="ID250" s="194">
        <f t="shared" si="546"/>
        <v>0</v>
      </c>
      <c r="IE250" s="194">
        <f t="shared" si="546"/>
        <v>0</v>
      </c>
      <c r="IF250" s="194">
        <f t="shared" si="546"/>
        <v>0</v>
      </c>
      <c r="IG250" s="194">
        <f t="shared" si="546"/>
        <v>0</v>
      </c>
      <c r="IH250" s="194">
        <f t="shared" si="546"/>
        <v>0</v>
      </c>
      <c r="II250" s="194">
        <f t="shared" si="546"/>
        <v>0</v>
      </c>
      <c r="IJ250" s="194">
        <f t="shared" si="546"/>
        <v>0</v>
      </c>
      <c r="IK250" s="194">
        <f t="shared" si="546"/>
        <v>0</v>
      </c>
      <c r="IL250" s="194">
        <f t="shared" si="546"/>
        <v>0</v>
      </c>
      <c r="IM250" s="194">
        <f t="shared" si="546"/>
        <v>0</v>
      </c>
      <c r="IN250" s="194">
        <f t="shared" si="546"/>
        <v>0</v>
      </c>
      <c r="IO250" s="194">
        <f t="shared" si="546"/>
        <v>0</v>
      </c>
      <c r="IP250" s="194">
        <f t="shared" si="546"/>
        <v>0</v>
      </c>
      <c r="IQ250" s="194">
        <f t="shared" si="546"/>
        <v>0</v>
      </c>
      <c r="IR250" s="194">
        <f t="shared" si="546"/>
        <v>0</v>
      </c>
      <c r="IS250" s="194">
        <f t="shared" si="546"/>
        <v>0</v>
      </c>
      <c r="IT250" s="194">
        <f t="shared" si="546"/>
        <v>0</v>
      </c>
      <c r="IU250" s="194">
        <f t="shared" si="546"/>
        <v>0</v>
      </c>
      <c r="IV250" s="194">
        <f t="shared" si="546"/>
        <v>0</v>
      </c>
      <c r="IW250" s="194">
        <f t="shared" si="546"/>
        <v>0</v>
      </c>
      <c r="IX250" s="194">
        <f t="shared" si="546"/>
        <v>0</v>
      </c>
      <c r="IY250" s="194">
        <f t="shared" si="546"/>
        <v>0</v>
      </c>
      <c r="IZ250" s="194">
        <f t="shared" si="546"/>
        <v>0</v>
      </c>
      <c r="JA250" s="194">
        <f t="shared" si="546"/>
        <v>0</v>
      </c>
      <c r="JB250" s="194">
        <f t="shared" si="546"/>
        <v>0</v>
      </c>
      <c r="JC250" s="194">
        <f t="shared" si="546"/>
        <v>0</v>
      </c>
      <c r="JD250" s="194">
        <f t="shared" si="546"/>
        <v>0</v>
      </c>
      <c r="JE250" s="194">
        <f t="shared" ref="JE250:KA250" si="548">JE247</f>
        <v>0</v>
      </c>
      <c r="JF250" s="194">
        <f t="shared" si="548"/>
        <v>0</v>
      </c>
      <c r="JG250" s="194">
        <f t="shared" si="548"/>
        <v>0</v>
      </c>
      <c r="JH250" s="194">
        <f t="shared" si="548"/>
        <v>0</v>
      </c>
      <c r="JI250" s="194">
        <f t="shared" si="548"/>
        <v>0</v>
      </c>
      <c r="JJ250" s="194">
        <f t="shared" si="548"/>
        <v>0</v>
      </c>
      <c r="JK250" s="194">
        <f t="shared" si="548"/>
        <v>0</v>
      </c>
      <c r="JL250" s="194">
        <f t="shared" si="548"/>
        <v>0</v>
      </c>
      <c r="JM250" s="194">
        <f t="shared" si="548"/>
        <v>0</v>
      </c>
      <c r="JN250" s="194">
        <f t="shared" si="548"/>
        <v>0</v>
      </c>
      <c r="JO250" s="194">
        <f t="shared" si="548"/>
        <v>0</v>
      </c>
      <c r="JP250" s="194">
        <f t="shared" si="548"/>
        <v>0</v>
      </c>
      <c r="JQ250" s="194">
        <f t="shared" si="548"/>
        <v>0</v>
      </c>
      <c r="JR250" s="194">
        <f t="shared" si="548"/>
        <v>0</v>
      </c>
      <c r="JS250" s="194">
        <f t="shared" si="548"/>
        <v>0</v>
      </c>
      <c r="JT250" s="194">
        <f t="shared" si="548"/>
        <v>0</v>
      </c>
      <c r="JU250" s="194">
        <f t="shared" si="548"/>
        <v>0</v>
      </c>
      <c r="JV250" s="194">
        <f t="shared" si="548"/>
        <v>0</v>
      </c>
      <c r="JW250" s="194">
        <f t="shared" si="548"/>
        <v>0</v>
      </c>
      <c r="JX250" s="194">
        <f t="shared" si="548"/>
        <v>0</v>
      </c>
      <c r="JY250" s="194">
        <f t="shared" si="548"/>
        <v>0</v>
      </c>
      <c r="JZ250" s="194">
        <f t="shared" si="548"/>
        <v>0</v>
      </c>
      <c r="KA250" s="194">
        <f t="shared" si="548"/>
        <v>0</v>
      </c>
      <c r="KP250" s="125">
        <f t="shared" si="523"/>
        <v>0</v>
      </c>
      <c r="KQ250" s="418">
        <f>KQ247</f>
        <v>0</v>
      </c>
      <c r="KR250" s="418">
        <f t="shared" ref="KR250:KT250" si="549">KR247</f>
        <v>0</v>
      </c>
      <c r="KS250" s="418">
        <f t="shared" si="549"/>
        <v>0</v>
      </c>
      <c r="KT250" s="418">
        <f t="shared" si="549"/>
        <v>0</v>
      </c>
      <c r="KU250" s="125">
        <f t="shared" si="525"/>
        <v>0</v>
      </c>
      <c r="KV250" s="418">
        <f>KV247</f>
        <v>0</v>
      </c>
      <c r="KW250" s="418">
        <f t="shared" ref="KW250:KY250" si="550">KW247</f>
        <v>0</v>
      </c>
      <c r="KX250" s="418">
        <f t="shared" si="550"/>
        <v>0</v>
      </c>
      <c r="KY250" s="418">
        <f t="shared" si="550"/>
        <v>0</v>
      </c>
      <c r="KZ250" s="331">
        <f t="shared" si="527"/>
        <v>0</v>
      </c>
      <c r="LA250" s="380">
        <f t="shared" si="389"/>
        <v>0</v>
      </c>
      <c r="LB250" s="418">
        <f>LB247</f>
        <v>0</v>
      </c>
      <c r="LC250" s="418">
        <f t="shared" ref="LC250:LE250" si="551">LC247</f>
        <v>0</v>
      </c>
      <c r="LD250" s="418">
        <f t="shared" si="551"/>
        <v>0</v>
      </c>
      <c r="LE250" s="418">
        <f t="shared" si="551"/>
        <v>0</v>
      </c>
      <c r="LF250" s="380">
        <f t="shared" si="351"/>
        <v>0</v>
      </c>
      <c r="LG250" s="418">
        <f>LG247</f>
        <v>0</v>
      </c>
      <c r="LH250" s="418">
        <f t="shared" ref="LH250:LJ250" si="552">LH247</f>
        <v>0</v>
      </c>
      <c r="LI250" s="418">
        <f t="shared" si="552"/>
        <v>0</v>
      </c>
      <c r="LJ250" s="418">
        <f t="shared" si="552"/>
        <v>0</v>
      </c>
      <c r="LK250" s="420">
        <f t="shared" si="352"/>
        <v>0</v>
      </c>
      <c r="LL250" s="194">
        <f t="shared" si="541"/>
        <v>0</v>
      </c>
      <c r="LM250" s="194">
        <f t="shared" si="541"/>
        <v>0</v>
      </c>
      <c r="LN250" s="194">
        <f t="shared" si="541"/>
        <v>0</v>
      </c>
      <c r="LO250" s="194">
        <f t="shared" si="541"/>
        <v>0</v>
      </c>
      <c r="LP250" s="438">
        <f t="shared" si="353"/>
        <v>0</v>
      </c>
      <c r="LQ250" s="440">
        <f t="shared" si="354"/>
        <v>0</v>
      </c>
    </row>
    <row r="251" spans="1:329" s="195" customFormat="1" ht="16.5" customHeight="1" thickBot="1" x14ac:dyDescent="0.3">
      <c r="A251" s="16"/>
      <c r="B251" s="500"/>
      <c r="C251" s="465" t="s">
        <v>848</v>
      </c>
      <c r="D251" s="465"/>
      <c r="E251" s="125">
        <f t="shared" si="515"/>
        <v>0</v>
      </c>
      <c r="F251" s="194">
        <f t="shared" ref="F251:H251" si="553">F248</f>
        <v>0</v>
      </c>
      <c r="G251" s="194">
        <f t="shared" si="553"/>
        <v>0</v>
      </c>
      <c r="H251" s="194">
        <f t="shared" si="553"/>
        <v>0</v>
      </c>
      <c r="I251" s="194">
        <f t="shared" ref="I251:BT251" si="554">I248</f>
        <v>0</v>
      </c>
      <c r="J251" s="194">
        <f t="shared" si="554"/>
        <v>0</v>
      </c>
      <c r="K251" s="194">
        <f t="shared" si="554"/>
        <v>0</v>
      </c>
      <c r="L251" s="194">
        <f t="shared" si="554"/>
        <v>0</v>
      </c>
      <c r="M251" s="194">
        <f t="shared" si="554"/>
        <v>0</v>
      </c>
      <c r="N251" s="194">
        <f t="shared" si="554"/>
        <v>0</v>
      </c>
      <c r="O251" s="194">
        <f t="shared" si="554"/>
        <v>0</v>
      </c>
      <c r="P251" s="194">
        <f t="shared" si="554"/>
        <v>0</v>
      </c>
      <c r="Q251" s="194">
        <f t="shared" si="554"/>
        <v>0</v>
      </c>
      <c r="R251" s="194">
        <f t="shared" si="554"/>
        <v>0</v>
      </c>
      <c r="S251" s="194">
        <f t="shared" si="554"/>
        <v>0</v>
      </c>
      <c r="T251" s="194">
        <f t="shared" si="554"/>
        <v>0</v>
      </c>
      <c r="U251" s="194">
        <f t="shared" si="554"/>
        <v>0</v>
      </c>
      <c r="V251" s="194">
        <f t="shared" si="554"/>
        <v>0</v>
      </c>
      <c r="W251" s="194">
        <f t="shared" si="554"/>
        <v>0</v>
      </c>
      <c r="X251" s="194">
        <f t="shared" si="554"/>
        <v>0</v>
      </c>
      <c r="Y251" s="194">
        <f t="shared" si="554"/>
        <v>0</v>
      </c>
      <c r="Z251" s="194">
        <f t="shared" si="554"/>
        <v>0</v>
      </c>
      <c r="AA251" s="194">
        <f t="shared" si="554"/>
        <v>0</v>
      </c>
      <c r="AB251" s="194">
        <f t="shared" si="554"/>
        <v>0</v>
      </c>
      <c r="AC251" s="194">
        <f t="shared" si="554"/>
        <v>0</v>
      </c>
      <c r="AD251" s="194">
        <f t="shared" si="554"/>
        <v>0</v>
      </c>
      <c r="AE251" s="194">
        <f t="shared" si="554"/>
        <v>0</v>
      </c>
      <c r="AF251" s="194">
        <f t="shared" si="554"/>
        <v>0</v>
      </c>
      <c r="AG251" s="194">
        <f t="shared" si="554"/>
        <v>0</v>
      </c>
      <c r="AH251" s="194">
        <f t="shared" si="554"/>
        <v>0</v>
      </c>
      <c r="AI251" s="194">
        <f t="shared" si="554"/>
        <v>0</v>
      </c>
      <c r="AJ251" s="194">
        <f t="shared" si="554"/>
        <v>0</v>
      </c>
      <c r="AK251" s="194">
        <f t="shared" si="554"/>
        <v>0</v>
      </c>
      <c r="AL251" s="194">
        <f t="shared" si="554"/>
        <v>0</v>
      </c>
      <c r="AM251" s="194">
        <f t="shared" si="554"/>
        <v>0</v>
      </c>
      <c r="AN251" s="194">
        <f t="shared" si="554"/>
        <v>0</v>
      </c>
      <c r="AO251" s="194">
        <f t="shared" si="554"/>
        <v>0</v>
      </c>
      <c r="AP251" s="194">
        <f t="shared" si="554"/>
        <v>0</v>
      </c>
      <c r="AQ251" s="194">
        <f t="shared" si="554"/>
        <v>0</v>
      </c>
      <c r="AR251" s="194">
        <f t="shared" si="554"/>
        <v>0</v>
      </c>
      <c r="AS251" s="194">
        <f t="shared" si="554"/>
        <v>0</v>
      </c>
      <c r="AT251" s="194">
        <f t="shared" si="554"/>
        <v>0</v>
      </c>
      <c r="AU251" s="194">
        <f t="shared" si="554"/>
        <v>0</v>
      </c>
      <c r="AV251" s="194">
        <f t="shared" si="554"/>
        <v>0</v>
      </c>
      <c r="AW251" s="194">
        <f t="shared" si="554"/>
        <v>0</v>
      </c>
      <c r="AX251" s="194">
        <f t="shared" si="554"/>
        <v>0</v>
      </c>
      <c r="AY251" s="194">
        <f t="shared" si="554"/>
        <v>0</v>
      </c>
      <c r="AZ251" s="194">
        <f t="shared" si="554"/>
        <v>0</v>
      </c>
      <c r="BA251" s="194">
        <f t="shared" si="554"/>
        <v>0</v>
      </c>
      <c r="BB251" s="194">
        <f t="shared" si="554"/>
        <v>0</v>
      </c>
      <c r="BC251" s="194">
        <f t="shared" si="554"/>
        <v>0</v>
      </c>
      <c r="BD251" s="194">
        <f t="shared" si="554"/>
        <v>0</v>
      </c>
      <c r="BE251" s="194">
        <f t="shared" si="554"/>
        <v>0</v>
      </c>
      <c r="BF251" s="194">
        <f t="shared" si="554"/>
        <v>0</v>
      </c>
      <c r="BG251" s="194">
        <f t="shared" si="554"/>
        <v>0</v>
      </c>
      <c r="BH251" s="194">
        <f t="shared" si="554"/>
        <v>0</v>
      </c>
      <c r="BI251" s="194">
        <f t="shared" si="554"/>
        <v>0</v>
      </c>
      <c r="BJ251" s="194">
        <f t="shared" si="554"/>
        <v>0</v>
      </c>
      <c r="BK251" s="194">
        <f t="shared" si="554"/>
        <v>0</v>
      </c>
      <c r="BL251" s="194">
        <f t="shared" si="554"/>
        <v>0</v>
      </c>
      <c r="BM251" s="194">
        <f t="shared" si="554"/>
        <v>0</v>
      </c>
      <c r="BN251" s="194">
        <f t="shared" si="554"/>
        <v>0</v>
      </c>
      <c r="BO251" s="194">
        <f t="shared" si="554"/>
        <v>0</v>
      </c>
      <c r="BP251" s="194">
        <f t="shared" si="554"/>
        <v>0</v>
      </c>
      <c r="BQ251" s="194">
        <f t="shared" si="554"/>
        <v>0</v>
      </c>
      <c r="BR251" s="194">
        <f t="shared" si="554"/>
        <v>0</v>
      </c>
      <c r="BS251" s="194">
        <f t="shared" si="554"/>
        <v>0</v>
      </c>
      <c r="BT251" s="194">
        <f t="shared" si="554"/>
        <v>0</v>
      </c>
      <c r="BU251" s="194">
        <f t="shared" ref="BU251:EF251" si="555">BU248</f>
        <v>0</v>
      </c>
      <c r="BV251" s="194">
        <f t="shared" si="555"/>
        <v>0</v>
      </c>
      <c r="BW251" s="194">
        <f t="shared" si="555"/>
        <v>0</v>
      </c>
      <c r="BX251" s="194">
        <f t="shared" si="555"/>
        <v>0</v>
      </c>
      <c r="BY251" s="194">
        <f t="shared" si="555"/>
        <v>0</v>
      </c>
      <c r="BZ251" s="194">
        <f t="shared" si="555"/>
        <v>0</v>
      </c>
      <c r="CA251" s="194">
        <f t="shared" si="555"/>
        <v>0</v>
      </c>
      <c r="CB251" s="194">
        <f t="shared" si="555"/>
        <v>0</v>
      </c>
      <c r="CC251" s="194">
        <f t="shared" si="555"/>
        <v>0</v>
      </c>
      <c r="CD251" s="194">
        <f t="shared" si="555"/>
        <v>0</v>
      </c>
      <c r="CE251" s="194">
        <f t="shared" si="555"/>
        <v>0</v>
      </c>
      <c r="CF251" s="194">
        <f t="shared" si="555"/>
        <v>0</v>
      </c>
      <c r="CG251" s="194">
        <f t="shared" si="555"/>
        <v>0</v>
      </c>
      <c r="CH251" s="194">
        <f t="shared" si="555"/>
        <v>0</v>
      </c>
      <c r="CI251" s="194">
        <f t="shared" si="555"/>
        <v>0</v>
      </c>
      <c r="CJ251" s="194">
        <f t="shared" si="555"/>
        <v>0</v>
      </c>
      <c r="CK251" s="194">
        <f t="shared" si="555"/>
        <v>0</v>
      </c>
      <c r="CL251" s="194">
        <f t="shared" si="555"/>
        <v>0</v>
      </c>
      <c r="CM251" s="194">
        <f t="shared" si="555"/>
        <v>0</v>
      </c>
      <c r="CN251" s="194">
        <f t="shared" si="555"/>
        <v>0</v>
      </c>
      <c r="CO251" s="194">
        <f t="shared" si="555"/>
        <v>0</v>
      </c>
      <c r="CP251" s="194">
        <f t="shared" si="555"/>
        <v>0</v>
      </c>
      <c r="CQ251" s="194">
        <f t="shared" si="555"/>
        <v>0</v>
      </c>
      <c r="CR251" s="194">
        <f t="shared" si="555"/>
        <v>0</v>
      </c>
      <c r="CS251" s="194">
        <f t="shared" si="555"/>
        <v>0</v>
      </c>
      <c r="CT251" s="194">
        <f t="shared" si="555"/>
        <v>0</v>
      </c>
      <c r="CU251" s="194">
        <f t="shared" si="555"/>
        <v>0</v>
      </c>
      <c r="CV251" s="194">
        <f t="shared" si="555"/>
        <v>0</v>
      </c>
      <c r="CW251" s="194">
        <f t="shared" si="555"/>
        <v>0</v>
      </c>
      <c r="CX251" s="194">
        <f t="shared" si="555"/>
        <v>0</v>
      </c>
      <c r="CY251" s="194">
        <f t="shared" si="555"/>
        <v>0</v>
      </c>
      <c r="CZ251" s="194">
        <f t="shared" si="555"/>
        <v>0</v>
      </c>
      <c r="DA251" s="194">
        <f t="shared" si="555"/>
        <v>0</v>
      </c>
      <c r="DB251" s="194">
        <f t="shared" si="555"/>
        <v>0</v>
      </c>
      <c r="DC251" s="194">
        <f t="shared" si="555"/>
        <v>0</v>
      </c>
      <c r="DD251" s="194">
        <f t="shared" si="555"/>
        <v>0</v>
      </c>
      <c r="DE251" s="194">
        <f t="shared" si="555"/>
        <v>0</v>
      </c>
      <c r="DF251" s="194">
        <f t="shared" si="555"/>
        <v>0</v>
      </c>
      <c r="DG251" s="194">
        <f t="shared" si="555"/>
        <v>0</v>
      </c>
      <c r="DH251" s="194">
        <f t="shared" si="555"/>
        <v>0</v>
      </c>
      <c r="DI251" s="194">
        <f t="shared" si="555"/>
        <v>0</v>
      </c>
      <c r="DJ251" s="194">
        <f t="shared" si="555"/>
        <v>0</v>
      </c>
      <c r="DK251" s="194">
        <f t="shared" si="555"/>
        <v>0</v>
      </c>
      <c r="DL251" s="194">
        <f t="shared" si="555"/>
        <v>0</v>
      </c>
      <c r="DM251" s="194">
        <f t="shared" si="555"/>
        <v>0</v>
      </c>
      <c r="DN251" s="194">
        <f t="shared" si="555"/>
        <v>0</v>
      </c>
      <c r="DO251" s="194">
        <f t="shared" si="555"/>
        <v>0</v>
      </c>
      <c r="DP251" s="194">
        <f t="shared" si="555"/>
        <v>0</v>
      </c>
      <c r="DQ251" s="194">
        <f t="shared" si="555"/>
        <v>0</v>
      </c>
      <c r="DR251" s="194">
        <f t="shared" si="555"/>
        <v>0</v>
      </c>
      <c r="DS251" s="194">
        <f t="shared" si="555"/>
        <v>0</v>
      </c>
      <c r="DT251" s="194">
        <f t="shared" si="555"/>
        <v>0</v>
      </c>
      <c r="DU251" s="194">
        <f t="shared" si="555"/>
        <v>0</v>
      </c>
      <c r="DV251" s="194">
        <f t="shared" si="555"/>
        <v>0</v>
      </c>
      <c r="DW251" s="194">
        <f t="shared" si="555"/>
        <v>0</v>
      </c>
      <c r="DX251" s="194">
        <f t="shared" si="555"/>
        <v>0</v>
      </c>
      <c r="DY251" s="194">
        <f t="shared" si="555"/>
        <v>0</v>
      </c>
      <c r="DZ251" s="194">
        <f t="shared" si="555"/>
        <v>0</v>
      </c>
      <c r="EA251" s="194">
        <f t="shared" si="555"/>
        <v>0</v>
      </c>
      <c r="EB251" s="194">
        <f t="shared" si="555"/>
        <v>0</v>
      </c>
      <c r="EC251" s="194">
        <f t="shared" si="555"/>
        <v>0</v>
      </c>
      <c r="ED251" s="194">
        <f t="shared" si="555"/>
        <v>0</v>
      </c>
      <c r="EE251" s="194">
        <f t="shared" si="555"/>
        <v>0</v>
      </c>
      <c r="EF251" s="194">
        <f t="shared" si="555"/>
        <v>0</v>
      </c>
      <c r="EG251" s="194">
        <f t="shared" ref="EG251:GR251" si="556">EG248</f>
        <v>0</v>
      </c>
      <c r="EH251" s="194">
        <f t="shared" si="556"/>
        <v>0</v>
      </c>
      <c r="EI251" s="194">
        <f t="shared" si="556"/>
        <v>0</v>
      </c>
      <c r="EJ251" s="194">
        <f t="shared" si="556"/>
        <v>0</v>
      </c>
      <c r="EK251" s="194">
        <f t="shared" si="556"/>
        <v>0</v>
      </c>
      <c r="EL251" s="194">
        <f t="shared" si="556"/>
        <v>0</v>
      </c>
      <c r="EM251" s="194">
        <f t="shared" si="556"/>
        <v>0</v>
      </c>
      <c r="EN251" s="194">
        <f t="shared" si="556"/>
        <v>0</v>
      </c>
      <c r="EO251" s="194">
        <f t="shared" si="556"/>
        <v>0</v>
      </c>
      <c r="EP251" s="194">
        <f t="shared" si="556"/>
        <v>0</v>
      </c>
      <c r="EQ251" s="194">
        <f t="shared" si="556"/>
        <v>0</v>
      </c>
      <c r="ER251" s="194">
        <f t="shared" si="556"/>
        <v>0</v>
      </c>
      <c r="ES251" s="194">
        <f t="shared" si="556"/>
        <v>0</v>
      </c>
      <c r="ET251" s="194">
        <f t="shared" si="556"/>
        <v>0</v>
      </c>
      <c r="EU251" s="194">
        <f t="shared" si="556"/>
        <v>0</v>
      </c>
      <c r="EV251" s="194">
        <f t="shared" si="556"/>
        <v>0</v>
      </c>
      <c r="EW251" s="194">
        <f t="shared" si="556"/>
        <v>0</v>
      </c>
      <c r="EX251" s="194">
        <f t="shared" si="556"/>
        <v>0</v>
      </c>
      <c r="EY251" s="194">
        <f t="shared" si="556"/>
        <v>0</v>
      </c>
      <c r="EZ251" s="194">
        <f t="shared" si="556"/>
        <v>0</v>
      </c>
      <c r="FA251" s="194">
        <f t="shared" si="556"/>
        <v>0</v>
      </c>
      <c r="FB251" s="194">
        <f t="shared" si="556"/>
        <v>0</v>
      </c>
      <c r="FC251" s="194">
        <f t="shared" si="556"/>
        <v>0</v>
      </c>
      <c r="FD251" s="194">
        <f t="shared" si="556"/>
        <v>0</v>
      </c>
      <c r="FE251" s="194">
        <f t="shared" si="556"/>
        <v>0</v>
      </c>
      <c r="FF251" s="194">
        <f t="shared" si="556"/>
        <v>0</v>
      </c>
      <c r="FG251" s="194">
        <f t="shared" si="556"/>
        <v>0</v>
      </c>
      <c r="FH251" s="194">
        <f t="shared" si="556"/>
        <v>0</v>
      </c>
      <c r="FI251" s="194">
        <f t="shared" si="556"/>
        <v>0</v>
      </c>
      <c r="FJ251" s="194">
        <f t="shared" si="556"/>
        <v>0</v>
      </c>
      <c r="FK251" s="194">
        <f t="shared" si="556"/>
        <v>0</v>
      </c>
      <c r="FL251" s="194">
        <f t="shared" si="556"/>
        <v>0</v>
      </c>
      <c r="FM251" s="194">
        <f t="shared" si="556"/>
        <v>0</v>
      </c>
      <c r="FN251" s="194">
        <f t="shared" si="556"/>
        <v>0</v>
      </c>
      <c r="FO251" s="194">
        <f t="shared" si="556"/>
        <v>0</v>
      </c>
      <c r="FP251" s="194">
        <f t="shared" si="556"/>
        <v>0</v>
      </c>
      <c r="FQ251" s="194">
        <f t="shared" si="556"/>
        <v>0</v>
      </c>
      <c r="FR251" s="194">
        <f t="shared" si="556"/>
        <v>0</v>
      </c>
      <c r="FS251" s="194">
        <f t="shared" si="556"/>
        <v>0</v>
      </c>
      <c r="FT251" s="194">
        <f t="shared" si="556"/>
        <v>0</v>
      </c>
      <c r="FU251" s="194">
        <f t="shared" si="556"/>
        <v>0</v>
      </c>
      <c r="FV251" s="194">
        <f t="shared" si="556"/>
        <v>0</v>
      </c>
      <c r="FW251" s="194">
        <f t="shared" si="556"/>
        <v>0</v>
      </c>
      <c r="FX251" s="194">
        <f t="shared" si="556"/>
        <v>0</v>
      </c>
      <c r="FY251" s="194">
        <f t="shared" si="556"/>
        <v>0</v>
      </c>
      <c r="FZ251" s="194">
        <f t="shared" si="556"/>
        <v>0</v>
      </c>
      <c r="GA251" s="194">
        <f t="shared" si="556"/>
        <v>0</v>
      </c>
      <c r="GB251" s="194">
        <f t="shared" si="556"/>
        <v>0</v>
      </c>
      <c r="GC251" s="194">
        <f t="shared" si="556"/>
        <v>0</v>
      </c>
      <c r="GD251" s="194">
        <f t="shared" si="556"/>
        <v>0</v>
      </c>
      <c r="GE251" s="194">
        <f t="shared" si="556"/>
        <v>0</v>
      </c>
      <c r="GF251" s="194">
        <f t="shared" si="556"/>
        <v>0</v>
      </c>
      <c r="GG251" s="194">
        <f t="shared" si="556"/>
        <v>0</v>
      </c>
      <c r="GH251" s="194">
        <f t="shared" si="556"/>
        <v>0</v>
      </c>
      <c r="GI251" s="194">
        <f t="shared" si="556"/>
        <v>0</v>
      </c>
      <c r="GJ251" s="194">
        <f t="shared" si="556"/>
        <v>0</v>
      </c>
      <c r="GK251" s="194">
        <f t="shared" si="556"/>
        <v>0</v>
      </c>
      <c r="GL251" s="194">
        <f t="shared" si="556"/>
        <v>0</v>
      </c>
      <c r="GM251" s="194">
        <f t="shared" si="556"/>
        <v>0</v>
      </c>
      <c r="GN251" s="194">
        <f t="shared" si="556"/>
        <v>0</v>
      </c>
      <c r="GO251" s="194">
        <f t="shared" si="556"/>
        <v>0</v>
      </c>
      <c r="GP251" s="194">
        <f t="shared" si="556"/>
        <v>0</v>
      </c>
      <c r="GQ251" s="194">
        <f t="shared" si="556"/>
        <v>0</v>
      </c>
      <c r="GR251" s="194">
        <f t="shared" si="556"/>
        <v>0</v>
      </c>
      <c r="GS251" s="194">
        <f t="shared" ref="GS251:JD251" si="557">GS248</f>
        <v>0</v>
      </c>
      <c r="GT251" s="194">
        <f t="shared" si="557"/>
        <v>0</v>
      </c>
      <c r="GU251" s="194">
        <f t="shared" si="557"/>
        <v>0</v>
      </c>
      <c r="GV251" s="194">
        <f t="shared" si="557"/>
        <v>0</v>
      </c>
      <c r="GW251" s="194">
        <f t="shared" si="557"/>
        <v>0</v>
      </c>
      <c r="GX251" s="194">
        <f t="shared" si="557"/>
        <v>0</v>
      </c>
      <c r="GY251" s="194">
        <f t="shared" si="557"/>
        <v>0</v>
      </c>
      <c r="GZ251" s="194">
        <f t="shared" si="557"/>
        <v>0</v>
      </c>
      <c r="HA251" s="194">
        <f t="shared" si="557"/>
        <v>0</v>
      </c>
      <c r="HB251" s="194">
        <f t="shared" si="557"/>
        <v>0</v>
      </c>
      <c r="HC251" s="194">
        <f t="shared" si="557"/>
        <v>0</v>
      </c>
      <c r="HD251" s="194">
        <f t="shared" si="557"/>
        <v>0</v>
      </c>
      <c r="HE251" s="194">
        <f t="shared" si="557"/>
        <v>0</v>
      </c>
      <c r="HF251" s="194">
        <f t="shared" si="557"/>
        <v>0</v>
      </c>
      <c r="HG251" s="194">
        <f t="shared" si="557"/>
        <v>0</v>
      </c>
      <c r="HH251" s="194">
        <f t="shared" si="557"/>
        <v>0</v>
      </c>
      <c r="HI251" s="194">
        <f t="shared" si="557"/>
        <v>0</v>
      </c>
      <c r="HJ251" s="194">
        <f t="shared" si="557"/>
        <v>0</v>
      </c>
      <c r="HK251" s="194">
        <f t="shared" si="557"/>
        <v>0</v>
      </c>
      <c r="HL251" s="194">
        <f t="shared" si="557"/>
        <v>0</v>
      </c>
      <c r="HM251" s="194">
        <f t="shared" si="557"/>
        <v>0</v>
      </c>
      <c r="HN251" s="194">
        <f t="shared" si="557"/>
        <v>0</v>
      </c>
      <c r="HO251" s="194">
        <f t="shared" si="557"/>
        <v>0</v>
      </c>
      <c r="HP251" s="194">
        <f t="shared" si="557"/>
        <v>0</v>
      </c>
      <c r="HQ251" s="194">
        <f t="shared" si="557"/>
        <v>0</v>
      </c>
      <c r="HR251" s="194">
        <f t="shared" si="557"/>
        <v>0</v>
      </c>
      <c r="HS251" s="418">
        <f>HS248</f>
        <v>0</v>
      </c>
      <c r="HT251" s="418">
        <f t="shared" ref="HT251:HV251" si="558">HT248</f>
        <v>0</v>
      </c>
      <c r="HU251" s="418">
        <f t="shared" si="558"/>
        <v>0</v>
      </c>
      <c r="HV251" s="418">
        <f t="shared" si="558"/>
        <v>0</v>
      </c>
      <c r="HW251" s="194">
        <f t="shared" si="534"/>
        <v>0</v>
      </c>
      <c r="HX251" s="194">
        <f t="shared" si="557"/>
        <v>0</v>
      </c>
      <c r="HY251" s="194">
        <f t="shared" si="557"/>
        <v>0</v>
      </c>
      <c r="HZ251" s="194">
        <f t="shared" si="557"/>
        <v>0</v>
      </c>
      <c r="IA251" s="194">
        <f t="shared" si="557"/>
        <v>0</v>
      </c>
      <c r="IB251" s="194">
        <f t="shared" si="557"/>
        <v>0</v>
      </c>
      <c r="IC251" s="194">
        <f t="shared" si="557"/>
        <v>0</v>
      </c>
      <c r="ID251" s="194">
        <f t="shared" si="557"/>
        <v>0</v>
      </c>
      <c r="IE251" s="194">
        <f t="shared" si="557"/>
        <v>0</v>
      </c>
      <c r="IF251" s="194">
        <f t="shared" si="557"/>
        <v>0</v>
      </c>
      <c r="IG251" s="194">
        <f t="shared" si="557"/>
        <v>0</v>
      </c>
      <c r="IH251" s="194">
        <f t="shared" si="557"/>
        <v>0</v>
      </c>
      <c r="II251" s="194">
        <f t="shared" si="557"/>
        <v>0</v>
      </c>
      <c r="IJ251" s="194">
        <f t="shared" si="557"/>
        <v>0</v>
      </c>
      <c r="IK251" s="194">
        <f t="shared" si="557"/>
        <v>0</v>
      </c>
      <c r="IL251" s="194">
        <f t="shared" si="557"/>
        <v>0</v>
      </c>
      <c r="IM251" s="194">
        <f t="shared" si="557"/>
        <v>0</v>
      </c>
      <c r="IN251" s="194">
        <f t="shared" si="557"/>
        <v>0</v>
      </c>
      <c r="IO251" s="194">
        <f t="shared" si="557"/>
        <v>0</v>
      </c>
      <c r="IP251" s="194">
        <f t="shared" si="557"/>
        <v>0</v>
      </c>
      <c r="IQ251" s="194">
        <f t="shared" si="557"/>
        <v>0</v>
      </c>
      <c r="IR251" s="194">
        <f t="shared" si="557"/>
        <v>0</v>
      </c>
      <c r="IS251" s="194">
        <f t="shared" si="557"/>
        <v>0</v>
      </c>
      <c r="IT251" s="194">
        <f t="shared" si="557"/>
        <v>0</v>
      </c>
      <c r="IU251" s="194">
        <f t="shared" si="557"/>
        <v>0</v>
      </c>
      <c r="IV251" s="194">
        <f t="shared" si="557"/>
        <v>0</v>
      </c>
      <c r="IW251" s="194">
        <f t="shared" si="557"/>
        <v>0</v>
      </c>
      <c r="IX251" s="194">
        <f t="shared" si="557"/>
        <v>0</v>
      </c>
      <c r="IY251" s="194">
        <f t="shared" si="557"/>
        <v>0</v>
      </c>
      <c r="IZ251" s="194">
        <f t="shared" si="557"/>
        <v>0</v>
      </c>
      <c r="JA251" s="194">
        <f t="shared" si="557"/>
        <v>0</v>
      </c>
      <c r="JB251" s="194">
        <f t="shared" si="557"/>
        <v>0</v>
      </c>
      <c r="JC251" s="194">
        <f t="shared" si="557"/>
        <v>0</v>
      </c>
      <c r="JD251" s="194">
        <f t="shared" si="557"/>
        <v>0</v>
      </c>
      <c r="JE251" s="194">
        <f t="shared" ref="JE251:KA251" si="559">JE248</f>
        <v>0</v>
      </c>
      <c r="JF251" s="194">
        <f t="shared" si="559"/>
        <v>0</v>
      </c>
      <c r="JG251" s="194">
        <f t="shared" si="559"/>
        <v>0</v>
      </c>
      <c r="JH251" s="194">
        <f t="shared" si="559"/>
        <v>0</v>
      </c>
      <c r="JI251" s="194">
        <f t="shared" si="559"/>
        <v>0</v>
      </c>
      <c r="JJ251" s="194">
        <f t="shared" si="559"/>
        <v>0</v>
      </c>
      <c r="JK251" s="194">
        <f t="shared" si="559"/>
        <v>0</v>
      </c>
      <c r="JL251" s="194">
        <f t="shared" si="559"/>
        <v>0</v>
      </c>
      <c r="JM251" s="194">
        <f t="shared" si="559"/>
        <v>0</v>
      </c>
      <c r="JN251" s="194">
        <f t="shared" si="559"/>
        <v>0</v>
      </c>
      <c r="JO251" s="194">
        <f t="shared" si="559"/>
        <v>0</v>
      </c>
      <c r="JP251" s="194">
        <f t="shared" si="559"/>
        <v>0</v>
      </c>
      <c r="JQ251" s="194">
        <f t="shared" si="559"/>
        <v>0</v>
      </c>
      <c r="JR251" s="194">
        <f t="shared" si="559"/>
        <v>0</v>
      </c>
      <c r="JS251" s="194">
        <f t="shared" si="559"/>
        <v>0</v>
      </c>
      <c r="JT251" s="194">
        <f t="shared" si="559"/>
        <v>0</v>
      </c>
      <c r="JU251" s="194">
        <f t="shared" si="559"/>
        <v>0</v>
      </c>
      <c r="JV251" s="194">
        <f t="shared" si="559"/>
        <v>0</v>
      </c>
      <c r="JW251" s="194">
        <f t="shared" si="559"/>
        <v>0</v>
      </c>
      <c r="JX251" s="194">
        <f t="shared" si="559"/>
        <v>0</v>
      </c>
      <c r="JY251" s="194">
        <f t="shared" si="559"/>
        <v>0</v>
      </c>
      <c r="JZ251" s="194">
        <f t="shared" si="559"/>
        <v>0</v>
      </c>
      <c r="KA251" s="194">
        <f t="shared" si="559"/>
        <v>0</v>
      </c>
      <c r="KP251" s="125">
        <f t="shared" si="523"/>
        <v>0</v>
      </c>
      <c r="KQ251" s="418">
        <f>KQ248</f>
        <v>0</v>
      </c>
      <c r="KR251" s="418">
        <f t="shared" ref="KR251:KT251" si="560">KR248</f>
        <v>0</v>
      </c>
      <c r="KS251" s="418">
        <f t="shared" si="560"/>
        <v>0</v>
      </c>
      <c r="KT251" s="418">
        <f t="shared" si="560"/>
        <v>0</v>
      </c>
      <c r="KU251" s="125">
        <f t="shared" si="525"/>
        <v>0</v>
      </c>
      <c r="KV251" s="418">
        <f>KV248</f>
        <v>0</v>
      </c>
      <c r="KW251" s="418">
        <f t="shared" ref="KW251:KY251" si="561">KW248</f>
        <v>0</v>
      </c>
      <c r="KX251" s="418">
        <f t="shared" si="561"/>
        <v>0</v>
      </c>
      <c r="KY251" s="418">
        <f t="shared" si="561"/>
        <v>0</v>
      </c>
      <c r="KZ251" s="331">
        <f t="shared" si="527"/>
        <v>0</v>
      </c>
      <c r="LA251" s="380">
        <f t="shared" si="389"/>
        <v>0</v>
      </c>
      <c r="LB251" s="418">
        <f>LB248</f>
        <v>0</v>
      </c>
      <c r="LC251" s="418">
        <f t="shared" ref="LC251:LE251" si="562">LC248</f>
        <v>0</v>
      </c>
      <c r="LD251" s="418">
        <f t="shared" si="562"/>
        <v>0</v>
      </c>
      <c r="LE251" s="418">
        <f t="shared" si="562"/>
        <v>0</v>
      </c>
      <c r="LF251" s="380">
        <f t="shared" si="351"/>
        <v>0</v>
      </c>
      <c r="LG251" s="418">
        <f>LG248</f>
        <v>0</v>
      </c>
      <c r="LH251" s="418">
        <f t="shared" ref="LH251:LJ251" si="563">LH248</f>
        <v>0</v>
      </c>
      <c r="LI251" s="418">
        <f t="shared" si="563"/>
        <v>0</v>
      </c>
      <c r="LJ251" s="418">
        <f t="shared" si="563"/>
        <v>0</v>
      </c>
      <c r="LK251" s="420">
        <f t="shared" si="352"/>
        <v>0</v>
      </c>
      <c r="LL251" s="194">
        <f t="shared" si="541"/>
        <v>0</v>
      </c>
      <c r="LM251" s="194">
        <f t="shared" si="541"/>
        <v>0</v>
      </c>
      <c r="LN251" s="194">
        <f t="shared" si="541"/>
        <v>0</v>
      </c>
      <c r="LO251" s="194">
        <f t="shared" si="541"/>
        <v>0</v>
      </c>
      <c r="LP251" s="438">
        <f t="shared" si="353"/>
        <v>0</v>
      </c>
      <c r="LQ251" s="440">
        <f t="shared" si="354"/>
        <v>0</v>
      </c>
    </row>
    <row r="252" spans="1:329" s="195" customFormat="1" ht="24.6" customHeight="1" x14ac:dyDescent="0.25">
      <c r="A252" s="457">
        <v>1</v>
      </c>
      <c r="B252" s="458" t="s">
        <v>832</v>
      </c>
      <c r="C252" s="461" t="s">
        <v>598</v>
      </c>
      <c r="D252" s="145" t="s">
        <v>328</v>
      </c>
      <c r="E252" s="125">
        <f t="shared" si="515"/>
        <v>0</v>
      </c>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96"/>
      <c r="CB252" s="96"/>
      <c r="CC252" s="96"/>
      <c r="CD252" s="96"/>
      <c r="CE252" s="96"/>
      <c r="CF252" s="96"/>
      <c r="CG252" s="96"/>
      <c r="CH252" s="96"/>
      <c r="CI252" s="96"/>
      <c r="CJ252" s="96"/>
      <c r="CK252" s="96"/>
      <c r="CL252" s="96"/>
      <c r="CM252" s="96"/>
      <c r="CN252" s="96"/>
      <c r="CO252" s="96"/>
      <c r="CP252" s="96"/>
      <c r="CQ252" s="96"/>
      <c r="CR252" s="96"/>
      <c r="CS252" s="96"/>
      <c r="CT252" s="96"/>
      <c r="CU252" s="96"/>
      <c r="CV252" s="96"/>
      <c r="CW252" s="96"/>
      <c r="CX252" s="96"/>
      <c r="CY252" s="96"/>
      <c r="CZ252" s="96"/>
      <c r="DA252" s="96"/>
      <c r="DB252" s="96"/>
      <c r="DC252" s="96"/>
      <c r="DD252" s="96"/>
      <c r="DE252" s="96"/>
      <c r="DF252" s="96"/>
      <c r="DG252" s="96"/>
      <c r="DH252" s="96"/>
      <c r="DI252" s="96"/>
      <c r="DJ252" s="96"/>
      <c r="DK252" s="96"/>
      <c r="DL252" s="96"/>
      <c r="DM252" s="96"/>
      <c r="DN252" s="96"/>
      <c r="DO252" s="96"/>
      <c r="DP252" s="96"/>
      <c r="DQ252" s="96"/>
      <c r="DR252" s="96"/>
      <c r="DS252" s="96"/>
      <c r="DT252" s="96"/>
      <c r="DU252" s="96"/>
      <c r="DV252" s="96"/>
      <c r="DW252" s="96"/>
      <c r="DX252" s="96"/>
      <c r="DY252" s="96"/>
      <c r="DZ252" s="96"/>
      <c r="EA252" s="96"/>
      <c r="EB252" s="96"/>
      <c r="EC252" s="96"/>
      <c r="ED252" s="96"/>
      <c r="EE252" s="96"/>
      <c r="EF252" s="96"/>
      <c r="EG252" s="96"/>
      <c r="EH252" s="96"/>
      <c r="EI252" s="96"/>
      <c r="EJ252" s="96"/>
      <c r="EK252" s="96"/>
      <c r="EL252" s="96"/>
      <c r="EM252" s="96"/>
      <c r="EN252" s="96"/>
      <c r="EO252" s="96"/>
      <c r="EP252" s="96"/>
      <c r="EQ252" s="96"/>
      <c r="ER252" s="96"/>
      <c r="ES252" s="96"/>
      <c r="ET252" s="96"/>
      <c r="EU252" s="96"/>
      <c r="EV252" s="96"/>
      <c r="EW252" s="96"/>
      <c r="EX252" s="96"/>
      <c r="EY252" s="96"/>
      <c r="EZ252" s="96"/>
      <c r="FA252" s="96"/>
      <c r="FB252" s="96"/>
      <c r="FC252" s="96"/>
      <c r="FD252" s="96"/>
      <c r="FE252" s="96"/>
      <c r="FF252" s="96"/>
      <c r="FG252" s="96"/>
      <c r="FH252" s="96"/>
      <c r="FI252" s="96"/>
      <c r="FJ252" s="96"/>
      <c r="FK252" s="96"/>
      <c r="FL252" s="96"/>
      <c r="FM252" s="96"/>
      <c r="FN252" s="96"/>
      <c r="FO252" s="96"/>
      <c r="FP252" s="96"/>
      <c r="FQ252" s="96"/>
      <c r="FR252" s="96"/>
      <c r="FS252" s="96"/>
      <c r="FT252" s="96"/>
      <c r="FU252" s="96"/>
      <c r="FV252" s="96"/>
      <c r="FW252" s="96"/>
      <c r="FX252" s="96"/>
      <c r="FY252" s="96"/>
      <c r="FZ252" s="96"/>
      <c r="GA252" s="96"/>
      <c r="GB252" s="96"/>
      <c r="GC252" s="96"/>
      <c r="GD252" s="96"/>
      <c r="GE252" s="96"/>
      <c r="GF252" s="96"/>
      <c r="GG252" s="96"/>
      <c r="GH252" s="96"/>
      <c r="GI252" s="96"/>
      <c r="GJ252" s="96"/>
      <c r="GK252" s="96"/>
      <c r="GL252" s="96"/>
      <c r="GM252" s="96"/>
      <c r="GN252" s="96"/>
      <c r="GO252" s="96"/>
      <c r="GP252" s="96"/>
      <c r="GQ252" s="96"/>
      <c r="GR252" s="96"/>
      <c r="GS252" s="96"/>
      <c r="GT252" s="96"/>
      <c r="GU252" s="96"/>
      <c r="GV252" s="96"/>
      <c r="GW252" s="96"/>
      <c r="GX252" s="96"/>
      <c r="GY252" s="96"/>
      <c r="GZ252" s="96"/>
      <c r="HA252" s="96"/>
      <c r="HB252" s="96"/>
      <c r="HC252" s="96"/>
      <c r="HD252" s="96"/>
      <c r="HE252" s="96"/>
      <c r="HF252" s="96"/>
      <c r="HG252" s="96"/>
      <c r="HH252" s="96"/>
      <c r="HI252" s="96"/>
      <c r="HJ252" s="96"/>
      <c r="HK252" s="96"/>
      <c r="HL252" s="96"/>
      <c r="HM252" s="96"/>
      <c r="HN252" s="96"/>
      <c r="HO252" s="96"/>
      <c r="HP252" s="96"/>
      <c r="HQ252" s="96"/>
      <c r="HR252" s="96"/>
      <c r="HS252" s="81">
        <v>0</v>
      </c>
      <c r="HT252" s="81">
        <v>0</v>
      </c>
      <c r="HU252" s="81">
        <v>0</v>
      </c>
      <c r="HV252" s="81">
        <v>0</v>
      </c>
      <c r="HW252" s="96"/>
      <c r="HX252" s="96"/>
      <c r="HY252" s="96"/>
      <c r="HZ252" s="96"/>
      <c r="IA252" s="96"/>
      <c r="IB252" s="96"/>
      <c r="IC252" s="96"/>
      <c r="ID252" s="96"/>
      <c r="IE252" s="96"/>
      <c r="IF252" s="96"/>
      <c r="IG252" s="96"/>
      <c r="IH252" s="96"/>
      <c r="II252" s="96"/>
      <c r="IJ252" s="96"/>
      <c r="IK252" s="96"/>
      <c r="IL252" s="96"/>
      <c r="IM252" s="96"/>
      <c r="IN252" s="96"/>
      <c r="IO252" s="96"/>
      <c r="IP252" s="96"/>
      <c r="IQ252" s="96"/>
      <c r="IR252" s="96"/>
      <c r="IS252" s="96"/>
      <c r="IT252" s="96"/>
      <c r="IU252" s="96"/>
      <c r="IV252" s="96"/>
      <c r="IW252" s="96"/>
      <c r="IX252" s="96"/>
      <c r="IY252" s="96"/>
      <c r="IZ252" s="96"/>
      <c r="JA252" s="96"/>
      <c r="JB252" s="96"/>
      <c r="JC252" s="96"/>
      <c r="JD252" s="96"/>
      <c r="JE252" s="96"/>
      <c r="JF252" s="96"/>
      <c r="JG252" s="96"/>
      <c r="JH252" s="96"/>
      <c r="JI252" s="96"/>
      <c r="JJ252" s="96"/>
      <c r="JK252" s="96"/>
      <c r="JL252" s="96"/>
      <c r="JM252" s="96"/>
      <c r="JN252" s="96"/>
      <c r="JO252" s="96"/>
      <c r="JP252" s="96"/>
      <c r="JQ252" s="96"/>
      <c r="JR252" s="96"/>
      <c r="JS252" s="96"/>
      <c r="JT252" s="96"/>
      <c r="JU252" s="96"/>
      <c r="JV252" s="96"/>
      <c r="JW252" s="96"/>
      <c r="JX252" s="96"/>
      <c r="JY252" s="96"/>
      <c r="JZ252" s="96"/>
      <c r="KA252" s="96"/>
      <c r="KP252" s="125">
        <f t="shared" si="523"/>
        <v>0</v>
      </c>
      <c r="KQ252" s="81">
        <v>0</v>
      </c>
      <c r="KR252" s="81">
        <v>0</v>
      </c>
      <c r="KS252" s="81">
        <v>0</v>
      </c>
      <c r="KT252" s="81">
        <v>0</v>
      </c>
      <c r="KU252" s="125">
        <f t="shared" si="525"/>
        <v>0</v>
      </c>
      <c r="KV252" s="96">
        <v>0</v>
      </c>
      <c r="KW252" s="96">
        <v>0</v>
      </c>
      <c r="KX252" s="96">
        <v>0</v>
      </c>
      <c r="KY252" s="306">
        <v>0</v>
      </c>
      <c r="KZ252" s="331">
        <f t="shared" si="527"/>
        <v>0</v>
      </c>
      <c r="LA252" s="380">
        <f t="shared" si="389"/>
        <v>0</v>
      </c>
      <c r="LB252" s="96">
        <v>0</v>
      </c>
      <c r="LC252" s="96">
        <v>0</v>
      </c>
      <c r="LD252" s="96">
        <v>0</v>
      </c>
      <c r="LE252" s="96">
        <v>0</v>
      </c>
      <c r="LF252" s="380">
        <f t="shared" si="351"/>
        <v>0</v>
      </c>
      <c r="LG252" s="96">
        <v>0</v>
      </c>
      <c r="LH252" s="96">
        <v>0</v>
      </c>
      <c r="LI252" s="96">
        <v>0</v>
      </c>
      <c r="LJ252" s="96">
        <v>0</v>
      </c>
      <c r="LK252" s="420">
        <f t="shared" si="352"/>
        <v>0</v>
      </c>
      <c r="LL252" s="96">
        <v>0</v>
      </c>
      <c r="LM252" s="96">
        <v>0</v>
      </c>
      <c r="LN252" s="96">
        <v>0</v>
      </c>
      <c r="LO252" s="96">
        <v>0</v>
      </c>
      <c r="LP252" s="438">
        <f t="shared" si="353"/>
        <v>0</v>
      </c>
      <c r="LQ252" s="440">
        <f t="shared" si="354"/>
        <v>0</v>
      </c>
    </row>
    <row r="253" spans="1:329" s="195" customFormat="1" ht="31.15" customHeight="1" x14ac:dyDescent="0.25">
      <c r="A253" s="457"/>
      <c r="B253" s="459"/>
      <c r="C253" s="461"/>
      <c r="D253" s="137" t="s">
        <v>652</v>
      </c>
      <c r="E253" s="125">
        <f t="shared" si="515"/>
        <v>0</v>
      </c>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c r="CK253" s="97"/>
      <c r="CL253" s="97"/>
      <c r="CM253" s="97"/>
      <c r="CN253" s="97"/>
      <c r="CO253" s="97"/>
      <c r="CP253" s="97"/>
      <c r="CQ253" s="97"/>
      <c r="CR253" s="97"/>
      <c r="CS253" s="97"/>
      <c r="CT253" s="97"/>
      <c r="CU253" s="97"/>
      <c r="CV253" s="97"/>
      <c r="CW253" s="97"/>
      <c r="CX253" s="97"/>
      <c r="CY253" s="97"/>
      <c r="CZ253" s="97"/>
      <c r="DA253" s="97"/>
      <c r="DB253" s="97"/>
      <c r="DC253" s="97"/>
      <c r="DD253" s="97"/>
      <c r="DE253" s="97"/>
      <c r="DF253" s="97"/>
      <c r="DG253" s="97"/>
      <c r="DH253" s="97"/>
      <c r="DI253" s="97"/>
      <c r="DJ253" s="97"/>
      <c r="DK253" s="97"/>
      <c r="DL253" s="97"/>
      <c r="DM253" s="97"/>
      <c r="DN253" s="97"/>
      <c r="DO253" s="97"/>
      <c r="DP253" s="97"/>
      <c r="DQ253" s="97"/>
      <c r="DR253" s="97"/>
      <c r="DS253" s="97"/>
      <c r="DT253" s="97"/>
      <c r="DU253" s="97"/>
      <c r="DV253" s="97"/>
      <c r="DW253" s="97"/>
      <c r="DX253" s="97"/>
      <c r="DY253" s="97"/>
      <c r="DZ253" s="97"/>
      <c r="EA253" s="97"/>
      <c r="EB253" s="97"/>
      <c r="EC253" s="97"/>
      <c r="ED253" s="97"/>
      <c r="EE253" s="97"/>
      <c r="EF253" s="97"/>
      <c r="EG253" s="97"/>
      <c r="EH253" s="97"/>
      <c r="EI253" s="97"/>
      <c r="EJ253" s="97"/>
      <c r="EK253" s="97"/>
      <c r="EL253" s="97"/>
      <c r="EM253" s="97"/>
      <c r="EN253" s="97"/>
      <c r="EO253" s="97"/>
      <c r="EP253" s="97"/>
      <c r="EQ253" s="97"/>
      <c r="ER253" s="97"/>
      <c r="ES253" s="97"/>
      <c r="ET253" s="97"/>
      <c r="EU253" s="97"/>
      <c r="EV253" s="97"/>
      <c r="EW253" s="97"/>
      <c r="EX253" s="97"/>
      <c r="EY253" s="97"/>
      <c r="EZ253" s="97"/>
      <c r="FA253" s="97"/>
      <c r="FB253" s="97"/>
      <c r="FC253" s="97"/>
      <c r="FD253" s="97"/>
      <c r="FE253" s="97"/>
      <c r="FF253" s="97"/>
      <c r="FG253" s="97"/>
      <c r="FH253" s="97"/>
      <c r="FI253" s="97"/>
      <c r="FJ253" s="97"/>
      <c r="FK253" s="97"/>
      <c r="FL253" s="97"/>
      <c r="FM253" s="97"/>
      <c r="FN253" s="97"/>
      <c r="FO253" s="97"/>
      <c r="FP253" s="97"/>
      <c r="FQ253" s="97"/>
      <c r="FR253" s="97"/>
      <c r="FS253" s="97"/>
      <c r="FT253" s="97"/>
      <c r="FU253" s="97"/>
      <c r="FV253" s="97"/>
      <c r="FW253" s="97"/>
      <c r="FX253" s="97"/>
      <c r="FY253" s="97"/>
      <c r="FZ253" s="97"/>
      <c r="GA253" s="97"/>
      <c r="GB253" s="97"/>
      <c r="GC253" s="97"/>
      <c r="GD253" s="97"/>
      <c r="GE253" s="97"/>
      <c r="GF253" s="97"/>
      <c r="GG253" s="97"/>
      <c r="GH253" s="97"/>
      <c r="GI253" s="97"/>
      <c r="GJ253" s="97"/>
      <c r="GK253" s="97"/>
      <c r="GL253" s="97"/>
      <c r="GM253" s="97"/>
      <c r="GN253" s="97"/>
      <c r="GO253" s="97"/>
      <c r="GP253" s="97"/>
      <c r="GQ253" s="97"/>
      <c r="GR253" s="97"/>
      <c r="GS253" s="97"/>
      <c r="GT253" s="97"/>
      <c r="GU253" s="97"/>
      <c r="GV253" s="97"/>
      <c r="GW253" s="97"/>
      <c r="GX253" s="97"/>
      <c r="GY253" s="97"/>
      <c r="GZ253" s="97"/>
      <c r="HA253" s="97"/>
      <c r="HB253" s="97"/>
      <c r="HC253" s="97"/>
      <c r="HD253" s="97"/>
      <c r="HE253" s="97"/>
      <c r="HF253" s="97"/>
      <c r="HG253" s="97"/>
      <c r="HH253" s="97"/>
      <c r="HI253" s="97"/>
      <c r="HJ253" s="97"/>
      <c r="HK253" s="97"/>
      <c r="HL253" s="97"/>
      <c r="HM253" s="97"/>
      <c r="HN253" s="97"/>
      <c r="HO253" s="97"/>
      <c r="HP253" s="97"/>
      <c r="HQ253" s="97"/>
      <c r="HR253" s="97"/>
      <c r="HS253" s="82">
        <v>0</v>
      </c>
      <c r="HT253" s="82">
        <v>0</v>
      </c>
      <c r="HU253" s="82">
        <v>0</v>
      </c>
      <c r="HV253" s="82">
        <v>0</v>
      </c>
      <c r="HW253" s="97"/>
      <c r="HX253" s="97"/>
      <c r="HY253" s="97"/>
      <c r="HZ253" s="97"/>
      <c r="IA253" s="97"/>
      <c r="IB253" s="97"/>
      <c r="IC253" s="97"/>
      <c r="ID253" s="97"/>
      <c r="IE253" s="97"/>
      <c r="IF253" s="97"/>
      <c r="IG253" s="97"/>
      <c r="IH253" s="97"/>
      <c r="II253" s="97"/>
      <c r="IJ253" s="97"/>
      <c r="IK253" s="97"/>
      <c r="IL253" s="97"/>
      <c r="IM253" s="97"/>
      <c r="IN253" s="97"/>
      <c r="IO253" s="97"/>
      <c r="IP253" s="97"/>
      <c r="IQ253" s="97"/>
      <c r="IR253" s="97"/>
      <c r="IS253" s="97"/>
      <c r="IT253" s="97"/>
      <c r="IU253" s="97"/>
      <c r="IV253" s="97"/>
      <c r="IW253" s="97"/>
      <c r="IX253" s="97"/>
      <c r="IY253" s="97"/>
      <c r="IZ253" s="97"/>
      <c r="JA253" s="97"/>
      <c r="JB253" s="97"/>
      <c r="JC253" s="97"/>
      <c r="JD253" s="97"/>
      <c r="JE253" s="97"/>
      <c r="JF253" s="97"/>
      <c r="JG253" s="97"/>
      <c r="JH253" s="97"/>
      <c r="JI253" s="97"/>
      <c r="JJ253" s="97"/>
      <c r="JK253" s="97"/>
      <c r="JL253" s="97"/>
      <c r="JM253" s="97"/>
      <c r="JN253" s="97"/>
      <c r="JO253" s="97"/>
      <c r="JP253" s="97"/>
      <c r="JQ253" s="97"/>
      <c r="JR253" s="97"/>
      <c r="JS253" s="97"/>
      <c r="JT253" s="97"/>
      <c r="JU253" s="97"/>
      <c r="JV253" s="97"/>
      <c r="JW253" s="97"/>
      <c r="JX253" s="97"/>
      <c r="JY253" s="97"/>
      <c r="JZ253" s="97"/>
      <c r="KA253" s="97"/>
      <c r="KP253" s="125">
        <f t="shared" si="523"/>
        <v>0</v>
      </c>
      <c r="KQ253" s="82">
        <v>0</v>
      </c>
      <c r="KR253" s="82">
        <v>0</v>
      </c>
      <c r="KS253" s="82">
        <v>0</v>
      </c>
      <c r="KT253" s="82">
        <v>0</v>
      </c>
      <c r="KU253" s="125">
        <f t="shared" si="525"/>
        <v>0</v>
      </c>
      <c r="KV253" s="97">
        <v>0</v>
      </c>
      <c r="KW253" s="97">
        <v>0</v>
      </c>
      <c r="KX253" s="97">
        <v>0</v>
      </c>
      <c r="KY253" s="307">
        <v>0</v>
      </c>
      <c r="KZ253" s="331">
        <f t="shared" si="527"/>
        <v>0</v>
      </c>
      <c r="LA253" s="380">
        <f t="shared" si="389"/>
        <v>0</v>
      </c>
      <c r="LB253" s="97">
        <v>0</v>
      </c>
      <c r="LC253" s="97">
        <v>0</v>
      </c>
      <c r="LD253" s="97">
        <v>0</v>
      </c>
      <c r="LE253" s="97">
        <v>0</v>
      </c>
      <c r="LF253" s="380">
        <f t="shared" si="351"/>
        <v>0</v>
      </c>
      <c r="LG253" s="97">
        <v>0</v>
      </c>
      <c r="LH253" s="97">
        <v>0</v>
      </c>
      <c r="LI253" s="97">
        <v>0</v>
      </c>
      <c r="LJ253" s="97">
        <v>0</v>
      </c>
      <c r="LK253" s="420">
        <f t="shared" si="352"/>
        <v>0</v>
      </c>
      <c r="LL253" s="97">
        <v>0</v>
      </c>
      <c r="LM253" s="97">
        <v>0</v>
      </c>
      <c r="LN253" s="97">
        <v>0</v>
      </c>
      <c r="LO253" s="97">
        <v>0</v>
      </c>
      <c r="LP253" s="438">
        <f t="shared" si="353"/>
        <v>0</v>
      </c>
      <c r="LQ253" s="440">
        <f t="shared" si="354"/>
        <v>0</v>
      </c>
    </row>
    <row r="254" spans="1:329" s="195" customFormat="1" ht="29.45" customHeight="1" thickBot="1" x14ac:dyDescent="0.3">
      <c r="A254" s="457"/>
      <c r="B254" s="459"/>
      <c r="C254" s="461"/>
      <c r="D254" s="138" t="s">
        <v>321</v>
      </c>
      <c r="E254" s="125">
        <f t="shared" si="515"/>
        <v>0</v>
      </c>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c r="CK254" s="97"/>
      <c r="CL254" s="97"/>
      <c r="CM254" s="97"/>
      <c r="CN254" s="97"/>
      <c r="CO254" s="97"/>
      <c r="CP254" s="97"/>
      <c r="CQ254" s="97"/>
      <c r="CR254" s="97"/>
      <c r="CS254" s="97"/>
      <c r="CT254" s="97"/>
      <c r="CU254" s="97"/>
      <c r="CV254" s="97"/>
      <c r="CW254" s="97"/>
      <c r="CX254" s="97"/>
      <c r="CY254" s="97"/>
      <c r="CZ254" s="97"/>
      <c r="DA254" s="97"/>
      <c r="DB254" s="97"/>
      <c r="DC254" s="97"/>
      <c r="DD254" s="97"/>
      <c r="DE254" s="97"/>
      <c r="DF254" s="97"/>
      <c r="DG254" s="97"/>
      <c r="DH254" s="97"/>
      <c r="DI254" s="97"/>
      <c r="DJ254" s="97"/>
      <c r="DK254" s="97"/>
      <c r="DL254" s="97"/>
      <c r="DM254" s="97"/>
      <c r="DN254" s="97"/>
      <c r="DO254" s="97"/>
      <c r="DP254" s="97"/>
      <c r="DQ254" s="97"/>
      <c r="DR254" s="97"/>
      <c r="DS254" s="97"/>
      <c r="DT254" s="97"/>
      <c r="DU254" s="97"/>
      <c r="DV254" s="97"/>
      <c r="DW254" s="97"/>
      <c r="DX254" s="97"/>
      <c r="DY254" s="97"/>
      <c r="DZ254" s="97"/>
      <c r="EA254" s="97"/>
      <c r="EB254" s="97"/>
      <c r="EC254" s="97"/>
      <c r="ED254" s="97"/>
      <c r="EE254" s="97"/>
      <c r="EF254" s="97"/>
      <c r="EG254" s="97"/>
      <c r="EH254" s="97"/>
      <c r="EI254" s="97"/>
      <c r="EJ254" s="97"/>
      <c r="EK254" s="97"/>
      <c r="EL254" s="97"/>
      <c r="EM254" s="97"/>
      <c r="EN254" s="97"/>
      <c r="EO254" s="97"/>
      <c r="EP254" s="97"/>
      <c r="EQ254" s="97"/>
      <c r="ER254" s="97"/>
      <c r="ES254" s="97"/>
      <c r="ET254" s="97"/>
      <c r="EU254" s="97"/>
      <c r="EV254" s="97"/>
      <c r="EW254" s="97"/>
      <c r="EX254" s="97"/>
      <c r="EY254" s="97"/>
      <c r="EZ254" s="97"/>
      <c r="FA254" s="97"/>
      <c r="FB254" s="97"/>
      <c r="FC254" s="97"/>
      <c r="FD254" s="97"/>
      <c r="FE254" s="97"/>
      <c r="FF254" s="97"/>
      <c r="FG254" s="97"/>
      <c r="FH254" s="97"/>
      <c r="FI254" s="97"/>
      <c r="FJ254" s="97"/>
      <c r="FK254" s="97"/>
      <c r="FL254" s="97"/>
      <c r="FM254" s="97"/>
      <c r="FN254" s="97"/>
      <c r="FO254" s="97"/>
      <c r="FP254" s="97"/>
      <c r="FQ254" s="97"/>
      <c r="FR254" s="97"/>
      <c r="FS254" s="97"/>
      <c r="FT254" s="97"/>
      <c r="FU254" s="97"/>
      <c r="FV254" s="97"/>
      <c r="FW254" s="97"/>
      <c r="FX254" s="97"/>
      <c r="FY254" s="97"/>
      <c r="FZ254" s="97"/>
      <c r="GA254" s="97"/>
      <c r="GB254" s="97"/>
      <c r="GC254" s="97"/>
      <c r="GD254" s="97"/>
      <c r="GE254" s="97"/>
      <c r="GF254" s="97"/>
      <c r="GG254" s="97"/>
      <c r="GH254" s="97"/>
      <c r="GI254" s="97"/>
      <c r="GJ254" s="97"/>
      <c r="GK254" s="97"/>
      <c r="GL254" s="97"/>
      <c r="GM254" s="97"/>
      <c r="GN254" s="97"/>
      <c r="GO254" s="97"/>
      <c r="GP254" s="97"/>
      <c r="GQ254" s="97"/>
      <c r="GR254" s="97"/>
      <c r="GS254" s="97"/>
      <c r="GT254" s="97"/>
      <c r="GU254" s="97"/>
      <c r="GV254" s="97"/>
      <c r="GW254" s="97"/>
      <c r="GX254" s="97"/>
      <c r="GY254" s="97"/>
      <c r="GZ254" s="97"/>
      <c r="HA254" s="97"/>
      <c r="HB254" s="97"/>
      <c r="HC254" s="97"/>
      <c r="HD254" s="97"/>
      <c r="HE254" s="97"/>
      <c r="HF254" s="97"/>
      <c r="HG254" s="97"/>
      <c r="HH254" s="97"/>
      <c r="HI254" s="97"/>
      <c r="HJ254" s="97"/>
      <c r="HK254" s="97"/>
      <c r="HL254" s="97"/>
      <c r="HM254" s="97"/>
      <c r="HN254" s="97"/>
      <c r="HO254" s="97"/>
      <c r="HP254" s="97"/>
      <c r="HQ254" s="97"/>
      <c r="HR254" s="97"/>
      <c r="HS254" s="80">
        <v>0</v>
      </c>
      <c r="HT254" s="80">
        <v>0</v>
      </c>
      <c r="HU254" s="80">
        <v>0</v>
      </c>
      <c r="HV254" s="80">
        <v>0</v>
      </c>
      <c r="HW254" s="97"/>
      <c r="HX254" s="97"/>
      <c r="HY254" s="97"/>
      <c r="HZ254" s="97"/>
      <c r="IA254" s="97"/>
      <c r="IB254" s="97"/>
      <c r="IC254" s="97"/>
      <c r="ID254" s="97"/>
      <c r="IE254" s="97"/>
      <c r="IF254" s="97"/>
      <c r="IG254" s="97"/>
      <c r="IH254" s="97"/>
      <c r="II254" s="97"/>
      <c r="IJ254" s="97"/>
      <c r="IK254" s="97"/>
      <c r="IL254" s="97"/>
      <c r="IM254" s="97"/>
      <c r="IN254" s="97"/>
      <c r="IO254" s="97"/>
      <c r="IP254" s="97"/>
      <c r="IQ254" s="97"/>
      <c r="IR254" s="97"/>
      <c r="IS254" s="97"/>
      <c r="IT254" s="97"/>
      <c r="IU254" s="97"/>
      <c r="IV254" s="97"/>
      <c r="IW254" s="97"/>
      <c r="IX254" s="97"/>
      <c r="IY254" s="97"/>
      <c r="IZ254" s="97"/>
      <c r="JA254" s="97"/>
      <c r="JB254" s="97"/>
      <c r="JC254" s="97"/>
      <c r="JD254" s="97"/>
      <c r="JE254" s="97"/>
      <c r="JF254" s="97"/>
      <c r="JG254" s="97"/>
      <c r="JH254" s="97"/>
      <c r="JI254" s="97"/>
      <c r="JJ254" s="97"/>
      <c r="JK254" s="97"/>
      <c r="JL254" s="97"/>
      <c r="JM254" s="97"/>
      <c r="JN254" s="97"/>
      <c r="JO254" s="97"/>
      <c r="JP254" s="97"/>
      <c r="JQ254" s="97"/>
      <c r="JR254" s="97"/>
      <c r="JS254" s="97"/>
      <c r="JT254" s="97"/>
      <c r="JU254" s="97"/>
      <c r="JV254" s="97"/>
      <c r="JW254" s="97"/>
      <c r="JX254" s="97"/>
      <c r="JY254" s="97"/>
      <c r="JZ254" s="97"/>
      <c r="KA254" s="97"/>
      <c r="KP254" s="125">
        <f t="shared" si="523"/>
        <v>0</v>
      </c>
      <c r="KQ254" s="80">
        <v>0</v>
      </c>
      <c r="KR254" s="80">
        <v>0</v>
      </c>
      <c r="KS254" s="80">
        <v>0</v>
      </c>
      <c r="KT254" s="80">
        <v>0</v>
      </c>
      <c r="KU254" s="125">
        <f t="shared" si="525"/>
        <v>0</v>
      </c>
      <c r="KV254" s="97">
        <v>0</v>
      </c>
      <c r="KW254" s="97">
        <v>0</v>
      </c>
      <c r="KX254" s="97">
        <v>0</v>
      </c>
      <c r="KY254" s="307">
        <v>0</v>
      </c>
      <c r="KZ254" s="331">
        <f t="shared" si="527"/>
        <v>0</v>
      </c>
      <c r="LA254" s="380">
        <f t="shared" si="389"/>
        <v>0</v>
      </c>
      <c r="LB254" s="97">
        <v>0</v>
      </c>
      <c r="LC254" s="97">
        <v>0</v>
      </c>
      <c r="LD254" s="97">
        <v>0</v>
      </c>
      <c r="LE254" s="97">
        <v>0</v>
      </c>
      <c r="LF254" s="380">
        <f t="shared" si="351"/>
        <v>0</v>
      </c>
      <c r="LG254" s="97">
        <v>0</v>
      </c>
      <c r="LH254" s="97">
        <v>0</v>
      </c>
      <c r="LI254" s="97">
        <v>0</v>
      </c>
      <c r="LJ254" s="97">
        <v>0</v>
      </c>
      <c r="LK254" s="420">
        <f t="shared" si="352"/>
        <v>0</v>
      </c>
      <c r="LL254" s="97">
        <v>0</v>
      </c>
      <c r="LM254" s="97">
        <v>0</v>
      </c>
      <c r="LN254" s="97">
        <v>0</v>
      </c>
      <c r="LO254" s="97">
        <v>0</v>
      </c>
      <c r="LP254" s="438">
        <f t="shared" si="353"/>
        <v>0</v>
      </c>
      <c r="LQ254" s="440">
        <f t="shared" si="354"/>
        <v>0</v>
      </c>
    </row>
    <row r="255" spans="1:329" s="195" customFormat="1" ht="16.5" customHeight="1" x14ac:dyDescent="0.25">
      <c r="A255" s="16"/>
      <c r="B255" s="459"/>
      <c r="C255" s="462" t="s">
        <v>849</v>
      </c>
      <c r="D255" s="462"/>
      <c r="E255" s="125">
        <f t="shared" si="515"/>
        <v>0</v>
      </c>
      <c r="F255" s="194">
        <f t="shared" ref="F255:H255" si="564">F252</f>
        <v>0</v>
      </c>
      <c r="G255" s="194">
        <f t="shared" si="564"/>
        <v>0</v>
      </c>
      <c r="H255" s="194">
        <f t="shared" si="564"/>
        <v>0</v>
      </c>
      <c r="I255" s="194">
        <f t="shared" ref="I255:BT255" si="565">I252</f>
        <v>0</v>
      </c>
      <c r="J255" s="194">
        <f t="shared" si="565"/>
        <v>0</v>
      </c>
      <c r="K255" s="194">
        <f t="shared" si="565"/>
        <v>0</v>
      </c>
      <c r="L255" s="194">
        <f t="shared" si="565"/>
        <v>0</v>
      </c>
      <c r="M255" s="194">
        <f t="shared" si="565"/>
        <v>0</v>
      </c>
      <c r="N255" s="194">
        <f t="shared" si="565"/>
        <v>0</v>
      </c>
      <c r="O255" s="194">
        <f t="shared" si="565"/>
        <v>0</v>
      </c>
      <c r="P255" s="194">
        <f t="shared" si="565"/>
        <v>0</v>
      </c>
      <c r="Q255" s="194">
        <f t="shared" si="565"/>
        <v>0</v>
      </c>
      <c r="R255" s="194">
        <f t="shared" si="565"/>
        <v>0</v>
      </c>
      <c r="S255" s="194">
        <f t="shared" si="565"/>
        <v>0</v>
      </c>
      <c r="T255" s="194">
        <f t="shared" si="565"/>
        <v>0</v>
      </c>
      <c r="U255" s="194">
        <f t="shared" si="565"/>
        <v>0</v>
      </c>
      <c r="V255" s="194">
        <f t="shared" si="565"/>
        <v>0</v>
      </c>
      <c r="W255" s="194">
        <f t="shared" si="565"/>
        <v>0</v>
      </c>
      <c r="X255" s="194">
        <f t="shared" si="565"/>
        <v>0</v>
      </c>
      <c r="Y255" s="194">
        <f t="shared" si="565"/>
        <v>0</v>
      </c>
      <c r="Z255" s="194">
        <f t="shared" si="565"/>
        <v>0</v>
      </c>
      <c r="AA255" s="194">
        <f t="shared" si="565"/>
        <v>0</v>
      </c>
      <c r="AB255" s="194">
        <f t="shared" si="565"/>
        <v>0</v>
      </c>
      <c r="AC255" s="194">
        <f t="shared" si="565"/>
        <v>0</v>
      </c>
      <c r="AD255" s="194">
        <f t="shared" si="565"/>
        <v>0</v>
      </c>
      <c r="AE255" s="194">
        <f t="shared" si="565"/>
        <v>0</v>
      </c>
      <c r="AF255" s="194">
        <f t="shared" si="565"/>
        <v>0</v>
      </c>
      <c r="AG255" s="194">
        <f t="shared" si="565"/>
        <v>0</v>
      </c>
      <c r="AH255" s="194">
        <f t="shared" si="565"/>
        <v>0</v>
      </c>
      <c r="AI255" s="194">
        <f t="shared" si="565"/>
        <v>0</v>
      </c>
      <c r="AJ255" s="194">
        <f t="shared" si="565"/>
        <v>0</v>
      </c>
      <c r="AK255" s="194">
        <f t="shared" si="565"/>
        <v>0</v>
      </c>
      <c r="AL255" s="194">
        <f t="shared" si="565"/>
        <v>0</v>
      </c>
      <c r="AM255" s="194">
        <f t="shared" si="565"/>
        <v>0</v>
      </c>
      <c r="AN255" s="194">
        <f t="shared" si="565"/>
        <v>0</v>
      </c>
      <c r="AO255" s="194">
        <f t="shared" si="565"/>
        <v>0</v>
      </c>
      <c r="AP255" s="194">
        <f t="shared" si="565"/>
        <v>0</v>
      </c>
      <c r="AQ255" s="194">
        <f t="shared" si="565"/>
        <v>0</v>
      </c>
      <c r="AR255" s="194">
        <f t="shared" si="565"/>
        <v>0</v>
      </c>
      <c r="AS255" s="194">
        <f t="shared" si="565"/>
        <v>0</v>
      </c>
      <c r="AT255" s="194">
        <f t="shared" si="565"/>
        <v>0</v>
      </c>
      <c r="AU255" s="194">
        <f t="shared" si="565"/>
        <v>0</v>
      </c>
      <c r="AV255" s="194">
        <f t="shared" si="565"/>
        <v>0</v>
      </c>
      <c r="AW255" s="194">
        <f t="shared" si="565"/>
        <v>0</v>
      </c>
      <c r="AX255" s="194">
        <f t="shared" si="565"/>
        <v>0</v>
      </c>
      <c r="AY255" s="194">
        <f t="shared" si="565"/>
        <v>0</v>
      </c>
      <c r="AZ255" s="194">
        <f t="shared" si="565"/>
        <v>0</v>
      </c>
      <c r="BA255" s="194">
        <f t="shared" si="565"/>
        <v>0</v>
      </c>
      <c r="BB255" s="194">
        <f t="shared" si="565"/>
        <v>0</v>
      </c>
      <c r="BC255" s="194">
        <f t="shared" si="565"/>
        <v>0</v>
      </c>
      <c r="BD255" s="194">
        <f t="shared" si="565"/>
        <v>0</v>
      </c>
      <c r="BE255" s="194">
        <f t="shared" si="565"/>
        <v>0</v>
      </c>
      <c r="BF255" s="194">
        <f t="shared" si="565"/>
        <v>0</v>
      </c>
      <c r="BG255" s="194">
        <f t="shared" si="565"/>
        <v>0</v>
      </c>
      <c r="BH255" s="194">
        <f t="shared" si="565"/>
        <v>0</v>
      </c>
      <c r="BI255" s="194">
        <f t="shared" si="565"/>
        <v>0</v>
      </c>
      <c r="BJ255" s="194">
        <f t="shared" si="565"/>
        <v>0</v>
      </c>
      <c r="BK255" s="194">
        <f t="shared" si="565"/>
        <v>0</v>
      </c>
      <c r="BL255" s="194">
        <f t="shared" si="565"/>
        <v>0</v>
      </c>
      <c r="BM255" s="194">
        <f t="shared" si="565"/>
        <v>0</v>
      </c>
      <c r="BN255" s="194">
        <f t="shared" si="565"/>
        <v>0</v>
      </c>
      <c r="BO255" s="194">
        <f t="shared" si="565"/>
        <v>0</v>
      </c>
      <c r="BP255" s="194">
        <f t="shared" si="565"/>
        <v>0</v>
      </c>
      <c r="BQ255" s="194">
        <f t="shared" si="565"/>
        <v>0</v>
      </c>
      <c r="BR255" s="194">
        <f t="shared" si="565"/>
        <v>0</v>
      </c>
      <c r="BS255" s="194">
        <f t="shared" si="565"/>
        <v>0</v>
      </c>
      <c r="BT255" s="194">
        <f t="shared" si="565"/>
        <v>0</v>
      </c>
      <c r="BU255" s="194">
        <f t="shared" ref="BU255:EF255" si="566">BU252</f>
        <v>0</v>
      </c>
      <c r="BV255" s="194">
        <f t="shared" si="566"/>
        <v>0</v>
      </c>
      <c r="BW255" s="194">
        <f t="shared" si="566"/>
        <v>0</v>
      </c>
      <c r="BX255" s="194">
        <f t="shared" si="566"/>
        <v>0</v>
      </c>
      <c r="BY255" s="194">
        <f t="shared" si="566"/>
        <v>0</v>
      </c>
      <c r="BZ255" s="194">
        <f t="shared" si="566"/>
        <v>0</v>
      </c>
      <c r="CA255" s="194">
        <f t="shared" si="566"/>
        <v>0</v>
      </c>
      <c r="CB255" s="194">
        <f t="shared" si="566"/>
        <v>0</v>
      </c>
      <c r="CC255" s="194">
        <f t="shared" si="566"/>
        <v>0</v>
      </c>
      <c r="CD255" s="194">
        <f t="shared" si="566"/>
        <v>0</v>
      </c>
      <c r="CE255" s="194">
        <f t="shared" si="566"/>
        <v>0</v>
      </c>
      <c r="CF255" s="194">
        <f t="shared" si="566"/>
        <v>0</v>
      </c>
      <c r="CG255" s="194">
        <f t="shared" si="566"/>
        <v>0</v>
      </c>
      <c r="CH255" s="194">
        <f t="shared" si="566"/>
        <v>0</v>
      </c>
      <c r="CI255" s="194">
        <f t="shared" si="566"/>
        <v>0</v>
      </c>
      <c r="CJ255" s="194">
        <f t="shared" si="566"/>
        <v>0</v>
      </c>
      <c r="CK255" s="194">
        <f t="shared" si="566"/>
        <v>0</v>
      </c>
      <c r="CL255" s="194">
        <f t="shared" si="566"/>
        <v>0</v>
      </c>
      <c r="CM255" s="194">
        <f t="shared" si="566"/>
        <v>0</v>
      </c>
      <c r="CN255" s="194">
        <f t="shared" si="566"/>
        <v>0</v>
      </c>
      <c r="CO255" s="194">
        <f t="shared" si="566"/>
        <v>0</v>
      </c>
      <c r="CP255" s="194">
        <f t="shared" si="566"/>
        <v>0</v>
      </c>
      <c r="CQ255" s="194">
        <f t="shared" si="566"/>
        <v>0</v>
      </c>
      <c r="CR255" s="194">
        <f t="shared" si="566"/>
        <v>0</v>
      </c>
      <c r="CS255" s="194">
        <f t="shared" si="566"/>
        <v>0</v>
      </c>
      <c r="CT255" s="194">
        <f t="shared" si="566"/>
        <v>0</v>
      </c>
      <c r="CU255" s="194">
        <f t="shared" si="566"/>
        <v>0</v>
      </c>
      <c r="CV255" s="194">
        <f t="shared" si="566"/>
        <v>0</v>
      </c>
      <c r="CW255" s="194">
        <f t="shared" si="566"/>
        <v>0</v>
      </c>
      <c r="CX255" s="194">
        <f t="shared" si="566"/>
        <v>0</v>
      </c>
      <c r="CY255" s="194">
        <f t="shared" si="566"/>
        <v>0</v>
      </c>
      <c r="CZ255" s="194">
        <f t="shared" si="566"/>
        <v>0</v>
      </c>
      <c r="DA255" s="194">
        <f t="shared" si="566"/>
        <v>0</v>
      </c>
      <c r="DB255" s="194">
        <f t="shared" si="566"/>
        <v>0</v>
      </c>
      <c r="DC255" s="194">
        <f t="shared" si="566"/>
        <v>0</v>
      </c>
      <c r="DD255" s="194">
        <f t="shared" si="566"/>
        <v>0</v>
      </c>
      <c r="DE255" s="194">
        <f t="shared" si="566"/>
        <v>0</v>
      </c>
      <c r="DF255" s="194">
        <f t="shared" si="566"/>
        <v>0</v>
      </c>
      <c r="DG255" s="194">
        <f t="shared" si="566"/>
        <v>0</v>
      </c>
      <c r="DH255" s="194">
        <f t="shared" si="566"/>
        <v>0</v>
      </c>
      <c r="DI255" s="194">
        <f t="shared" si="566"/>
        <v>0</v>
      </c>
      <c r="DJ255" s="194">
        <f t="shared" si="566"/>
        <v>0</v>
      </c>
      <c r="DK255" s="194">
        <f t="shared" si="566"/>
        <v>0</v>
      </c>
      <c r="DL255" s="194">
        <f t="shared" si="566"/>
        <v>0</v>
      </c>
      <c r="DM255" s="194">
        <f t="shared" si="566"/>
        <v>0</v>
      </c>
      <c r="DN255" s="194">
        <f t="shared" si="566"/>
        <v>0</v>
      </c>
      <c r="DO255" s="194">
        <f t="shared" si="566"/>
        <v>0</v>
      </c>
      <c r="DP255" s="194">
        <f t="shared" si="566"/>
        <v>0</v>
      </c>
      <c r="DQ255" s="194">
        <f t="shared" si="566"/>
        <v>0</v>
      </c>
      <c r="DR255" s="194">
        <f t="shared" si="566"/>
        <v>0</v>
      </c>
      <c r="DS255" s="194">
        <f t="shared" si="566"/>
        <v>0</v>
      </c>
      <c r="DT255" s="194">
        <f t="shared" si="566"/>
        <v>0</v>
      </c>
      <c r="DU255" s="194">
        <f t="shared" si="566"/>
        <v>0</v>
      </c>
      <c r="DV255" s="194">
        <f t="shared" si="566"/>
        <v>0</v>
      </c>
      <c r="DW255" s="194">
        <f t="shared" si="566"/>
        <v>0</v>
      </c>
      <c r="DX255" s="194">
        <f t="shared" si="566"/>
        <v>0</v>
      </c>
      <c r="DY255" s="194">
        <f t="shared" si="566"/>
        <v>0</v>
      </c>
      <c r="DZ255" s="194">
        <f t="shared" si="566"/>
        <v>0</v>
      </c>
      <c r="EA255" s="194">
        <f t="shared" si="566"/>
        <v>0</v>
      </c>
      <c r="EB255" s="194">
        <f t="shared" si="566"/>
        <v>0</v>
      </c>
      <c r="EC255" s="194">
        <f t="shared" si="566"/>
        <v>0</v>
      </c>
      <c r="ED255" s="194">
        <f t="shared" si="566"/>
        <v>0</v>
      </c>
      <c r="EE255" s="194">
        <f t="shared" si="566"/>
        <v>0</v>
      </c>
      <c r="EF255" s="194">
        <f t="shared" si="566"/>
        <v>0</v>
      </c>
      <c r="EG255" s="194">
        <f t="shared" ref="EG255:GR255" si="567">EG252</f>
        <v>0</v>
      </c>
      <c r="EH255" s="194">
        <f t="shared" si="567"/>
        <v>0</v>
      </c>
      <c r="EI255" s="194">
        <f t="shared" si="567"/>
        <v>0</v>
      </c>
      <c r="EJ255" s="194">
        <f t="shared" si="567"/>
        <v>0</v>
      </c>
      <c r="EK255" s="194">
        <f t="shared" si="567"/>
        <v>0</v>
      </c>
      <c r="EL255" s="194">
        <f t="shared" si="567"/>
        <v>0</v>
      </c>
      <c r="EM255" s="194">
        <f t="shared" si="567"/>
        <v>0</v>
      </c>
      <c r="EN255" s="194">
        <f t="shared" si="567"/>
        <v>0</v>
      </c>
      <c r="EO255" s="194">
        <f t="shared" si="567"/>
        <v>0</v>
      </c>
      <c r="EP255" s="194">
        <f t="shared" si="567"/>
        <v>0</v>
      </c>
      <c r="EQ255" s="194">
        <f t="shared" si="567"/>
        <v>0</v>
      </c>
      <c r="ER255" s="194">
        <f t="shared" si="567"/>
        <v>0</v>
      </c>
      <c r="ES255" s="194">
        <f t="shared" si="567"/>
        <v>0</v>
      </c>
      <c r="ET255" s="194">
        <f t="shared" si="567"/>
        <v>0</v>
      </c>
      <c r="EU255" s="194">
        <f t="shared" si="567"/>
        <v>0</v>
      </c>
      <c r="EV255" s="194">
        <f t="shared" si="567"/>
        <v>0</v>
      </c>
      <c r="EW255" s="194">
        <f t="shared" si="567"/>
        <v>0</v>
      </c>
      <c r="EX255" s="194">
        <f t="shared" si="567"/>
        <v>0</v>
      </c>
      <c r="EY255" s="194">
        <f t="shared" si="567"/>
        <v>0</v>
      </c>
      <c r="EZ255" s="194">
        <f t="shared" si="567"/>
        <v>0</v>
      </c>
      <c r="FA255" s="194">
        <f t="shared" si="567"/>
        <v>0</v>
      </c>
      <c r="FB255" s="194">
        <f t="shared" si="567"/>
        <v>0</v>
      </c>
      <c r="FC255" s="194">
        <f t="shared" si="567"/>
        <v>0</v>
      </c>
      <c r="FD255" s="194">
        <f t="shared" si="567"/>
        <v>0</v>
      </c>
      <c r="FE255" s="194">
        <f t="shared" si="567"/>
        <v>0</v>
      </c>
      <c r="FF255" s="194">
        <f t="shared" si="567"/>
        <v>0</v>
      </c>
      <c r="FG255" s="194">
        <f t="shared" si="567"/>
        <v>0</v>
      </c>
      <c r="FH255" s="194">
        <f t="shared" si="567"/>
        <v>0</v>
      </c>
      <c r="FI255" s="194">
        <f t="shared" si="567"/>
        <v>0</v>
      </c>
      <c r="FJ255" s="194">
        <f t="shared" si="567"/>
        <v>0</v>
      </c>
      <c r="FK255" s="194">
        <f t="shared" si="567"/>
        <v>0</v>
      </c>
      <c r="FL255" s="194">
        <f t="shared" si="567"/>
        <v>0</v>
      </c>
      <c r="FM255" s="194">
        <f t="shared" si="567"/>
        <v>0</v>
      </c>
      <c r="FN255" s="194">
        <f t="shared" si="567"/>
        <v>0</v>
      </c>
      <c r="FO255" s="194">
        <f t="shared" si="567"/>
        <v>0</v>
      </c>
      <c r="FP255" s="194">
        <f t="shared" si="567"/>
        <v>0</v>
      </c>
      <c r="FQ255" s="194">
        <f t="shared" si="567"/>
        <v>0</v>
      </c>
      <c r="FR255" s="194">
        <f t="shared" si="567"/>
        <v>0</v>
      </c>
      <c r="FS255" s="194">
        <f t="shared" si="567"/>
        <v>0</v>
      </c>
      <c r="FT255" s="194">
        <f t="shared" si="567"/>
        <v>0</v>
      </c>
      <c r="FU255" s="194">
        <f t="shared" si="567"/>
        <v>0</v>
      </c>
      <c r="FV255" s="194">
        <f t="shared" si="567"/>
        <v>0</v>
      </c>
      <c r="FW255" s="194">
        <f t="shared" si="567"/>
        <v>0</v>
      </c>
      <c r="FX255" s="194">
        <f t="shared" si="567"/>
        <v>0</v>
      </c>
      <c r="FY255" s="194">
        <f t="shared" si="567"/>
        <v>0</v>
      </c>
      <c r="FZ255" s="194">
        <f t="shared" si="567"/>
        <v>0</v>
      </c>
      <c r="GA255" s="194">
        <f t="shared" si="567"/>
        <v>0</v>
      </c>
      <c r="GB255" s="194">
        <f t="shared" si="567"/>
        <v>0</v>
      </c>
      <c r="GC255" s="194">
        <f t="shared" si="567"/>
        <v>0</v>
      </c>
      <c r="GD255" s="194">
        <f t="shared" si="567"/>
        <v>0</v>
      </c>
      <c r="GE255" s="194">
        <f t="shared" si="567"/>
        <v>0</v>
      </c>
      <c r="GF255" s="194">
        <f t="shared" si="567"/>
        <v>0</v>
      </c>
      <c r="GG255" s="194">
        <f t="shared" si="567"/>
        <v>0</v>
      </c>
      <c r="GH255" s="194">
        <f t="shared" si="567"/>
        <v>0</v>
      </c>
      <c r="GI255" s="194">
        <f t="shared" si="567"/>
        <v>0</v>
      </c>
      <c r="GJ255" s="194">
        <f t="shared" si="567"/>
        <v>0</v>
      </c>
      <c r="GK255" s="194">
        <f t="shared" si="567"/>
        <v>0</v>
      </c>
      <c r="GL255" s="194">
        <f t="shared" si="567"/>
        <v>0</v>
      </c>
      <c r="GM255" s="194">
        <f t="shared" si="567"/>
        <v>0</v>
      </c>
      <c r="GN255" s="194">
        <f t="shared" si="567"/>
        <v>0</v>
      </c>
      <c r="GO255" s="194">
        <f t="shared" si="567"/>
        <v>0</v>
      </c>
      <c r="GP255" s="194">
        <f t="shared" si="567"/>
        <v>0</v>
      </c>
      <c r="GQ255" s="194">
        <f t="shared" si="567"/>
        <v>0</v>
      </c>
      <c r="GR255" s="194">
        <f t="shared" si="567"/>
        <v>0</v>
      </c>
      <c r="GS255" s="194">
        <f t="shared" ref="GS255:JD257" si="568">GS252</f>
        <v>0</v>
      </c>
      <c r="GT255" s="194">
        <f t="shared" si="568"/>
        <v>0</v>
      </c>
      <c r="GU255" s="194">
        <f t="shared" si="568"/>
        <v>0</v>
      </c>
      <c r="GV255" s="194">
        <f t="shared" si="568"/>
        <v>0</v>
      </c>
      <c r="GW255" s="194">
        <f t="shared" si="568"/>
        <v>0</v>
      </c>
      <c r="GX255" s="194">
        <f t="shared" si="568"/>
        <v>0</v>
      </c>
      <c r="GY255" s="194">
        <f t="shared" si="568"/>
        <v>0</v>
      </c>
      <c r="GZ255" s="194">
        <f t="shared" si="568"/>
        <v>0</v>
      </c>
      <c r="HA255" s="194">
        <f t="shared" si="568"/>
        <v>0</v>
      </c>
      <c r="HB255" s="194">
        <f t="shared" si="568"/>
        <v>0</v>
      </c>
      <c r="HC255" s="194">
        <f t="shared" si="568"/>
        <v>0</v>
      </c>
      <c r="HD255" s="194">
        <f t="shared" si="568"/>
        <v>0</v>
      </c>
      <c r="HE255" s="194">
        <f t="shared" si="568"/>
        <v>0</v>
      </c>
      <c r="HF255" s="194">
        <f t="shared" si="568"/>
        <v>0</v>
      </c>
      <c r="HG255" s="194">
        <f t="shared" si="568"/>
        <v>0</v>
      </c>
      <c r="HH255" s="194">
        <f t="shared" si="568"/>
        <v>0</v>
      </c>
      <c r="HI255" s="194">
        <f t="shared" si="568"/>
        <v>0</v>
      </c>
      <c r="HJ255" s="194">
        <f t="shared" si="568"/>
        <v>0</v>
      </c>
      <c r="HK255" s="194">
        <f t="shared" si="568"/>
        <v>0</v>
      </c>
      <c r="HL255" s="194">
        <f t="shared" si="568"/>
        <v>0</v>
      </c>
      <c r="HM255" s="194">
        <f t="shared" si="568"/>
        <v>0</v>
      </c>
      <c r="HN255" s="194">
        <f t="shared" si="568"/>
        <v>0</v>
      </c>
      <c r="HO255" s="194">
        <f t="shared" si="568"/>
        <v>0</v>
      </c>
      <c r="HP255" s="194">
        <f t="shared" si="568"/>
        <v>0</v>
      </c>
      <c r="HQ255" s="194">
        <f t="shared" si="568"/>
        <v>0</v>
      </c>
      <c r="HR255" s="194">
        <f t="shared" si="568"/>
        <v>0</v>
      </c>
      <c r="HS255" s="418">
        <f>HS252</f>
        <v>0</v>
      </c>
      <c r="HT255" s="418">
        <f t="shared" ref="HT255:HV255" si="569">HT252</f>
        <v>0</v>
      </c>
      <c r="HU255" s="418">
        <f t="shared" si="569"/>
        <v>0</v>
      </c>
      <c r="HV255" s="418">
        <f t="shared" si="569"/>
        <v>0</v>
      </c>
      <c r="HW255" s="194">
        <f t="shared" si="568"/>
        <v>0</v>
      </c>
      <c r="HX255" s="194">
        <f t="shared" si="568"/>
        <v>0</v>
      </c>
      <c r="HY255" s="194">
        <f t="shared" si="568"/>
        <v>0</v>
      </c>
      <c r="HZ255" s="194">
        <f t="shared" si="568"/>
        <v>0</v>
      </c>
      <c r="IA255" s="194">
        <f t="shared" si="568"/>
        <v>0</v>
      </c>
      <c r="IB255" s="194">
        <f t="shared" si="568"/>
        <v>0</v>
      </c>
      <c r="IC255" s="194">
        <f t="shared" si="568"/>
        <v>0</v>
      </c>
      <c r="ID255" s="194">
        <f t="shared" si="568"/>
        <v>0</v>
      </c>
      <c r="IE255" s="194">
        <f t="shared" si="568"/>
        <v>0</v>
      </c>
      <c r="IF255" s="194">
        <f t="shared" si="568"/>
        <v>0</v>
      </c>
      <c r="IG255" s="194">
        <f t="shared" si="568"/>
        <v>0</v>
      </c>
      <c r="IH255" s="194">
        <f t="shared" si="568"/>
        <v>0</v>
      </c>
      <c r="II255" s="194">
        <f t="shared" si="568"/>
        <v>0</v>
      </c>
      <c r="IJ255" s="194">
        <f t="shared" si="568"/>
        <v>0</v>
      </c>
      <c r="IK255" s="194">
        <f t="shared" si="568"/>
        <v>0</v>
      </c>
      <c r="IL255" s="194">
        <f t="shared" si="568"/>
        <v>0</v>
      </c>
      <c r="IM255" s="194">
        <f t="shared" si="568"/>
        <v>0</v>
      </c>
      <c r="IN255" s="194">
        <f t="shared" si="568"/>
        <v>0</v>
      </c>
      <c r="IO255" s="194">
        <f t="shared" si="568"/>
        <v>0</v>
      </c>
      <c r="IP255" s="194">
        <f t="shared" si="568"/>
        <v>0</v>
      </c>
      <c r="IQ255" s="194">
        <f t="shared" si="568"/>
        <v>0</v>
      </c>
      <c r="IR255" s="194">
        <f t="shared" si="568"/>
        <v>0</v>
      </c>
      <c r="IS255" s="194">
        <f t="shared" si="568"/>
        <v>0</v>
      </c>
      <c r="IT255" s="194">
        <f t="shared" si="568"/>
        <v>0</v>
      </c>
      <c r="IU255" s="194">
        <f t="shared" si="568"/>
        <v>0</v>
      </c>
      <c r="IV255" s="194">
        <f t="shared" si="568"/>
        <v>0</v>
      </c>
      <c r="IW255" s="194">
        <f t="shared" si="568"/>
        <v>0</v>
      </c>
      <c r="IX255" s="194">
        <f t="shared" si="568"/>
        <v>0</v>
      </c>
      <c r="IY255" s="194">
        <f t="shared" si="568"/>
        <v>0</v>
      </c>
      <c r="IZ255" s="194">
        <f t="shared" si="568"/>
        <v>0</v>
      </c>
      <c r="JA255" s="194">
        <f t="shared" si="568"/>
        <v>0</v>
      </c>
      <c r="JB255" s="194">
        <f t="shared" si="568"/>
        <v>0</v>
      </c>
      <c r="JC255" s="194">
        <f t="shared" si="568"/>
        <v>0</v>
      </c>
      <c r="JD255" s="194">
        <f t="shared" si="568"/>
        <v>0</v>
      </c>
      <c r="JE255" s="194">
        <f t="shared" ref="JE255:KA255" si="570">JE252</f>
        <v>0</v>
      </c>
      <c r="JF255" s="194">
        <f t="shared" si="570"/>
        <v>0</v>
      </c>
      <c r="JG255" s="194">
        <f t="shared" si="570"/>
        <v>0</v>
      </c>
      <c r="JH255" s="194">
        <f t="shared" si="570"/>
        <v>0</v>
      </c>
      <c r="JI255" s="194">
        <f t="shared" si="570"/>
        <v>0</v>
      </c>
      <c r="JJ255" s="194">
        <f t="shared" si="570"/>
        <v>0</v>
      </c>
      <c r="JK255" s="194">
        <f t="shared" si="570"/>
        <v>0</v>
      </c>
      <c r="JL255" s="194">
        <f t="shared" si="570"/>
        <v>0</v>
      </c>
      <c r="JM255" s="194">
        <f t="shared" si="570"/>
        <v>0</v>
      </c>
      <c r="JN255" s="194">
        <f t="shared" si="570"/>
        <v>0</v>
      </c>
      <c r="JO255" s="194">
        <f t="shared" si="570"/>
        <v>0</v>
      </c>
      <c r="JP255" s="194">
        <f t="shared" si="570"/>
        <v>0</v>
      </c>
      <c r="JQ255" s="194">
        <f t="shared" si="570"/>
        <v>0</v>
      </c>
      <c r="JR255" s="194">
        <f t="shared" si="570"/>
        <v>0</v>
      </c>
      <c r="JS255" s="194">
        <f t="shared" si="570"/>
        <v>0</v>
      </c>
      <c r="JT255" s="194">
        <f t="shared" si="570"/>
        <v>0</v>
      </c>
      <c r="JU255" s="194">
        <f t="shared" si="570"/>
        <v>0</v>
      </c>
      <c r="JV255" s="194">
        <f t="shared" si="570"/>
        <v>0</v>
      </c>
      <c r="JW255" s="194">
        <f t="shared" si="570"/>
        <v>0</v>
      </c>
      <c r="JX255" s="194">
        <f t="shared" si="570"/>
        <v>0</v>
      </c>
      <c r="JY255" s="194">
        <f t="shared" si="570"/>
        <v>0</v>
      </c>
      <c r="JZ255" s="194">
        <f t="shared" si="570"/>
        <v>0</v>
      </c>
      <c r="KA255" s="194">
        <f t="shared" si="570"/>
        <v>0</v>
      </c>
      <c r="KP255" s="125">
        <f t="shared" si="523"/>
        <v>0</v>
      </c>
      <c r="KQ255" s="418">
        <f>KQ252</f>
        <v>0</v>
      </c>
      <c r="KR255" s="418">
        <f t="shared" ref="KR255:KT255" si="571">KR252</f>
        <v>0</v>
      </c>
      <c r="KS255" s="418">
        <f t="shared" si="571"/>
        <v>0</v>
      </c>
      <c r="KT255" s="418">
        <f t="shared" si="571"/>
        <v>0</v>
      </c>
      <c r="KU255" s="125">
        <f t="shared" si="525"/>
        <v>0</v>
      </c>
      <c r="KV255" s="418">
        <f>KV252</f>
        <v>0</v>
      </c>
      <c r="KW255" s="418">
        <f t="shared" ref="KW255:KY255" si="572">KW252</f>
        <v>0</v>
      </c>
      <c r="KX255" s="418">
        <f t="shared" si="572"/>
        <v>0</v>
      </c>
      <c r="KY255" s="418">
        <f t="shared" si="572"/>
        <v>0</v>
      </c>
      <c r="KZ255" s="331">
        <f t="shared" si="527"/>
        <v>0</v>
      </c>
      <c r="LA255" s="380">
        <f t="shared" si="389"/>
        <v>0</v>
      </c>
      <c r="LB255" s="418">
        <f>LB252</f>
        <v>0</v>
      </c>
      <c r="LC255" s="418">
        <f t="shared" ref="LC255:LE255" si="573">LC252</f>
        <v>0</v>
      </c>
      <c r="LD255" s="418">
        <f t="shared" si="573"/>
        <v>0</v>
      </c>
      <c r="LE255" s="418">
        <f t="shared" si="573"/>
        <v>0</v>
      </c>
      <c r="LF255" s="380">
        <f t="shared" si="351"/>
        <v>0</v>
      </c>
      <c r="LG255" s="418">
        <f>LG252</f>
        <v>0</v>
      </c>
      <c r="LH255" s="418">
        <f t="shared" ref="LH255:LJ255" si="574">LH252</f>
        <v>0</v>
      </c>
      <c r="LI255" s="418">
        <f t="shared" si="574"/>
        <v>0</v>
      </c>
      <c r="LJ255" s="418">
        <f t="shared" si="574"/>
        <v>0</v>
      </c>
      <c r="LK255" s="420">
        <f t="shared" si="352"/>
        <v>0</v>
      </c>
      <c r="LL255" s="194">
        <f t="shared" ref="LL255:LO257" si="575">LL252</f>
        <v>0</v>
      </c>
      <c r="LM255" s="194">
        <f t="shared" si="575"/>
        <v>0</v>
      </c>
      <c r="LN255" s="194">
        <f t="shared" si="575"/>
        <v>0</v>
      </c>
      <c r="LO255" s="194">
        <f t="shared" si="575"/>
        <v>0</v>
      </c>
      <c r="LP255" s="438">
        <f t="shared" si="353"/>
        <v>0</v>
      </c>
      <c r="LQ255" s="440">
        <f t="shared" si="354"/>
        <v>0</v>
      </c>
    </row>
    <row r="256" spans="1:329" s="195" customFormat="1" ht="16.5" customHeight="1" x14ac:dyDescent="0.25">
      <c r="A256" s="16"/>
      <c r="B256" s="459"/>
      <c r="C256" s="463" t="s">
        <v>850</v>
      </c>
      <c r="D256" s="463"/>
      <c r="E256" s="125">
        <f t="shared" si="515"/>
        <v>0</v>
      </c>
      <c r="F256" s="194">
        <f t="shared" ref="F256:H256" si="576">F253</f>
        <v>0</v>
      </c>
      <c r="G256" s="194">
        <f t="shared" si="576"/>
        <v>0</v>
      </c>
      <c r="H256" s="194">
        <f t="shared" si="576"/>
        <v>0</v>
      </c>
      <c r="I256" s="194">
        <f t="shared" ref="I256:BT256" si="577">I253</f>
        <v>0</v>
      </c>
      <c r="J256" s="194">
        <f t="shared" si="577"/>
        <v>0</v>
      </c>
      <c r="K256" s="194">
        <f t="shared" si="577"/>
        <v>0</v>
      </c>
      <c r="L256" s="194">
        <f t="shared" si="577"/>
        <v>0</v>
      </c>
      <c r="M256" s="194">
        <f t="shared" si="577"/>
        <v>0</v>
      </c>
      <c r="N256" s="194">
        <f t="shared" si="577"/>
        <v>0</v>
      </c>
      <c r="O256" s="194">
        <f t="shared" si="577"/>
        <v>0</v>
      </c>
      <c r="P256" s="194">
        <f t="shared" si="577"/>
        <v>0</v>
      </c>
      <c r="Q256" s="194">
        <f t="shared" si="577"/>
        <v>0</v>
      </c>
      <c r="R256" s="194">
        <f t="shared" si="577"/>
        <v>0</v>
      </c>
      <c r="S256" s="194">
        <f t="shared" si="577"/>
        <v>0</v>
      </c>
      <c r="T256" s="194">
        <f t="shared" si="577"/>
        <v>0</v>
      </c>
      <c r="U256" s="194">
        <f t="shared" si="577"/>
        <v>0</v>
      </c>
      <c r="V256" s="194">
        <f t="shared" si="577"/>
        <v>0</v>
      </c>
      <c r="W256" s="194">
        <f t="shared" si="577"/>
        <v>0</v>
      </c>
      <c r="X256" s="194">
        <f t="shared" si="577"/>
        <v>0</v>
      </c>
      <c r="Y256" s="194">
        <f t="shared" si="577"/>
        <v>0</v>
      </c>
      <c r="Z256" s="194">
        <f t="shared" si="577"/>
        <v>0</v>
      </c>
      <c r="AA256" s="194">
        <f t="shared" si="577"/>
        <v>0</v>
      </c>
      <c r="AB256" s="194">
        <f t="shared" si="577"/>
        <v>0</v>
      </c>
      <c r="AC256" s="194">
        <f t="shared" si="577"/>
        <v>0</v>
      </c>
      <c r="AD256" s="194">
        <f t="shared" si="577"/>
        <v>0</v>
      </c>
      <c r="AE256" s="194">
        <f t="shared" si="577"/>
        <v>0</v>
      </c>
      <c r="AF256" s="194">
        <f t="shared" si="577"/>
        <v>0</v>
      </c>
      <c r="AG256" s="194">
        <f t="shared" si="577"/>
        <v>0</v>
      </c>
      <c r="AH256" s="194">
        <f t="shared" si="577"/>
        <v>0</v>
      </c>
      <c r="AI256" s="194">
        <f t="shared" si="577"/>
        <v>0</v>
      </c>
      <c r="AJ256" s="194">
        <f t="shared" si="577"/>
        <v>0</v>
      </c>
      <c r="AK256" s="194">
        <f t="shared" si="577"/>
        <v>0</v>
      </c>
      <c r="AL256" s="194">
        <f t="shared" si="577"/>
        <v>0</v>
      </c>
      <c r="AM256" s="194">
        <f t="shared" si="577"/>
        <v>0</v>
      </c>
      <c r="AN256" s="194">
        <f t="shared" si="577"/>
        <v>0</v>
      </c>
      <c r="AO256" s="194">
        <f t="shared" si="577"/>
        <v>0</v>
      </c>
      <c r="AP256" s="194">
        <f t="shared" si="577"/>
        <v>0</v>
      </c>
      <c r="AQ256" s="194">
        <f t="shared" si="577"/>
        <v>0</v>
      </c>
      <c r="AR256" s="194">
        <f t="shared" si="577"/>
        <v>0</v>
      </c>
      <c r="AS256" s="194">
        <f t="shared" si="577"/>
        <v>0</v>
      </c>
      <c r="AT256" s="194">
        <f t="shared" si="577"/>
        <v>0</v>
      </c>
      <c r="AU256" s="194">
        <f t="shared" si="577"/>
        <v>0</v>
      </c>
      <c r="AV256" s="194">
        <f t="shared" si="577"/>
        <v>0</v>
      </c>
      <c r="AW256" s="194">
        <f t="shared" si="577"/>
        <v>0</v>
      </c>
      <c r="AX256" s="194">
        <f t="shared" si="577"/>
        <v>0</v>
      </c>
      <c r="AY256" s="194">
        <f t="shared" si="577"/>
        <v>0</v>
      </c>
      <c r="AZ256" s="194">
        <f t="shared" si="577"/>
        <v>0</v>
      </c>
      <c r="BA256" s="194">
        <f t="shared" si="577"/>
        <v>0</v>
      </c>
      <c r="BB256" s="194">
        <f t="shared" si="577"/>
        <v>0</v>
      </c>
      <c r="BC256" s="194">
        <f t="shared" si="577"/>
        <v>0</v>
      </c>
      <c r="BD256" s="194">
        <f t="shared" si="577"/>
        <v>0</v>
      </c>
      <c r="BE256" s="194">
        <f t="shared" si="577"/>
        <v>0</v>
      </c>
      <c r="BF256" s="194">
        <f t="shared" si="577"/>
        <v>0</v>
      </c>
      <c r="BG256" s="194">
        <f t="shared" si="577"/>
        <v>0</v>
      </c>
      <c r="BH256" s="194">
        <f t="shared" si="577"/>
        <v>0</v>
      </c>
      <c r="BI256" s="194">
        <f t="shared" si="577"/>
        <v>0</v>
      </c>
      <c r="BJ256" s="194">
        <f t="shared" si="577"/>
        <v>0</v>
      </c>
      <c r="BK256" s="194">
        <f t="shared" si="577"/>
        <v>0</v>
      </c>
      <c r="BL256" s="194">
        <f t="shared" si="577"/>
        <v>0</v>
      </c>
      <c r="BM256" s="194">
        <f t="shared" si="577"/>
        <v>0</v>
      </c>
      <c r="BN256" s="194">
        <f t="shared" si="577"/>
        <v>0</v>
      </c>
      <c r="BO256" s="194">
        <f t="shared" si="577"/>
        <v>0</v>
      </c>
      <c r="BP256" s="194">
        <f t="shared" si="577"/>
        <v>0</v>
      </c>
      <c r="BQ256" s="194">
        <f t="shared" si="577"/>
        <v>0</v>
      </c>
      <c r="BR256" s="194">
        <f t="shared" si="577"/>
        <v>0</v>
      </c>
      <c r="BS256" s="194">
        <f t="shared" si="577"/>
        <v>0</v>
      </c>
      <c r="BT256" s="194">
        <f t="shared" si="577"/>
        <v>0</v>
      </c>
      <c r="BU256" s="194">
        <f t="shared" ref="BU256:EF256" si="578">BU253</f>
        <v>0</v>
      </c>
      <c r="BV256" s="194">
        <f t="shared" si="578"/>
        <v>0</v>
      </c>
      <c r="BW256" s="194">
        <f t="shared" si="578"/>
        <v>0</v>
      </c>
      <c r="BX256" s="194">
        <f t="shared" si="578"/>
        <v>0</v>
      </c>
      <c r="BY256" s="194">
        <f t="shared" si="578"/>
        <v>0</v>
      </c>
      <c r="BZ256" s="194">
        <f t="shared" si="578"/>
        <v>0</v>
      </c>
      <c r="CA256" s="194">
        <f t="shared" si="578"/>
        <v>0</v>
      </c>
      <c r="CB256" s="194">
        <f t="shared" si="578"/>
        <v>0</v>
      </c>
      <c r="CC256" s="194">
        <f t="shared" si="578"/>
        <v>0</v>
      </c>
      <c r="CD256" s="194">
        <f t="shared" si="578"/>
        <v>0</v>
      </c>
      <c r="CE256" s="194">
        <f t="shared" si="578"/>
        <v>0</v>
      </c>
      <c r="CF256" s="194">
        <f t="shared" si="578"/>
        <v>0</v>
      </c>
      <c r="CG256" s="194">
        <f t="shared" si="578"/>
        <v>0</v>
      </c>
      <c r="CH256" s="194">
        <f t="shared" si="578"/>
        <v>0</v>
      </c>
      <c r="CI256" s="194">
        <f t="shared" si="578"/>
        <v>0</v>
      </c>
      <c r="CJ256" s="194">
        <f t="shared" si="578"/>
        <v>0</v>
      </c>
      <c r="CK256" s="194">
        <f t="shared" si="578"/>
        <v>0</v>
      </c>
      <c r="CL256" s="194">
        <f t="shared" si="578"/>
        <v>0</v>
      </c>
      <c r="CM256" s="194">
        <f t="shared" si="578"/>
        <v>0</v>
      </c>
      <c r="CN256" s="194">
        <f t="shared" si="578"/>
        <v>0</v>
      </c>
      <c r="CO256" s="194">
        <f t="shared" si="578"/>
        <v>0</v>
      </c>
      <c r="CP256" s="194">
        <f t="shared" si="578"/>
        <v>0</v>
      </c>
      <c r="CQ256" s="194">
        <f t="shared" si="578"/>
        <v>0</v>
      </c>
      <c r="CR256" s="194">
        <f t="shared" si="578"/>
        <v>0</v>
      </c>
      <c r="CS256" s="194">
        <f t="shared" si="578"/>
        <v>0</v>
      </c>
      <c r="CT256" s="194">
        <f t="shared" si="578"/>
        <v>0</v>
      </c>
      <c r="CU256" s="194">
        <f t="shared" si="578"/>
        <v>0</v>
      </c>
      <c r="CV256" s="194">
        <f t="shared" si="578"/>
        <v>0</v>
      </c>
      <c r="CW256" s="194">
        <f t="shared" si="578"/>
        <v>0</v>
      </c>
      <c r="CX256" s="194">
        <f t="shared" si="578"/>
        <v>0</v>
      </c>
      <c r="CY256" s="194">
        <f t="shared" si="578"/>
        <v>0</v>
      </c>
      <c r="CZ256" s="194">
        <f t="shared" si="578"/>
        <v>0</v>
      </c>
      <c r="DA256" s="194">
        <f t="shared" si="578"/>
        <v>0</v>
      </c>
      <c r="DB256" s="194">
        <f t="shared" si="578"/>
        <v>0</v>
      </c>
      <c r="DC256" s="194">
        <f t="shared" si="578"/>
        <v>0</v>
      </c>
      <c r="DD256" s="194">
        <f t="shared" si="578"/>
        <v>0</v>
      </c>
      <c r="DE256" s="194">
        <f t="shared" si="578"/>
        <v>0</v>
      </c>
      <c r="DF256" s="194">
        <f t="shared" si="578"/>
        <v>0</v>
      </c>
      <c r="DG256" s="194">
        <f t="shared" si="578"/>
        <v>0</v>
      </c>
      <c r="DH256" s="194">
        <f t="shared" si="578"/>
        <v>0</v>
      </c>
      <c r="DI256" s="194">
        <f t="shared" si="578"/>
        <v>0</v>
      </c>
      <c r="DJ256" s="194">
        <f t="shared" si="578"/>
        <v>0</v>
      </c>
      <c r="DK256" s="194">
        <f t="shared" si="578"/>
        <v>0</v>
      </c>
      <c r="DL256" s="194">
        <f t="shared" si="578"/>
        <v>0</v>
      </c>
      <c r="DM256" s="194">
        <f t="shared" si="578"/>
        <v>0</v>
      </c>
      <c r="DN256" s="194">
        <f t="shared" si="578"/>
        <v>0</v>
      </c>
      <c r="DO256" s="194">
        <f t="shared" si="578"/>
        <v>0</v>
      </c>
      <c r="DP256" s="194">
        <f t="shared" si="578"/>
        <v>0</v>
      </c>
      <c r="DQ256" s="194">
        <f t="shared" si="578"/>
        <v>0</v>
      </c>
      <c r="DR256" s="194">
        <f t="shared" si="578"/>
        <v>0</v>
      </c>
      <c r="DS256" s="194">
        <f t="shared" si="578"/>
        <v>0</v>
      </c>
      <c r="DT256" s="194">
        <f t="shared" si="578"/>
        <v>0</v>
      </c>
      <c r="DU256" s="194">
        <f t="shared" si="578"/>
        <v>0</v>
      </c>
      <c r="DV256" s="194">
        <f t="shared" si="578"/>
        <v>0</v>
      </c>
      <c r="DW256" s="194">
        <f t="shared" si="578"/>
        <v>0</v>
      </c>
      <c r="DX256" s="194">
        <f t="shared" si="578"/>
        <v>0</v>
      </c>
      <c r="DY256" s="194">
        <f t="shared" si="578"/>
        <v>0</v>
      </c>
      <c r="DZ256" s="194">
        <f t="shared" si="578"/>
        <v>0</v>
      </c>
      <c r="EA256" s="194">
        <f t="shared" si="578"/>
        <v>0</v>
      </c>
      <c r="EB256" s="194">
        <f t="shared" si="578"/>
        <v>0</v>
      </c>
      <c r="EC256" s="194">
        <f t="shared" si="578"/>
        <v>0</v>
      </c>
      <c r="ED256" s="194">
        <f t="shared" si="578"/>
        <v>0</v>
      </c>
      <c r="EE256" s="194">
        <f t="shared" si="578"/>
        <v>0</v>
      </c>
      <c r="EF256" s="194">
        <f t="shared" si="578"/>
        <v>0</v>
      </c>
      <c r="EG256" s="194">
        <f t="shared" ref="EG256:GR256" si="579">EG253</f>
        <v>0</v>
      </c>
      <c r="EH256" s="194">
        <f t="shared" si="579"/>
        <v>0</v>
      </c>
      <c r="EI256" s="194">
        <f t="shared" si="579"/>
        <v>0</v>
      </c>
      <c r="EJ256" s="194">
        <f t="shared" si="579"/>
        <v>0</v>
      </c>
      <c r="EK256" s="194">
        <f t="shared" si="579"/>
        <v>0</v>
      </c>
      <c r="EL256" s="194">
        <f t="shared" si="579"/>
        <v>0</v>
      </c>
      <c r="EM256" s="194">
        <f t="shared" si="579"/>
        <v>0</v>
      </c>
      <c r="EN256" s="194">
        <f t="shared" si="579"/>
        <v>0</v>
      </c>
      <c r="EO256" s="194">
        <f t="shared" si="579"/>
        <v>0</v>
      </c>
      <c r="EP256" s="194">
        <f t="shared" si="579"/>
        <v>0</v>
      </c>
      <c r="EQ256" s="194">
        <f t="shared" si="579"/>
        <v>0</v>
      </c>
      <c r="ER256" s="194">
        <f t="shared" si="579"/>
        <v>0</v>
      </c>
      <c r="ES256" s="194">
        <f t="shared" si="579"/>
        <v>0</v>
      </c>
      <c r="ET256" s="194">
        <f t="shared" si="579"/>
        <v>0</v>
      </c>
      <c r="EU256" s="194">
        <f t="shared" si="579"/>
        <v>0</v>
      </c>
      <c r="EV256" s="194">
        <f t="shared" si="579"/>
        <v>0</v>
      </c>
      <c r="EW256" s="194">
        <f t="shared" si="579"/>
        <v>0</v>
      </c>
      <c r="EX256" s="194">
        <f t="shared" si="579"/>
        <v>0</v>
      </c>
      <c r="EY256" s="194">
        <f t="shared" si="579"/>
        <v>0</v>
      </c>
      <c r="EZ256" s="194">
        <f t="shared" si="579"/>
        <v>0</v>
      </c>
      <c r="FA256" s="194">
        <f t="shared" si="579"/>
        <v>0</v>
      </c>
      <c r="FB256" s="194">
        <f t="shared" si="579"/>
        <v>0</v>
      </c>
      <c r="FC256" s="194">
        <f t="shared" si="579"/>
        <v>0</v>
      </c>
      <c r="FD256" s="194">
        <f t="shared" si="579"/>
        <v>0</v>
      </c>
      <c r="FE256" s="194">
        <f t="shared" si="579"/>
        <v>0</v>
      </c>
      <c r="FF256" s="194">
        <f t="shared" si="579"/>
        <v>0</v>
      </c>
      <c r="FG256" s="194">
        <f t="shared" si="579"/>
        <v>0</v>
      </c>
      <c r="FH256" s="194">
        <f t="shared" si="579"/>
        <v>0</v>
      </c>
      <c r="FI256" s="194">
        <f t="shared" si="579"/>
        <v>0</v>
      </c>
      <c r="FJ256" s="194">
        <f t="shared" si="579"/>
        <v>0</v>
      </c>
      <c r="FK256" s="194">
        <f t="shared" si="579"/>
        <v>0</v>
      </c>
      <c r="FL256" s="194">
        <f t="shared" si="579"/>
        <v>0</v>
      </c>
      <c r="FM256" s="194">
        <f t="shared" si="579"/>
        <v>0</v>
      </c>
      <c r="FN256" s="194">
        <f t="shared" si="579"/>
        <v>0</v>
      </c>
      <c r="FO256" s="194">
        <f t="shared" si="579"/>
        <v>0</v>
      </c>
      <c r="FP256" s="194">
        <f t="shared" si="579"/>
        <v>0</v>
      </c>
      <c r="FQ256" s="194">
        <f t="shared" si="579"/>
        <v>0</v>
      </c>
      <c r="FR256" s="194">
        <f t="shared" si="579"/>
        <v>0</v>
      </c>
      <c r="FS256" s="194">
        <f t="shared" si="579"/>
        <v>0</v>
      </c>
      <c r="FT256" s="194">
        <f t="shared" si="579"/>
        <v>0</v>
      </c>
      <c r="FU256" s="194">
        <f t="shared" si="579"/>
        <v>0</v>
      </c>
      <c r="FV256" s="194">
        <f t="shared" si="579"/>
        <v>0</v>
      </c>
      <c r="FW256" s="194">
        <f t="shared" si="579"/>
        <v>0</v>
      </c>
      <c r="FX256" s="194">
        <f t="shared" si="579"/>
        <v>0</v>
      </c>
      <c r="FY256" s="194">
        <f t="shared" si="579"/>
        <v>0</v>
      </c>
      <c r="FZ256" s="194">
        <f t="shared" si="579"/>
        <v>0</v>
      </c>
      <c r="GA256" s="194">
        <f t="shared" si="579"/>
        <v>0</v>
      </c>
      <c r="GB256" s="194">
        <f t="shared" si="579"/>
        <v>0</v>
      </c>
      <c r="GC256" s="194">
        <f t="shared" si="579"/>
        <v>0</v>
      </c>
      <c r="GD256" s="194">
        <f t="shared" si="579"/>
        <v>0</v>
      </c>
      <c r="GE256" s="194">
        <f t="shared" si="579"/>
        <v>0</v>
      </c>
      <c r="GF256" s="194">
        <f t="shared" si="579"/>
        <v>0</v>
      </c>
      <c r="GG256" s="194">
        <f t="shared" si="579"/>
        <v>0</v>
      </c>
      <c r="GH256" s="194">
        <f t="shared" si="579"/>
        <v>0</v>
      </c>
      <c r="GI256" s="194">
        <f t="shared" si="579"/>
        <v>0</v>
      </c>
      <c r="GJ256" s="194">
        <f t="shared" si="579"/>
        <v>0</v>
      </c>
      <c r="GK256" s="194">
        <f t="shared" si="579"/>
        <v>0</v>
      </c>
      <c r="GL256" s="194">
        <f t="shared" si="579"/>
        <v>0</v>
      </c>
      <c r="GM256" s="194">
        <f t="shared" si="579"/>
        <v>0</v>
      </c>
      <c r="GN256" s="194">
        <f t="shared" si="579"/>
        <v>0</v>
      </c>
      <c r="GO256" s="194">
        <f t="shared" si="579"/>
        <v>0</v>
      </c>
      <c r="GP256" s="194">
        <f t="shared" si="579"/>
        <v>0</v>
      </c>
      <c r="GQ256" s="194">
        <f t="shared" si="579"/>
        <v>0</v>
      </c>
      <c r="GR256" s="194">
        <f t="shared" si="579"/>
        <v>0</v>
      </c>
      <c r="GS256" s="194">
        <f t="shared" ref="GS256:JD256" si="580">GS253</f>
        <v>0</v>
      </c>
      <c r="GT256" s="194">
        <f t="shared" si="580"/>
        <v>0</v>
      </c>
      <c r="GU256" s="194">
        <f t="shared" si="580"/>
        <v>0</v>
      </c>
      <c r="GV256" s="194">
        <f t="shared" si="580"/>
        <v>0</v>
      </c>
      <c r="GW256" s="194">
        <f t="shared" si="580"/>
        <v>0</v>
      </c>
      <c r="GX256" s="194">
        <f t="shared" si="580"/>
        <v>0</v>
      </c>
      <c r="GY256" s="194">
        <f t="shared" si="580"/>
        <v>0</v>
      </c>
      <c r="GZ256" s="194">
        <f t="shared" si="580"/>
        <v>0</v>
      </c>
      <c r="HA256" s="194">
        <f t="shared" si="580"/>
        <v>0</v>
      </c>
      <c r="HB256" s="194">
        <f t="shared" si="580"/>
        <v>0</v>
      </c>
      <c r="HC256" s="194">
        <f t="shared" si="580"/>
        <v>0</v>
      </c>
      <c r="HD256" s="194">
        <f t="shared" si="580"/>
        <v>0</v>
      </c>
      <c r="HE256" s="194">
        <f t="shared" si="580"/>
        <v>0</v>
      </c>
      <c r="HF256" s="194">
        <f t="shared" si="580"/>
        <v>0</v>
      </c>
      <c r="HG256" s="194">
        <f t="shared" si="580"/>
        <v>0</v>
      </c>
      <c r="HH256" s="194">
        <f t="shared" si="580"/>
        <v>0</v>
      </c>
      <c r="HI256" s="194">
        <f t="shared" si="580"/>
        <v>0</v>
      </c>
      <c r="HJ256" s="194">
        <f t="shared" si="580"/>
        <v>0</v>
      </c>
      <c r="HK256" s="194">
        <f t="shared" si="580"/>
        <v>0</v>
      </c>
      <c r="HL256" s="194">
        <f t="shared" si="580"/>
        <v>0</v>
      </c>
      <c r="HM256" s="194">
        <f t="shared" si="580"/>
        <v>0</v>
      </c>
      <c r="HN256" s="194">
        <f t="shared" si="580"/>
        <v>0</v>
      </c>
      <c r="HO256" s="194">
        <f t="shared" si="580"/>
        <v>0</v>
      </c>
      <c r="HP256" s="194">
        <f t="shared" si="580"/>
        <v>0</v>
      </c>
      <c r="HQ256" s="194">
        <f t="shared" si="580"/>
        <v>0</v>
      </c>
      <c r="HR256" s="194">
        <f t="shared" si="580"/>
        <v>0</v>
      </c>
      <c r="HS256" s="418">
        <f>HS253</f>
        <v>0</v>
      </c>
      <c r="HT256" s="418">
        <f t="shared" ref="HT256:HV256" si="581">HT253</f>
        <v>0</v>
      </c>
      <c r="HU256" s="418">
        <f t="shared" si="581"/>
        <v>0</v>
      </c>
      <c r="HV256" s="418">
        <f t="shared" si="581"/>
        <v>0</v>
      </c>
      <c r="HW256" s="194">
        <f t="shared" si="568"/>
        <v>0</v>
      </c>
      <c r="HX256" s="194">
        <f t="shared" si="580"/>
        <v>0</v>
      </c>
      <c r="HY256" s="194">
        <f t="shared" si="580"/>
        <v>0</v>
      </c>
      <c r="HZ256" s="194">
        <f t="shared" si="580"/>
        <v>0</v>
      </c>
      <c r="IA256" s="194">
        <f t="shared" si="580"/>
        <v>0</v>
      </c>
      <c r="IB256" s="194">
        <f t="shared" si="580"/>
        <v>0</v>
      </c>
      <c r="IC256" s="194">
        <f t="shared" si="580"/>
        <v>0</v>
      </c>
      <c r="ID256" s="194">
        <f t="shared" si="580"/>
        <v>0</v>
      </c>
      <c r="IE256" s="194">
        <f t="shared" si="580"/>
        <v>0</v>
      </c>
      <c r="IF256" s="194">
        <f t="shared" si="580"/>
        <v>0</v>
      </c>
      <c r="IG256" s="194">
        <f t="shared" si="580"/>
        <v>0</v>
      </c>
      <c r="IH256" s="194">
        <f t="shared" si="580"/>
        <v>0</v>
      </c>
      <c r="II256" s="194">
        <f t="shared" si="580"/>
        <v>0</v>
      </c>
      <c r="IJ256" s="194">
        <f t="shared" si="580"/>
        <v>0</v>
      </c>
      <c r="IK256" s="194">
        <f t="shared" si="580"/>
        <v>0</v>
      </c>
      <c r="IL256" s="194">
        <f t="shared" si="580"/>
        <v>0</v>
      </c>
      <c r="IM256" s="194">
        <f t="shared" si="580"/>
        <v>0</v>
      </c>
      <c r="IN256" s="194">
        <f t="shared" si="580"/>
        <v>0</v>
      </c>
      <c r="IO256" s="194">
        <f t="shared" si="580"/>
        <v>0</v>
      </c>
      <c r="IP256" s="194">
        <f t="shared" si="580"/>
        <v>0</v>
      </c>
      <c r="IQ256" s="194">
        <f t="shared" si="580"/>
        <v>0</v>
      </c>
      <c r="IR256" s="194">
        <f t="shared" si="580"/>
        <v>0</v>
      </c>
      <c r="IS256" s="194">
        <f t="shared" si="580"/>
        <v>0</v>
      </c>
      <c r="IT256" s="194">
        <f t="shared" si="580"/>
        <v>0</v>
      </c>
      <c r="IU256" s="194">
        <f t="shared" si="580"/>
        <v>0</v>
      </c>
      <c r="IV256" s="194">
        <f t="shared" si="580"/>
        <v>0</v>
      </c>
      <c r="IW256" s="194">
        <f t="shared" si="580"/>
        <v>0</v>
      </c>
      <c r="IX256" s="194">
        <f t="shared" si="580"/>
        <v>0</v>
      </c>
      <c r="IY256" s="194">
        <f t="shared" si="580"/>
        <v>0</v>
      </c>
      <c r="IZ256" s="194">
        <f t="shared" si="580"/>
        <v>0</v>
      </c>
      <c r="JA256" s="194">
        <f t="shared" si="580"/>
        <v>0</v>
      </c>
      <c r="JB256" s="194">
        <f t="shared" si="580"/>
        <v>0</v>
      </c>
      <c r="JC256" s="194">
        <f t="shared" si="580"/>
        <v>0</v>
      </c>
      <c r="JD256" s="194">
        <f t="shared" si="580"/>
        <v>0</v>
      </c>
      <c r="JE256" s="194">
        <f t="shared" ref="JE256:KA256" si="582">JE253</f>
        <v>0</v>
      </c>
      <c r="JF256" s="194">
        <f t="shared" si="582"/>
        <v>0</v>
      </c>
      <c r="JG256" s="194">
        <f t="shared" si="582"/>
        <v>0</v>
      </c>
      <c r="JH256" s="194">
        <f t="shared" si="582"/>
        <v>0</v>
      </c>
      <c r="JI256" s="194">
        <f t="shared" si="582"/>
        <v>0</v>
      </c>
      <c r="JJ256" s="194">
        <f t="shared" si="582"/>
        <v>0</v>
      </c>
      <c r="JK256" s="194">
        <f t="shared" si="582"/>
        <v>0</v>
      </c>
      <c r="JL256" s="194">
        <f t="shared" si="582"/>
        <v>0</v>
      </c>
      <c r="JM256" s="194">
        <f t="shared" si="582"/>
        <v>0</v>
      </c>
      <c r="JN256" s="194">
        <f t="shared" si="582"/>
        <v>0</v>
      </c>
      <c r="JO256" s="194">
        <f t="shared" si="582"/>
        <v>0</v>
      </c>
      <c r="JP256" s="194">
        <f t="shared" si="582"/>
        <v>0</v>
      </c>
      <c r="JQ256" s="194">
        <f t="shared" si="582"/>
        <v>0</v>
      </c>
      <c r="JR256" s="194">
        <f t="shared" si="582"/>
        <v>0</v>
      </c>
      <c r="JS256" s="194">
        <f t="shared" si="582"/>
        <v>0</v>
      </c>
      <c r="JT256" s="194">
        <f t="shared" si="582"/>
        <v>0</v>
      </c>
      <c r="JU256" s="194">
        <f t="shared" si="582"/>
        <v>0</v>
      </c>
      <c r="JV256" s="194">
        <f t="shared" si="582"/>
        <v>0</v>
      </c>
      <c r="JW256" s="194">
        <f t="shared" si="582"/>
        <v>0</v>
      </c>
      <c r="JX256" s="194">
        <f t="shared" si="582"/>
        <v>0</v>
      </c>
      <c r="JY256" s="194">
        <f t="shared" si="582"/>
        <v>0</v>
      </c>
      <c r="JZ256" s="194">
        <f t="shared" si="582"/>
        <v>0</v>
      </c>
      <c r="KA256" s="194">
        <f t="shared" si="582"/>
        <v>0</v>
      </c>
      <c r="KP256" s="125">
        <f t="shared" si="523"/>
        <v>0</v>
      </c>
      <c r="KQ256" s="418">
        <f>KQ253</f>
        <v>0</v>
      </c>
      <c r="KR256" s="418">
        <f t="shared" ref="KR256:KT256" si="583">KR253</f>
        <v>0</v>
      </c>
      <c r="KS256" s="418">
        <f t="shared" si="583"/>
        <v>0</v>
      </c>
      <c r="KT256" s="418">
        <f t="shared" si="583"/>
        <v>0</v>
      </c>
      <c r="KU256" s="125">
        <f t="shared" si="525"/>
        <v>0</v>
      </c>
      <c r="KV256" s="418">
        <f>KV253</f>
        <v>0</v>
      </c>
      <c r="KW256" s="418">
        <f t="shared" ref="KW256:KY256" si="584">KW253</f>
        <v>0</v>
      </c>
      <c r="KX256" s="418">
        <f t="shared" si="584"/>
        <v>0</v>
      </c>
      <c r="KY256" s="418">
        <f t="shared" si="584"/>
        <v>0</v>
      </c>
      <c r="KZ256" s="331">
        <f t="shared" si="527"/>
        <v>0</v>
      </c>
      <c r="LA256" s="380">
        <f t="shared" ref="LA256:LA287" si="585">SUM(LB256:LE256)</f>
        <v>0</v>
      </c>
      <c r="LB256" s="418">
        <f>LB253</f>
        <v>0</v>
      </c>
      <c r="LC256" s="418">
        <f t="shared" ref="LC256:LE256" si="586">LC253</f>
        <v>0</v>
      </c>
      <c r="LD256" s="418">
        <f t="shared" si="586"/>
        <v>0</v>
      </c>
      <c r="LE256" s="418">
        <f t="shared" si="586"/>
        <v>0</v>
      </c>
      <c r="LF256" s="380">
        <f t="shared" si="351"/>
        <v>0</v>
      </c>
      <c r="LG256" s="418">
        <f>LG253</f>
        <v>0</v>
      </c>
      <c r="LH256" s="418">
        <f t="shared" ref="LH256:LJ256" si="587">LH253</f>
        <v>0</v>
      </c>
      <c r="LI256" s="418">
        <f t="shared" si="587"/>
        <v>0</v>
      </c>
      <c r="LJ256" s="418">
        <f t="shared" si="587"/>
        <v>0</v>
      </c>
      <c r="LK256" s="420">
        <f t="shared" si="352"/>
        <v>0</v>
      </c>
      <c r="LL256" s="194">
        <f t="shared" si="575"/>
        <v>0</v>
      </c>
      <c r="LM256" s="194">
        <f t="shared" si="575"/>
        <v>0</v>
      </c>
      <c r="LN256" s="194">
        <f t="shared" si="575"/>
        <v>0</v>
      </c>
      <c r="LO256" s="194">
        <f t="shared" si="575"/>
        <v>0</v>
      </c>
      <c r="LP256" s="438">
        <f t="shared" si="353"/>
        <v>0</v>
      </c>
      <c r="LQ256" s="440">
        <f t="shared" si="354"/>
        <v>0</v>
      </c>
    </row>
    <row r="257" spans="1:329" s="195" customFormat="1" ht="16.5" customHeight="1" thickBot="1" x14ac:dyDescent="0.3">
      <c r="A257" s="16"/>
      <c r="B257" s="500"/>
      <c r="C257" s="465" t="s">
        <v>851</v>
      </c>
      <c r="D257" s="465"/>
      <c r="E257" s="125">
        <f t="shared" si="515"/>
        <v>0</v>
      </c>
      <c r="F257" s="194">
        <f t="shared" ref="F257:H257" si="588">F254</f>
        <v>0</v>
      </c>
      <c r="G257" s="194">
        <f t="shared" si="588"/>
        <v>0</v>
      </c>
      <c r="H257" s="194">
        <f t="shared" si="588"/>
        <v>0</v>
      </c>
      <c r="I257" s="194">
        <f t="shared" ref="I257:BT257" si="589">I254</f>
        <v>0</v>
      </c>
      <c r="J257" s="194">
        <f t="shared" si="589"/>
        <v>0</v>
      </c>
      <c r="K257" s="194">
        <f t="shared" si="589"/>
        <v>0</v>
      </c>
      <c r="L257" s="194">
        <f t="shared" si="589"/>
        <v>0</v>
      </c>
      <c r="M257" s="194">
        <f t="shared" si="589"/>
        <v>0</v>
      </c>
      <c r="N257" s="194">
        <f t="shared" si="589"/>
        <v>0</v>
      </c>
      <c r="O257" s="194">
        <f t="shared" si="589"/>
        <v>0</v>
      </c>
      <c r="P257" s="194">
        <f t="shared" si="589"/>
        <v>0</v>
      </c>
      <c r="Q257" s="194">
        <f t="shared" si="589"/>
        <v>0</v>
      </c>
      <c r="R257" s="194">
        <f t="shared" si="589"/>
        <v>0</v>
      </c>
      <c r="S257" s="194">
        <f t="shared" si="589"/>
        <v>0</v>
      </c>
      <c r="T257" s="194">
        <f t="shared" si="589"/>
        <v>0</v>
      </c>
      <c r="U257" s="194">
        <f t="shared" si="589"/>
        <v>0</v>
      </c>
      <c r="V257" s="194">
        <f t="shared" si="589"/>
        <v>0</v>
      </c>
      <c r="W257" s="194">
        <f t="shared" si="589"/>
        <v>0</v>
      </c>
      <c r="X257" s="194">
        <f t="shared" si="589"/>
        <v>0</v>
      </c>
      <c r="Y257" s="194">
        <f t="shared" si="589"/>
        <v>0</v>
      </c>
      <c r="Z257" s="194">
        <f t="shared" si="589"/>
        <v>0</v>
      </c>
      <c r="AA257" s="194">
        <f t="shared" si="589"/>
        <v>0</v>
      </c>
      <c r="AB257" s="194">
        <f t="shared" si="589"/>
        <v>0</v>
      </c>
      <c r="AC257" s="194">
        <f t="shared" si="589"/>
        <v>0</v>
      </c>
      <c r="AD257" s="194">
        <f t="shared" si="589"/>
        <v>0</v>
      </c>
      <c r="AE257" s="194">
        <f t="shared" si="589"/>
        <v>0</v>
      </c>
      <c r="AF257" s="194">
        <f t="shared" si="589"/>
        <v>0</v>
      </c>
      <c r="AG257" s="194">
        <f t="shared" si="589"/>
        <v>0</v>
      </c>
      <c r="AH257" s="194">
        <f t="shared" si="589"/>
        <v>0</v>
      </c>
      <c r="AI257" s="194">
        <f t="shared" si="589"/>
        <v>0</v>
      </c>
      <c r="AJ257" s="194">
        <f t="shared" si="589"/>
        <v>0</v>
      </c>
      <c r="AK257" s="194">
        <f t="shared" si="589"/>
        <v>0</v>
      </c>
      <c r="AL257" s="194">
        <f t="shared" si="589"/>
        <v>0</v>
      </c>
      <c r="AM257" s="194">
        <f t="shared" si="589"/>
        <v>0</v>
      </c>
      <c r="AN257" s="194">
        <f t="shared" si="589"/>
        <v>0</v>
      </c>
      <c r="AO257" s="194">
        <f t="shared" si="589"/>
        <v>0</v>
      </c>
      <c r="AP257" s="194">
        <f t="shared" si="589"/>
        <v>0</v>
      </c>
      <c r="AQ257" s="194">
        <f t="shared" si="589"/>
        <v>0</v>
      </c>
      <c r="AR257" s="194">
        <f t="shared" si="589"/>
        <v>0</v>
      </c>
      <c r="AS257" s="194">
        <f t="shared" si="589"/>
        <v>0</v>
      </c>
      <c r="AT257" s="194">
        <f t="shared" si="589"/>
        <v>0</v>
      </c>
      <c r="AU257" s="194">
        <f t="shared" si="589"/>
        <v>0</v>
      </c>
      <c r="AV257" s="194">
        <f t="shared" si="589"/>
        <v>0</v>
      </c>
      <c r="AW257" s="194">
        <f t="shared" si="589"/>
        <v>0</v>
      </c>
      <c r="AX257" s="194">
        <f t="shared" si="589"/>
        <v>0</v>
      </c>
      <c r="AY257" s="194">
        <f t="shared" si="589"/>
        <v>0</v>
      </c>
      <c r="AZ257" s="194">
        <f t="shared" si="589"/>
        <v>0</v>
      </c>
      <c r="BA257" s="194">
        <f t="shared" si="589"/>
        <v>0</v>
      </c>
      <c r="BB257" s="194">
        <f t="shared" si="589"/>
        <v>0</v>
      </c>
      <c r="BC257" s="194">
        <f t="shared" si="589"/>
        <v>0</v>
      </c>
      <c r="BD257" s="194">
        <f t="shared" si="589"/>
        <v>0</v>
      </c>
      <c r="BE257" s="194">
        <f t="shared" si="589"/>
        <v>0</v>
      </c>
      <c r="BF257" s="194">
        <f t="shared" si="589"/>
        <v>0</v>
      </c>
      <c r="BG257" s="194">
        <f t="shared" si="589"/>
        <v>0</v>
      </c>
      <c r="BH257" s="194">
        <f t="shared" si="589"/>
        <v>0</v>
      </c>
      <c r="BI257" s="194">
        <f t="shared" si="589"/>
        <v>0</v>
      </c>
      <c r="BJ257" s="194">
        <f t="shared" si="589"/>
        <v>0</v>
      </c>
      <c r="BK257" s="194">
        <f t="shared" si="589"/>
        <v>0</v>
      </c>
      <c r="BL257" s="194">
        <f t="shared" si="589"/>
        <v>0</v>
      </c>
      <c r="BM257" s="194">
        <f t="shared" si="589"/>
        <v>0</v>
      </c>
      <c r="BN257" s="194">
        <f t="shared" si="589"/>
        <v>0</v>
      </c>
      <c r="BO257" s="194">
        <f t="shared" si="589"/>
        <v>0</v>
      </c>
      <c r="BP257" s="194">
        <f t="shared" si="589"/>
        <v>0</v>
      </c>
      <c r="BQ257" s="194">
        <f t="shared" si="589"/>
        <v>0</v>
      </c>
      <c r="BR257" s="194">
        <f t="shared" si="589"/>
        <v>0</v>
      </c>
      <c r="BS257" s="194">
        <f t="shared" si="589"/>
        <v>0</v>
      </c>
      <c r="BT257" s="194">
        <f t="shared" si="589"/>
        <v>0</v>
      </c>
      <c r="BU257" s="194">
        <f t="shared" ref="BU257:EF257" si="590">BU254</f>
        <v>0</v>
      </c>
      <c r="BV257" s="194">
        <f t="shared" si="590"/>
        <v>0</v>
      </c>
      <c r="BW257" s="194">
        <f t="shared" si="590"/>
        <v>0</v>
      </c>
      <c r="BX257" s="194">
        <f t="shared" si="590"/>
        <v>0</v>
      </c>
      <c r="BY257" s="194">
        <f t="shared" si="590"/>
        <v>0</v>
      </c>
      <c r="BZ257" s="194">
        <f t="shared" si="590"/>
        <v>0</v>
      </c>
      <c r="CA257" s="194">
        <f t="shared" si="590"/>
        <v>0</v>
      </c>
      <c r="CB257" s="194">
        <f t="shared" si="590"/>
        <v>0</v>
      </c>
      <c r="CC257" s="194">
        <f t="shared" si="590"/>
        <v>0</v>
      </c>
      <c r="CD257" s="194">
        <f t="shared" si="590"/>
        <v>0</v>
      </c>
      <c r="CE257" s="194">
        <f t="shared" si="590"/>
        <v>0</v>
      </c>
      <c r="CF257" s="194">
        <f t="shared" si="590"/>
        <v>0</v>
      </c>
      <c r="CG257" s="194">
        <f t="shared" si="590"/>
        <v>0</v>
      </c>
      <c r="CH257" s="194">
        <f t="shared" si="590"/>
        <v>0</v>
      </c>
      <c r="CI257" s="194">
        <f t="shared" si="590"/>
        <v>0</v>
      </c>
      <c r="CJ257" s="194">
        <f t="shared" si="590"/>
        <v>0</v>
      </c>
      <c r="CK257" s="194">
        <f t="shared" si="590"/>
        <v>0</v>
      </c>
      <c r="CL257" s="194">
        <f t="shared" si="590"/>
        <v>0</v>
      </c>
      <c r="CM257" s="194">
        <f t="shared" si="590"/>
        <v>0</v>
      </c>
      <c r="CN257" s="194">
        <f t="shared" si="590"/>
        <v>0</v>
      </c>
      <c r="CO257" s="194">
        <f t="shared" si="590"/>
        <v>0</v>
      </c>
      <c r="CP257" s="194">
        <f t="shared" si="590"/>
        <v>0</v>
      </c>
      <c r="CQ257" s="194">
        <f t="shared" si="590"/>
        <v>0</v>
      </c>
      <c r="CR257" s="194">
        <f t="shared" si="590"/>
        <v>0</v>
      </c>
      <c r="CS257" s="194">
        <f t="shared" si="590"/>
        <v>0</v>
      </c>
      <c r="CT257" s="194">
        <f t="shared" si="590"/>
        <v>0</v>
      </c>
      <c r="CU257" s="194">
        <f t="shared" si="590"/>
        <v>0</v>
      </c>
      <c r="CV257" s="194">
        <f t="shared" si="590"/>
        <v>0</v>
      </c>
      <c r="CW257" s="194">
        <f t="shared" si="590"/>
        <v>0</v>
      </c>
      <c r="CX257" s="194">
        <f t="shared" si="590"/>
        <v>0</v>
      </c>
      <c r="CY257" s="194">
        <f t="shared" si="590"/>
        <v>0</v>
      </c>
      <c r="CZ257" s="194">
        <f t="shared" si="590"/>
        <v>0</v>
      </c>
      <c r="DA257" s="194">
        <f t="shared" si="590"/>
        <v>0</v>
      </c>
      <c r="DB257" s="194">
        <f t="shared" si="590"/>
        <v>0</v>
      </c>
      <c r="DC257" s="194">
        <f t="shared" si="590"/>
        <v>0</v>
      </c>
      <c r="DD257" s="194">
        <f t="shared" si="590"/>
        <v>0</v>
      </c>
      <c r="DE257" s="194">
        <f t="shared" si="590"/>
        <v>0</v>
      </c>
      <c r="DF257" s="194">
        <f t="shared" si="590"/>
        <v>0</v>
      </c>
      <c r="DG257" s="194">
        <f t="shared" si="590"/>
        <v>0</v>
      </c>
      <c r="DH257" s="194">
        <f t="shared" si="590"/>
        <v>0</v>
      </c>
      <c r="DI257" s="194">
        <f t="shared" si="590"/>
        <v>0</v>
      </c>
      <c r="DJ257" s="194">
        <f t="shared" si="590"/>
        <v>0</v>
      </c>
      <c r="DK257" s="194">
        <f t="shared" si="590"/>
        <v>0</v>
      </c>
      <c r="DL257" s="194">
        <f t="shared" si="590"/>
        <v>0</v>
      </c>
      <c r="DM257" s="194">
        <f t="shared" si="590"/>
        <v>0</v>
      </c>
      <c r="DN257" s="194">
        <f t="shared" si="590"/>
        <v>0</v>
      </c>
      <c r="DO257" s="194">
        <f t="shared" si="590"/>
        <v>0</v>
      </c>
      <c r="DP257" s="194">
        <f t="shared" si="590"/>
        <v>0</v>
      </c>
      <c r="DQ257" s="194">
        <f t="shared" si="590"/>
        <v>0</v>
      </c>
      <c r="DR257" s="194">
        <f t="shared" si="590"/>
        <v>0</v>
      </c>
      <c r="DS257" s="194">
        <f t="shared" si="590"/>
        <v>0</v>
      </c>
      <c r="DT257" s="194">
        <f t="shared" si="590"/>
        <v>0</v>
      </c>
      <c r="DU257" s="194">
        <f t="shared" si="590"/>
        <v>0</v>
      </c>
      <c r="DV257" s="194">
        <f t="shared" si="590"/>
        <v>0</v>
      </c>
      <c r="DW257" s="194">
        <f t="shared" si="590"/>
        <v>0</v>
      </c>
      <c r="DX257" s="194">
        <f t="shared" si="590"/>
        <v>0</v>
      </c>
      <c r="DY257" s="194">
        <f t="shared" si="590"/>
        <v>0</v>
      </c>
      <c r="DZ257" s="194">
        <f t="shared" si="590"/>
        <v>0</v>
      </c>
      <c r="EA257" s="194">
        <f t="shared" si="590"/>
        <v>0</v>
      </c>
      <c r="EB257" s="194">
        <f t="shared" si="590"/>
        <v>0</v>
      </c>
      <c r="EC257" s="194">
        <f t="shared" si="590"/>
        <v>0</v>
      </c>
      <c r="ED257" s="194">
        <f t="shared" si="590"/>
        <v>0</v>
      </c>
      <c r="EE257" s="194">
        <f t="shared" si="590"/>
        <v>0</v>
      </c>
      <c r="EF257" s="194">
        <f t="shared" si="590"/>
        <v>0</v>
      </c>
      <c r="EG257" s="194">
        <f t="shared" ref="EG257:GR257" si="591">EG254</f>
        <v>0</v>
      </c>
      <c r="EH257" s="194">
        <f t="shared" si="591"/>
        <v>0</v>
      </c>
      <c r="EI257" s="194">
        <f t="shared" si="591"/>
        <v>0</v>
      </c>
      <c r="EJ257" s="194">
        <f t="shared" si="591"/>
        <v>0</v>
      </c>
      <c r="EK257" s="194">
        <f t="shared" si="591"/>
        <v>0</v>
      </c>
      <c r="EL257" s="194">
        <f t="shared" si="591"/>
        <v>0</v>
      </c>
      <c r="EM257" s="194">
        <f t="shared" si="591"/>
        <v>0</v>
      </c>
      <c r="EN257" s="194">
        <f t="shared" si="591"/>
        <v>0</v>
      </c>
      <c r="EO257" s="194">
        <f t="shared" si="591"/>
        <v>0</v>
      </c>
      <c r="EP257" s="194">
        <f t="shared" si="591"/>
        <v>0</v>
      </c>
      <c r="EQ257" s="194">
        <f t="shared" si="591"/>
        <v>0</v>
      </c>
      <c r="ER257" s="194">
        <f t="shared" si="591"/>
        <v>0</v>
      </c>
      <c r="ES257" s="194">
        <f t="shared" si="591"/>
        <v>0</v>
      </c>
      <c r="ET257" s="194">
        <f t="shared" si="591"/>
        <v>0</v>
      </c>
      <c r="EU257" s="194">
        <f t="shared" si="591"/>
        <v>0</v>
      </c>
      <c r="EV257" s="194">
        <f t="shared" si="591"/>
        <v>0</v>
      </c>
      <c r="EW257" s="194">
        <f t="shared" si="591"/>
        <v>0</v>
      </c>
      <c r="EX257" s="194">
        <f t="shared" si="591"/>
        <v>0</v>
      </c>
      <c r="EY257" s="194">
        <f t="shared" si="591"/>
        <v>0</v>
      </c>
      <c r="EZ257" s="194">
        <f t="shared" si="591"/>
        <v>0</v>
      </c>
      <c r="FA257" s="194">
        <f t="shared" si="591"/>
        <v>0</v>
      </c>
      <c r="FB257" s="194">
        <f t="shared" si="591"/>
        <v>0</v>
      </c>
      <c r="FC257" s="194">
        <f t="shared" si="591"/>
        <v>0</v>
      </c>
      <c r="FD257" s="194">
        <f t="shared" si="591"/>
        <v>0</v>
      </c>
      <c r="FE257" s="194">
        <f t="shared" si="591"/>
        <v>0</v>
      </c>
      <c r="FF257" s="194">
        <f t="shared" si="591"/>
        <v>0</v>
      </c>
      <c r="FG257" s="194">
        <f t="shared" si="591"/>
        <v>0</v>
      </c>
      <c r="FH257" s="194">
        <f t="shared" si="591"/>
        <v>0</v>
      </c>
      <c r="FI257" s="194">
        <f t="shared" si="591"/>
        <v>0</v>
      </c>
      <c r="FJ257" s="194">
        <f t="shared" si="591"/>
        <v>0</v>
      </c>
      <c r="FK257" s="194">
        <f t="shared" si="591"/>
        <v>0</v>
      </c>
      <c r="FL257" s="194">
        <f t="shared" si="591"/>
        <v>0</v>
      </c>
      <c r="FM257" s="194">
        <f t="shared" si="591"/>
        <v>0</v>
      </c>
      <c r="FN257" s="194">
        <f t="shared" si="591"/>
        <v>0</v>
      </c>
      <c r="FO257" s="194">
        <f t="shared" si="591"/>
        <v>0</v>
      </c>
      <c r="FP257" s="194">
        <f t="shared" si="591"/>
        <v>0</v>
      </c>
      <c r="FQ257" s="194">
        <f t="shared" si="591"/>
        <v>0</v>
      </c>
      <c r="FR257" s="194">
        <f t="shared" si="591"/>
        <v>0</v>
      </c>
      <c r="FS257" s="194">
        <f t="shared" si="591"/>
        <v>0</v>
      </c>
      <c r="FT257" s="194">
        <f t="shared" si="591"/>
        <v>0</v>
      </c>
      <c r="FU257" s="194">
        <f t="shared" si="591"/>
        <v>0</v>
      </c>
      <c r="FV257" s="194">
        <f t="shared" si="591"/>
        <v>0</v>
      </c>
      <c r="FW257" s="194">
        <f t="shared" si="591"/>
        <v>0</v>
      </c>
      <c r="FX257" s="194">
        <f t="shared" si="591"/>
        <v>0</v>
      </c>
      <c r="FY257" s="194">
        <f t="shared" si="591"/>
        <v>0</v>
      </c>
      <c r="FZ257" s="194">
        <f t="shared" si="591"/>
        <v>0</v>
      </c>
      <c r="GA257" s="194">
        <f t="shared" si="591"/>
        <v>0</v>
      </c>
      <c r="GB257" s="194">
        <f t="shared" si="591"/>
        <v>0</v>
      </c>
      <c r="GC257" s="194">
        <f t="shared" si="591"/>
        <v>0</v>
      </c>
      <c r="GD257" s="194">
        <f t="shared" si="591"/>
        <v>0</v>
      </c>
      <c r="GE257" s="194">
        <f t="shared" si="591"/>
        <v>0</v>
      </c>
      <c r="GF257" s="194">
        <f t="shared" si="591"/>
        <v>0</v>
      </c>
      <c r="GG257" s="194">
        <f t="shared" si="591"/>
        <v>0</v>
      </c>
      <c r="GH257" s="194">
        <f t="shared" si="591"/>
        <v>0</v>
      </c>
      <c r="GI257" s="194">
        <f t="shared" si="591"/>
        <v>0</v>
      </c>
      <c r="GJ257" s="194">
        <f t="shared" si="591"/>
        <v>0</v>
      </c>
      <c r="GK257" s="194">
        <f t="shared" si="591"/>
        <v>0</v>
      </c>
      <c r="GL257" s="194">
        <f t="shared" si="591"/>
        <v>0</v>
      </c>
      <c r="GM257" s="194">
        <f t="shared" si="591"/>
        <v>0</v>
      </c>
      <c r="GN257" s="194">
        <f t="shared" si="591"/>
        <v>0</v>
      </c>
      <c r="GO257" s="194">
        <f t="shared" si="591"/>
        <v>0</v>
      </c>
      <c r="GP257" s="194">
        <f t="shared" si="591"/>
        <v>0</v>
      </c>
      <c r="GQ257" s="194">
        <f t="shared" si="591"/>
        <v>0</v>
      </c>
      <c r="GR257" s="194">
        <f t="shared" si="591"/>
        <v>0</v>
      </c>
      <c r="GS257" s="194">
        <f t="shared" ref="GS257:JD257" si="592">GS254</f>
        <v>0</v>
      </c>
      <c r="GT257" s="194">
        <f t="shared" si="592"/>
        <v>0</v>
      </c>
      <c r="GU257" s="194">
        <f t="shared" si="592"/>
        <v>0</v>
      </c>
      <c r="GV257" s="194">
        <f t="shared" si="592"/>
        <v>0</v>
      </c>
      <c r="GW257" s="194">
        <f t="shared" si="592"/>
        <v>0</v>
      </c>
      <c r="GX257" s="194">
        <f t="shared" si="592"/>
        <v>0</v>
      </c>
      <c r="GY257" s="194">
        <f t="shared" si="592"/>
        <v>0</v>
      </c>
      <c r="GZ257" s="194">
        <f t="shared" si="592"/>
        <v>0</v>
      </c>
      <c r="HA257" s="194">
        <f t="shared" si="592"/>
        <v>0</v>
      </c>
      <c r="HB257" s="194">
        <f t="shared" si="592"/>
        <v>0</v>
      </c>
      <c r="HC257" s="194">
        <f t="shared" si="592"/>
        <v>0</v>
      </c>
      <c r="HD257" s="194">
        <f t="shared" si="592"/>
        <v>0</v>
      </c>
      <c r="HE257" s="194">
        <f t="shared" si="592"/>
        <v>0</v>
      </c>
      <c r="HF257" s="194">
        <f t="shared" si="592"/>
        <v>0</v>
      </c>
      <c r="HG257" s="194">
        <f t="shared" si="592"/>
        <v>0</v>
      </c>
      <c r="HH257" s="194">
        <f t="shared" si="592"/>
        <v>0</v>
      </c>
      <c r="HI257" s="194">
        <f t="shared" si="592"/>
        <v>0</v>
      </c>
      <c r="HJ257" s="194">
        <f t="shared" si="592"/>
        <v>0</v>
      </c>
      <c r="HK257" s="194">
        <f t="shared" si="592"/>
        <v>0</v>
      </c>
      <c r="HL257" s="194">
        <f t="shared" si="592"/>
        <v>0</v>
      </c>
      <c r="HM257" s="194">
        <f t="shared" si="592"/>
        <v>0</v>
      </c>
      <c r="HN257" s="194">
        <f t="shared" si="592"/>
        <v>0</v>
      </c>
      <c r="HO257" s="194">
        <f t="shared" si="592"/>
        <v>0</v>
      </c>
      <c r="HP257" s="194">
        <f t="shared" si="592"/>
        <v>0</v>
      </c>
      <c r="HQ257" s="194">
        <f t="shared" si="592"/>
        <v>0</v>
      </c>
      <c r="HR257" s="194">
        <f t="shared" si="592"/>
        <v>0</v>
      </c>
      <c r="HS257" s="418">
        <f>HS254</f>
        <v>0</v>
      </c>
      <c r="HT257" s="418">
        <f t="shared" ref="HT257:HV257" si="593">HT254</f>
        <v>0</v>
      </c>
      <c r="HU257" s="418">
        <f t="shared" si="593"/>
        <v>0</v>
      </c>
      <c r="HV257" s="418">
        <f t="shared" si="593"/>
        <v>0</v>
      </c>
      <c r="HW257" s="194">
        <f t="shared" si="568"/>
        <v>0</v>
      </c>
      <c r="HX257" s="194">
        <f t="shared" si="592"/>
        <v>0</v>
      </c>
      <c r="HY257" s="194">
        <f t="shared" si="592"/>
        <v>0</v>
      </c>
      <c r="HZ257" s="194">
        <f t="shared" si="592"/>
        <v>0</v>
      </c>
      <c r="IA257" s="194">
        <f t="shared" si="592"/>
        <v>0</v>
      </c>
      <c r="IB257" s="194">
        <f t="shared" si="592"/>
        <v>0</v>
      </c>
      <c r="IC257" s="194">
        <f t="shared" si="592"/>
        <v>0</v>
      </c>
      <c r="ID257" s="194">
        <f t="shared" si="592"/>
        <v>0</v>
      </c>
      <c r="IE257" s="194">
        <f t="shared" si="592"/>
        <v>0</v>
      </c>
      <c r="IF257" s="194">
        <f t="shared" si="592"/>
        <v>0</v>
      </c>
      <c r="IG257" s="194">
        <f t="shared" si="592"/>
        <v>0</v>
      </c>
      <c r="IH257" s="194">
        <f t="shared" si="592"/>
        <v>0</v>
      </c>
      <c r="II257" s="194">
        <f t="shared" si="592"/>
        <v>0</v>
      </c>
      <c r="IJ257" s="194">
        <f t="shared" si="592"/>
        <v>0</v>
      </c>
      <c r="IK257" s="194">
        <f t="shared" si="592"/>
        <v>0</v>
      </c>
      <c r="IL257" s="194">
        <f t="shared" si="592"/>
        <v>0</v>
      </c>
      <c r="IM257" s="194">
        <f t="shared" si="592"/>
        <v>0</v>
      </c>
      <c r="IN257" s="194">
        <f t="shared" si="592"/>
        <v>0</v>
      </c>
      <c r="IO257" s="194">
        <f t="shared" si="592"/>
        <v>0</v>
      </c>
      <c r="IP257" s="194">
        <f t="shared" si="592"/>
        <v>0</v>
      </c>
      <c r="IQ257" s="194">
        <f t="shared" si="592"/>
        <v>0</v>
      </c>
      <c r="IR257" s="194">
        <f t="shared" si="592"/>
        <v>0</v>
      </c>
      <c r="IS257" s="194">
        <f t="shared" si="592"/>
        <v>0</v>
      </c>
      <c r="IT257" s="194">
        <f t="shared" si="592"/>
        <v>0</v>
      </c>
      <c r="IU257" s="194">
        <f t="shared" si="592"/>
        <v>0</v>
      </c>
      <c r="IV257" s="194">
        <f t="shared" si="592"/>
        <v>0</v>
      </c>
      <c r="IW257" s="194">
        <f t="shared" si="592"/>
        <v>0</v>
      </c>
      <c r="IX257" s="194">
        <f t="shared" si="592"/>
        <v>0</v>
      </c>
      <c r="IY257" s="194">
        <f t="shared" si="592"/>
        <v>0</v>
      </c>
      <c r="IZ257" s="194">
        <f t="shared" si="592"/>
        <v>0</v>
      </c>
      <c r="JA257" s="194">
        <f t="shared" si="592"/>
        <v>0</v>
      </c>
      <c r="JB257" s="194">
        <f t="shared" si="592"/>
        <v>0</v>
      </c>
      <c r="JC257" s="194">
        <f t="shared" si="592"/>
        <v>0</v>
      </c>
      <c r="JD257" s="194">
        <f t="shared" si="592"/>
        <v>0</v>
      </c>
      <c r="JE257" s="194">
        <f t="shared" ref="JE257:KA257" si="594">JE254</f>
        <v>0</v>
      </c>
      <c r="JF257" s="194">
        <f t="shared" si="594"/>
        <v>0</v>
      </c>
      <c r="JG257" s="194">
        <f t="shared" si="594"/>
        <v>0</v>
      </c>
      <c r="JH257" s="194">
        <f t="shared" si="594"/>
        <v>0</v>
      </c>
      <c r="JI257" s="194">
        <f t="shared" si="594"/>
        <v>0</v>
      </c>
      <c r="JJ257" s="194">
        <f t="shared" si="594"/>
        <v>0</v>
      </c>
      <c r="JK257" s="194">
        <f t="shared" si="594"/>
        <v>0</v>
      </c>
      <c r="JL257" s="194">
        <f t="shared" si="594"/>
        <v>0</v>
      </c>
      <c r="JM257" s="194">
        <f t="shared" si="594"/>
        <v>0</v>
      </c>
      <c r="JN257" s="194">
        <f t="shared" si="594"/>
        <v>0</v>
      </c>
      <c r="JO257" s="194">
        <f t="shared" si="594"/>
        <v>0</v>
      </c>
      <c r="JP257" s="194">
        <f t="shared" si="594"/>
        <v>0</v>
      </c>
      <c r="JQ257" s="194">
        <f t="shared" si="594"/>
        <v>0</v>
      </c>
      <c r="JR257" s="194">
        <f t="shared" si="594"/>
        <v>0</v>
      </c>
      <c r="JS257" s="194">
        <f t="shared" si="594"/>
        <v>0</v>
      </c>
      <c r="JT257" s="194">
        <f t="shared" si="594"/>
        <v>0</v>
      </c>
      <c r="JU257" s="194">
        <f t="shared" si="594"/>
        <v>0</v>
      </c>
      <c r="JV257" s="194">
        <f t="shared" si="594"/>
        <v>0</v>
      </c>
      <c r="JW257" s="194">
        <f t="shared" si="594"/>
        <v>0</v>
      </c>
      <c r="JX257" s="194">
        <f t="shared" si="594"/>
        <v>0</v>
      </c>
      <c r="JY257" s="194">
        <f t="shared" si="594"/>
        <v>0</v>
      </c>
      <c r="JZ257" s="194">
        <f t="shared" si="594"/>
        <v>0</v>
      </c>
      <c r="KA257" s="194">
        <f t="shared" si="594"/>
        <v>0</v>
      </c>
      <c r="KP257" s="125">
        <f t="shared" si="523"/>
        <v>0</v>
      </c>
      <c r="KQ257" s="418">
        <f>KQ254</f>
        <v>0</v>
      </c>
      <c r="KR257" s="418">
        <f t="shared" ref="KR257:KT257" si="595">KR254</f>
        <v>0</v>
      </c>
      <c r="KS257" s="418">
        <f t="shared" si="595"/>
        <v>0</v>
      </c>
      <c r="KT257" s="418">
        <f t="shared" si="595"/>
        <v>0</v>
      </c>
      <c r="KU257" s="125">
        <f t="shared" si="525"/>
        <v>0</v>
      </c>
      <c r="KV257" s="418">
        <f>KV254</f>
        <v>0</v>
      </c>
      <c r="KW257" s="418">
        <f t="shared" ref="KW257:KY257" si="596">KW254</f>
        <v>0</v>
      </c>
      <c r="KX257" s="418">
        <f t="shared" si="596"/>
        <v>0</v>
      </c>
      <c r="KY257" s="418">
        <f t="shared" si="596"/>
        <v>0</v>
      </c>
      <c r="KZ257" s="331">
        <f t="shared" si="527"/>
        <v>0</v>
      </c>
      <c r="LA257" s="380">
        <f t="shared" si="585"/>
        <v>0</v>
      </c>
      <c r="LB257" s="418">
        <f>LB254</f>
        <v>0</v>
      </c>
      <c r="LC257" s="418">
        <f t="shared" ref="LC257:LE257" si="597">LC254</f>
        <v>0</v>
      </c>
      <c r="LD257" s="418">
        <f t="shared" si="597"/>
        <v>0</v>
      </c>
      <c r="LE257" s="418">
        <f t="shared" si="597"/>
        <v>0</v>
      </c>
      <c r="LF257" s="380">
        <f t="shared" si="351"/>
        <v>0</v>
      </c>
      <c r="LG257" s="418">
        <f>LG254</f>
        <v>0</v>
      </c>
      <c r="LH257" s="418">
        <f t="shared" ref="LH257:LJ257" si="598">LH254</f>
        <v>0</v>
      </c>
      <c r="LI257" s="418">
        <f t="shared" si="598"/>
        <v>0</v>
      </c>
      <c r="LJ257" s="418">
        <f t="shared" si="598"/>
        <v>0</v>
      </c>
      <c r="LK257" s="420">
        <f t="shared" si="352"/>
        <v>0</v>
      </c>
      <c r="LL257" s="194">
        <f t="shared" si="575"/>
        <v>0</v>
      </c>
      <c r="LM257" s="194">
        <f t="shared" si="575"/>
        <v>0</v>
      </c>
      <c r="LN257" s="194">
        <f t="shared" si="575"/>
        <v>0</v>
      </c>
      <c r="LO257" s="194">
        <f t="shared" si="575"/>
        <v>0</v>
      </c>
      <c r="LP257" s="438">
        <f t="shared" si="353"/>
        <v>0</v>
      </c>
      <c r="LQ257" s="440">
        <f t="shared" si="354"/>
        <v>0</v>
      </c>
    </row>
    <row r="258" spans="1:329" s="205" customFormat="1" ht="24.6" customHeight="1" x14ac:dyDescent="0.25">
      <c r="A258" s="457">
        <v>1</v>
      </c>
      <c r="B258" s="458" t="s">
        <v>891</v>
      </c>
      <c r="C258" s="461" t="s">
        <v>598</v>
      </c>
      <c r="D258" s="145" t="s">
        <v>328</v>
      </c>
      <c r="E258" s="125">
        <f t="shared" si="515"/>
        <v>0</v>
      </c>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c r="BZ258" s="96"/>
      <c r="CA258" s="96"/>
      <c r="CB258" s="96"/>
      <c r="CC258" s="96"/>
      <c r="CD258" s="96"/>
      <c r="CE258" s="96"/>
      <c r="CF258" s="96"/>
      <c r="CG258" s="96"/>
      <c r="CH258" s="96"/>
      <c r="CI258" s="96"/>
      <c r="CJ258" s="96"/>
      <c r="CK258" s="96"/>
      <c r="CL258" s="96"/>
      <c r="CM258" s="96"/>
      <c r="CN258" s="96"/>
      <c r="CO258" s="96"/>
      <c r="CP258" s="96"/>
      <c r="CQ258" s="96"/>
      <c r="CR258" s="96"/>
      <c r="CS258" s="96"/>
      <c r="CT258" s="96"/>
      <c r="CU258" s="96"/>
      <c r="CV258" s="96"/>
      <c r="CW258" s="96"/>
      <c r="CX258" s="96"/>
      <c r="CY258" s="96"/>
      <c r="CZ258" s="96"/>
      <c r="DA258" s="96"/>
      <c r="DB258" s="96"/>
      <c r="DC258" s="96"/>
      <c r="DD258" s="96"/>
      <c r="DE258" s="96"/>
      <c r="DF258" s="96"/>
      <c r="DG258" s="96"/>
      <c r="DH258" s="96"/>
      <c r="DI258" s="96"/>
      <c r="DJ258" s="96"/>
      <c r="DK258" s="96"/>
      <c r="DL258" s="96"/>
      <c r="DM258" s="96"/>
      <c r="DN258" s="96"/>
      <c r="DO258" s="96"/>
      <c r="DP258" s="96"/>
      <c r="DQ258" s="96"/>
      <c r="DR258" s="96"/>
      <c r="DS258" s="96"/>
      <c r="DT258" s="96"/>
      <c r="DU258" s="96"/>
      <c r="DV258" s="96"/>
      <c r="DW258" s="96"/>
      <c r="DX258" s="96"/>
      <c r="DY258" s="96"/>
      <c r="DZ258" s="96"/>
      <c r="EA258" s="96"/>
      <c r="EB258" s="96"/>
      <c r="EC258" s="96"/>
      <c r="ED258" s="96"/>
      <c r="EE258" s="96"/>
      <c r="EF258" s="96"/>
      <c r="EG258" s="96"/>
      <c r="EH258" s="96"/>
      <c r="EI258" s="96"/>
      <c r="EJ258" s="96"/>
      <c r="EK258" s="96"/>
      <c r="EL258" s="96"/>
      <c r="EM258" s="96"/>
      <c r="EN258" s="96"/>
      <c r="EO258" s="96"/>
      <c r="EP258" s="96"/>
      <c r="EQ258" s="96"/>
      <c r="ER258" s="96"/>
      <c r="ES258" s="96"/>
      <c r="ET258" s="96"/>
      <c r="EU258" s="96"/>
      <c r="EV258" s="96"/>
      <c r="EW258" s="96"/>
      <c r="EX258" s="96"/>
      <c r="EY258" s="96"/>
      <c r="EZ258" s="96"/>
      <c r="FA258" s="96"/>
      <c r="FB258" s="96"/>
      <c r="FC258" s="96"/>
      <c r="FD258" s="96"/>
      <c r="FE258" s="96"/>
      <c r="FF258" s="96"/>
      <c r="FG258" s="96"/>
      <c r="FH258" s="96"/>
      <c r="FI258" s="96"/>
      <c r="FJ258" s="96"/>
      <c r="FK258" s="96"/>
      <c r="FL258" s="96"/>
      <c r="FM258" s="96"/>
      <c r="FN258" s="96"/>
      <c r="FO258" s="96"/>
      <c r="FP258" s="96"/>
      <c r="FQ258" s="96"/>
      <c r="FR258" s="96"/>
      <c r="FS258" s="96"/>
      <c r="FT258" s="96"/>
      <c r="FU258" s="96"/>
      <c r="FV258" s="96"/>
      <c r="FW258" s="96"/>
      <c r="FX258" s="96"/>
      <c r="FY258" s="96"/>
      <c r="FZ258" s="96"/>
      <c r="GA258" s="96"/>
      <c r="GB258" s="96"/>
      <c r="GC258" s="96"/>
      <c r="GD258" s="96"/>
      <c r="GE258" s="96"/>
      <c r="GF258" s="96"/>
      <c r="GG258" s="96"/>
      <c r="GH258" s="96"/>
      <c r="GI258" s="96"/>
      <c r="GJ258" s="96"/>
      <c r="GK258" s="96"/>
      <c r="GL258" s="96"/>
      <c r="GM258" s="96"/>
      <c r="GN258" s="96"/>
      <c r="GO258" s="96"/>
      <c r="GP258" s="96"/>
      <c r="GQ258" s="96"/>
      <c r="GR258" s="96"/>
      <c r="GS258" s="96"/>
      <c r="GT258" s="96"/>
      <c r="GU258" s="96"/>
      <c r="GV258" s="96"/>
      <c r="GW258" s="96"/>
      <c r="GX258" s="96"/>
      <c r="GY258" s="96"/>
      <c r="GZ258" s="96"/>
      <c r="HA258" s="96"/>
      <c r="HB258" s="96"/>
      <c r="HC258" s="96"/>
      <c r="HD258" s="96"/>
      <c r="HE258" s="96"/>
      <c r="HF258" s="96"/>
      <c r="HG258" s="96"/>
      <c r="HH258" s="96"/>
      <c r="HI258" s="96"/>
      <c r="HJ258" s="96"/>
      <c r="HK258" s="96"/>
      <c r="HL258" s="96"/>
      <c r="HM258" s="96"/>
      <c r="HN258" s="96"/>
      <c r="HO258" s="96"/>
      <c r="HP258" s="96"/>
      <c r="HQ258" s="96"/>
      <c r="HR258" s="96"/>
      <c r="HS258" s="81">
        <v>0</v>
      </c>
      <c r="HT258" s="81">
        <v>0</v>
      </c>
      <c r="HU258" s="81">
        <v>0</v>
      </c>
      <c r="HV258" s="81">
        <v>0</v>
      </c>
      <c r="HW258" s="96"/>
      <c r="HX258" s="96"/>
      <c r="HY258" s="96"/>
      <c r="HZ258" s="96"/>
      <c r="IA258" s="96"/>
      <c r="IB258" s="96"/>
      <c r="IC258" s="96"/>
      <c r="ID258" s="96"/>
      <c r="IE258" s="96"/>
      <c r="IF258" s="96"/>
      <c r="IG258" s="96"/>
      <c r="IH258" s="96"/>
      <c r="II258" s="96"/>
      <c r="IJ258" s="96"/>
      <c r="IK258" s="96"/>
      <c r="IL258" s="96"/>
      <c r="IM258" s="96"/>
      <c r="IN258" s="96"/>
      <c r="IO258" s="96"/>
      <c r="IP258" s="96"/>
      <c r="IQ258" s="96"/>
      <c r="IR258" s="96"/>
      <c r="IS258" s="96"/>
      <c r="IT258" s="96"/>
      <c r="IU258" s="96"/>
      <c r="IV258" s="96"/>
      <c r="IW258" s="96"/>
      <c r="IX258" s="96"/>
      <c r="IY258" s="96"/>
      <c r="IZ258" s="96"/>
      <c r="JA258" s="96"/>
      <c r="JB258" s="96"/>
      <c r="JC258" s="96"/>
      <c r="JD258" s="96"/>
      <c r="JE258" s="96"/>
      <c r="JF258" s="96"/>
      <c r="JG258" s="96"/>
      <c r="JH258" s="96"/>
      <c r="JI258" s="96"/>
      <c r="JJ258" s="96"/>
      <c r="JK258" s="96"/>
      <c r="JL258" s="96"/>
      <c r="JM258" s="96"/>
      <c r="JN258" s="96"/>
      <c r="JO258" s="96"/>
      <c r="JP258" s="96"/>
      <c r="JQ258" s="96"/>
      <c r="JR258" s="96"/>
      <c r="JS258" s="96"/>
      <c r="JT258" s="96"/>
      <c r="JU258" s="96"/>
      <c r="JV258" s="96"/>
      <c r="JW258" s="96"/>
      <c r="JX258" s="96"/>
      <c r="JY258" s="96"/>
      <c r="JZ258" s="96"/>
      <c r="KA258" s="96"/>
      <c r="KP258" s="125">
        <f t="shared" si="523"/>
        <v>0</v>
      </c>
      <c r="KQ258" s="81">
        <v>0</v>
      </c>
      <c r="KR258" s="81">
        <v>0</v>
      </c>
      <c r="KS258" s="81">
        <v>0</v>
      </c>
      <c r="KT258" s="81">
        <v>0</v>
      </c>
      <c r="KU258" s="125">
        <f t="shared" si="525"/>
        <v>0</v>
      </c>
      <c r="KV258" s="96">
        <v>0</v>
      </c>
      <c r="KW258" s="96">
        <v>0</v>
      </c>
      <c r="KX258" s="96">
        <v>0</v>
      </c>
      <c r="KY258" s="306">
        <v>0</v>
      </c>
      <c r="KZ258" s="331">
        <f t="shared" si="527"/>
        <v>0</v>
      </c>
      <c r="LA258" s="380">
        <f t="shared" si="585"/>
        <v>0</v>
      </c>
      <c r="LB258" s="96">
        <v>0</v>
      </c>
      <c r="LC258" s="96">
        <v>0</v>
      </c>
      <c r="LD258" s="96">
        <v>0</v>
      </c>
      <c r="LE258" s="96">
        <v>0</v>
      </c>
      <c r="LF258" s="380">
        <f t="shared" si="351"/>
        <v>0</v>
      </c>
      <c r="LG258" s="96">
        <v>0</v>
      </c>
      <c r="LH258" s="96">
        <v>0</v>
      </c>
      <c r="LI258" s="96">
        <v>0</v>
      </c>
      <c r="LJ258" s="96">
        <v>0</v>
      </c>
      <c r="LK258" s="420">
        <f t="shared" si="352"/>
        <v>0</v>
      </c>
      <c r="LL258" s="96">
        <v>0</v>
      </c>
      <c r="LM258" s="96">
        <v>0</v>
      </c>
      <c r="LN258" s="96">
        <v>0</v>
      </c>
      <c r="LO258" s="96">
        <v>0</v>
      </c>
      <c r="LP258" s="438">
        <f t="shared" si="353"/>
        <v>0</v>
      </c>
      <c r="LQ258" s="440">
        <f t="shared" si="354"/>
        <v>0</v>
      </c>
    </row>
    <row r="259" spans="1:329" s="205" customFormat="1" ht="31.15" customHeight="1" x14ac:dyDescent="0.25">
      <c r="A259" s="457"/>
      <c r="B259" s="459"/>
      <c r="C259" s="461"/>
      <c r="D259" s="137" t="s">
        <v>652</v>
      </c>
      <c r="E259" s="125">
        <f t="shared" si="515"/>
        <v>0</v>
      </c>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c r="CK259" s="97"/>
      <c r="CL259" s="97"/>
      <c r="CM259" s="97"/>
      <c r="CN259" s="97"/>
      <c r="CO259" s="97"/>
      <c r="CP259" s="97"/>
      <c r="CQ259" s="97"/>
      <c r="CR259" s="97"/>
      <c r="CS259" s="97"/>
      <c r="CT259" s="97"/>
      <c r="CU259" s="97"/>
      <c r="CV259" s="97"/>
      <c r="CW259" s="97"/>
      <c r="CX259" s="97"/>
      <c r="CY259" s="97"/>
      <c r="CZ259" s="97"/>
      <c r="DA259" s="97"/>
      <c r="DB259" s="97"/>
      <c r="DC259" s="97"/>
      <c r="DD259" s="97"/>
      <c r="DE259" s="97"/>
      <c r="DF259" s="97"/>
      <c r="DG259" s="97"/>
      <c r="DH259" s="97"/>
      <c r="DI259" s="97"/>
      <c r="DJ259" s="97"/>
      <c r="DK259" s="97"/>
      <c r="DL259" s="97"/>
      <c r="DM259" s="97"/>
      <c r="DN259" s="97"/>
      <c r="DO259" s="97"/>
      <c r="DP259" s="97"/>
      <c r="DQ259" s="97"/>
      <c r="DR259" s="97"/>
      <c r="DS259" s="97"/>
      <c r="DT259" s="97"/>
      <c r="DU259" s="97"/>
      <c r="DV259" s="97"/>
      <c r="DW259" s="97"/>
      <c r="DX259" s="97"/>
      <c r="DY259" s="97"/>
      <c r="DZ259" s="97"/>
      <c r="EA259" s="97"/>
      <c r="EB259" s="97"/>
      <c r="EC259" s="97"/>
      <c r="ED259" s="97"/>
      <c r="EE259" s="97"/>
      <c r="EF259" s="97"/>
      <c r="EG259" s="97"/>
      <c r="EH259" s="97"/>
      <c r="EI259" s="97"/>
      <c r="EJ259" s="97"/>
      <c r="EK259" s="97"/>
      <c r="EL259" s="97"/>
      <c r="EM259" s="97"/>
      <c r="EN259" s="97"/>
      <c r="EO259" s="97"/>
      <c r="EP259" s="97"/>
      <c r="EQ259" s="97"/>
      <c r="ER259" s="97"/>
      <c r="ES259" s="97"/>
      <c r="ET259" s="97"/>
      <c r="EU259" s="97"/>
      <c r="EV259" s="97"/>
      <c r="EW259" s="97"/>
      <c r="EX259" s="97"/>
      <c r="EY259" s="97"/>
      <c r="EZ259" s="97"/>
      <c r="FA259" s="97"/>
      <c r="FB259" s="97"/>
      <c r="FC259" s="97"/>
      <c r="FD259" s="97"/>
      <c r="FE259" s="97"/>
      <c r="FF259" s="97"/>
      <c r="FG259" s="97"/>
      <c r="FH259" s="97"/>
      <c r="FI259" s="97"/>
      <c r="FJ259" s="97"/>
      <c r="FK259" s="97"/>
      <c r="FL259" s="97"/>
      <c r="FM259" s="97"/>
      <c r="FN259" s="97"/>
      <c r="FO259" s="97"/>
      <c r="FP259" s="97"/>
      <c r="FQ259" s="97"/>
      <c r="FR259" s="97"/>
      <c r="FS259" s="97"/>
      <c r="FT259" s="97"/>
      <c r="FU259" s="97"/>
      <c r="FV259" s="97"/>
      <c r="FW259" s="97"/>
      <c r="FX259" s="97"/>
      <c r="FY259" s="97"/>
      <c r="FZ259" s="97"/>
      <c r="GA259" s="97"/>
      <c r="GB259" s="97"/>
      <c r="GC259" s="97"/>
      <c r="GD259" s="97"/>
      <c r="GE259" s="97"/>
      <c r="GF259" s="97"/>
      <c r="GG259" s="97"/>
      <c r="GH259" s="97"/>
      <c r="GI259" s="97"/>
      <c r="GJ259" s="97"/>
      <c r="GK259" s="97"/>
      <c r="GL259" s="97"/>
      <c r="GM259" s="97"/>
      <c r="GN259" s="97"/>
      <c r="GO259" s="97"/>
      <c r="GP259" s="97"/>
      <c r="GQ259" s="97"/>
      <c r="GR259" s="97"/>
      <c r="GS259" s="97"/>
      <c r="GT259" s="97"/>
      <c r="GU259" s="97"/>
      <c r="GV259" s="97"/>
      <c r="GW259" s="97"/>
      <c r="GX259" s="97"/>
      <c r="GY259" s="97"/>
      <c r="GZ259" s="97"/>
      <c r="HA259" s="97"/>
      <c r="HB259" s="97"/>
      <c r="HC259" s="97"/>
      <c r="HD259" s="97"/>
      <c r="HE259" s="97"/>
      <c r="HF259" s="97"/>
      <c r="HG259" s="97"/>
      <c r="HH259" s="97"/>
      <c r="HI259" s="97"/>
      <c r="HJ259" s="97"/>
      <c r="HK259" s="97"/>
      <c r="HL259" s="97"/>
      <c r="HM259" s="97"/>
      <c r="HN259" s="97"/>
      <c r="HO259" s="97"/>
      <c r="HP259" s="97"/>
      <c r="HQ259" s="97"/>
      <c r="HR259" s="97"/>
      <c r="HS259" s="82">
        <v>0</v>
      </c>
      <c r="HT259" s="82">
        <v>0</v>
      </c>
      <c r="HU259" s="82">
        <v>0</v>
      </c>
      <c r="HV259" s="82">
        <v>0</v>
      </c>
      <c r="HW259" s="97"/>
      <c r="HX259" s="97"/>
      <c r="HY259" s="97"/>
      <c r="HZ259" s="97"/>
      <c r="IA259" s="97"/>
      <c r="IB259" s="97"/>
      <c r="IC259" s="97"/>
      <c r="ID259" s="97"/>
      <c r="IE259" s="97"/>
      <c r="IF259" s="97"/>
      <c r="IG259" s="97"/>
      <c r="IH259" s="97"/>
      <c r="II259" s="97"/>
      <c r="IJ259" s="97"/>
      <c r="IK259" s="97"/>
      <c r="IL259" s="97"/>
      <c r="IM259" s="97"/>
      <c r="IN259" s="97"/>
      <c r="IO259" s="97"/>
      <c r="IP259" s="97"/>
      <c r="IQ259" s="97"/>
      <c r="IR259" s="97"/>
      <c r="IS259" s="97"/>
      <c r="IT259" s="97"/>
      <c r="IU259" s="97"/>
      <c r="IV259" s="97"/>
      <c r="IW259" s="97"/>
      <c r="IX259" s="97"/>
      <c r="IY259" s="97"/>
      <c r="IZ259" s="97"/>
      <c r="JA259" s="97"/>
      <c r="JB259" s="97"/>
      <c r="JC259" s="97"/>
      <c r="JD259" s="97"/>
      <c r="JE259" s="97"/>
      <c r="JF259" s="97"/>
      <c r="JG259" s="97"/>
      <c r="JH259" s="97"/>
      <c r="JI259" s="97"/>
      <c r="JJ259" s="97"/>
      <c r="JK259" s="97"/>
      <c r="JL259" s="97"/>
      <c r="JM259" s="97"/>
      <c r="JN259" s="97"/>
      <c r="JO259" s="97"/>
      <c r="JP259" s="97"/>
      <c r="JQ259" s="97"/>
      <c r="JR259" s="97"/>
      <c r="JS259" s="97"/>
      <c r="JT259" s="97"/>
      <c r="JU259" s="97"/>
      <c r="JV259" s="97"/>
      <c r="JW259" s="97"/>
      <c r="JX259" s="97"/>
      <c r="JY259" s="97"/>
      <c r="JZ259" s="97"/>
      <c r="KA259" s="97"/>
      <c r="KP259" s="125">
        <f t="shared" si="523"/>
        <v>0</v>
      </c>
      <c r="KQ259" s="82">
        <v>0</v>
      </c>
      <c r="KR259" s="82">
        <v>0</v>
      </c>
      <c r="KS259" s="82">
        <v>0</v>
      </c>
      <c r="KT259" s="82">
        <v>0</v>
      </c>
      <c r="KU259" s="125">
        <f t="shared" si="525"/>
        <v>0</v>
      </c>
      <c r="KV259" s="97">
        <v>0</v>
      </c>
      <c r="KW259" s="97">
        <v>0</v>
      </c>
      <c r="KX259" s="97">
        <v>0</v>
      </c>
      <c r="KY259" s="307">
        <v>0</v>
      </c>
      <c r="KZ259" s="331">
        <f t="shared" si="527"/>
        <v>0</v>
      </c>
      <c r="LA259" s="380">
        <f t="shared" si="585"/>
        <v>0</v>
      </c>
      <c r="LB259" s="97">
        <v>0</v>
      </c>
      <c r="LC259" s="97">
        <v>0</v>
      </c>
      <c r="LD259" s="97">
        <v>0</v>
      </c>
      <c r="LE259" s="97">
        <v>0</v>
      </c>
      <c r="LF259" s="380">
        <f t="shared" si="351"/>
        <v>0</v>
      </c>
      <c r="LG259" s="97">
        <v>0</v>
      </c>
      <c r="LH259" s="97">
        <v>0</v>
      </c>
      <c r="LI259" s="97">
        <v>0</v>
      </c>
      <c r="LJ259" s="97">
        <v>0</v>
      </c>
      <c r="LK259" s="420">
        <f t="shared" si="352"/>
        <v>0</v>
      </c>
      <c r="LL259" s="97">
        <v>0</v>
      </c>
      <c r="LM259" s="97">
        <v>0</v>
      </c>
      <c r="LN259" s="97">
        <v>0</v>
      </c>
      <c r="LO259" s="97">
        <v>0</v>
      </c>
      <c r="LP259" s="438">
        <f t="shared" si="353"/>
        <v>0</v>
      </c>
      <c r="LQ259" s="440">
        <f t="shared" si="354"/>
        <v>0</v>
      </c>
    </row>
    <row r="260" spans="1:329" s="205" customFormat="1" ht="29.45" customHeight="1" thickBot="1" x14ac:dyDescent="0.3">
      <c r="A260" s="457"/>
      <c r="B260" s="459"/>
      <c r="C260" s="461"/>
      <c r="D260" s="138" t="s">
        <v>321</v>
      </c>
      <c r="E260" s="125">
        <f t="shared" si="515"/>
        <v>0</v>
      </c>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c r="CK260" s="97"/>
      <c r="CL260" s="97"/>
      <c r="CM260" s="97"/>
      <c r="CN260" s="97"/>
      <c r="CO260" s="97"/>
      <c r="CP260" s="97"/>
      <c r="CQ260" s="97"/>
      <c r="CR260" s="97"/>
      <c r="CS260" s="97"/>
      <c r="CT260" s="97"/>
      <c r="CU260" s="97"/>
      <c r="CV260" s="97"/>
      <c r="CW260" s="97"/>
      <c r="CX260" s="97"/>
      <c r="CY260" s="97"/>
      <c r="CZ260" s="97"/>
      <c r="DA260" s="97"/>
      <c r="DB260" s="97"/>
      <c r="DC260" s="97"/>
      <c r="DD260" s="97"/>
      <c r="DE260" s="97"/>
      <c r="DF260" s="97"/>
      <c r="DG260" s="97"/>
      <c r="DH260" s="97"/>
      <c r="DI260" s="97"/>
      <c r="DJ260" s="97"/>
      <c r="DK260" s="97"/>
      <c r="DL260" s="97"/>
      <c r="DM260" s="97"/>
      <c r="DN260" s="97"/>
      <c r="DO260" s="97"/>
      <c r="DP260" s="97"/>
      <c r="DQ260" s="97"/>
      <c r="DR260" s="97"/>
      <c r="DS260" s="97"/>
      <c r="DT260" s="97"/>
      <c r="DU260" s="97"/>
      <c r="DV260" s="97"/>
      <c r="DW260" s="97"/>
      <c r="DX260" s="97"/>
      <c r="DY260" s="97"/>
      <c r="DZ260" s="97"/>
      <c r="EA260" s="97"/>
      <c r="EB260" s="97"/>
      <c r="EC260" s="97"/>
      <c r="ED260" s="97"/>
      <c r="EE260" s="97"/>
      <c r="EF260" s="97"/>
      <c r="EG260" s="97"/>
      <c r="EH260" s="97"/>
      <c r="EI260" s="97"/>
      <c r="EJ260" s="97"/>
      <c r="EK260" s="97"/>
      <c r="EL260" s="97"/>
      <c r="EM260" s="97"/>
      <c r="EN260" s="97"/>
      <c r="EO260" s="97"/>
      <c r="EP260" s="97"/>
      <c r="EQ260" s="97"/>
      <c r="ER260" s="97"/>
      <c r="ES260" s="97"/>
      <c r="ET260" s="97"/>
      <c r="EU260" s="97"/>
      <c r="EV260" s="97"/>
      <c r="EW260" s="97"/>
      <c r="EX260" s="97"/>
      <c r="EY260" s="97"/>
      <c r="EZ260" s="97"/>
      <c r="FA260" s="97"/>
      <c r="FB260" s="97"/>
      <c r="FC260" s="97"/>
      <c r="FD260" s="97"/>
      <c r="FE260" s="97"/>
      <c r="FF260" s="97"/>
      <c r="FG260" s="97"/>
      <c r="FH260" s="97"/>
      <c r="FI260" s="97"/>
      <c r="FJ260" s="97"/>
      <c r="FK260" s="97"/>
      <c r="FL260" s="97"/>
      <c r="FM260" s="97"/>
      <c r="FN260" s="97"/>
      <c r="FO260" s="97"/>
      <c r="FP260" s="97"/>
      <c r="FQ260" s="97"/>
      <c r="FR260" s="97"/>
      <c r="FS260" s="97"/>
      <c r="FT260" s="97"/>
      <c r="FU260" s="97"/>
      <c r="FV260" s="97"/>
      <c r="FW260" s="97"/>
      <c r="FX260" s="97"/>
      <c r="FY260" s="97"/>
      <c r="FZ260" s="97"/>
      <c r="GA260" s="97"/>
      <c r="GB260" s="97"/>
      <c r="GC260" s="97"/>
      <c r="GD260" s="97"/>
      <c r="GE260" s="97"/>
      <c r="GF260" s="97"/>
      <c r="GG260" s="97"/>
      <c r="GH260" s="97"/>
      <c r="GI260" s="97"/>
      <c r="GJ260" s="97"/>
      <c r="GK260" s="97"/>
      <c r="GL260" s="97"/>
      <c r="GM260" s="97"/>
      <c r="GN260" s="97"/>
      <c r="GO260" s="97"/>
      <c r="GP260" s="97"/>
      <c r="GQ260" s="97"/>
      <c r="GR260" s="97"/>
      <c r="GS260" s="97"/>
      <c r="GT260" s="97"/>
      <c r="GU260" s="97"/>
      <c r="GV260" s="97"/>
      <c r="GW260" s="97"/>
      <c r="GX260" s="97"/>
      <c r="GY260" s="97"/>
      <c r="GZ260" s="97"/>
      <c r="HA260" s="97"/>
      <c r="HB260" s="97"/>
      <c r="HC260" s="97"/>
      <c r="HD260" s="97"/>
      <c r="HE260" s="97"/>
      <c r="HF260" s="97"/>
      <c r="HG260" s="97"/>
      <c r="HH260" s="97"/>
      <c r="HI260" s="97"/>
      <c r="HJ260" s="97"/>
      <c r="HK260" s="97"/>
      <c r="HL260" s="97"/>
      <c r="HM260" s="97"/>
      <c r="HN260" s="97"/>
      <c r="HO260" s="97"/>
      <c r="HP260" s="97"/>
      <c r="HQ260" s="97"/>
      <c r="HR260" s="97"/>
      <c r="HS260" s="80">
        <v>0</v>
      </c>
      <c r="HT260" s="80">
        <v>0</v>
      </c>
      <c r="HU260" s="80">
        <v>0</v>
      </c>
      <c r="HV260" s="80">
        <v>0</v>
      </c>
      <c r="HW260" s="97"/>
      <c r="HX260" s="97"/>
      <c r="HY260" s="97"/>
      <c r="HZ260" s="97"/>
      <c r="IA260" s="97"/>
      <c r="IB260" s="97"/>
      <c r="IC260" s="97"/>
      <c r="ID260" s="97"/>
      <c r="IE260" s="97"/>
      <c r="IF260" s="97"/>
      <c r="IG260" s="97"/>
      <c r="IH260" s="97"/>
      <c r="II260" s="97"/>
      <c r="IJ260" s="97"/>
      <c r="IK260" s="97"/>
      <c r="IL260" s="97"/>
      <c r="IM260" s="97"/>
      <c r="IN260" s="97"/>
      <c r="IO260" s="97"/>
      <c r="IP260" s="97"/>
      <c r="IQ260" s="97"/>
      <c r="IR260" s="97"/>
      <c r="IS260" s="97"/>
      <c r="IT260" s="97"/>
      <c r="IU260" s="97"/>
      <c r="IV260" s="97"/>
      <c r="IW260" s="97"/>
      <c r="IX260" s="97"/>
      <c r="IY260" s="97"/>
      <c r="IZ260" s="97"/>
      <c r="JA260" s="97"/>
      <c r="JB260" s="97"/>
      <c r="JC260" s="97"/>
      <c r="JD260" s="97"/>
      <c r="JE260" s="97"/>
      <c r="JF260" s="97"/>
      <c r="JG260" s="97"/>
      <c r="JH260" s="97"/>
      <c r="JI260" s="97"/>
      <c r="JJ260" s="97"/>
      <c r="JK260" s="97"/>
      <c r="JL260" s="97"/>
      <c r="JM260" s="97"/>
      <c r="JN260" s="97"/>
      <c r="JO260" s="97"/>
      <c r="JP260" s="97"/>
      <c r="JQ260" s="97"/>
      <c r="JR260" s="97"/>
      <c r="JS260" s="97"/>
      <c r="JT260" s="97"/>
      <c r="JU260" s="97"/>
      <c r="JV260" s="97"/>
      <c r="JW260" s="97"/>
      <c r="JX260" s="97"/>
      <c r="JY260" s="97"/>
      <c r="JZ260" s="97"/>
      <c r="KA260" s="97"/>
      <c r="KP260" s="125">
        <f t="shared" si="523"/>
        <v>0</v>
      </c>
      <c r="KQ260" s="80">
        <v>0</v>
      </c>
      <c r="KR260" s="80">
        <v>0</v>
      </c>
      <c r="KS260" s="80">
        <v>0</v>
      </c>
      <c r="KT260" s="80">
        <v>0</v>
      </c>
      <c r="KU260" s="125">
        <f t="shared" si="525"/>
        <v>0</v>
      </c>
      <c r="KV260" s="97">
        <v>0</v>
      </c>
      <c r="KW260" s="97">
        <v>0</v>
      </c>
      <c r="KX260" s="97">
        <v>0</v>
      </c>
      <c r="KY260" s="307">
        <v>0</v>
      </c>
      <c r="KZ260" s="331">
        <f t="shared" si="527"/>
        <v>0</v>
      </c>
      <c r="LA260" s="380">
        <f t="shared" si="585"/>
        <v>0</v>
      </c>
      <c r="LB260" s="97">
        <v>0</v>
      </c>
      <c r="LC260" s="97">
        <v>0</v>
      </c>
      <c r="LD260" s="97">
        <v>0</v>
      </c>
      <c r="LE260" s="97">
        <v>0</v>
      </c>
      <c r="LF260" s="380">
        <f t="shared" si="351"/>
        <v>0</v>
      </c>
      <c r="LG260" s="97">
        <v>0</v>
      </c>
      <c r="LH260" s="97">
        <v>0</v>
      </c>
      <c r="LI260" s="97">
        <v>0</v>
      </c>
      <c r="LJ260" s="97">
        <v>0</v>
      </c>
      <c r="LK260" s="420">
        <f t="shared" si="352"/>
        <v>0</v>
      </c>
      <c r="LL260" s="97">
        <v>0</v>
      </c>
      <c r="LM260" s="97">
        <v>0</v>
      </c>
      <c r="LN260" s="97">
        <v>0</v>
      </c>
      <c r="LO260" s="97">
        <v>0</v>
      </c>
      <c r="LP260" s="438">
        <f t="shared" si="353"/>
        <v>0</v>
      </c>
      <c r="LQ260" s="440">
        <f t="shared" si="354"/>
        <v>0</v>
      </c>
    </row>
    <row r="261" spans="1:329" s="205" customFormat="1" ht="16.5" customHeight="1" x14ac:dyDescent="0.25">
      <c r="A261" s="16"/>
      <c r="B261" s="459"/>
      <c r="C261" s="462" t="s">
        <v>892</v>
      </c>
      <c r="D261" s="462"/>
      <c r="E261" s="125">
        <f t="shared" si="515"/>
        <v>0</v>
      </c>
      <c r="F261" s="194">
        <f t="shared" ref="F261:H261" si="599">F258</f>
        <v>0</v>
      </c>
      <c r="G261" s="194">
        <f t="shared" si="599"/>
        <v>0</v>
      </c>
      <c r="H261" s="194">
        <f t="shared" si="599"/>
        <v>0</v>
      </c>
      <c r="I261" s="194">
        <f t="shared" ref="I261:BT261" si="600">I258</f>
        <v>0</v>
      </c>
      <c r="J261" s="194">
        <f t="shared" si="600"/>
        <v>0</v>
      </c>
      <c r="K261" s="194">
        <f t="shared" si="600"/>
        <v>0</v>
      </c>
      <c r="L261" s="194">
        <f t="shared" si="600"/>
        <v>0</v>
      </c>
      <c r="M261" s="194">
        <f t="shared" si="600"/>
        <v>0</v>
      </c>
      <c r="N261" s="194">
        <f t="shared" si="600"/>
        <v>0</v>
      </c>
      <c r="O261" s="194">
        <f t="shared" si="600"/>
        <v>0</v>
      </c>
      <c r="P261" s="194">
        <f t="shared" si="600"/>
        <v>0</v>
      </c>
      <c r="Q261" s="194">
        <f t="shared" si="600"/>
        <v>0</v>
      </c>
      <c r="R261" s="194">
        <f t="shared" si="600"/>
        <v>0</v>
      </c>
      <c r="S261" s="194">
        <f t="shared" si="600"/>
        <v>0</v>
      </c>
      <c r="T261" s="194">
        <f t="shared" si="600"/>
        <v>0</v>
      </c>
      <c r="U261" s="194">
        <f t="shared" si="600"/>
        <v>0</v>
      </c>
      <c r="V261" s="194">
        <f t="shared" si="600"/>
        <v>0</v>
      </c>
      <c r="W261" s="194">
        <f t="shared" si="600"/>
        <v>0</v>
      </c>
      <c r="X261" s="194">
        <f t="shared" si="600"/>
        <v>0</v>
      </c>
      <c r="Y261" s="194">
        <f t="shared" si="600"/>
        <v>0</v>
      </c>
      <c r="Z261" s="194">
        <f t="shared" si="600"/>
        <v>0</v>
      </c>
      <c r="AA261" s="194">
        <f t="shared" si="600"/>
        <v>0</v>
      </c>
      <c r="AB261" s="194">
        <f t="shared" si="600"/>
        <v>0</v>
      </c>
      <c r="AC261" s="194">
        <f t="shared" si="600"/>
        <v>0</v>
      </c>
      <c r="AD261" s="194">
        <f t="shared" si="600"/>
        <v>0</v>
      </c>
      <c r="AE261" s="194">
        <f t="shared" si="600"/>
        <v>0</v>
      </c>
      <c r="AF261" s="194">
        <f t="shared" si="600"/>
        <v>0</v>
      </c>
      <c r="AG261" s="194">
        <f t="shared" si="600"/>
        <v>0</v>
      </c>
      <c r="AH261" s="194">
        <f t="shared" si="600"/>
        <v>0</v>
      </c>
      <c r="AI261" s="194">
        <f t="shared" si="600"/>
        <v>0</v>
      </c>
      <c r="AJ261" s="194">
        <f t="shared" si="600"/>
        <v>0</v>
      </c>
      <c r="AK261" s="194">
        <f t="shared" si="600"/>
        <v>0</v>
      </c>
      <c r="AL261" s="194">
        <f t="shared" si="600"/>
        <v>0</v>
      </c>
      <c r="AM261" s="194">
        <f t="shared" si="600"/>
        <v>0</v>
      </c>
      <c r="AN261" s="194">
        <f t="shared" si="600"/>
        <v>0</v>
      </c>
      <c r="AO261" s="194">
        <f t="shared" si="600"/>
        <v>0</v>
      </c>
      <c r="AP261" s="194">
        <f t="shared" si="600"/>
        <v>0</v>
      </c>
      <c r="AQ261" s="194">
        <f t="shared" si="600"/>
        <v>0</v>
      </c>
      <c r="AR261" s="194">
        <f t="shared" si="600"/>
        <v>0</v>
      </c>
      <c r="AS261" s="194">
        <f t="shared" si="600"/>
        <v>0</v>
      </c>
      <c r="AT261" s="194">
        <f t="shared" si="600"/>
        <v>0</v>
      </c>
      <c r="AU261" s="194">
        <f t="shared" si="600"/>
        <v>0</v>
      </c>
      <c r="AV261" s="194">
        <f t="shared" si="600"/>
        <v>0</v>
      </c>
      <c r="AW261" s="194">
        <f t="shared" si="600"/>
        <v>0</v>
      </c>
      <c r="AX261" s="194">
        <f t="shared" si="600"/>
        <v>0</v>
      </c>
      <c r="AY261" s="194">
        <f t="shared" si="600"/>
        <v>0</v>
      </c>
      <c r="AZ261" s="194">
        <f t="shared" si="600"/>
        <v>0</v>
      </c>
      <c r="BA261" s="194">
        <f t="shared" si="600"/>
        <v>0</v>
      </c>
      <c r="BB261" s="194">
        <f t="shared" si="600"/>
        <v>0</v>
      </c>
      <c r="BC261" s="194">
        <f t="shared" si="600"/>
        <v>0</v>
      </c>
      <c r="BD261" s="194">
        <f t="shared" si="600"/>
        <v>0</v>
      </c>
      <c r="BE261" s="194">
        <f t="shared" si="600"/>
        <v>0</v>
      </c>
      <c r="BF261" s="194">
        <f t="shared" si="600"/>
        <v>0</v>
      </c>
      <c r="BG261" s="194">
        <f t="shared" si="600"/>
        <v>0</v>
      </c>
      <c r="BH261" s="194">
        <f t="shared" si="600"/>
        <v>0</v>
      </c>
      <c r="BI261" s="194">
        <f t="shared" si="600"/>
        <v>0</v>
      </c>
      <c r="BJ261" s="194">
        <f t="shared" si="600"/>
        <v>0</v>
      </c>
      <c r="BK261" s="194">
        <f t="shared" si="600"/>
        <v>0</v>
      </c>
      <c r="BL261" s="194">
        <f t="shared" si="600"/>
        <v>0</v>
      </c>
      <c r="BM261" s="194">
        <f t="shared" si="600"/>
        <v>0</v>
      </c>
      <c r="BN261" s="194">
        <f t="shared" si="600"/>
        <v>0</v>
      </c>
      <c r="BO261" s="194">
        <f t="shared" si="600"/>
        <v>0</v>
      </c>
      <c r="BP261" s="194">
        <f t="shared" si="600"/>
        <v>0</v>
      </c>
      <c r="BQ261" s="194">
        <f t="shared" si="600"/>
        <v>0</v>
      </c>
      <c r="BR261" s="194">
        <f t="shared" si="600"/>
        <v>0</v>
      </c>
      <c r="BS261" s="194">
        <f t="shared" si="600"/>
        <v>0</v>
      </c>
      <c r="BT261" s="194">
        <f t="shared" si="600"/>
        <v>0</v>
      </c>
      <c r="BU261" s="194">
        <f t="shared" ref="BU261:EF261" si="601">BU258</f>
        <v>0</v>
      </c>
      <c r="BV261" s="194">
        <f t="shared" si="601"/>
        <v>0</v>
      </c>
      <c r="BW261" s="194">
        <f t="shared" si="601"/>
        <v>0</v>
      </c>
      <c r="BX261" s="194">
        <f t="shared" si="601"/>
        <v>0</v>
      </c>
      <c r="BY261" s="194">
        <f t="shared" si="601"/>
        <v>0</v>
      </c>
      <c r="BZ261" s="194">
        <f t="shared" si="601"/>
        <v>0</v>
      </c>
      <c r="CA261" s="194">
        <f t="shared" si="601"/>
        <v>0</v>
      </c>
      <c r="CB261" s="194">
        <f t="shared" si="601"/>
        <v>0</v>
      </c>
      <c r="CC261" s="194">
        <f t="shared" si="601"/>
        <v>0</v>
      </c>
      <c r="CD261" s="194">
        <f t="shared" si="601"/>
        <v>0</v>
      </c>
      <c r="CE261" s="194">
        <f t="shared" si="601"/>
        <v>0</v>
      </c>
      <c r="CF261" s="194">
        <f t="shared" si="601"/>
        <v>0</v>
      </c>
      <c r="CG261" s="194">
        <f t="shared" si="601"/>
        <v>0</v>
      </c>
      <c r="CH261" s="194">
        <f t="shared" si="601"/>
        <v>0</v>
      </c>
      <c r="CI261" s="194">
        <f t="shared" si="601"/>
        <v>0</v>
      </c>
      <c r="CJ261" s="194">
        <f t="shared" si="601"/>
        <v>0</v>
      </c>
      <c r="CK261" s="194">
        <f t="shared" si="601"/>
        <v>0</v>
      </c>
      <c r="CL261" s="194">
        <f t="shared" si="601"/>
        <v>0</v>
      </c>
      <c r="CM261" s="194">
        <f t="shared" si="601"/>
        <v>0</v>
      </c>
      <c r="CN261" s="194">
        <f t="shared" si="601"/>
        <v>0</v>
      </c>
      <c r="CO261" s="194">
        <f t="shared" si="601"/>
        <v>0</v>
      </c>
      <c r="CP261" s="194">
        <f t="shared" si="601"/>
        <v>0</v>
      </c>
      <c r="CQ261" s="194">
        <f t="shared" si="601"/>
        <v>0</v>
      </c>
      <c r="CR261" s="194">
        <f t="shared" si="601"/>
        <v>0</v>
      </c>
      <c r="CS261" s="194">
        <f t="shared" si="601"/>
        <v>0</v>
      </c>
      <c r="CT261" s="194">
        <f t="shared" si="601"/>
        <v>0</v>
      </c>
      <c r="CU261" s="194">
        <f t="shared" si="601"/>
        <v>0</v>
      </c>
      <c r="CV261" s="194">
        <f t="shared" si="601"/>
        <v>0</v>
      </c>
      <c r="CW261" s="194">
        <f t="shared" si="601"/>
        <v>0</v>
      </c>
      <c r="CX261" s="194">
        <f t="shared" si="601"/>
        <v>0</v>
      </c>
      <c r="CY261" s="194">
        <f t="shared" si="601"/>
        <v>0</v>
      </c>
      <c r="CZ261" s="194">
        <f t="shared" si="601"/>
        <v>0</v>
      </c>
      <c r="DA261" s="194">
        <f t="shared" si="601"/>
        <v>0</v>
      </c>
      <c r="DB261" s="194">
        <f t="shared" si="601"/>
        <v>0</v>
      </c>
      <c r="DC261" s="194">
        <f t="shared" si="601"/>
        <v>0</v>
      </c>
      <c r="DD261" s="194">
        <f t="shared" si="601"/>
        <v>0</v>
      </c>
      <c r="DE261" s="194">
        <f t="shared" si="601"/>
        <v>0</v>
      </c>
      <c r="DF261" s="194">
        <f t="shared" si="601"/>
        <v>0</v>
      </c>
      <c r="DG261" s="194">
        <f t="shared" si="601"/>
        <v>0</v>
      </c>
      <c r="DH261" s="194">
        <f t="shared" si="601"/>
        <v>0</v>
      </c>
      <c r="DI261" s="194">
        <f t="shared" si="601"/>
        <v>0</v>
      </c>
      <c r="DJ261" s="194">
        <f t="shared" si="601"/>
        <v>0</v>
      </c>
      <c r="DK261" s="194">
        <f t="shared" si="601"/>
        <v>0</v>
      </c>
      <c r="DL261" s="194">
        <f t="shared" si="601"/>
        <v>0</v>
      </c>
      <c r="DM261" s="194">
        <f t="shared" si="601"/>
        <v>0</v>
      </c>
      <c r="DN261" s="194">
        <f t="shared" si="601"/>
        <v>0</v>
      </c>
      <c r="DO261" s="194">
        <f t="shared" si="601"/>
        <v>0</v>
      </c>
      <c r="DP261" s="194">
        <f t="shared" si="601"/>
        <v>0</v>
      </c>
      <c r="DQ261" s="194">
        <f t="shared" si="601"/>
        <v>0</v>
      </c>
      <c r="DR261" s="194">
        <f t="shared" si="601"/>
        <v>0</v>
      </c>
      <c r="DS261" s="194">
        <f t="shared" si="601"/>
        <v>0</v>
      </c>
      <c r="DT261" s="194">
        <f t="shared" si="601"/>
        <v>0</v>
      </c>
      <c r="DU261" s="194">
        <f t="shared" si="601"/>
        <v>0</v>
      </c>
      <c r="DV261" s="194">
        <f t="shared" si="601"/>
        <v>0</v>
      </c>
      <c r="DW261" s="194">
        <f t="shared" si="601"/>
        <v>0</v>
      </c>
      <c r="DX261" s="194">
        <f t="shared" si="601"/>
        <v>0</v>
      </c>
      <c r="DY261" s="194">
        <f t="shared" si="601"/>
        <v>0</v>
      </c>
      <c r="DZ261" s="194">
        <f t="shared" si="601"/>
        <v>0</v>
      </c>
      <c r="EA261" s="194">
        <f t="shared" si="601"/>
        <v>0</v>
      </c>
      <c r="EB261" s="194">
        <f t="shared" si="601"/>
        <v>0</v>
      </c>
      <c r="EC261" s="194">
        <f t="shared" si="601"/>
        <v>0</v>
      </c>
      <c r="ED261" s="194">
        <f t="shared" si="601"/>
        <v>0</v>
      </c>
      <c r="EE261" s="194">
        <f t="shared" si="601"/>
        <v>0</v>
      </c>
      <c r="EF261" s="194">
        <f t="shared" si="601"/>
        <v>0</v>
      </c>
      <c r="EG261" s="194">
        <f t="shared" ref="EG261:GR261" si="602">EG258</f>
        <v>0</v>
      </c>
      <c r="EH261" s="194">
        <f t="shared" si="602"/>
        <v>0</v>
      </c>
      <c r="EI261" s="194">
        <f t="shared" si="602"/>
        <v>0</v>
      </c>
      <c r="EJ261" s="194">
        <f t="shared" si="602"/>
        <v>0</v>
      </c>
      <c r="EK261" s="194">
        <f t="shared" si="602"/>
        <v>0</v>
      </c>
      <c r="EL261" s="194">
        <f t="shared" si="602"/>
        <v>0</v>
      </c>
      <c r="EM261" s="194">
        <f t="shared" si="602"/>
        <v>0</v>
      </c>
      <c r="EN261" s="194">
        <f t="shared" si="602"/>
        <v>0</v>
      </c>
      <c r="EO261" s="194">
        <f t="shared" si="602"/>
        <v>0</v>
      </c>
      <c r="EP261" s="194">
        <f t="shared" si="602"/>
        <v>0</v>
      </c>
      <c r="EQ261" s="194">
        <f t="shared" si="602"/>
        <v>0</v>
      </c>
      <c r="ER261" s="194">
        <f t="shared" si="602"/>
        <v>0</v>
      </c>
      <c r="ES261" s="194">
        <f t="shared" si="602"/>
        <v>0</v>
      </c>
      <c r="ET261" s="194">
        <f t="shared" si="602"/>
        <v>0</v>
      </c>
      <c r="EU261" s="194">
        <f t="shared" si="602"/>
        <v>0</v>
      </c>
      <c r="EV261" s="194">
        <f t="shared" si="602"/>
        <v>0</v>
      </c>
      <c r="EW261" s="194">
        <f t="shared" si="602"/>
        <v>0</v>
      </c>
      <c r="EX261" s="194">
        <f t="shared" si="602"/>
        <v>0</v>
      </c>
      <c r="EY261" s="194">
        <f t="shared" si="602"/>
        <v>0</v>
      </c>
      <c r="EZ261" s="194">
        <f t="shared" si="602"/>
        <v>0</v>
      </c>
      <c r="FA261" s="194">
        <f t="shared" si="602"/>
        <v>0</v>
      </c>
      <c r="FB261" s="194">
        <f t="shared" si="602"/>
        <v>0</v>
      </c>
      <c r="FC261" s="194">
        <f t="shared" si="602"/>
        <v>0</v>
      </c>
      <c r="FD261" s="194">
        <f t="shared" si="602"/>
        <v>0</v>
      </c>
      <c r="FE261" s="194">
        <f t="shared" si="602"/>
        <v>0</v>
      </c>
      <c r="FF261" s="194">
        <f t="shared" si="602"/>
        <v>0</v>
      </c>
      <c r="FG261" s="194">
        <f t="shared" si="602"/>
        <v>0</v>
      </c>
      <c r="FH261" s="194">
        <f t="shared" si="602"/>
        <v>0</v>
      </c>
      <c r="FI261" s="194">
        <f t="shared" si="602"/>
        <v>0</v>
      </c>
      <c r="FJ261" s="194">
        <f t="shared" si="602"/>
        <v>0</v>
      </c>
      <c r="FK261" s="194">
        <f t="shared" si="602"/>
        <v>0</v>
      </c>
      <c r="FL261" s="194">
        <f t="shared" si="602"/>
        <v>0</v>
      </c>
      <c r="FM261" s="194">
        <f t="shared" si="602"/>
        <v>0</v>
      </c>
      <c r="FN261" s="194">
        <f t="shared" si="602"/>
        <v>0</v>
      </c>
      <c r="FO261" s="194">
        <f t="shared" si="602"/>
        <v>0</v>
      </c>
      <c r="FP261" s="194">
        <f t="shared" si="602"/>
        <v>0</v>
      </c>
      <c r="FQ261" s="194">
        <f t="shared" si="602"/>
        <v>0</v>
      </c>
      <c r="FR261" s="194">
        <f t="shared" si="602"/>
        <v>0</v>
      </c>
      <c r="FS261" s="194">
        <f t="shared" si="602"/>
        <v>0</v>
      </c>
      <c r="FT261" s="194">
        <f t="shared" si="602"/>
        <v>0</v>
      </c>
      <c r="FU261" s="194">
        <f t="shared" si="602"/>
        <v>0</v>
      </c>
      <c r="FV261" s="194">
        <f t="shared" si="602"/>
        <v>0</v>
      </c>
      <c r="FW261" s="194">
        <f t="shared" si="602"/>
        <v>0</v>
      </c>
      <c r="FX261" s="194">
        <f t="shared" si="602"/>
        <v>0</v>
      </c>
      <c r="FY261" s="194">
        <f t="shared" si="602"/>
        <v>0</v>
      </c>
      <c r="FZ261" s="194">
        <f t="shared" si="602"/>
        <v>0</v>
      </c>
      <c r="GA261" s="194">
        <f t="shared" si="602"/>
        <v>0</v>
      </c>
      <c r="GB261" s="194">
        <f t="shared" si="602"/>
        <v>0</v>
      </c>
      <c r="GC261" s="194">
        <f t="shared" si="602"/>
        <v>0</v>
      </c>
      <c r="GD261" s="194">
        <f t="shared" si="602"/>
        <v>0</v>
      </c>
      <c r="GE261" s="194">
        <f t="shared" si="602"/>
        <v>0</v>
      </c>
      <c r="GF261" s="194">
        <f t="shared" si="602"/>
        <v>0</v>
      </c>
      <c r="GG261" s="194">
        <f t="shared" si="602"/>
        <v>0</v>
      </c>
      <c r="GH261" s="194">
        <f t="shared" si="602"/>
        <v>0</v>
      </c>
      <c r="GI261" s="194">
        <f t="shared" si="602"/>
        <v>0</v>
      </c>
      <c r="GJ261" s="194">
        <f t="shared" si="602"/>
        <v>0</v>
      </c>
      <c r="GK261" s="194">
        <f t="shared" si="602"/>
        <v>0</v>
      </c>
      <c r="GL261" s="194">
        <f t="shared" si="602"/>
        <v>0</v>
      </c>
      <c r="GM261" s="194">
        <f t="shared" si="602"/>
        <v>0</v>
      </c>
      <c r="GN261" s="194">
        <f t="shared" si="602"/>
        <v>0</v>
      </c>
      <c r="GO261" s="194">
        <f t="shared" si="602"/>
        <v>0</v>
      </c>
      <c r="GP261" s="194">
        <f t="shared" si="602"/>
        <v>0</v>
      </c>
      <c r="GQ261" s="194">
        <f t="shared" si="602"/>
        <v>0</v>
      </c>
      <c r="GR261" s="194">
        <f t="shared" si="602"/>
        <v>0</v>
      </c>
      <c r="GS261" s="194">
        <f t="shared" ref="GS261:JD263" si="603">GS258</f>
        <v>0</v>
      </c>
      <c r="GT261" s="194">
        <f t="shared" si="603"/>
        <v>0</v>
      </c>
      <c r="GU261" s="194">
        <f t="shared" si="603"/>
        <v>0</v>
      </c>
      <c r="GV261" s="194">
        <f t="shared" si="603"/>
        <v>0</v>
      </c>
      <c r="GW261" s="194">
        <f t="shared" si="603"/>
        <v>0</v>
      </c>
      <c r="GX261" s="194">
        <f t="shared" si="603"/>
        <v>0</v>
      </c>
      <c r="GY261" s="194">
        <f t="shared" si="603"/>
        <v>0</v>
      </c>
      <c r="GZ261" s="194">
        <f t="shared" si="603"/>
        <v>0</v>
      </c>
      <c r="HA261" s="194">
        <f t="shared" si="603"/>
        <v>0</v>
      </c>
      <c r="HB261" s="194">
        <f t="shared" si="603"/>
        <v>0</v>
      </c>
      <c r="HC261" s="194">
        <f t="shared" si="603"/>
        <v>0</v>
      </c>
      <c r="HD261" s="194">
        <f t="shared" si="603"/>
        <v>0</v>
      </c>
      <c r="HE261" s="194">
        <f t="shared" si="603"/>
        <v>0</v>
      </c>
      <c r="HF261" s="194">
        <f t="shared" si="603"/>
        <v>0</v>
      </c>
      <c r="HG261" s="194">
        <f t="shared" si="603"/>
        <v>0</v>
      </c>
      <c r="HH261" s="194">
        <f t="shared" si="603"/>
        <v>0</v>
      </c>
      <c r="HI261" s="194">
        <f t="shared" si="603"/>
        <v>0</v>
      </c>
      <c r="HJ261" s="194">
        <f t="shared" si="603"/>
        <v>0</v>
      </c>
      <c r="HK261" s="194">
        <f t="shared" si="603"/>
        <v>0</v>
      </c>
      <c r="HL261" s="194">
        <f t="shared" si="603"/>
        <v>0</v>
      </c>
      <c r="HM261" s="194">
        <f t="shared" si="603"/>
        <v>0</v>
      </c>
      <c r="HN261" s="194">
        <f t="shared" si="603"/>
        <v>0</v>
      </c>
      <c r="HO261" s="194">
        <f t="shared" si="603"/>
        <v>0</v>
      </c>
      <c r="HP261" s="194">
        <f t="shared" si="603"/>
        <v>0</v>
      </c>
      <c r="HQ261" s="194">
        <f t="shared" si="603"/>
        <v>0</v>
      </c>
      <c r="HR261" s="194">
        <f t="shared" si="603"/>
        <v>0</v>
      </c>
      <c r="HS261" s="418">
        <f>HS258</f>
        <v>0</v>
      </c>
      <c r="HT261" s="418">
        <f t="shared" ref="HT261:HV261" si="604">HT258</f>
        <v>0</v>
      </c>
      <c r="HU261" s="418">
        <f t="shared" si="604"/>
        <v>0</v>
      </c>
      <c r="HV261" s="418">
        <f t="shared" si="604"/>
        <v>0</v>
      </c>
      <c r="HW261" s="194">
        <f t="shared" si="603"/>
        <v>0</v>
      </c>
      <c r="HX261" s="194">
        <f t="shared" si="603"/>
        <v>0</v>
      </c>
      <c r="HY261" s="194">
        <f t="shared" si="603"/>
        <v>0</v>
      </c>
      <c r="HZ261" s="194">
        <f t="shared" si="603"/>
        <v>0</v>
      </c>
      <c r="IA261" s="194">
        <f t="shared" si="603"/>
        <v>0</v>
      </c>
      <c r="IB261" s="194">
        <f t="shared" si="603"/>
        <v>0</v>
      </c>
      <c r="IC261" s="194">
        <f t="shared" si="603"/>
        <v>0</v>
      </c>
      <c r="ID261" s="194">
        <f t="shared" si="603"/>
        <v>0</v>
      </c>
      <c r="IE261" s="194">
        <f t="shared" si="603"/>
        <v>0</v>
      </c>
      <c r="IF261" s="194">
        <f t="shared" si="603"/>
        <v>0</v>
      </c>
      <c r="IG261" s="194">
        <f t="shared" si="603"/>
        <v>0</v>
      </c>
      <c r="IH261" s="194">
        <f t="shared" si="603"/>
        <v>0</v>
      </c>
      <c r="II261" s="194">
        <f t="shared" si="603"/>
        <v>0</v>
      </c>
      <c r="IJ261" s="194">
        <f t="shared" si="603"/>
        <v>0</v>
      </c>
      <c r="IK261" s="194">
        <f t="shared" si="603"/>
        <v>0</v>
      </c>
      <c r="IL261" s="194">
        <f t="shared" si="603"/>
        <v>0</v>
      </c>
      <c r="IM261" s="194">
        <f t="shared" si="603"/>
        <v>0</v>
      </c>
      <c r="IN261" s="194">
        <f t="shared" si="603"/>
        <v>0</v>
      </c>
      <c r="IO261" s="194">
        <f t="shared" si="603"/>
        <v>0</v>
      </c>
      <c r="IP261" s="194">
        <f t="shared" si="603"/>
        <v>0</v>
      </c>
      <c r="IQ261" s="194">
        <f t="shared" si="603"/>
        <v>0</v>
      </c>
      <c r="IR261" s="194">
        <f t="shared" si="603"/>
        <v>0</v>
      </c>
      <c r="IS261" s="194">
        <f t="shared" si="603"/>
        <v>0</v>
      </c>
      <c r="IT261" s="194">
        <f t="shared" si="603"/>
        <v>0</v>
      </c>
      <c r="IU261" s="194">
        <f t="shared" si="603"/>
        <v>0</v>
      </c>
      <c r="IV261" s="194">
        <f t="shared" si="603"/>
        <v>0</v>
      </c>
      <c r="IW261" s="194">
        <f t="shared" si="603"/>
        <v>0</v>
      </c>
      <c r="IX261" s="194">
        <f t="shared" si="603"/>
        <v>0</v>
      </c>
      <c r="IY261" s="194">
        <f t="shared" si="603"/>
        <v>0</v>
      </c>
      <c r="IZ261" s="194">
        <f t="shared" si="603"/>
        <v>0</v>
      </c>
      <c r="JA261" s="194">
        <f t="shared" si="603"/>
        <v>0</v>
      </c>
      <c r="JB261" s="194">
        <f t="shared" si="603"/>
        <v>0</v>
      </c>
      <c r="JC261" s="194">
        <f t="shared" si="603"/>
        <v>0</v>
      </c>
      <c r="JD261" s="194">
        <f t="shared" si="603"/>
        <v>0</v>
      </c>
      <c r="JE261" s="194">
        <f t="shared" ref="JE261:KA261" si="605">JE258</f>
        <v>0</v>
      </c>
      <c r="JF261" s="194">
        <f t="shared" si="605"/>
        <v>0</v>
      </c>
      <c r="JG261" s="194">
        <f t="shared" si="605"/>
        <v>0</v>
      </c>
      <c r="JH261" s="194">
        <f t="shared" si="605"/>
        <v>0</v>
      </c>
      <c r="JI261" s="194">
        <f t="shared" si="605"/>
        <v>0</v>
      </c>
      <c r="JJ261" s="194">
        <f t="shared" si="605"/>
        <v>0</v>
      </c>
      <c r="JK261" s="194">
        <f t="shared" si="605"/>
        <v>0</v>
      </c>
      <c r="JL261" s="194">
        <f t="shared" si="605"/>
        <v>0</v>
      </c>
      <c r="JM261" s="194">
        <f t="shared" si="605"/>
        <v>0</v>
      </c>
      <c r="JN261" s="194">
        <f t="shared" si="605"/>
        <v>0</v>
      </c>
      <c r="JO261" s="194">
        <f t="shared" si="605"/>
        <v>0</v>
      </c>
      <c r="JP261" s="194">
        <f t="shared" si="605"/>
        <v>0</v>
      </c>
      <c r="JQ261" s="194">
        <f t="shared" si="605"/>
        <v>0</v>
      </c>
      <c r="JR261" s="194">
        <f t="shared" si="605"/>
        <v>0</v>
      </c>
      <c r="JS261" s="194">
        <f t="shared" si="605"/>
        <v>0</v>
      </c>
      <c r="JT261" s="194">
        <f t="shared" si="605"/>
        <v>0</v>
      </c>
      <c r="JU261" s="194">
        <f t="shared" si="605"/>
        <v>0</v>
      </c>
      <c r="JV261" s="194">
        <f t="shared" si="605"/>
        <v>0</v>
      </c>
      <c r="JW261" s="194">
        <f t="shared" si="605"/>
        <v>0</v>
      </c>
      <c r="JX261" s="194">
        <f t="shared" si="605"/>
        <v>0</v>
      </c>
      <c r="JY261" s="194">
        <f t="shared" si="605"/>
        <v>0</v>
      </c>
      <c r="JZ261" s="194">
        <f t="shared" si="605"/>
        <v>0</v>
      </c>
      <c r="KA261" s="194">
        <f t="shared" si="605"/>
        <v>0</v>
      </c>
      <c r="KP261" s="125">
        <f t="shared" si="523"/>
        <v>0</v>
      </c>
      <c r="KQ261" s="418">
        <f>KQ258</f>
        <v>0</v>
      </c>
      <c r="KR261" s="418">
        <f t="shared" ref="KR261:KT261" si="606">KR258</f>
        <v>0</v>
      </c>
      <c r="KS261" s="418">
        <f t="shared" si="606"/>
        <v>0</v>
      </c>
      <c r="KT261" s="418">
        <f t="shared" si="606"/>
        <v>0</v>
      </c>
      <c r="KU261" s="125">
        <f t="shared" si="525"/>
        <v>0</v>
      </c>
      <c r="KV261" s="418">
        <f>KV258</f>
        <v>0</v>
      </c>
      <c r="KW261" s="418">
        <f t="shared" ref="KW261:KY261" si="607">KW258</f>
        <v>0</v>
      </c>
      <c r="KX261" s="418">
        <f t="shared" si="607"/>
        <v>0</v>
      </c>
      <c r="KY261" s="418">
        <f t="shared" si="607"/>
        <v>0</v>
      </c>
      <c r="KZ261" s="331">
        <f t="shared" si="527"/>
        <v>0</v>
      </c>
      <c r="LA261" s="380">
        <f t="shared" si="585"/>
        <v>0</v>
      </c>
      <c r="LB261" s="418">
        <f>LB258</f>
        <v>0</v>
      </c>
      <c r="LC261" s="418">
        <f t="shared" ref="LC261:LE261" si="608">LC258</f>
        <v>0</v>
      </c>
      <c r="LD261" s="418">
        <f t="shared" si="608"/>
        <v>0</v>
      </c>
      <c r="LE261" s="418">
        <f t="shared" si="608"/>
        <v>0</v>
      </c>
      <c r="LF261" s="380">
        <f t="shared" si="351"/>
        <v>0</v>
      </c>
      <c r="LG261" s="418">
        <f>LG258</f>
        <v>0</v>
      </c>
      <c r="LH261" s="418">
        <f t="shared" ref="LH261:LJ261" si="609">LH258</f>
        <v>0</v>
      </c>
      <c r="LI261" s="418">
        <f t="shared" si="609"/>
        <v>0</v>
      </c>
      <c r="LJ261" s="418">
        <f t="shared" si="609"/>
        <v>0</v>
      </c>
      <c r="LK261" s="420">
        <f t="shared" si="352"/>
        <v>0</v>
      </c>
      <c r="LL261" s="194">
        <f t="shared" ref="LL261:LO263" si="610">LL258</f>
        <v>0</v>
      </c>
      <c r="LM261" s="194">
        <f t="shared" si="610"/>
        <v>0</v>
      </c>
      <c r="LN261" s="194">
        <f t="shared" si="610"/>
        <v>0</v>
      </c>
      <c r="LO261" s="194">
        <f t="shared" si="610"/>
        <v>0</v>
      </c>
      <c r="LP261" s="438">
        <f t="shared" si="353"/>
        <v>0</v>
      </c>
      <c r="LQ261" s="440">
        <f t="shared" si="354"/>
        <v>0</v>
      </c>
    </row>
    <row r="262" spans="1:329" s="205" customFormat="1" ht="16.5" customHeight="1" x14ac:dyDescent="0.25">
      <c r="A262" s="16"/>
      <c r="B262" s="459"/>
      <c r="C262" s="463" t="s">
        <v>893</v>
      </c>
      <c r="D262" s="463"/>
      <c r="E262" s="125">
        <f t="shared" si="515"/>
        <v>0</v>
      </c>
      <c r="F262" s="194">
        <f t="shared" ref="F262:H263" si="611">F259</f>
        <v>0</v>
      </c>
      <c r="G262" s="194">
        <f t="shared" si="611"/>
        <v>0</v>
      </c>
      <c r="H262" s="194">
        <f t="shared" si="611"/>
        <v>0</v>
      </c>
      <c r="I262" s="194">
        <f t="shared" ref="I262:BT262" si="612">I259</f>
        <v>0</v>
      </c>
      <c r="J262" s="194">
        <f t="shared" si="612"/>
        <v>0</v>
      </c>
      <c r="K262" s="194">
        <f t="shared" si="612"/>
        <v>0</v>
      </c>
      <c r="L262" s="194">
        <f t="shared" si="612"/>
        <v>0</v>
      </c>
      <c r="M262" s="194">
        <f t="shared" si="612"/>
        <v>0</v>
      </c>
      <c r="N262" s="194">
        <f t="shared" si="612"/>
        <v>0</v>
      </c>
      <c r="O262" s="194">
        <f t="shared" si="612"/>
        <v>0</v>
      </c>
      <c r="P262" s="194">
        <f t="shared" si="612"/>
        <v>0</v>
      </c>
      <c r="Q262" s="194">
        <f t="shared" si="612"/>
        <v>0</v>
      </c>
      <c r="R262" s="194">
        <f t="shared" si="612"/>
        <v>0</v>
      </c>
      <c r="S262" s="194">
        <f t="shared" si="612"/>
        <v>0</v>
      </c>
      <c r="T262" s="194">
        <f t="shared" si="612"/>
        <v>0</v>
      </c>
      <c r="U262" s="194">
        <f t="shared" si="612"/>
        <v>0</v>
      </c>
      <c r="V262" s="194">
        <f t="shared" si="612"/>
        <v>0</v>
      </c>
      <c r="W262" s="194">
        <f t="shared" si="612"/>
        <v>0</v>
      </c>
      <c r="X262" s="194">
        <f t="shared" si="612"/>
        <v>0</v>
      </c>
      <c r="Y262" s="194">
        <f t="shared" si="612"/>
        <v>0</v>
      </c>
      <c r="Z262" s="194">
        <f t="shared" si="612"/>
        <v>0</v>
      </c>
      <c r="AA262" s="194">
        <f t="shared" si="612"/>
        <v>0</v>
      </c>
      <c r="AB262" s="194">
        <f t="shared" si="612"/>
        <v>0</v>
      </c>
      <c r="AC262" s="194">
        <f t="shared" si="612"/>
        <v>0</v>
      </c>
      <c r="AD262" s="194">
        <f t="shared" si="612"/>
        <v>0</v>
      </c>
      <c r="AE262" s="194">
        <f t="shared" si="612"/>
        <v>0</v>
      </c>
      <c r="AF262" s="194">
        <f t="shared" si="612"/>
        <v>0</v>
      </c>
      <c r="AG262" s="194">
        <f t="shared" si="612"/>
        <v>0</v>
      </c>
      <c r="AH262" s="194">
        <f t="shared" si="612"/>
        <v>0</v>
      </c>
      <c r="AI262" s="194">
        <f t="shared" si="612"/>
        <v>0</v>
      </c>
      <c r="AJ262" s="194">
        <f t="shared" si="612"/>
        <v>0</v>
      </c>
      <c r="AK262" s="194">
        <f t="shared" si="612"/>
        <v>0</v>
      </c>
      <c r="AL262" s="194">
        <f t="shared" si="612"/>
        <v>0</v>
      </c>
      <c r="AM262" s="194">
        <f t="shared" si="612"/>
        <v>0</v>
      </c>
      <c r="AN262" s="194">
        <f t="shared" si="612"/>
        <v>0</v>
      </c>
      <c r="AO262" s="194">
        <f t="shared" si="612"/>
        <v>0</v>
      </c>
      <c r="AP262" s="194">
        <f t="shared" si="612"/>
        <v>0</v>
      </c>
      <c r="AQ262" s="194">
        <f t="shared" si="612"/>
        <v>0</v>
      </c>
      <c r="AR262" s="194">
        <f t="shared" si="612"/>
        <v>0</v>
      </c>
      <c r="AS262" s="194">
        <f t="shared" si="612"/>
        <v>0</v>
      </c>
      <c r="AT262" s="194">
        <f t="shared" si="612"/>
        <v>0</v>
      </c>
      <c r="AU262" s="194">
        <f t="shared" si="612"/>
        <v>0</v>
      </c>
      <c r="AV262" s="194">
        <f t="shared" si="612"/>
        <v>0</v>
      </c>
      <c r="AW262" s="194">
        <f t="shared" si="612"/>
        <v>0</v>
      </c>
      <c r="AX262" s="194">
        <f t="shared" si="612"/>
        <v>0</v>
      </c>
      <c r="AY262" s="194">
        <f t="shared" si="612"/>
        <v>0</v>
      </c>
      <c r="AZ262" s="194">
        <f t="shared" si="612"/>
        <v>0</v>
      </c>
      <c r="BA262" s="194">
        <f t="shared" si="612"/>
        <v>0</v>
      </c>
      <c r="BB262" s="194">
        <f t="shared" si="612"/>
        <v>0</v>
      </c>
      <c r="BC262" s="194">
        <f t="shared" si="612"/>
        <v>0</v>
      </c>
      <c r="BD262" s="194">
        <f t="shared" si="612"/>
        <v>0</v>
      </c>
      <c r="BE262" s="194">
        <f t="shared" si="612"/>
        <v>0</v>
      </c>
      <c r="BF262" s="194">
        <f t="shared" si="612"/>
        <v>0</v>
      </c>
      <c r="BG262" s="194">
        <f t="shared" si="612"/>
        <v>0</v>
      </c>
      <c r="BH262" s="194">
        <f t="shared" si="612"/>
        <v>0</v>
      </c>
      <c r="BI262" s="194">
        <f t="shared" si="612"/>
        <v>0</v>
      </c>
      <c r="BJ262" s="194">
        <f t="shared" si="612"/>
        <v>0</v>
      </c>
      <c r="BK262" s="194">
        <f t="shared" si="612"/>
        <v>0</v>
      </c>
      <c r="BL262" s="194">
        <f t="shared" si="612"/>
        <v>0</v>
      </c>
      <c r="BM262" s="194">
        <f t="shared" si="612"/>
        <v>0</v>
      </c>
      <c r="BN262" s="194">
        <f t="shared" si="612"/>
        <v>0</v>
      </c>
      <c r="BO262" s="194">
        <f t="shared" si="612"/>
        <v>0</v>
      </c>
      <c r="BP262" s="194">
        <f t="shared" si="612"/>
        <v>0</v>
      </c>
      <c r="BQ262" s="194">
        <f t="shared" si="612"/>
        <v>0</v>
      </c>
      <c r="BR262" s="194">
        <f t="shared" si="612"/>
        <v>0</v>
      </c>
      <c r="BS262" s="194">
        <f t="shared" si="612"/>
        <v>0</v>
      </c>
      <c r="BT262" s="194">
        <f t="shared" si="612"/>
        <v>0</v>
      </c>
      <c r="BU262" s="194">
        <f t="shared" ref="BU262:EF262" si="613">BU259</f>
        <v>0</v>
      </c>
      <c r="BV262" s="194">
        <f t="shared" si="613"/>
        <v>0</v>
      </c>
      <c r="BW262" s="194">
        <f t="shared" si="613"/>
        <v>0</v>
      </c>
      <c r="BX262" s="194">
        <f t="shared" si="613"/>
        <v>0</v>
      </c>
      <c r="BY262" s="194">
        <f t="shared" si="613"/>
        <v>0</v>
      </c>
      <c r="BZ262" s="194">
        <f t="shared" si="613"/>
        <v>0</v>
      </c>
      <c r="CA262" s="194">
        <f t="shared" si="613"/>
        <v>0</v>
      </c>
      <c r="CB262" s="194">
        <f t="shared" si="613"/>
        <v>0</v>
      </c>
      <c r="CC262" s="194">
        <f t="shared" si="613"/>
        <v>0</v>
      </c>
      <c r="CD262" s="194">
        <f t="shared" si="613"/>
        <v>0</v>
      </c>
      <c r="CE262" s="194">
        <f t="shared" si="613"/>
        <v>0</v>
      </c>
      <c r="CF262" s="194">
        <f t="shared" si="613"/>
        <v>0</v>
      </c>
      <c r="CG262" s="194">
        <f t="shared" si="613"/>
        <v>0</v>
      </c>
      <c r="CH262" s="194">
        <f t="shared" si="613"/>
        <v>0</v>
      </c>
      <c r="CI262" s="194">
        <f t="shared" si="613"/>
        <v>0</v>
      </c>
      <c r="CJ262" s="194">
        <f t="shared" si="613"/>
        <v>0</v>
      </c>
      <c r="CK262" s="194">
        <f t="shared" si="613"/>
        <v>0</v>
      </c>
      <c r="CL262" s="194">
        <f t="shared" si="613"/>
        <v>0</v>
      </c>
      <c r="CM262" s="194">
        <f t="shared" si="613"/>
        <v>0</v>
      </c>
      <c r="CN262" s="194">
        <f t="shared" si="613"/>
        <v>0</v>
      </c>
      <c r="CO262" s="194">
        <f t="shared" si="613"/>
        <v>0</v>
      </c>
      <c r="CP262" s="194">
        <f t="shared" si="613"/>
        <v>0</v>
      </c>
      <c r="CQ262" s="194">
        <f t="shared" si="613"/>
        <v>0</v>
      </c>
      <c r="CR262" s="194">
        <f t="shared" si="613"/>
        <v>0</v>
      </c>
      <c r="CS262" s="194">
        <f t="shared" si="613"/>
        <v>0</v>
      </c>
      <c r="CT262" s="194">
        <f t="shared" si="613"/>
        <v>0</v>
      </c>
      <c r="CU262" s="194">
        <f t="shared" si="613"/>
        <v>0</v>
      </c>
      <c r="CV262" s="194">
        <f t="shared" si="613"/>
        <v>0</v>
      </c>
      <c r="CW262" s="194">
        <f t="shared" si="613"/>
        <v>0</v>
      </c>
      <c r="CX262" s="194">
        <f t="shared" si="613"/>
        <v>0</v>
      </c>
      <c r="CY262" s="194">
        <f t="shared" si="613"/>
        <v>0</v>
      </c>
      <c r="CZ262" s="194">
        <f t="shared" si="613"/>
        <v>0</v>
      </c>
      <c r="DA262" s="194">
        <f t="shared" si="613"/>
        <v>0</v>
      </c>
      <c r="DB262" s="194">
        <f t="shared" si="613"/>
        <v>0</v>
      </c>
      <c r="DC262" s="194">
        <f t="shared" si="613"/>
        <v>0</v>
      </c>
      <c r="DD262" s="194">
        <f t="shared" si="613"/>
        <v>0</v>
      </c>
      <c r="DE262" s="194">
        <f t="shared" si="613"/>
        <v>0</v>
      </c>
      <c r="DF262" s="194">
        <f t="shared" si="613"/>
        <v>0</v>
      </c>
      <c r="DG262" s="194">
        <f t="shared" si="613"/>
        <v>0</v>
      </c>
      <c r="DH262" s="194">
        <f t="shared" si="613"/>
        <v>0</v>
      </c>
      <c r="DI262" s="194">
        <f t="shared" si="613"/>
        <v>0</v>
      </c>
      <c r="DJ262" s="194">
        <f t="shared" si="613"/>
        <v>0</v>
      </c>
      <c r="DK262" s="194">
        <f t="shared" si="613"/>
        <v>0</v>
      </c>
      <c r="DL262" s="194">
        <f t="shared" si="613"/>
        <v>0</v>
      </c>
      <c r="DM262" s="194">
        <f t="shared" si="613"/>
        <v>0</v>
      </c>
      <c r="DN262" s="194">
        <f t="shared" si="613"/>
        <v>0</v>
      </c>
      <c r="DO262" s="194">
        <f t="shared" si="613"/>
        <v>0</v>
      </c>
      <c r="DP262" s="194">
        <f t="shared" si="613"/>
        <v>0</v>
      </c>
      <c r="DQ262" s="194">
        <f t="shared" si="613"/>
        <v>0</v>
      </c>
      <c r="DR262" s="194">
        <f t="shared" si="613"/>
        <v>0</v>
      </c>
      <c r="DS262" s="194">
        <f t="shared" si="613"/>
        <v>0</v>
      </c>
      <c r="DT262" s="194">
        <f t="shared" si="613"/>
        <v>0</v>
      </c>
      <c r="DU262" s="194">
        <f t="shared" si="613"/>
        <v>0</v>
      </c>
      <c r="DV262" s="194">
        <f t="shared" si="613"/>
        <v>0</v>
      </c>
      <c r="DW262" s="194">
        <f t="shared" si="613"/>
        <v>0</v>
      </c>
      <c r="DX262" s="194">
        <f t="shared" si="613"/>
        <v>0</v>
      </c>
      <c r="DY262" s="194">
        <f t="shared" si="613"/>
        <v>0</v>
      </c>
      <c r="DZ262" s="194">
        <f t="shared" si="613"/>
        <v>0</v>
      </c>
      <c r="EA262" s="194">
        <f t="shared" si="613"/>
        <v>0</v>
      </c>
      <c r="EB262" s="194">
        <f t="shared" si="613"/>
        <v>0</v>
      </c>
      <c r="EC262" s="194">
        <f t="shared" si="613"/>
        <v>0</v>
      </c>
      <c r="ED262" s="194">
        <f t="shared" si="613"/>
        <v>0</v>
      </c>
      <c r="EE262" s="194">
        <f t="shared" si="613"/>
        <v>0</v>
      </c>
      <c r="EF262" s="194">
        <f t="shared" si="613"/>
        <v>0</v>
      </c>
      <c r="EG262" s="194">
        <f t="shared" ref="EG262:GR262" si="614">EG259</f>
        <v>0</v>
      </c>
      <c r="EH262" s="194">
        <f t="shared" si="614"/>
        <v>0</v>
      </c>
      <c r="EI262" s="194">
        <f t="shared" si="614"/>
        <v>0</v>
      </c>
      <c r="EJ262" s="194">
        <f t="shared" si="614"/>
        <v>0</v>
      </c>
      <c r="EK262" s="194">
        <f t="shared" si="614"/>
        <v>0</v>
      </c>
      <c r="EL262" s="194">
        <f t="shared" si="614"/>
        <v>0</v>
      </c>
      <c r="EM262" s="194">
        <f t="shared" si="614"/>
        <v>0</v>
      </c>
      <c r="EN262" s="194">
        <f t="shared" si="614"/>
        <v>0</v>
      </c>
      <c r="EO262" s="194">
        <f t="shared" si="614"/>
        <v>0</v>
      </c>
      <c r="EP262" s="194">
        <f t="shared" si="614"/>
        <v>0</v>
      </c>
      <c r="EQ262" s="194">
        <f t="shared" si="614"/>
        <v>0</v>
      </c>
      <c r="ER262" s="194">
        <f t="shared" si="614"/>
        <v>0</v>
      </c>
      <c r="ES262" s="194">
        <f t="shared" si="614"/>
        <v>0</v>
      </c>
      <c r="ET262" s="194">
        <f t="shared" si="614"/>
        <v>0</v>
      </c>
      <c r="EU262" s="194">
        <f t="shared" si="614"/>
        <v>0</v>
      </c>
      <c r="EV262" s="194">
        <f t="shared" si="614"/>
        <v>0</v>
      </c>
      <c r="EW262" s="194">
        <f t="shared" si="614"/>
        <v>0</v>
      </c>
      <c r="EX262" s="194">
        <f t="shared" si="614"/>
        <v>0</v>
      </c>
      <c r="EY262" s="194">
        <f t="shared" si="614"/>
        <v>0</v>
      </c>
      <c r="EZ262" s="194">
        <f t="shared" si="614"/>
        <v>0</v>
      </c>
      <c r="FA262" s="194">
        <f t="shared" si="614"/>
        <v>0</v>
      </c>
      <c r="FB262" s="194">
        <f t="shared" si="614"/>
        <v>0</v>
      </c>
      <c r="FC262" s="194">
        <f t="shared" si="614"/>
        <v>0</v>
      </c>
      <c r="FD262" s="194">
        <f t="shared" si="614"/>
        <v>0</v>
      </c>
      <c r="FE262" s="194">
        <f t="shared" si="614"/>
        <v>0</v>
      </c>
      <c r="FF262" s="194">
        <f t="shared" si="614"/>
        <v>0</v>
      </c>
      <c r="FG262" s="194">
        <f t="shared" si="614"/>
        <v>0</v>
      </c>
      <c r="FH262" s="194">
        <f t="shared" si="614"/>
        <v>0</v>
      </c>
      <c r="FI262" s="194">
        <f t="shared" si="614"/>
        <v>0</v>
      </c>
      <c r="FJ262" s="194">
        <f t="shared" si="614"/>
        <v>0</v>
      </c>
      <c r="FK262" s="194">
        <f t="shared" si="614"/>
        <v>0</v>
      </c>
      <c r="FL262" s="194">
        <f t="shared" si="614"/>
        <v>0</v>
      </c>
      <c r="FM262" s="194">
        <f t="shared" si="614"/>
        <v>0</v>
      </c>
      <c r="FN262" s="194">
        <f t="shared" si="614"/>
        <v>0</v>
      </c>
      <c r="FO262" s="194">
        <f t="shared" si="614"/>
        <v>0</v>
      </c>
      <c r="FP262" s="194">
        <f t="shared" si="614"/>
        <v>0</v>
      </c>
      <c r="FQ262" s="194">
        <f t="shared" si="614"/>
        <v>0</v>
      </c>
      <c r="FR262" s="194">
        <f t="shared" si="614"/>
        <v>0</v>
      </c>
      <c r="FS262" s="194">
        <f t="shared" si="614"/>
        <v>0</v>
      </c>
      <c r="FT262" s="194">
        <f t="shared" si="614"/>
        <v>0</v>
      </c>
      <c r="FU262" s="194">
        <f t="shared" si="614"/>
        <v>0</v>
      </c>
      <c r="FV262" s="194">
        <f t="shared" si="614"/>
        <v>0</v>
      </c>
      <c r="FW262" s="194">
        <f t="shared" si="614"/>
        <v>0</v>
      </c>
      <c r="FX262" s="194">
        <f t="shared" si="614"/>
        <v>0</v>
      </c>
      <c r="FY262" s="194">
        <f t="shared" si="614"/>
        <v>0</v>
      </c>
      <c r="FZ262" s="194">
        <f t="shared" si="614"/>
        <v>0</v>
      </c>
      <c r="GA262" s="194">
        <f t="shared" si="614"/>
        <v>0</v>
      </c>
      <c r="GB262" s="194">
        <f t="shared" si="614"/>
        <v>0</v>
      </c>
      <c r="GC262" s="194">
        <f t="shared" si="614"/>
        <v>0</v>
      </c>
      <c r="GD262" s="194">
        <f t="shared" si="614"/>
        <v>0</v>
      </c>
      <c r="GE262" s="194">
        <f t="shared" si="614"/>
        <v>0</v>
      </c>
      <c r="GF262" s="194">
        <f t="shared" si="614"/>
        <v>0</v>
      </c>
      <c r="GG262" s="194">
        <f t="shared" si="614"/>
        <v>0</v>
      </c>
      <c r="GH262" s="194">
        <f t="shared" si="614"/>
        <v>0</v>
      </c>
      <c r="GI262" s="194">
        <f t="shared" si="614"/>
        <v>0</v>
      </c>
      <c r="GJ262" s="194">
        <f t="shared" si="614"/>
        <v>0</v>
      </c>
      <c r="GK262" s="194">
        <f t="shared" si="614"/>
        <v>0</v>
      </c>
      <c r="GL262" s="194">
        <f t="shared" si="614"/>
        <v>0</v>
      </c>
      <c r="GM262" s="194">
        <f t="shared" si="614"/>
        <v>0</v>
      </c>
      <c r="GN262" s="194">
        <f t="shared" si="614"/>
        <v>0</v>
      </c>
      <c r="GO262" s="194">
        <f t="shared" si="614"/>
        <v>0</v>
      </c>
      <c r="GP262" s="194">
        <f t="shared" si="614"/>
        <v>0</v>
      </c>
      <c r="GQ262" s="194">
        <f t="shared" si="614"/>
        <v>0</v>
      </c>
      <c r="GR262" s="194">
        <f t="shared" si="614"/>
        <v>0</v>
      </c>
      <c r="GS262" s="194">
        <f t="shared" ref="GS262:JD262" si="615">GS259</f>
        <v>0</v>
      </c>
      <c r="GT262" s="194">
        <f t="shared" si="615"/>
        <v>0</v>
      </c>
      <c r="GU262" s="194">
        <f t="shared" si="615"/>
        <v>0</v>
      </c>
      <c r="GV262" s="194">
        <f t="shared" si="615"/>
        <v>0</v>
      </c>
      <c r="GW262" s="194">
        <f t="shared" si="615"/>
        <v>0</v>
      </c>
      <c r="GX262" s="194">
        <f t="shared" si="615"/>
        <v>0</v>
      </c>
      <c r="GY262" s="194">
        <f t="shared" si="615"/>
        <v>0</v>
      </c>
      <c r="GZ262" s="194">
        <f t="shared" si="615"/>
        <v>0</v>
      </c>
      <c r="HA262" s="194">
        <f t="shared" si="615"/>
        <v>0</v>
      </c>
      <c r="HB262" s="194">
        <f t="shared" si="615"/>
        <v>0</v>
      </c>
      <c r="HC262" s="194">
        <f t="shared" si="615"/>
        <v>0</v>
      </c>
      <c r="HD262" s="194">
        <f t="shared" si="615"/>
        <v>0</v>
      </c>
      <c r="HE262" s="194">
        <f t="shared" si="615"/>
        <v>0</v>
      </c>
      <c r="HF262" s="194">
        <f t="shared" si="615"/>
        <v>0</v>
      </c>
      <c r="HG262" s="194">
        <f t="shared" si="615"/>
        <v>0</v>
      </c>
      <c r="HH262" s="194">
        <f t="shared" si="615"/>
        <v>0</v>
      </c>
      <c r="HI262" s="194">
        <f t="shared" si="615"/>
        <v>0</v>
      </c>
      <c r="HJ262" s="194">
        <f t="shared" si="615"/>
        <v>0</v>
      </c>
      <c r="HK262" s="194">
        <f t="shared" si="615"/>
        <v>0</v>
      </c>
      <c r="HL262" s="194">
        <f t="shared" si="615"/>
        <v>0</v>
      </c>
      <c r="HM262" s="194">
        <f t="shared" si="615"/>
        <v>0</v>
      </c>
      <c r="HN262" s="194">
        <f t="shared" si="615"/>
        <v>0</v>
      </c>
      <c r="HO262" s="194">
        <f t="shared" si="615"/>
        <v>0</v>
      </c>
      <c r="HP262" s="194">
        <f t="shared" si="615"/>
        <v>0</v>
      </c>
      <c r="HQ262" s="194">
        <f t="shared" si="615"/>
        <v>0</v>
      </c>
      <c r="HR262" s="194">
        <f t="shared" si="615"/>
        <v>0</v>
      </c>
      <c r="HS262" s="418">
        <f>HS259</f>
        <v>0</v>
      </c>
      <c r="HT262" s="418">
        <f t="shared" ref="HT262:HV262" si="616">HT259</f>
        <v>0</v>
      </c>
      <c r="HU262" s="418">
        <f t="shared" si="616"/>
        <v>0</v>
      </c>
      <c r="HV262" s="418">
        <f t="shared" si="616"/>
        <v>0</v>
      </c>
      <c r="HW262" s="194">
        <f t="shared" si="603"/>
        <v>0</v>
      </c>
      <c r="HX262" s="194">
        <f t="shared" si="615"/>
        <v>0</v>
      </c>
      <c r="HY262" s="194">
        <f t="shared" si="615"/>
        <v>0</v>
      </c>
      <c r="HZ262" s="194">
        <f t="shared" si="615"/>
        <v>0</v>
      </c>
      <c r="IA262" s="194">
        <f t="shared" si="615"/>
        <v>0</v>
      </c>
      <c r="IB262" s="194">
        <f t="shared" si="615"/>
        <v>0</v>
      </c>
      <c r="IC262" s="194">
        <f t="shared" si="615"/>
        <v>0</v>
      </c>
      <c r="ID262" s="194">
        <f t="shared" si="615"/>
        <v>0</v>
      </c>
      <c r="IE262" s="194">
        <f t="shared" si="615"/>
        <v>0</v>
      </c>
      <c r="IF262" s="194">
        <f t="shared" si="615"/>
        <v>0</v>
      </c>
      <c r="IG262" s="194">
        <f t="shared" si="615"/>
        <v>0</v>
      </c>
      <c r="IH262" s="194">
        <f t="shared" si="615"/>
        <v>0</v>
      </c>
      <c r="II262" s="194">
        <f t="shared" si="615"/>
        <v>0</v>
      </c>
      <c r="IJ262" s="194">
        <f t="shared" si="615"/>
        <v>0</v>
      </c>
      <c r="IK262" s="194">
        <f t="shared" si="615"/>
        <v>0</v>
      </c>
      <c r="IL262" s="194">
        <f t="shared" si="615"/>
        <v>0</v>
      </c>
      <c r="IM262" s="194">
        <f t="shared" si="615"/>
        <v>0</v>
      </c>
      <c r="IN262" s="194">
        <f t="shared" si="615"/>
        <v>0</v>
      </c>
      <c r="IO262" s="194">
        <f t="shared" si="615"/>
        <v>0</v>
      </c>
      <c r="IP262" s="194">
        <f t="shared" si="615"/>
        <v>0</v>
      </c>
      <c r="IQ262" s="194">
        <f t="shared" si="615"/>
        <v>0</v>
      </c>
      <c r="IR262" s="194">
        <f t="shared" si="615"/>
        <v>0</v>
      </c>
      <c r="IS262" s="194">
        <f t="shared" si="615"/>
        <v>0</v>
      </c>
      <c r="IT262" s="194">
        <f t="shared" si="615"/>
        <v>0</v>
      </c>
      <c r="IU262" s="194">
        <f t="shared" si="615"/>
        <v>0</v>
      </c>
      <c r="IV262" s="194">
        <f t="shared" si="615"/>
        <v>0</v>
      </c>
      <c r="IW262" s="194">
        <f t="shared" si="615"/>
        <v>0</v>
      </c>
      <c r="IX262" s="194">
        <f t="shared" si="615"/>
        <v>0</v>
      </c>
      <c r="IY262" s="194">
        <f t="shared" si="615"/>
        <v>0</v>
      </c>
      <c r="IZ262" s="194">
        <f t="shared" si="615"/>
        <v>0</v>
      </c>
      <c r="JA262" s="194">
        <f t="shared" si="615"/>
        <v>0</v>
      </c>
      <c r="JB262" s="194">
        <f t="shared" si="615"/>
        <v>0</v>
      </c>
      <c r="JC262" s="194">
        <f t="shared" si="615"/>
        <v>0</v>
      </c>
      <c r="JD262" s="194">
        <f t="shared" si="615"/>
        <v>0</v>
      </c>
      <c r="JE262" s="194">
        <f t="shared" ref="JE262:KA262" si="617">JE259</f>
        <v>0</v>
      </c>
      <c r="JF262" s="194">
        <f t="shared" si="617"/>
        <v>0</v>
      </c>
      <c r="JG262" s="194">
        <f t="shared" si="617"/>
        <v>0</v>
      </c>
      <c r="JH262" s="194">
        <f t="shared" si="617"/>
        <v>0</v>
      </c>
      <c r="JI262" s="194">
        <f t="shared" si="617"/>
        <v>0</v>
      </c>
      <c r="JJ262" s="194">
        <f t="shared" si="617"/>
        <v>0</v>
      </c>
      <c r="JK262" s="194">
        <f t="shared" si="617"/>
        <v>0</v>
      </c>
      <c r="JL262" s="194">
        <f t="shared" si="617"/>
        <v>0</v>
      </c>
      <c r="JM262" s="194">
        <f t="shared" si="617"/>
        <v>0</v>
      </c>
      <c r="JN262" s="194">
        <f t="shared" si="617"/>
        <v>0</v>
      </c>
      <c r="JO262" s="194">
        <f t="shared" si="617"/>
        <v>0</v>
      </c>
      <c r="JP262" s="194">
        <f t="shared" si="617"/>
        <v>0</v>
      </c>
      <c r="JQ262" s="194">
        <f t="shared" si="617"/>
        <v>0</v>
      </c>
      <c r="JR262" s="194">
        <f t="shared" si="617"/>
        <v>0</v>
      </c>
      <c r="JS262" s="194">
        <f t="shared" si="617"/>
        <v>0</v>
      </c>
      <c r="JT262" s="194">
        <f t="shared" si="617"/>
        <v>0</v>
      </c>
      <c r="JU262" s="194">
        <f t="shared" si="617"/>
        <v>0</v>
      </c>
      <c r="JV262" s="194">
        <f t="shared" si="617"/>
        <v>0</v>
      </c>
      <c r="JW262" s="194">
        <f t="shared" si="617"/>
        <v>0</v>
      </c>
      <c r="JX262" s="194">
        <f t="shared" si="617"/>
        <v>0</v>
      </c>
      <c r="JY262" s="194">
        <f t="shared" si="617"/>
        <v>0</v>
      </c>
      <c r="JZ262" s="194">
        <f t="shared" si="617"/>
        <v>0</v>
      </c>
      <c r="KA262" s="194">
        <f t="shared" si="617"/>
        <v>0</v>
      </c>
      <c r="KP262" s="125">
        <f t="shared" si="523"/>
        <v>0</v>
      </c>
      <c r="KQ262" s="418">
        <f>KQ259</f>
        <v>0</v>
      </c>
      <c r="KR262" s="418">
        <f t="shared" ref="KR262:KT262" si="618">KR259</f>
        <v>0</v>
      </c>
      <c r="KS262" s="418">
        <f t="shared" si="618"/>
        <v>0</v>
      </c>
      <c r="KT262" s="418">
        <f t="shared" si="618"/>
        <v>0</v>
      </c>
      <c r="KU262" s="125">
        <f t="shared" si="525"/>
        <v>0</v>
      </c>
      <c r="KV262" s="418">
        <f>KV259</f>
        <v>0</v>
      </c>
      <c r="KW262" s="418">
        <f t="shared" ref="KW262:KY262" si="619">KW259</f>
        <v>0</v>
      </c>
      <c r="KX262" s="418">
        <f t="shared" si="619"/>
        <v>0</v>
      </c>
      <c r="KY262" s="418">
        <f t="shared" si="619"/>
        <v>0</v>
      </c>
      <c r="KZ262" s="331">
        <f t="shared" si="527"/>
        <v>0</v>
      </c>
      <c r="LA262" s="380">
        <f t="shared" si="585"/>
        <v>0</v>
      </c>
      <c r="LB262" s="418">
        <f>LB259</f>
        <v>0</v>
      </c>
      <c r="LC262" s="418">
        <f t="shared" ref="LC262:LE262" si="620">LC259</f>
        <v>0</v>
      </c>
      <c r="LD262" s="418">
        <f t="shared" si="620"/>
        <v>0</v>
      </c>
      <c r="LE262" s="418">
        <f t="shared" si="620"/>
        <v>0</v>
      </c>
      <c r="LF262" s="380">
        <f t="shared" ref="LF262:LF305" si="621">SUM(LG262:LJ262)</f>
        <v>0</v>
      </c>
      <c r="LG262" s="418">
        <f>LG259</f>
        <v>0</v>
      </c>
      <c r="LH262" s="418">
        <f t="shared" ref="LH262:LJ262" si="622">LH259</f>
        <v>0</v>
      </c>
      <c r="LI262" s="418">
        <f t="shared" si="622"/>
        <v>0</v>
      </c>
      <c r="LJ262" s="418">
        <f t="shared" si="622"/>
        <v>0</v>
      </c>
      <c r="LK262" s="420">
        <f t="shared" si="352"/>
        <v>0</v>
      </c>
      <c r="LL262" s="194">
        <f t="shared" si="610"/>
        <v>0</v>
      </c>
      <c r="LM262" s="194">
        <f t="shared" si="610"/>
        <v>0</v>
      </c>
      <c r="LN262" s="194">
        <f t="shared" si="610"/>
        <v>0</v>
      </c>
      <c r="LO262" s="194">
        <f t="shared" si="610"/>
        <v>0</v>
      </c>
      <c r="LP262" s="438">
        <f t="shared" si="353"/>
        <v>0</v>
      </c>
      <c r="LQ262" s="440">
        <f t="shared" si="354"/>
        <v>0</v>
      </c>
    </row>
    <row r="263" spans="1:329" s="205" customFormat="1" ht="16.5" customHeight="1" thickBot="1" x14ac:dyDescent="0.3">
      <c r="A263" s="16"/>
      <c r="B263" s="500"/>
      <c r="C263" s="465" t="s">
        <v>894</v>
      </c>
      <c r="D263" s="465"/>
      <c r="E263" s="125">
        <f t="shared" si="515"/>
        <v>0</v>
      </c>
      <c r="F263" s="194">
        <f t="shared" si="611"/>
        <v>0</v>
      </c>
      <c r="G263" s="194">
        <f t="shared" si="611"/>
        <v>0</v>
      </c>
      <c r="H263" s="194">
        <f t="shared" si="611"/>
        <v>0</v>
      </c>
      <c r="I263" s="194">
        <f t="shared" ref="I263:BT263" si="623">I260</f>
        <v>0</v>
      </c>
      <c r="J263" s="194">
        <f t="shared" si="623"/>
        <v>0</v>
      </c>
      <c r="K263" s="194">
        <f t="shared" si="623"/>
        <v>0</v>
      </c>
      <c r="L263" s="194">
        <f t="shared" si="623"/>
        <v>0</v>
      </c>
      <c r="M263" s="194">
        <f t="shared" si="623"/>
        <v>0</v>
      </c>
      <c r="N263" s="194">
        <f t="shared" si="623"/>
        <v>0</v>
      </c>
      <c r="O263" s="194">
        <f t="shared" si="623"/>
        <v>0</v>
      </c>
      <c r="P263" s="194">
        <f t="shared" si="623"/>
        <v>0</v>
      </c>
      <c r="Q263" s="194">
        <f t="shared" si="623"/>
        <v>0</v>
      </c>
      <c r="R263" s="194">
        <f t="shared" si="623"/>
        <v>0</v>
      </c>
      <c r="S263" s="194">
        <f t="shared" si="623"/>
        <v>0</v>
      </c>
      <c r="T263" s="194">
        <f t="shared" si="623"/>
        <v>0</v>
      </c>
      <c r="U263" s="194">
        <f t="shared" si="623"/>
        <v>0</v>
      </c>
      <c r="V263" s="194">
        <f t="shared" si="623"/>
        <v>0</v>
      </c>
      <c r="W263" s="194">
        <f t="shared" si="623"/>
        <v>0</v>
      </c>
      <c r="X263" s="194">
        <f t="shared" si="623"/>
        <v>0</v>
      </c>
      <c r="Y263" s="194">
        <f t="shared" si="623"/>
        <v>0</v>
      </c>
      <c r="Z263" s="194">
        <f t="shared" si="623"/>
        <v>0</v>
      </c>
      <c r="AA263" s="194">
        <f t="shared" si="623"/>
        <v>0</v>
      </c>
      <c r="AB263" s="194">
        <f t="shared" si="623"/>
        <v>0</v>
      </c>
      <c r="AC263" s="194">
        <f t="shared" si="623"/>
        <v>0</v>
      </c>
      <c r="AD263" s="194">
        <f t="shared" si="623"/>
        <v>0</v>
      </c>
      <c r="AE263" s="194">
        <f t="shared" si="623"/>
        <v>0</v>
      </c>
      <c r="AF263" s="194">
        <f t="shared" si="623"/>
        <v>0</v>
      </c>
      <c r="AG263" s="194">
        <f t="shared" si="623"/>
        <v>0</v>
      </c>
      <c r="AH263" s="194">
        <f t="shared" si="623"/>
        <v>0</v>
      </c>
      <c r="AI263" s="194">
        <f t="shared" si="623"/>
        <v>0</v>
      </c>
      <c r="AJ263" s="194">
        <f t="shared" si="623"/>
        <v>0</v>
      </c>
      <c r="AK263" s="194">
        <f t="shared" si="623"/>
        <v>0</v>
      </c>
      <c r="AL263" s="194">
        <f t="shared" si="623"/>
        <v>0</v>
      </c>
      <c r="AM263" s="194">
        <f t="shared" si="623"/>
        <v>0</v>
      </c>
      <c r="AN263" s="194">
        <f t="shared" si="623"/>
        <v>0</v>
      </c>
      <c r="AO263" s="194">
        <f t="shared" si="623"/>
        <v>0</v>
      </c>
      <c r="AP263" s="194">
        <f t="shared" si="623"/>
        <v>0</v>
      </c>
      <c r="AQ263" s="194">
        <f t="shared" si="623"/>
        <v>0</v>
      </c>
      <c r="AR263" s="194">
        <f t="shared" si="623"/>
        <v>0</v>
      </c>
      <c r="AS263" s="194">
        <f t="shared" si="623"/>
        <v>0</v>
      </c>
      <c r="AT263" s="194">
        <f t="shared" si="623"/>
        <v>0</v>
      </c>
      <c r="AU263" s="194">
        <f t="shared" si="623"/>
        <v>0</v>
      </c>
      <c r="AV263" s="194">
        <f t="shared" si="623"/>
        <v>0</v>
      </c>
      <c r="AW263" s="194">
        <f t="shared" si="623"/>
        <v>0</v>
      </c>
      <c r="AX263" s="194">
        <f t="shared" si="623"/>
        <v>0</v>
      </c>
      <c r="AY263" s="194">
        <f t="shared" si="623"/>
        <v>0</v>
      </c>
      <c r="AZ263" s="194">
        <f t="shared" si="623"/>
        <v>0</v>
      </c>
      <c r="BA263" s="194">
        <f t="shared" si="623"/>
        <v>0</v>
      </c>
      <c r="BB263" s="194">
        <f t="shared" si="623"/>
        <v>0</v>
      </c>
      <c r="BC263" s="194">
        <f t="shared" si="623"/>
        <v>0</v>
      </c>
      <c r="BD263" s="194">
        <f t="shared" si="623"/>
        <v>0</v>
      </c>
      <c r="BE263" s="194">
        <f t="shared" si="623"/>
        <v>0</v>
      </c>
      <c r="BF263" s="194">
        <f t="shared" si="623"/>
        <v>0</v>
      </c>
      <c r="BG263" s="194">
        <f t="shared" si="623"/>
        <v>0</v>
      </c>
      <c r="BH263" s="194">
        <f t="shared" si="623"/>
        <v>0</v>
      </c>
      <c r="BI263" s="194">
        <f t="shared" si="623"/>
        <v>0</v>
      </c>
      <c r="BJ263" s="194">
        <f t="shared" si="623"/>
        <v>0</v>
      </c>
      <c r="BK263" s="194">
        <f t="shared" si="623"/>
        <v>0</v>
      </c>
      <c r="BL263" s="194">
        <f t="shared" si="623"/>
        <v>0</v>
      </c>
      <c r="BM263" s="194">
        <f t="shared" si="623"/>
        <v>0</v>
      </c>
      <c r="BN263" s="194">
        <f t="shared" si="623"/>
        <v>0</v>
      </c>
      <c r="BO263" s="194">
        <f t="shared" si="623"/>
        <v>0</v>
      </c>
      <c r="BP263" s="194">
        <f t="shared" si="623"/>
        <v>0</v>
      </c>
      <c r="BQ263" s="194">
        <f t="shared" si="623"/>
        <v>0</v>
      </c>
      <c r="BR263" s="194">
        <f t="shared" si="623"/>
        <v>0</v>
      </c>
      <c r="BS263" s="194">
        <f t="shared" si="623"/>
        <v>0</v>
      </c>
      <c r="BT263" s="194">
        <f t="shared" si="623"/>
        <v>0</v>
      </c>
      <c r="BU263" s="194">
        <f t="shared" ref="BU263:EF263" si="624">BU260</f>
        <v>0</v>
      </c>
      <c r="BV263" s="194">
        <f t="shared" si="624"/>
        <v>0</v>
      </c>
      <c r="BW263" s="194">
        <f t="shared" si="624"/>
        <v>0</v>
      </c>
      <c r="BX263" s="194">
        <f t="shared" si="624"/>
        <v>0</v>
      </c>
      <c r="BY263" s="194">
        <f t="shared" si="624"/>
        <v>0</v>
      </c>
      <c r="BZ263" s="194">
        <f t="shared" si="624"/>
        <v>0</v>
      </c>
      <c r="CA263" s="194">
        <f t="shared" si="624"/>
        <v>0</v>
      </c>
      <c r="CB263" s="194">
        <f t="shared" si="624"/>
        <v>0</v>
      </c>
      <c r="CC263" s="194">
        <f t="shared" si="624"/>
        <v>0</v>
      </c>
      <c r="CD263" s="194">
        <f t="shared" si="624"/>
        <v>0</v>
      </c>
      <c r="CE263" s="194">
        <f t="shared" si="624"/>
        <v>0</v>
      </c>
      <c r="CF263" s="194">
        <f t="shared" si="624"/>
        <v>0</v>
      </c>
      <c r="CG263" s="194">
        <f t="shared" si="624"/>
        <v>0</v>
      </c>
      <c r="CH263" s="194">
        <f t="shared" si="624"/>
        <v>0</v>
      </c>
      <c r="CI263" s="194">
        <f t="shared" si="624"/>
        <v>0</v>
      </c>
      <c r="CJ263" s="194">
        <f t="shared" si="624"/>
        <v>0</v>
      </c>
      <c r="CK263" s="194">
        <f t="shared" si="624"/>
        <v>0</v>
      </c>
      <c r="CL263" s="194">
        <f t="shared" si="624"/>
        <v>0</v>
      </c>
      <c r="CM263" s="194">
        <f t="shared" si="624"/>
        <v>0</v>
      </c>
      <c r="CN263" s="194">
        <f t="shared" si="624"/>
        <v>0</v>
      </c>
      <c r="CO263" s="194">
        <f t="shared" si="624"/>
        <v>0</v>
      </c>
      <c r="CP263" s="194">
        <f t="shared" si="624"/>
        <v>0</v>
      </c>
      <c r="CQ263" s="194">
        <f t="shared" si="624"/>
        <v>0</v>
      </c>
      <c r="CR263" s="194">
        <f t="shared" si="624"/>
        <v>0</v>
      </c>
      <c r="CS263" s="194">
        <f t="shared" si="624"/>
        <v>0</v>
      </c>
      <c r="CT263" s="194">
        <f t="shared" si="624"/>
        <v>0</v>
      </c>
      <c r="CU263" s="194">
        <f t="shared" si="624"/>
        <v>0</v>
      </c>
      <c r="CV263" s="194">
        <f t="shared" si="624"/>
        <v>0</v>
      </c>
      <c r="CW263" s="194">
        <f t="shared" si="624"/>
        <v>0</v>
      </c>
      <c r="CX263" s="194">
        <f t="shared" si="624"/>
        <v>0</v>
      </c>
      <c r="CY263" s="194">
        <f t="shared" si="624"/>
        <v>0</v>
      </c>
      <c r="CZ263" s="194">
        <f t="shared" si="624"/>
        <v>0</v>
      </c>
      <c r="DA263" s="194">
        <f t="shared" si="624"/>
        <v>0</v>
      </c>
      <c r="DB263" s="194">
        <f t="shared" si="624"/>
        <v>0</v>
      </c>
      <c r="DC263" s="194">
        <f t="shared" si="624"/>
        <v>0</v>
      </c>
      <c r="DD263" s="194">
        <f t="shared" si="624"/>
        <v>0</v>
      </c>
      <c r="DE263" s="194">
        <f t="shared" si="624"/>
        <v>0</v>
      </c>
      <c r="DF263" s="194">
        <f t="shared" si="624"/>
        <v>0</v>
      </c>
      <c r="DG263" s="194">
        <f t="shared" si="624"/>
        <v>0</v>
      </c>
      <c r="DH263" s="194">
        <f t="shared" si="624"/>
        <v>0</v>
      </c>
      <c r="DI263" s="194">
        <f t="shared" si="624"/>
        <v>0</v>
      </c>
      <c r="DJ263" s="194">
        <f t="shared" si="624"/>
        <v>0</v>
      </c>
      <c r="DK263" s="194">
        <f t="shared" si="624"/>
        <v>0</v>
      </c>
      <c r="DL263" s="194">
        <f t="shared" si="624"/>
        <v>0</v>
      </c>
      <c r="DM263" s="194">
        <f t="shared" si="624"/>
        <v>0</v>
      </c>
      <c r="DN263" s="194">
        <f t="shared" si="624"/>
        <v>0</v>
      </c>
      <c r="DO263" s="194">
        <f t="shared" si="624"/>
        <v>0</v>
      </c>
      <c r="DP263" s="194">
        <f t="shared" si="624"/>
        <v>0</v>
      </c>
      <c r="DQ263" s="194">
        <f t="shared" si="624"/>
        <v>0</v>
      </c>
      <c r="DR263" s="194">
        <f t="shared" si="624"/>
        <v>0</v>
      </c>
      <c r="DS263" s="194">
        <f t="shared" si="624"/>
        <v>0</v>
      </c>
      <c r="DT263" s="194">
        <f t="shared" si="624"/>
        <v>0</v>
      </c>
      <c r="DU263" s="194">
        <f t="shared" si="624"/>
        <v>0</v>
      </c>
      <c r="DV263" s="194">
        <f t="shared" si="624"/>
        <v>0</v>
      </c>
      <c r="DW263" s="194">
        <f t="shared" si="624"/>
        <v>0</v>
      </c>
      <c r="DX263" s="194">
        <f t="shared" si="624"/>
        <v>0</v>
      </c>
      <c r="DY263" s="194">
        <f t="shared" si="624"/>
        <v>0</v>
      </c>
      <c r="DZ263" s="194">
        <f t="shared" si="624"/>
        <v>0</v>
      </c>
      <c r="EA263" s="194">
        <f t="shared" si="624"/>
        <v>0</v>
      </c>
      <c r="EB263" s="194">
        <f t="shared" si="624"/>
        <v>0</v>
      </c>
      <c r="EC263" s="194">
        <f t="shared" si="624"/>
        <v>0</v>
      </c>
      <c r="ED263" s="194">
        <f t="shared" si="624"/>
        <v>0</v>
      </c>
      <c r="EE263" s="194">
        <f t="shared" si="624"/>
        <v>0</v>
      </c>
      <c r="EF263" s="194">
        <f t="shared" si="624"/>
        <v>0</v>
      </c>
      <c r="EG263" s="194">
        <f t="shared" ref="EG263:GR263" si="625">EG260</f>
        <v>0</v>
      </c>
      <c r="EH263" s="194">
        <f t="shared" si="625"/>
        <v>0</v>
      </c>
      <c r="EI263" s="194">
        <f t="shared" si="625"/>
        <v>0</v>
      </c>
      <c r="EJ263" s="194">
        <f t="shared" si="625"/>
        <v>0</v>
      </c>
      <c r="EK263" s="194">
        <f t="shared" si="625"/>
        <v>0</v>
      </c>
      <c r="EL263" s="194">
        <f t="shared" si="625"/>
        <v>0</v>
      </c>
      <c r="EM263" s="194">
        <f t="shared" si="625"/>
        <v>0</v>
      </c>
      <c r="EN263" s="194">
        <f t="shared" si="625"/>
        <v>0</v>
      </c>
      <c r="EO263" s="194">
        <f t="shared" si="625"/>
        <v>0</v>
      </c>
      <c r="EP263" s="194">
        <f t="shared" si="625"/>
        <v>0</v>
      </c>
      <c r="EQ263" s="194">
        <f t="shared" si="625"/>
        <v>0</v>
      </c>
      <c r="ER263" s="194">
        <f t="shared" si="625"/>
        <v>0</v>
      </c>
      <c r="ES263" s="194">
        <f t="shared" si="625"/>
        <v>0</v>
      </c>
      <c r="ET263" s="194">
        <f t="shared" si="625"/>
        <v>0</v>
      </c>
      <c r="EU263" s="194">
        <f t="shared" si="625"/>
        <v>0</v>
      </c>
      <c r="EV263" s="194">
        <f t="shared" si="625"/>
        <v>0</v>
      </c>
      <c r="EW263" s="194">
        <f t="shared" si="625"/>
        <v>0</v>
      </c>
      <c r="EX263" s="194">
        <f t="shared" si="625"/>
        <v>0</v>
      </c>
      <c r="EY263" s="194">
        <f t="shared" si="625"/>
        <v>0</v>
      </c>
      <c r="EZ263" s="194">
        <f t="shared" si="625"/>
        <v>0</v>
      </c>
      <c r="FA263" s="194">
        <f t="shared" si="625"/>
        <v>0</v>
      </c>
      <c r="FB263" s="194">
        <f t="shared" si="625"/>
        <v>0</v>
      </c>
      <c r="FC263" s="194">
        <f t="shared" si="625"/>
        <v>0</v>
      </c>
      <c r="FD263" s="194">
        <f t="shared" si="625"/>
        <v>0</v>
      </c>
      <c r="FE263" s="194">
        <f t="shared" si="625"/>
        <v>0</v>
      </c>
      <c r="FF263" s="194">
        <f t="shared" si="625"/>
        <v>0</v>
      </c>
      <c r="FG263" s="194">
        <f t="shared" si="625"/>
        <v>0</v>
      </c>
      <c r="FH263" s="194">
        <f t="shared" si="625"/>
        <v>0</v>
      </c>
      <c r="FI263" s="194">
        <f t="shared" si="625"/>
        <v>0</v>
      </c>
      <c r="FJ263" s="194">
        <f t="shared" si="625"/>
        <v>0</v>
      </c>
      <c r="FK263" s="194">
        <f t="shared" si="625"/>
        <v>0</v>
      </c>
      <c r="FL263" s="194">
        <f t="shared" si="625"/>
        <v>0</v>
      </c>
      <c r="FM263" s="194">
        <f t="shared" si="625"/>
        <v>0</v>
      </c>
      <c r="FN263" s="194">
        <f t="shared" si="625"/>
        <v>0</v>
      </c>
      <c r="FO263" s="194">
        <f t="shared" si="625"/>
        <v>0</v>
      </c>
      <c r="FP263" s="194">
        <f t="shared" si="625"/>
        <v>0</v>
      </c>
      <c r="FQ263" s="194">
        <f t="shared" si="625"/>
        <v>0</v>
      </c>
      <c r="FR263" s="194">
        <f t="shared" si="625"/>
        <v>0</v>
      </c>
      <c r="FS263" s="194">
        <f t="shared" si="625"/>
        <v>0</v>
      </c>
      <c r="FT263" s="194">
        <f t="shared" si="625"/>
        <v>0</v>
      </c>
      <c r="FU263" s="194">
        <f t="shared" si="625"/>
        <v>0</v>
      </c>
      <c r="FV263" s="194">
        <f t="shared" si="625"/>
        <v>0</v>
      </c>
      <c r="FW263" s="194">
        <f t="shared" si="625"/>
        <v>0</v>
      </c>
      <c r="FX263" s="194">
        <f t="shared" si="625"/>
        <v>0</v>
      </c>
      <c r="FY263" s="194">
        <f t="shared" si="625"/>
        <v>0</v>
      </c>
      <c r="FZ263" s="194">
        <f t="shared" si="625"/>
        <v>0</v>
      </c>
      <c r="GA263" s="194">
        <f t="shared" si="625"/>
        <v>0</v>
      </c>
      <c r="GB263" s="194">
        <f t="shared" si="625"/>
        <v>0</v>
      </c>
      <c r="GC263" s="194">
        <f t="shared" si="625"/>
        <v>0</v>
      </c>
      <c r="GD263" s="194">
        <f t="shared" si="625"/>
        <v>0</v>
      </c>
      <c r="GE263" s="194">
        <f t="shared" si="625"/>
        <v>0</v>
      </c>
      <c r="GF263" s="194">
        <f t="shared" si="625"/>
        <v>0</v>
      </c>
      <c r="GG263" s="194">
        <f t="shared" si="625"/>
        <v>0</v>
      </c>
      <c r="GH263" s="194">
        <f t="shared" si="625"/>
        <v>0</v>
      </c>
      <c r="GI263" s="194">
        <f t="shared" si="625"/>
        <v>0</v>
      </c>
      <c r="GJ263" s="194">
        <f t="shared" si="625"/>
        <v>0</v>
      </c>
      <c r="GK263" s="194">
        <f t="shared" si="625"/>
        <v>0</v>
      </c>
      <c r="GL263" s="194">
        <f t="shared" si="625"/>
        <v>0</v>
      </c>
      <c r="GM263" s="194">
        <f t="shared" si="625"/>
        <v>0</v>
      </c>
      <c r="GN263" s="194">
        <f t="shared" si="625"/>
        <v>0</v>
      </c>
      <c r="GO263" s="194">
        <f t="shared" si="625"/>
        <v>0</v>
      </c>
      <c r="GP263" s="194">
        <f t="shared" si="625"/>
        <v>0</v>
      </c>
      <c r="GQ263" s="194">
        <f t="shared" si="625"/>
        <v>0</v>
      </c>
      <c r="GR263" s="194">
        <f t="shared" si="625"/>
        <v>0</v>
      </c>
      <c r="GS263" s="194">
        <f t="shared" ref="GS263:JD263" si="626">GS260</f>
        <v>0</v>
      </c>
      <c r="GT263" s="194">
        <f t="shared" si="626"/>
        <v>0</v>
      </c>
      <c r="GU263" s="194">
        <f t="shared" si="626"/>
        <v>0</v>
      </c>
      <c r="GV263" s="194">
        <f t="shared" si="626"/>
        <v>0</v>
      </c>
      <c r="GW263" s="194">
        <f t="shared" si="626"/>
        <v>0</v>
      </c>
      <c r="GX263" s="194">
        <f t="shared" si="626"/>
        <v>0</v>
      </c>
      <c r="GY263" s="194">
        <f t="shared" si="626"/>
        <v>0</v>
      </c>
      <c r="GZ263" s="194">
        <f t="shared" si="626"/>
        <v>0</v>
      </c>
      <c r="HA263" s="194">
        <f t="shared" si="626"/>
        <v>0</v>
      </c>
      <c r="HB263" s="194">
        <f t="shared" si="626"/>
        <v>0</v>
      </c>
      <c r="HC263" s="194">
        <f t="shared" si="626"/>
        <v>0</v>
      </c>
      <c r="HD263" s="194">
        <f t="shared" si="626"/>
        <v>0</v>
      </c>
      <c r="HE263" s="194">
        <f t="shared" si="626"/>
        <v>0</v>
      </c>
      <c r="HF263" s="194">
        <f t="shared" si="626"/>
        <v>0</v>
      </c>
      <c r="HG263" s="194">
        <f t="shared" si="626"/>
        <v>0</v>
      </c>
      <c r="HH263" s="194">
        <f t="shared" si="626"/>
        <v>0</v>
      </c>
      <c r="HI263" s="194">
        <f t="shared" si="626"/>
        <v>0</v>
      </c>
      <c r="HJ263" s="194">
        <f t="shared" si="626"/>
        <v>0</v>
      </c>
      <c r="HK263" s="194">
        <f t="shared" si="626"/>
        <v>0</v>
      </c>
      <c r="HL263" s="194">
        <f t="shared" si="626"/>
        <v>0</v>
      </c>
      <c r="HM263" s="194">
        <f t="shared" si="626"/>
        <v>0</v>
      </c>
      <c r="HN263" s="194">
        <f t="shared" si="626"/>
        <v>0</v>
      </c>
      <c r="HO263" s="194">
        <f t="shared" si="626"/>
        <v>0</v>
      </c>
      <c r="HP263" s="194">
        <f t="shared" si="626"/>
        <v>0</v>
      </c>
      <c r="HQ263" s="194">
        <f t="shared" si="626"/>
        <v>0</v>
      </c>
      <c r="HR263" s="194">
        <f t="shared" si="626"/>
        <v>0</v>
      </c>
      <c r="HS263" s="418">
        <f>HS260</f>
        <v>0</v>
      </c>
      <c r="HT263" s="418">
        <f t="shared" ref="HT263:HV263" si="627">HT260</f>
        <v>0</v>
      </c>
      <c r="HU263" s="418">
        <f t="shared" si="627"/>
        <v>0</v>
      </c>
      <c r="HV263" s="418">
        <f t="shared" si="627"/>
        <v>0</v>
      </c>
      <c r="HW263" s="194">
        <f t="shared" si="603"/>
        <v>0</v>
      </c>
      <c r="HX263" s="194">
        <f t="shared" si="626"/>
        <v>0</v>
      </c>
      <c r="HY263" s="194">
        <f t="shared" si="626"/>
        <v>0</v>
      </c>
      <c r="HZ263" s="194">
        <f t="shared" si="626"/>
        <v>0</v>
      </c>
      <c r="IA263" s="194">
        <f t="shared" si="626"/>
        <v>0</v>
      </c>
      <c r="IB263" s="194">
        <f t="shared" si="626"/>
        <v>0</v>
      </c>
      <c r="IC263" s="194">
        <f t="shared" si="626"/>
        <v>0</v>
      </c>
      <c r="ID263" s="194">
        <f t="shared" si="626"/>
        <v>0</v>
      </c>
      <c r="IE263" s="194">
        <f t="shared" si="626"/>
        <v>0</v>
      </c>
      <c r="IF263" s="194">
        <f t="shared" si="626"/>
        <v>0</v>
      </c>
      <c r="IG263" s="194">
        <f t="shared" si="626"/>
        <v>0</v>
      </c>
      <c r="IH263" s="194">
        <f t="shared" si="626"/>
        <v>0</v>
      </c>
      <c r="II263" s="194">
        <f t="shared" si="626"/>
        <v>0</v>
      </c>
      <c r="IJ263" s="194">
        <f t="shared" si="626"/>
        <v>0</v>
      </c>
      <c r="IK263" s="194">
        <f t="shared" si="626"/>
        <v>0</v>
      </c>
      <c r="IL263" s="194">
        <f t="shared" si="626"/>
        <v>0</v>
      </c>
      <c r="IM263" s="194">
        <f t="shared" si="626"/>
        <v>0</v>
      </c>
      <c r="IN263" s="194">
        <f t="shared" si="626"/>
        <v>0</v>
      </c>
      <c r="IO263" s="194">
        <f t="shared" si="626"/>
        <v>0</v>
      </c>
      <c r="IP263" s="194">
        <f t="shared" si="626"/>
        <v>0</v>
      </c>
      <c r="IQ263" s="194">
        <f t="shared" si="626"/>
        <v>0</v>
      </c>
      <c r="IR263" s="194">
        <f t="shared" si="626"/>
        <v>0</v>
      </c>
      <c r="IS263" s="194">
        <f t="shared" si="626"/>
        <v>0</v>
      </c>
      <c r="IT263" s="194">
        <f t="shared" si="626"/>
        <v>0</v>
      </c>
      <c r="IU263" s="194">
        <f t="shared" si="626"/>
        <v>0</v>
      </c>
      <c r="IV263" s="194">
        <f t="shared" si="626"/>
        <v>0</v>
      </c>
      <c r="IW263" s="194">
        <f t="shared" si="626"/>
        <v>0</v>
      </c>
      <c r="IX263" s="194">
        <f t="shared" si="626"/>
        <v>0</v>
      </c>
      <c r="IY263" s="194">
        <f t="shared" si="626"/>
        <v>0</v>
      </c>
      <c r="IZ263" s="194">
        <f t="shared" si="626"/>
        <v>0</v>
      </c>
      <c r="JA263" s="194">
        <f t="shared" si="626"/>
        <v>0</v>
      </c>
      <c r="JB263" s="194">
        <f t="shared" si="626"/>
        <v>0</v>
      </c>
      <c r="JC263" s="194">
        <f t="shared" si="626"/>
        <v>0</v>
      </c>
      <c r="JD263" s="194">
        <f t="shared" si="626"/>
        <v>0</v>
      </c>
      <c r="JE263" s="194">
        <f t="shared" ref="JE263:KA263" si="628">JE260</f>
        <v>0</v>
      </c>
      <c r="JF263" s="194">
        <f t="shared" si="628"/>
        <v>0</v>
      </c>
      <c r="JG263" s="194">
        <f t="shared" si="628"/>
        <v>0</v>
      </c>
      <c r="JH263" s="194">
        <f t="shared" si="628"/>
        <v>0</v>
      </c>
      <c r="JI263" s="194">
        <f t="shared" si="628"/>
        <v>0</v>
      </c>
      <c r="JJ263" s="194">
        <f t="shared" si="628"/>
        <v>0</v>
      </c>
      <c r="JK263" s="194">
        <f t="shared" si="628"/>
        <v>0</v>
      </c>
      <c r="JL263" s="194">
        <f t="shared" si="628"/>
        <v>0</v>
      </c>
      <c r="JM263" s="194">
        <f t="shared" si="628"/>
        <v>0</v>
      </c>
      <c r="JN263" s="194">
        <f t="shared" si="628"/>
        <v>0</v>
      </c>
      <c r="JO263" s="194">
        <f t="shared" si="628"/>
        <v>0</v>
      </c>
      <c r="JP263" s="194">
        <f t="shared" si="628"/>
        <v>0</v>
      </c>
      <c r="JQ263" s="194">
        <f t="shared" si="628"/>
        <v>0</v>
      </c>
      <c r="JR263" s="194">
        <f t="shared" si="628"/>
        <v>0</v>
      </c>
      <c r="JS263" s="194">
        <f t="shared" si="628"/>
        <v>0</v>
      </c>
      <c r="JT263" s="194">
        <f t="shared" si="628"/>
        <v>0</v>
      </c>
      <c r="JU263" s="194">
        <f t="shared" si="628"/>
        <v>0</v>
      </c>
      <c r="JV263" s="194">
        <f t="shared" si="628"/>
        <v>0</v>
      </c>
      <c r="JW263" s="194">
        <f t="shared" si="628"/>
        <v>0</v>
      </c>
      <c r="JX263" s="194">
        <f t="shared" si="628"/>
        <v>0</v>
      </c>
      <c r="JY263" s="194">
        <f t="shared" si="628"/>
        <v>0</v>
      </c>
      <c r="JZ263" s="194">
        <f t="shared" si="628"/>
        <v>0</v>
      </c>
      <c r="KA263" s="194">
        <f t="shared" si="628"/>
        <v>0</v>
      </c>
      <c r="KP263" s="125">
        <f t="shared" si="523"/>
        <v>0</v>
      </c>
      <c r="KQ263" s="418">
        <f>KQ260</f>
        <v>0</v>
      </c>
      <c r="KR263" s="418">
        <f t="shared" ref="KR263:KT263" si="629">KR260</f>
        <v>0</v>
      </c>
      <c r="KS263" s="418">
        <f t="shared" si="629"/>
        <v>0</v>
      </c>
      <c r="KT263" s="418">
        <f t="shared" si="629"/>
        <v>0</v>
      </c>
      <c r="KU263" s="125">
        <f t="shared" si="525"/>
        <v>0</v>
      </c>
      <c r="KV263" s="418">
        <f>KV260</f>
        <v>0</v>
      </c>
      <c r="KW263" s="418">
        <f t="shared" ref="KW263:KY263" si="630">KW260</f>
        <v>0</v>
      </c>
      <c r="KX263" s="418">
        <f t="shared" si="630"/>
        <v>0</v>
      </c>
      <c r="KY263" s="418">
        <f t="shared" si="630"/>
        <v>0</v>
      </c>
      <c r="KZ263" s="331">
        <f t="shared" si="527"/>
        <v>0</v>
      </c>
      <c r="LA263" s="380">
        <f t="shared" si="585"/>
        <v>0</v>
      </c>
      <c r="LB263" s="418">
        <f>LB260</f>
        <v>0</v>
      </c>
      <c r="LC263" s="418">
        <f t="shared" ref="LC263:LE263" si="631">LC260</f>
        <v>0</v>
      </c>
      <c r="LD263" s="418">
        <f t="shared" si="631"/>
        <v>0</v>
      </c>
      <c r="LE263" s="418">
        <f t="shared" si="631"/>
        <v>0</v>
      </c>
      <c r="LF263" s="380">
        <f t="shared" si="621"/>
        <v>0</v>
      </c>
      <c r="LG263" s="418">
        <f>LG260</f>
        <v>0</v>
      </c>
      <c r="LH263" s="418">
        <f t="shared" ref="LH263:LJ263" si="632">LH260</f>
        <v>0</v>
      </c>
      <c r="LI263" s="418">
        <f t="shared" si="632"/>
        <v>0</v>
      </c>
      <c r="LJ263" s="418">
        <f t="shared" si="632"/>
        <v>0</v>
      </c>
      <c r="LK263" s="420">
        <f t="shared" ref="LK263:LK305" si="633">SUM(LL263:LO263)</f>
        <v>0</v>
      </c>
      <c r="LL263" s="194">
        <f t="shared" si="610"/>
        <v>0</v>
      </c>
      <c r="LM263" s="194">
        <f t="shared" si="610"/>
        <v>0</v>
      </c>
      <c r="LN263" s="194">
        <f t="shared" si="610"/>
        <v>0</v>
      </c>
      <c r="LO263" s="194">
        <f t="shared" si="610"/>
        <v>0</v>
      </c>
      <c r="LP263" s="438">
        <f t="shared" ref="LP263:LP305" si="634">LB263+LC263+LD263+LE263+LG263+LH263+LI263+LJ263+LL263+LM263+LN263+LO263</f>
        <v>0</v>
      </c>
      <c r="LQ263" s="440">
        <f t="shared" ref="LQ263:LQ305" si="635">HS263+HT263+HU263+HV263+KQ263+KR263+KS263+KT263+KV263+KW263+KX263+KY263+LB263+LC263+LD263+LE263+LG263+LH263+LI263+LJ263+LL263+LM263+LN263+LO263</f>
        <v>0</v>
      </c>
    </row>
    <row r="264" spans="1:329" s="195" customFormat="1" ht="24.6" customHeight="1" x14ac:dyDescent="0.25">
      <c r="A264" s="457">
        <v>1</v>
      </c>
      <c r="B264" s="458" t="s">
        <v>833</v>
      </c>
      <c r="C264" s="461" t="s">
        <v>598</v>
      </c>
      <c r="D264" s="145" t="s">
        <v>328</v>
      </c>
      <c r="E264" s="125">
        <f t="shared" si="515"/>
        <v>0</v>
      </c>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c r="BZ264" s="96"/>
      <c r="CA264" s="96"/>
      <c r="CB264" s="96"/>
      <c r="CC264" s="96"/>
      <c r="CD264" s="96"/>
      <c r="CE264" s="96"/>
      <c r="CF264" s="96"/>
      <c r="CG264" s="96"/>
      <c r="CH264" s="96"/>
      <c r="CI264" s="96"/>
      <c r="CJ264" s="96"/>
      <c r="CK264" s="96"/>
      <c r="CL264" s="96"/>
      <c r="CM264" s="96"/>
      <c r="CN264" s="96"/>
      <c r="CO264" s="96"/>
      <c r="CP264" s="96"/>
      <c r="CQ264" s="96"/>
      <c r="CR264" s="96"/>
      <c r="CS264" s="96"/>
      <c r="CT264" s="96"/>
      <c r="CU264" s="96"/>
      <c r="CV264" s="96"/>
      <c r="CW264" s="96"/>
      <c r="CX264" s="96"/>
      <c r="CY264" s="96"/>
      <c r="CZ264" s="96"/>
      <c r="DA264" s="96"/>
      <c r="DB264" s="96"/>
      <c r="DC264" s="96"/>
      <c r="DD264" s="96"/>
      <c r="DE264" s="96"/>
      <c r="DF264" s="96"/>
      <c r="DG264" s="96"/>
      <c r="DH264" s="96"/>
      <c r="DI264" s="96"/>
      <c r="DJ264" s="96"/>
      <c r="DK264" s="96"/>
      <c r="DL264" s="96"/>
      <c r="DM264" s="96"/>
      <c r="DN264" s="96"/>
      <c r="DO264" s="96"/>
      <c r="DP264" s="96"/>
      <c r="DQ264" s="96"/>
      <c r="DR264" s="96"/>
      <c r="DS264" s="96"/>
      <c r="DT264" s="96"/>
      <c r="DU264" s="96"/>
      <c r="DV264" s="96"/>
      <c r="DW264" s="96"/>
      <c r="DX264" s="96"/>
      <c r="DY264" s="96"/>
      <c r="DZ264" s="96"/>
      <c r="EA264" s="96"/>
      <c r="EB264" s="96"/>
      <c r="EC264" s="96"/>
      <c r="ED264" s="96"/>
      <c r="EE264" s="96"/>
      <c r="EF264" s="96"/>
      <c r="EG264" s="96"/>
      <c r="EH264" s="96"/>
      <c r="EI264" s="96"/>
      <c r="EJ264" s="96"/>
      <c r="EK264" s="96"/>
      <c r="EL264" s="96"/>
      <c r="EM264" s="96"/>
      <c r="EN264" s="96"/>
      <c r="EO264" s="96"/>
      <c r="EP264" s="96"/>
      <c r="EQ264" s="96"/>
      <c r="ER264" s="96"/>
      <c r="ES264" s="96"/>
      <c r="ET264" s="96"/>
      <c r="EU264" s="96"/>
      <c r="EV264" s="96"/>
      <c r="EW264" s="96"/>
      <c r="EX264" s="96"/>
      <c r="EY264" s="96"/>
      <c r="EZ264" s="96"/>
      <c r="FA264" s="96"/>
      <c r="FB264" s="96"/>
      <c r="FC264" s="96"/>
      <c r="FD264" s="96"/>
      <c r="FE264" s="96"/>
      <c r="FF264" s="96"/>
      <c r="FG264" s="96"/>
      <c r="FH264" s="96"/>
      <c r="FI264" s="96"/>
      <c r="FJ264" s="96"/>
      <c r="FK264" s="96"/>
      <c r="FL264" s="96"/>
      <c r="FM264" s="96"/>
      <c r="FN264" s="96"/>
      <c r="FO264" s="96"/>
      <c r="FP264" s="96"/>
      <c r="FQ264" s="96"/>
      <c r="FR264" s="96"/>
      <c r="FS264" s="96"/>
      <c r="FT264" s="96"/>
      <c r="FU264" s="96"/>
      <c r="FV264" s="96"/>
      <c r="FW264" s="96"/>
      <c r="FX264" s="96"/>
      <c r="FY264" s="96"/>
      <c r="FZ264" s="96"/>
      <c r="GA264" s="96"/>
      <c r="GB264" s="96"/>
      <c r="GC264" s="96"/>
      <c r="GD264" s="96"/>
      <c r="GE264" s="96"/>
      <c r="GF264" s="96"/>
      <c r="GG264" s="96"/>
      <c r="GH264" s="96"/>
      <c r="GI264" s="96"/>
      <c r="GJ264" s="96"/>
      <c r="GK264" s="96"/>
      <c r="GL264" s="96"/>
      <c r="GM264" s="96"/>
      <c r="GN264" s="96"/>
      <c r="GO264" s="96"/>
      <c r="GP264" s="96"/>
      <c r="GQ264" s="96"/>
      <c r="GR264" s="96"/>
      <c r="GS264" s="96"/>
      <c r="GT264" s="96"/>
      <c r="GU264" s="96"/>
      <c r="GV264" s="96"/>
      <c r="GW264" s="96"/>
      <c r="GX264" s="96"/>
      <c r="GY264" s="96"/>
      <c r="GZ264" s="96"/>
      <c r="HA264" s="96"/>
      <c r="HB264" s="96"/>
      <c r="HC264" s="96"/>
      <c r="HD264" s="96"/>
      <c r="HE264" s="96"/>
      <c r="HF264" s="96"/>
      <c r="HG264" s="96"/>
      <c r="HH264" s="96"/>
      <c r="HI264" s="96"/>
      <c r="HJ264" s="96"/>
      <c r="HK264" s="96"/>
      <c r="HL264" s="96"/>
      <c r="HM264" s="96"/>
      <c r="HN264" s="96"/>
      <c r="HO264" s="96"/>
      <c r="HP264" s="96"/>
      <c r="HQ264" s="96"/>
      <c r="HR264" s="96"/>
      <c r="HS264" s="81">
        <v>0</v>
      </c>
      <c r="HT264" s="81">
        <v>0</v>
      </c>
      <c r="HU264" s="81">
        <v>0</v>
      </c>
      <c r="HV264" s="81">
        <v>0</v>
      </c>
      <c r="HW264" s="96"/>
      <c r="HX264" s="96"/>
      <c r="HY264" s="96"/>
      <c r="HZ264" s="96"/>
      <c r="IA264" s="96"/>
      <c r="IB264" s="96"/>
      <c r="IC264" s="96"/>
      <c r="ID264" s="96"/>
      <c r="IE264" s="96"/>
      <c r="IF264" s="96"/>
      <c r="IG264" s="96"/>
      <c r="IH264" s="96"/>
      <c r="II264" s="96"/>
      <c r="IJ264" s="96"/>
      <c r="IK264" s="96"/>
      <c r="IL264" s="96"/>
      <c r="IM264" s="96"/>
      <c r="IN264" s="96"/>
      <c r="IO264" s="96"/>
      <c r="IP264" s="96"/>
      <c r="IQ264" s="96"/>
      <c r="IR264" s="96"/>
      <c r="IS264" s="96"/>
      <c r="IT264" s="96"/>
      <c r="IU264" s="96"/>
      <c r="IV264" s="96"/>
      <c r="IW264" s="96"/>
      <c r="IX264" s="96"/>
      <c r="IY264" s="96"/>
      <c r="IZ264" s="96"/>
      <c r="JA264" s="96"/>
      <c r="JB264" s="96"/>
      <c r="JC264" s="96"/>
      <c r="JD264" s="96"/>
      <c r="JE264" s="96"/>
      <c r="JF264" s="96"/>
      <c r="JG264" s="96"/>
      <c r="JH264" s="96"/>
      <c r="JI264" s="96"/>
      <c r="JJ264" s="96"/>
      <c r="JK264" s="96"/>
      <c r="JL264" s="96"/>
      <c r="JM264" s="96"/>
      <c r="JN264" s="96"/>
      <c r="JO264" s="96"/>
      <c r="JP264" s="96"/>
      <c r="JQ264" s="96"/>
      <c r="JR264" s="96"/>
      <c r="JS264" s="96"/>
      <c r="JT264" s="96"/>
      <c r="JU264" s="96"/>
      <c r="JV264" s="96"/>
      <c r="JW264" s="96"/>
      <c r="JX264" s="96"/>
      <c r="JY264" s="96"/>
      <c r="JZ264" s="96"/>
      <c r="KA264" s="96"/>
      <c r="KP264" s="125">
        <f t="shared" si="523"/>
        <v>0</v>
      </c>
      <c r="KQ264" s="81">
        <v>0</v>
      </c>
      <c r="KR264" s="81">
        <v>0</v>
      </c>
      <c r="KS264" s="81">
        <v>0</v>
      </c>
      <c r="KT264" s="81">
        <v>0</v>
      </c>
      <c r="KU264" s="125">
        <f t="shared" si="525"/>
        <v>0</v>
      </c>
      <c r="KV264" s="96">
        <v>0</v>
      </c>
      <c r="KW264" s="96">
        <v>0</v>
      </c>
      <c r="KX264" s="96">
        <v>0</v>
      </c>
      <c r="KY264" s="306">
        <v>0</v>
      </c>
      <c r="KZ264" s="331">
        <f t="shared" si="527"/>
        <v>0</v>
      </c>
      <c r="LA264" s="380">
        <f t="shared" si="585"/>
        <v>0</v>
      </c>
      <c r="LB264" s="96">
        <v>0</v>
      </c>
      <c r="LC264" s="96">
        <v>0</v>
      </c>
      <c r="LD264" s="96">
        <v>0</v>
      </c>
      <c r="LE264" s="96">
        <v>0</v>
      </c>
      <c r="LF264" s="380">
        <f t="shared" si="621"/>
        <v>0</v>
      </c>
      <c r="LG264" s="96">
        <v>0</v>
      </c>
      <c r="LH264" s="96">
        <v>0</v>
      </c>
      <c r="LI264" s="96">
        <v>0</v>
      </c>
      <c r="LJ264" s="96">
        <v>0</v>
      </c>
      <c r="LK264" s="420">
        <f t="shared" si="633"/>
        <v>0</v>
      </c>
      <c r="LL264" s="96">
        <v>0</v>
      </c>
      <c r="LM264" s="96">
        <v>0</v>
      </c>
      <c r="LN264" s="96">
        <v>0</v>
      </c>
      <c r="LO264" s="96">
        <v>0</v>
      </c>
      <c r="LP264" s="438">
        <f t="shared" si="634"/>
        <v>0</v>
      </c>
      <c r="LQ264" s="440">
        <f t="shared" si="635"/>
        <v>0</v>
      </c>
    </row>
    <row r="265" spans="1:329" s="195" customFormat="1" ht="31.15" customHeight="1" x14ac:dyDescent="0.25">
      <c r="A265" s="457"/>
      <c r="B265" s="459"/>
      <c r="C265" s="461"/>
      <c r="D265" s="137" t="s">
        <v>652</v>
      </c>
      <c r="E265" s="125">
        <f t="shared" si="515"/>
        <v>0</v>
      </c>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7"/>
      <c r="CC265" s="97"/>
      <c r="CD265" s="97"/>
      <c r="CE265" s="97"/>
      <c r="CF265" s="97"/>
      <c r="CG265" s="97"/>
      <c r="CH265" s="97"/>
      <c r="CI265" s="97"/>
      <c r="CJ265" s="97"/>
      <c r="CK265" s="97"/>
      <c r="CL265" s="97"/>
      <c r="CM265" s="97"/>
      <c r="CN265" s="97"/>
      <c r="CO265" s="97"/>
      <c r="CP265" s="97"/>
      <c r="CQ265" s="97"/>
      <c r="CR265" s="97"/>
      <c r="CS265" s="97"/>
      <c r="CT265" s="97"/>
      <c r="CU265" s="97"/>
      <c r="CV265" s="97"/>
      <c r="CW265" s="97"/>
      <c r="CX265" s="97"/>
      <c r="CY265" s="97"/>
      <c r="CZ265" s="97"/>
      <c r="DA265" s="97"/>
      <c r="DB265" s="97"/>
      <c r="DC265" s="97"/>
      <c r="DD265" s="97"/>
      <c r="DE265" s="97"/>
      <c r="DF265" s="97"/>
      <c r="DG265" s="97"/>
      <c r="DH265" s="97"/>
      <c r="DI265" s="97"/>
      <c r="DJ265" s="97"/>
      <c r="DK265" s="97"/>
      <c r="DL265" s="97"/>
      <c r="DM265" s="97"/>
      <c r="DN265" s="97"/>
      <c r="DO265" s="97"/>
      <c r="DP265" s="97"/>
      <c r="DQ265" s="97"/>
      <c r="DR265" s="97"/>
      <c r="DS265" s="97"/>
      <c r="DT265" s="97"/>
      <c r="DU265" s="97"/>
      <c r="DV265" s="97"/>
      <c r="DW265" s="97"/>
      <c r="DX265" s="97"/>
      <c r="DY265" s="97"/>
      <c r="DZ265" s="97"/>
      <c r="EA265" s="97"/>
      <c r="EB265" s="97"/>
      <c r="EC265" s="97"/>
      <c r="ED265" s="97"/>
      <c r="EE265" s="97"/>
      <c r="EF265" s="97"/>
      <c r="EG265" s="97"/>
      <c r="EH265" s="97"/>
      <c r="EI265" s="97"/>
      <c r="EJ265" s="97"/>
      <c r="EK265" s="97"/>
      <c r="EL265" s="97"/>
      <c r="EM265" s="97"/>
      <c r="EN265" s="97"/>
      <c r="EO265" s="97"/>
      <c r="EP265" s="97"/>
      <c r="EQ265" s="97"/>
      <c r="ER265" s="97"/>
      <c r="ES265" s="97"/>
      <c r="ET265" s="97"/>
      <c r="EU265" s="97"/>
      <c r="EV265" s="97"/>
      <c r="EW265" s="97"/>
      <c r="EX265" s="97"/>
      <c r="EY265" s="97"/>
      <c r="EZ265" s="97"/>
      <c r="FA265" s="97"/>
      <c r="FB265" s="97"/>
      <c r="FC265" s="97"/>
      <c r="FD265" s="97"/>
      <c r="FE265" s="97"/>
      <c r="FF265" s="97"/>
      <c r="FG265" s="97"/>
      <c r="FH265" s="97"/>
      <c r="FI265" s="97"/>
      <c r="FJ265" s="97"/>
      <c r="FK265" s="97"/>
      <c r="FL265" s="97"/>
      <c r="FM265" s="97"/>
      <c r="FN265" s="97"/>
      <c r="FO265" s="97"/>
      <c r="FP265" s="97"/>
      <c r="FQ265" s="97"/>
      <c r="FR265" s="97"/>
      <c r="FS265" s="97"/>
      <c r="FT265" s="97"/>
      <c r="FU265" s="97"/>
      <c r="FV265" s="97"/>
      <c r="FW265" s="97"/>
      <c r="FX265" s="97"/>
      <c r="FY265" s="97"/>
      <c r="FZ265" s="97"/>
      <c r="GA265" s="97"/>
      <c r="GB265" s="97"/>
      <c r="GC265" s="97"/>
      <c r="GD265" s="97"/>
      <c r="GE265" s="97"/>
      <c r="GF265" s="97"/>
      <c r="GG265" s="97"/>
      <c r="GH265" s="97"/>
      <c r="GI265" s="97"/>
      <c r="GJ265" s="97"/>
      <c r="GK265" s="97"/>
      <c r="GL265" s="97"/>
      <c r="GM265" s="97"/>
      <c r="GN265" s="97"/>
      <c r="GO265" s="97"/>
      <c r="GP265" s="97"/>
      <c r="GQ265" s="97"/>
      <c r="GR265" s="97"/>
      <c r="GS265" s="97"/>
      <c r="GT265" s="97"/>
      <c r="GU265" s="97"/>
      <c r="GV265" s="97"/>
      <c r="GW265" s="97"/>
      <c r="GX265" s="97"/>
      <c r="GY265" s="97"/>
      <c r="GZ265" s="97"/>
      <c r="HA265" s="97"/>
      <c r="HB265" s="97"/>
      <c r="HC265" s="97"/>
      <c r="HD265" s="97"/>
      <c r="HE265" s="97"/>
      <c r="HF265" s="97"/>
      <c r="HG265" s="97"/>
      <c r="HH265" s="97"/>
      <c r="HI265" s="97"/>
      <c r="HJ265" s="97"/>
      <c r="HK265" s="97"/>
      <c r="HL265" s="97"/>
      <c r="HM265" s="97"/>
      <c r="HN265" s="97"/>
      <c r="HO265" s="97"/>
      <c r="HP265" s="97"/>
      <c r="HQ265" s="97"/>
      <c r="HR265" s="97"/>
      <c r="HS265" s="82">
        <v>0</v>
      </c>
      <c r="HT265" s="82">
        <v>0</v>
      </c>
      <c r="HU265" s="82">
        <v>0</v>
      </c>
      <c r="HV265" s="82">
        <v>0</v>
      </c>
      <c r="HW265" s="97"/>
      <c r="HX265" s="97"/>
      <c r="HY265" s="97"/>
      <c r="HZ265" s="97"/>
      <c r="IA265" s="97"/>
      <c r="IB265" s="97"/>
      <c r="IC265" s="97"/>
      <c r="ID265" s="97"/>
      <c r="IE265" s="97"/>
      <c r="IF265" s="97"/>
      <c r="IG265" s="97"/>
      <c r="IH265" s="97"/>
      <c r="II265" s="97"/>
      <c r="IJ265" s="97"/>
      <c r="IK265" s="97"/>
      <c r="IL265" s="97"/>
      <c r="IM265" s="97"/>
      <c r="IN265" s="97"/>
      <c r="IO265" s="97"/>
      <c r="IP265" s="97"/>
      <c r="IQ265" s="97"/>
      <c r="IR265" s="97"/>
      <c r="IS265" s="97"/>
      <c r="IT265" s="97"/>
      <c r="IU265" s="97"/>
      <c r="IV265" s="97"/>
      <c r="IW265" s="97"/>
      <c r="IX265" s="97"/>
      <c r="IY265" s="97"/>
      <c r="IZ265" s="97"/>
      <c r="JA265" s="97"/>
      <c r="JB265" s="97"/>
      <c r="JC265" s="97"/>
      <c r="JD265" s="97"/>
      <c r="JE265" s="97"/>
      <c r="JF265" s="97"/>
      <c r="JG265" s="97"/>
      <c r="JH265" s="97"/>
      <c r="JI265" s="97"/>
      <c r="JJ265" s="97"/>
      <c r="JK265" s="97"/>
      <c r="JL265" s="97"/>
      <c r="JM265" s="97"/>
      <c r="JN265" s="97"/>
      <c r="JO265" s="97"/>
      <c r="JP265" s="97"/>
      <c r="JQ265" s="97"/>
      <c r="JR265" s="97"/>
      <c r="JS265" s="97"/>
      <c r="JT265" s="97"/>
      <c r="JU265" s="97"/>
      <c r="JV265" s="97"/>
      <c r="JW265" s="97"/>
      <c r="JX265" s="97"/>
      <c r="JY265" s="97"/>
      <c r="JZ265" s="97"/>
      <c r="KA265" s="97"/>
      <c r="KP265" s="125">
        <f t="shared" si="523"/>
        <v>0</v>
      </c>
      <c r="KQ265" s="82">
        <v>0</v>
      </c>
      <c r="KR265" s="82">
        <v>0</v>
      </c>
      <c r="KS265" s="82">
        <v>0</v>
      </c>
      <c r="KT265" s="82">
        <v>0</v>
      </c>
      <c r="KU265" s="125">
        <f t="shared" si="525"/>
        <v>0</v>
      </c>
      <c r="KV265" s="97">
        <v>0</v>
      </c>
      <c r="KW265" s="97">
        <v>0</v>
      </c>
      <c r="KX265" s="97">
        <v>0</v>
      </c>
      <c r="KY265" s="307">
        <v>0</v>
      </c>
      <c r="KZ265" s="331">
        <f t="shared" si="527"/>
        <v>0</v>
      </c>
      <c r="LA265" s="380">
        <f t="shared" si="585"/>
        <v>0</v>
      </c>
      <c r="LB265" s="97">
        <v>0</v>
      </c>
      <c r="LC265" s="97">
        <v>0</v>
      </c>
      <c r="LD265" s="97">
        <v>0</v>
      </c>
      <c r="LE265" s="97">
        <v>0</v>
      </c>
      <c r="LF265" s="380">
        <f t="shared" si="621"/>
        <v>0</v>
      </c>
      <c r="LG265" s="97">
        <v>0</v>
      </c>
      <c r="LH265" s="97">
        <v>0</v>
      </c>
      <c r="LI265" s="97">
        <v>0</v>
      </c>
      <c r="LJ265" s="97">
        <v>0</v>
      </c>
      <c r="LK265" s="420">
        <f t="shared" si="633"/>
        <v>0</v>
      </c>
      <c r="LL265" s="97">
        <v>0</v>
      </c>
      <c r="LM265" s="97">
        <v>0</v>
      </c>
      <c r="LN265" s="97">
        <v>0</v>
      </c>
      <c r="LO265" s="97">
        <v>0</v>
      </c>
      <c r="LP265" s="438">
        <f t="shared" si="634"/>
        <v>0</v>
      </c>
      <c r="LQ265" s="440">
        <f t="shared" si="635"/>
        <v>0</v>
      </c>
    </row>
    <row r="266" spans="1:329" s="195" customFormat="1" ht="29.45" customHeight="1" thickBot="1" x14ac:dyDescent="0.3">
      <c r="A266" s="457"/>
      <c r="B266" s="459"/>
      <c r="C266" s="461"/>
      <c r="D266" s="138" t="s">
        <v>321</v>
      </c>
      <c r="E266" s="125">
        <f t="shared" si="515"/>
        <v>0</v>
      </c>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c r="CY266" s="97"/>
      <c r="CZ266" s="97"/>
      <c r="DA266" s="97"/>
      <c r="DB266" s="97"/>
      <c r="DC266" s="97"/>
      <c r="DD266" s="97"/>
      <c r="DE266" s="97"/>
      <c r="DF266" s="97"/>
      <c r="DG266" s="97"/>
      <c r="DH266" s="97"/>
      <c r="DI266" s="97"/>
      <c r="DJ266" s="97"/>
      <c r="DK266" s="97"/>
      <c r="DL266" s="97"/>
      <c r="DM266" s="97"/>
      <c r="DN266" s="97"/>
      <c r="DO266" s="97"/>
      <c r="DP266" s="97"/>
      <c r="DQ266" s="97"/>
      <c r="DR266" s="97"/>
      <c r="DS266" s="97"/>
      <c r="DT266" s="97"/>
      <c r="DU266" s="97"/>
      <c r="DV266" s="97"/>
      <c r="DW266" s="97"/>
      <c r="DX266" s="97"/>
      <c r="DY266" s="97"/>
      <c r="DZ266" s="97"/>
      <c r="EA266" s="97"/>
      <c r="EB266" s="97"/>
      <c r="EC266" s="97"/>
      <c r="ED266" s="97"/>
      <c r="EE266" s="97"/>
      <c r="EF266" s="97"/>
      <c r="EG266" s="97"/>
      <c r="EH266" s="97"/>
      <c r="EI266" s="97"/>
      <c r="EJ266" s="97"/>
      <c r="EK266" s="97"/>
      <c r="EL266" s="97"/>
      <c r="EM266" s="97"/>
      <c r="EN266" s="97"/>
      <c r="EO266" s="97"/>
      <c r="EP266" s="97"/>
      <c r="EQ266" s="97"/>
      <c r="ER266" s="97"/>
      <c r="ES266" s="97"/>
      <c r="ET266" s="97"/>
      <c r="EU266" s="97"/>
      <c r="EV266" s="97"/>
      <c r="EW266" s="97"/>
      <c r="EX266" s="97"/>
      <c r="EY266" s="97"/>
      <c r="EZ266" s="97"/>
      <c r="FA266" s="97"/>
      <c r="FB266" s="97"/>
      <c r="FC266" s="97"/>
      <c r="FD266" s="97"/>
      <c r="FE266" s="97"/>
      <c r="FF266" s="97"/>
      <c r="FG266" s="97"/>
      <c r="FH266" s="97"/>
      <c r="FI266" s="97"/>
      <c r="FJ266" s="97"/>
      <c r="FK266" s="97"/>
      <c r="FL266" s="97"/>
      <c r="FM266" s="97"/>
      <c r="FN266" s="97"/>
      <c r="FO266" s="97"/>
      <c r="FP266" s="97"/>
      <c r="FQ266" s="97"/>
      <c r="FR266" s="97"/>
      <c r="FS266" s="97"/>
      <c r="FT266" s="97"/>
      <c r="FU266" s="97"/>
      <c r="FV266" s="97"/>
      <c r="FW266" s="97"/>
      <c r="FX266" s="97"/>
      <c r="FY266" s="97"/>
      <c r="FZ266" s="97"/>
      <c r="GA266" s="97"/>
      <c r="GB266" s="97"/>
      <c r="GC266" s="97"/>
      <c r="GD266" s="97"/>
      <c r="GE266" s="97"/>
      <c r="GF266" s="97"/>
      <c r="GG266" s="97"/>
      <c r="GH266" s="97"/>
      <c r="GI266" s="97"/>
      <c r="GJ266" s="97"/>
      <c r="GK266" s="97"/>
      <c r="GL266" s="97"/>
      <c r="GM266" s="97"/>
      <c r="GN266" s="97"/>
      <c r="GO266" s="97"/>
      <c r="GP266" s="97"/>
      <c r="GQ266" s="97"/>
      <c r="GR266" s="97"/>
      <c r="GS266" s="97"/>
      <c r="GT266" s="97"/>
      <c r="GU266" s="97"/>
      <c r="GV266" s="97"/>
      <c r="GW266" s="97"/>
      <c r="GX266" s="97"/>
      <c r="GY266" s="97"/>
      <c r="GZ266" s="97"/>
      <c r="HA266" s="97"/>
      <c r="HB266" s="97"/>
      <c r="HC266" s="97"/>
      <c r="HD266" s="97"/>
      <c r="HE266" s="97"/>
      <c r="HF266" s="97"/>
      <c r="HG266" s="97"/>
      <c r="HH266" s="97"/>
      <c r="HI266" s="97"/>
      <c r="HJ266" s="97"/>
      <c r="HK266" s="97"/>
      <c r="HL266" s="97"/>
      <c r="HM266" s="97"/>
      <c r="HN266" s="97"/>
      <c r="HO266" s="97"/>
      <c r="HP266" s="97"/>
      <c r="HQ266" s="97"/>
      <c r="HR266" s="97"/>
      <c r="HS266" s="80">
        <v>0</v>
      </c>
      <c r="HT266" s="80">
        <v>0</v>
      </c>
      <c r="HU266" s="80">
        <v>0</v>
      </c>
      <c r="HV266" s="80">
        <v>0</v>
      </c>
      <c r="HW266" s="97"/>
      <c r="HX266" s="97"/>
      <c r="HY266" s="97"/>
      <c r="HZ266" s="97"/>
      <c r="IA266" s="97"/>
      <c r="IB266" s="97"/>
      <c r="IC266" s="97"/>
      <c r="ID266" s="97"/>
      <c r="IE266" s="97"/>
      <c r="IF266" s="97"/>
      <c r="IG266" s="97"/>
      <c r="IH266" s="97"/>
      <c r="II266" s="97"/>
      <c r="IJ266" s="97"/>
      <c r="IK266" s="97"/>
      <c r="IL266" s="97"/>
      <c r="IM266" s="97"/>
      <c r="IN266" s="97"/>
      <c r="IO266" s="97"/>
      <c r="IP266" s="97"/>
      <c r="IQ266" s="97"/>
      <c r="IR266" s="97"/>
      <c r="IS266" s="97"/>
      <c r="IT266" s="97"/>
      <c r="IU266" s="97"/>
      <c r="IV266" s="97"/>
      <c r="IW266" s="97"/>
      <c r="IX266" s="97"/>
      <c r="IY266" s="97"/>
      <c r="IZ266" s="97"/>
      <c r="JA266" s="97"/>
      <c r="JB266" s="97"/>
      <c r="JC266" s="97"/>
      <c r="JD266" s="97"/>
      <c r="JE266" s="97"/>
      <c r="JF266" s="97"/>
      <c r="JG266" s="97"/>
      <c r="JH266" s="97"/>
      <c r="JI266" s="97"/>
      <c r="JJ266" s="97"/>
      <c r="JK266" s="97"/>
      <c r="JL266" s="97"/>
      <c r="JM266" s="97"/>
      <c r="JN266" s="97"/>
      <c r="JO266" s="97"/>
      <c r="JP266" s="97"/>
      <c r="JQ266" s="97"/>
      <c r="JR266" s="97"/>
      <c r="JS266" s="97"/>
      <c r="JT266" s="97"/>
      <c r="JU266" s="97"/>
      <c r="JV266" s="97"/>
      <c r="JW266" s="97"/>
      <c r="JX266" s="97"/>
      <c r="JY266" s="97"/>
      <c r="JZ266" s="97"/>
      <c r="KA266" s="97"/>
      <c r="KP266" s="125">
        <f t="shared" si="523"/>
        <v>0</v>
      </c>
      <c r="KQ266" s="80">
        <v>0</v>
      </c>
      <c r="KR266" s="80">
        <v>0</v>
      </c>
      <c r="KS266" s="80">
        <v>0</v>
      </c>
      <c r="KT266" s="80">
        <v>0</v>
      </c>
      <c r="KU266" s="125">
        <f t="shared" si="525"/>
        <v>0</v>
      </c>
      <c r="KV266" s="97">
        <v>0</v>
      </c>
      <c r="KW266" s="97">
        <v>0</v>
      </c>
      <c r="KX266" s="97">
        <v>0</v>
      </c>
      <c r="KY266" s="307">
        <v>0</v>
      </c>
      <c r="KZ266" s="331">
        <f t="shared" si="527"/>
        <v>0</v>
      </c>
      <c r="LA266" s="380">
        <f t="shared" si="585"/>
        <v>0</v>
      </c>
      <c r="LB266" s="97">
        <v>0</v>
      </c>
      <c r="LC266" s="97">
        <v>0</v>
      </c>
      <c r="LD266" s="97">
        <v>0</v>
      </c>
      <c r="LE266" s="97">
        <v>0</v>
      </c>
      <c r="LF266" s="380">
        <f t="shared" si="621"/>
        <v>0</v>
      </c>
      <c r="LG266" s="97">
        <v>0</v>
      </c>
      <c r="LH266" s="97">
        <v>0</v>
      </c>
      <c r="LI266" s="97">
        <v>0</v>
      </c>
      <c r="LJ266" s="97">
        <v>0</v>
      </c>
      <c r="LK266" s="420">
        <f t="shared" si="633"/>
        <v>0</v>
      </c>
      <c r="LL266" s="97">
        <v>0</v>
      </c>
      <c r="LM266" s="97">
        <v>0</v>
      </c>
      <c r="LN266" s="97">
        <v>0</v>
      </c>
      <c r="LO266" s="97">
        <v>0</v>
      </c>
      <c r="LP266" s="438">
        <f t="shared" si="634"/>
        <v>0</v>
      </c>
      <c r="LQ266" s="440">
        <f t="shared" si="635"/>
        <v>0</v>
      </c>
    </row>
    <row r="267" spans="1:329" s="195" customFormat="1" ht="16.5" customHeight="1" x14ac:dyDescent="0.25">
      <c r="A267" s="16"/>
      <c r="B267" s="459"/>
      <c r="C267" s="462" t="s">
        <v>852</v>
      </c>
      <c r="D267" s="462"/>
      <c r="E267" s="125">
        <f t="shared" si="515"/>
        <v>0</v>
      </c>
      <c r="F267" s="194">
        <f t="shared" ref="F267:H267" si="636">F264</f>
        <v>0</v>
      </c>
      <c r="G267" s="194">
        <f t="shared" si="636"/>
        <v>0</v>
      </c>
      <c r="H267" s="194">
        <f t="shared" si="636"/>
        <v>0</v>
      </c>
      <c r="I267" s="194">
        <f t="shared" ref="I267:BT267" si="637">I264</f>
        <v>0</v>
      </c>
      <c r="J267" s="194">
        <f t="shared" si="637"/>
        <v>0</v>
      </c>
      <c r="K267" s="194">
        <f t="shared" si="637"/>
        <v>0</v>
      </c>
      <c r="L267" s="194">
        <f t="shared" si="637"/>
        <v>0</v>
      </c>
      <c r="M267" s="194">
        <f t="shared" si="637"/>
        <v>0</v>
      </c>
      <c r="N267" s="194">
        <f t="shared" si="637"/>
        <v>0</v>
      </c>
      <c r="O267" s="194">
        <f t="shared" si="637"/>
        <v>0</v>
      </c>
      <c r="P267" s="194">
        <f t="shared" si="637"/>
        <v>0</v>
      </c>
      <c r="Q267" s="194">
        <f t="shared" si="637"/>
        <v>0</v>
      </c>
      <c r="R267" s="194">
        <f t="shared" si="637"/>
        <v>0</v>
      </c>
      <c r="S267" s="194">
        <f t="shared" si="637"/>
        <v>0</v>
      </c>
      <c r="T267" s="194">
        <f t="shared" si="637"/>
        <v>0</v>
      </c>
      <c r="U267" s="194">
        <f t="shared" si="637"/>
        <v>0</v>
      </c>
      <c r="V267" s="194">
        <f t="shared" si="637"/>
        <v>0</v>
      </c>
      <c r="W267" s="194">
        <f t="shared" si="637"/>
        <v>0</v>
      </c>
      <c r="X267" s="194">
        <f t="shared" si="637"/>
        <v>0</v>
      </c>
      <c r="Y267" s="194">
        <f t="shared" si="637"/>
        <v>0</v>
      </c>
      <c r="Z267" s="194">
        <f t="shared" si="637"/>
        <v>0</v>
      </c>
      <c r="AA267" s="194">
        <f t="shared" si="637"/>
        <v>0</v>
      </c>
      <c r="AB267" s="194">
        <f t="shared" si="637"/>
        <v>0</v>
      </c>
      <c r="AC267" s="194">
        <f t="shared" si="637"/>
        <v>0</v>
      </c>
      <c r="AD267" s="194">
        <f t="shared" si="637"/>
        <v>0</v>
      </c>
      <c r="AE267" s="194">
        <f t="shared" si="637"/>
        <v>0</v>
      </c>
      <c r="AF267" s="194">
        <f t="shared" si="637"/>
        <v>0</v>
      </c>
      <c r="AG267" s="194">
        <f t="shared" si="637"/>
        <v>0</v>
      </c>
      <c r="AH267" s="194">
        <f t="shared" si="637"/>
        <v>0</v>
      </c>
      <c r="AI267" s="194">
        <f t="shared" si="637"/>
        <v>0</v>
      </c>
      <c r="AJ267" s="194">
        <f t="shared" si="637"/>
        <v>0</v>
      </c>
      <c r="AK267" s="194">
        <f t="shared" si="637"/>
        <v>0</v>
      </c>
      <c r="AL267" s="194">
        <f t="shared" si="637"/>
        <v>0</v>
      </c>
      <c r="AM267" s="194">
        <f t="shared" si="637"/>
        <v>0</v>
      </c>
      <c r="AN267" s="194">
        <f t="shared" si="637"/>
        <v>0</v>
      </c>
      <c r="AO267" s="194">
        <f t="shared" si="637"/>
        <v>0</v>
      </c>
      <c r="AP267" s="194">
        <f t="shared" si="637"/>
        <v>0</v>
      </c>
      <c r="AQ267" s="194">
        <f t="shared" si="637"/>
        <v>0</v>
      </c>
      <c r="AR267" s="194">
        <f t="shared" si="637"/>
        <v>0</v>
      </c>
      <c r="AS267" s="194">
        <f t="shared" si="637"/>
        <v>0</v>
      </c>
      <c r="AT267" s="194">
        <f t="shared" si="637"/>
        <v>0</v>
      </c>
      <c r="AU267" s="194">
        <f t="shared" si="637"/>
        <v>0</v>
      </c>
      <c r="AV267" s="194">
        <f t="shared" si="637"/>
        <v>0</v>
      </c>
      <c r="AW267" s="194">
        <f t="shared" si="637"/>
        <v>0</v>
      </c>
      <c r="AX267" s="194">
        <f t="shared" si="637"/>
        <v>0</v>
      </c>
      <c r="AY267" s="194">
        <f t="shared" si="637"/>
        <v>0</v>
      </c>
      <c r="AZ267" s="194">
        <f t="shared" si="637"/>
        <v>0</v>
      </c>
      <c r="BA267" s="194">
        <f t="shared" si="637"/>
        <v>0</v>
      </c>
      <c r="BB267" s="194">
        <f t="shared" si="637"/>
        <v>0</v>
      </c>
      <c r="BC267" s="194">
        <f t="shared" si="637"/>
        <v>0</v>
      </c>
      <c r="BD267" s="194">
        <f t="shared" si="637"/>
        <v>0</v>
      </c>
      <c r="BE267" s="194">
        <f t="shared" si="637"/>
        <v>0</v>
      </c>
      <c r="BF267" s="194">
        <f t="shared" si="637"/>
        <v>0</v>
      </c>
      <c r="BG267" s="194">
        <f t="shared" si="637"/>
        <v>0</v>
      </c>
      <c r="BH267" s="194">
        <f t="shared" si="637"/>
        <v>0</v>
      </c>
      <c r="BI267" s="194">
        <f t="shared" si="637"/>
        <v>0</v>
      </c>
      <c r="BJ267" s="194">
        <f t="shared" si="637"/>
        <v>0</v>
      </c>
      <c r="BK267" s="194">
        <f t="shared" si="637"/>
        <v>0</v>
      </c>
      <c r="BL267" s="194">
        <f t="shared" si="637"/>
        <v>0</v>
      </c>
      <c r="BM267" s="194">
        <f t="shared" si="637"/>
        <v>0</v>
      </c>
      <c r="BN267" s="194">
        <f t="shared" si="637"/>
        <v>0</v>
      </c>
      <c r="BO267" s="194">
        <f t="shared" si="637"/>
        <v>0</v>
      </c>
      <c r="BP267" s="194">
        <f t="shared" si="637"/>
        <v>0</v>
      </c>
      <c r="BQ267" s="194">
        <f t="shared" si="637"/>
        <v>0</v>
      </c>
      <c r="BR267" s="194">
        <f t="shared" si="637"/>
        <v>0</v>
      </c>
      <c r="BS267" s="194">
        <f t="shared" si="637"/>
        <v>0</v>
      </c>
      <c r="BT267" s="194">
        <f t="shared" si="637"/>
        <v>0</v>
      </c>
      <c r="BU267" s="194">
        <f t="shared" ref="BU267:EF267" si="638">BU264</f>
        <v>0</v>
      </c>
      <c r="BV267" s="194">
        <f t="shared" si="638"/>
        <v>0</v>
      </c>
      <c r="BW267" s="194">
        <f t="shared" si="638"/>
        <v>0</v>
      </c>
      <c r="BX267" s="194">
        <f t="shared" si="638"/>
        <v>0</v>
      </c>
      <c r="BY267" s="194">
        <f t="shared" si="638"/>
        <v>0</v>
      </c>
      <c r="BZ267" s="194">
        <f t="shared" si="638"/>
        <v>0</v>
      </c>
      <c r="CA267" s="194">
        <f t="shared" si="638"/>
        <v>0</v>
      </c>
      <c r="CB267" s="194">
        <f t="shared" si="638"/>
        <v>0</v>
      </c>
      <c r="CC267" s="194">
        <f t="shared" si="638"/>
        <v>0</v>
      </c>
      <c r="CD267" s="194">
        <f t="shared" si="638"/>
        <v>0</v>
      </c>
      <c r="CE267" s="194">
        <f t="shared" si="638"/>
        <v>0</v>
      </c>
      <c r="CF267" s="194">
        <f t="shared" si="638"/>
        <v>0</v>
      </c>
      <c r="CG267" s="194">
        <f t="shared" si="638"/>
        <v>0</v>
      </c>
      <c r="CH267" s="194">
        <f t="shared" si="638"/>
        <v>0</v>
      </c>
      <c r="CI267" s="194">
        <f t="shared" si="638"/>
        <v>0</v>
      </c>
      <c r="CJ267" s="194">
        <f t="shared" si="638"/>
        <v>0</v>
      </c>
      <c r="CK267" s="194">
        <f t="shared" si="638"/>
        <v>0</v>
      </c>
      <c r="CL267" s="194">
        <f t="shared" si="638"/>
        <v>0</v>
      </c>
      <c r="CM267" s="194">
        <f t="shared" si="638"/>
        <v>0</v>
      </c>
      <c r="CN267" s="194">
        <f t="shared" si="638"/>
        <v>0</v>
      </c>
      <c r="CO267" s="194">
        <f t="shared" si="638"/>
        <v>0</v>
      </c>
      <c r="CP267" s="194">
        <f t="shared" si="638"/>
        <v>0</v>
      </c>
      <c r="CQ267" s="194">
        <f t="shared" si="638"/>
        <v>0</v>
      </c>
      <c r="CR267" s="194">
        <f t="shared" si="638"/>
        <v>0</v>
      </c>
      <c r="CS267" s="194">
        <f t="shared" si="638"/>
        <v>0</v>
      </c>
      <c r="CT267" s="194">
        <f t="shared" si="638"/>
        <v>0</v>
      </c>
      <c r="CU267" s="194">
        <f t="shared" si="638"/>
        <v>0</v>
      </c>
      <c r="CV267" s="194">
        <f t="shared" si="638"/>
        <v>0</v>
      </c>
      <c r="CW267" s="194">
        <f t="shared" si="638"/>
        <v>0</v>
      </c>
      <c r="CX267" s="194">
        <f t="shared" si="638"/>
        <v>0</v>
      </c>
      <c r="CY267" s="194">
        <f t="shared" si="638"/>
        <v>0</v>
      </c>
      <c r="CZ267" s="194">
        <f t="shared" si="638"/>
        <v>0</v>
      </c>
      <c r="DA267" s="194">
        <f t="shared" si="638"/>
        <v>0</v>
      </c>
      <c r="DB267" s="194">
        <f t="shared" si="638"/>
        <v>0</v>
      </c>
      <c r="DC267" s="194">
        <f t="shared" si="638"/>
        <v>0</v>
      </c>
      <c r="DD267" s="194">
        <f t="shared" si="638"/>
        <v>0</v>
      </c>
      <c r="DE267" s="194">
        <f t="shared" si="638"/>
        <v>0</v>
      </c>
      <c r="DF267" s="194">
        <f t="shared" si="638"/>
        <v>0</v>
      </c>
      <c r="DG267" s="194">
        <f t="shared" si="638"/>
        <v>0</v>
      </c>
      <c r="DH267" s="194">
        <f t="shared" si="638"/>
        <v>0</v>
      </c>
      <c r="DI267" s="194">
        <f t="shared" si="638"/>
        <v>0</v>
      </c>
      <c r="DJ267" s="194">
        <f t="shared" si="638"/>
        <v>0</v>
      </c>
      <c r="DK267" s="194">
        <f t="shared" si="638"/>
        <v>0</v>
      </c>
      <c r="DL267" s="194">
        <f t="shared" si="638"/>
        <v>0</v>
      </c>
      <c r="DM267" s="194">
        <f t="shared" si="638"/>
        <v>0</v>
      </c>
      <c r="DN267" s="194">
        <f t="shared" si="638"/>
        <v>0</v>
      </c>
      <c r="DO267" s="194">
        <f t="shared" si="638"/>
        <v>0</v>
      </c>
      <c r="DP267" s="194">
        <f t="shared" si="638"/>
        <v>0</v>
      </c>
      <c r="DQ267" s="194">
        <f t="shared" si="638"/>
        <v>0</v>
      </c>
      <c r="DR267" s="194">
        <f t="shared" si="638"/>
        <v>0</v>
      </c>
      <c r="DS267" s="194">
        <f t="shared" si="638"/>
        <v>0</v>
      </c>
      <c r="DT267" s="194">
        <f t="shared" si="638"/>
        <v>0</v>
      </c>
      <c r="DU267" s="194">
        <f t="shared" si="638"/>
        <v>0</v>
      </c>
      <c r="DV267" s="194">
        <f t="shared" si="638"/>
        <v>0</v>
      </c>
      <c r="DW267" s="194">
        <f t="shared" si="638"/>
        <v>0</v>
      </c>
      <c r="DX267" s="194">
        <f t="shared" si="638"/>
        <v>0</v>
      </c>
      <c r="DY267" s="194">
        <f t="shared" si="638"/>
        <v>0</v>
      </c>
      <c r="DZ267" s="194">
        <f t="shared" si="638"/>
        <v>0</v>
      </c>
      <c r="EA267" s="194">
        <f t="shared" si="638"/>
        <v>0</v>
      </c>
      <c r="EB267" s="194">
        <f t="shared" si="638"/>
        <v>0</v>
      </c>
      <c r="EC267" s="194">
        <f t="shared" si="638"/>
        <v>0</v>
      </c>
      <c r="ED267" s="194">
        <f t="shared" si="638"/>
        <v>0</v>
      </c>
      <c r="EE267" s="194">
        <f t="shared" si="638"/>
        <v>0</v>
      </c>
      <c r="EF267" s="194">
        <f t="shared" si="638"/>
        <v>0</v>
      </c>
      <c r="EG267" s="194">
        <f t="shared" ref="EG267:GR267" si="639">EG264</f>
        <v>0</v>
      </c>
      <c r="EH267" s="194">
        <f t="shared" si="639"/>
        <v>0</v>
      </c>
      <c r="EI267" s="194">
        <f t="shared" si="639"/>
        <v>0</v>
      </c>
      <c r="EJ267" s="194">
        <f t="shared" si="639"/>
        <v>0</v>
      </c>
      <c r="EK267" s="194">
        <f t="shared" si="639"/>
        <v>0</v>
      </c>
      <c r="EL267" s="194">
        <f t="shared" si="639"/>
        <v>0</v>
      </c>
      <c r="EM267" s="194">
        <f t="shared" si="639"/>
        <v>0</v>
      </c>
      <c r="EN267" s="194">
        <f t="shared" si="639"/>
        <v>0</v>
      </c>
      <c r="EO267" s="194">
        <f t="shared" si="639"/>
        <v>0</v>
      </c>
      <c r="EP267" s="194">
        <f t="shared" si="639"/>
        <v>0</v>
      </c>
      <c r="EQ267" s="194">
        <f t="shared" si="639"/>
        <v>0</v>
      </c>
      <c r="ER267" s="194">
        <f t="shared" si="639"/>
        <v>0</v>
      </c>
      <c r="ES267" s="194">
        <f t="shared" si="639"/>
        <v>0</v>
      </c>
      <c r="ET267" s="194">
        <f t="shared" si="639"/>
        <v>0</v>
      </c>
      <c r="EU267" s="194">
        <f t="shared" si="639"/>
        <v>0</v>
      </c>
      <c r="EV267" s="194">
        <f t="shared" si="639"/>
        <v>0</v>
      </c>
      <c r="EW267" s="194">
        <f t="shared" si="639"/>
        <v>0</v>
      </c>
      <c r="EX267" s="194">
        <f t="shared" si="639"/>
        <v>0</v>
      </c>
      <c r="EY267" s="194">
        <f t="shared" si="639"/>
        <v>0</v>
      </c>
      <c r="EZ267" s="194">
        <f t="shared" si="639"/>
        <v>0</v>
      </c>
      <c r="FA267" s="194">
        <f t="shared" si="639"/>
        <v>0</v>
      </c>
      <c r="FB267" s="194">
        <f t="shared" si="639"/>
        <v>0</v>
      </c>
      <c r="FC267" s="194">
        <f t="shared" si="639"/>
        <v>0</v>
      </c>
      <c r="FD267" s="194">
        <f t="shared" si="639"/>
        <v>0</v>
      </c>
      <c r="FE267" s="194">
        <f t="shared" si="639"/>
        <v>0</v>
      </c>
      <c r="FF267" s="194">
        <f t="shared" si="639"/>
        <v>0</v>
      </c>
      <c r="FG267" s="194">
        <f t="shared" si="639"/>
        <v>0</v>
      </c>
      <c r="FH267" s="194">
        <f t="shared" si="639"/>
        <v>0</v>
      </c>
      <c r="FI267" s="194">
        <f t="shared" si="639"/>
        <v>0</v>
      </c>
      <c r="FJ267" s="194">
        <f t="shared" si="639"/>
        <v>0</v>
      </c>
      <c r="FK267" s="194">
        <f t="shared" si="639"/>
        <v>0</v>
      </c>
      <c r="FL267" s="194">
        <f t="shared" si="639"/>
        <v>0</v>
      </c>
      <c r="FM267" s="194">
        <f t="shared" si="639"/>
        <v>0</v>
      </c>
      <c r="FN267" s="194">
        <f t="shared" si="639"/>
        <v>0</v>
      </c>
      <c r="FO267" s="194">
        <f t="shared" si="639"/>
        <v>0</v>
      </c>
      <c r="FP267" s="194">
        <f t="shared" si="639"/>
        <v>0</v>
      </c>
      <c r="FQ267" s="194">
        <f t="shared" si="639"/>
        <v>0</v>
      </c>
      <c r="FR267" s="194">
        <f t="shared" si="639"/>
        <v>0</v>
      </c>
      <c r="FS267" s="194">
        <f t="shared" si="639"/>
        <v>0</v>
      </c>
      <c r="FT267" s="194">
        <f t="shared" si="639"/>
        <v>0</v>
      </c>
      <c r="FU267" s="194">
        <f t="shared" si="639"/>
        <v>0</v>
      </c>
      <c r="FV267" s="194">
        <f t="shared" si="639"/>
        <v>0</v>
      </c>
      <c r="FW267" s="194">
        <f t="shared" si="639"/>
        <v>0</v>
      </c>
      <c r="FX267" s="194">
        <f t="shared" si="639"/>
        <v>0</v>
      </c>
      <c r="FY267" s="194">
        <f t="shared" si="639"/>
        <v>0</v>
      </c>
      <c r="FZ267" s="194">
        <f t="shared" si="639"/>
        <v>0</v>
      </c>
      <c r="GA267" s="194">
        <f t="shared" si="639"/>
        <v>0</v>
      </c>
      <c r="GB267" s="194">
        <f t="shared" si="639"/>
        <v>0</v>
      </c>
      <c r="GC267" s="194">
        <f t="shared" si="639"/>
        <v>0</v>
      </c>
      <c r="GD267" s="194">
        <f t="shared" si="639"/>
        <v>0</v>
      </c>
      <c r="GE267" s="194">
        <f t="shared" si="639"/>
        <v>0</v>
      </c>
      <c r="GF267" s="194">
        <f t="shared" si="639"/>
        <v>0</v>
      </c>
      <c r="GG267" s="194">
        <f t="shared" si="639"/>
        <v>0</v>
      </c>
      <c r="GH267" s="194">
        <f t="shared" si="639"/>
        <v>0</v>
      </c>
      <c r="GI267" s="194">
        <f t="shared" si="639"/>
        <v>0</v>
      </c>
      <c r="GJ267" s="194">
        <f t="shared" si="639"/>
        <v>0</v>
      </c>
      <c r="GK267" s="194">
        <f t="shared" si="639"/>
        <v>0</v>
      </c>
      <c r="GL267" s="194">
        <f t="shared" si="639"/>
        <v>0</v>
      </c>
      <c r="GM267" s="194">
        <f t="shared" si="639"/>
        <v>0</v>
      </c>
      <c r="GN267" s="194">
        <f t="shared" si="639"/>
        <v>0</v>
      </c>
      <c r="GO267" s="194">
        <f t="shared" si="639"/>
        <v>0</v>
      </c>
      <c r="GP267" s="194">
        <f t="shared" si="639"/>
        <v>0</v>
      </c>
      <c r="GQ267" s="194">
        <f t="shared" si="639"/>
        <v>0</v>
      </c>
      <c r="GR267" s="194">
        <f t="shared" si="639"/>
        <v>0</v>
      </c>
      <c r="GS267" s="194">
        <f t="shared" ref="GS267:JD269" si="640">GS264</f>
        <v>0</v>
      </c>
      <c r="GT267" s="194">
        <f t="shared" si="640"/>
        <v>0</v>
      </c>
      <c r="GU267" s="194">
        <f t="shared" si="640"/>
        <v>0</v>
      </c>
      <c r="GV267" s="194">
        <f t="shared" si="640"/>
        <v>0</v>
      </c>
      <c r="GW267" s="194">
        <f t="shared" si="640"/>
        <v>0</v>
      </c>
      <c r="GX267" s="194">
        <f t="shared" si="640"/>
        <v>0</v>
      </c>
      <c r="GY267" s="194">
        <f t="shared" si="640"/>
        <v>0</v>
      </c>
      <c r="GZ267" s="194">
        <f t="shared" si="640"/>
        <v>0</v>
      </c>
      <c r="HA267" s="194">
        <f t="shared" si="640"/>
        <v>0</v>
      </c>
      <c r="HB267" s="194">
        <f t="shared" si="640"/>
        <v>0</v>
      </c>
      <c r="HC267" s="194">
        <f t="shared" si="640"/>
        <v>0</v>
      </c>
      <c r="HD267" s="194">
        <f t="shared" si="640"/>
        <v>0</v>
      </c>
      <c r="HE267" s="194">
        <f t="shared" si="640"/>
        <v>0</v>
      </c>
      <c r="HF267" s="194">
        <f t="shared" si="640"/>
        <v>0</v>
      </c>
      <c r="HG267" s="194">
        <f t="shared" si="640"/>
        <v>0</v>
      </c>
      <c r="HH267" s="194">
        <f t="shared" si="640"/>
        <v>0</v>
      </c>
      <c r="HI267" s="194">
        <f t="shared" si="640"/>
        <v>0</v>
      </c>
      <c r="HJ267" s="194">
        <f t="shared" si="640"/>
        <v>0</v>
      </c>
      <c r="HK267" s="194">
        <f t="shared" si="640"/>
        <v>0</v>
      </c>
      <c r="HL267" s="194">
        <f t="shared" si="640"/>
        <v>0</v>
      </c>
      <c r="HM267" s="194">
        <f t="shared" si="640"/>
        <v>0</v>
      </c>
      <c r="HN267" s="194">
        <f t="shared" si="640"/>
        <v>0</v>
      </c>
      <c r="HO267" s="194">
        <f t="shared" si="640"/>
        <v>0</v>
      </c>
      <c r="HP267" s="194">
        <f t="shared" si="640"/>
        <v>0</v>
      </c>
      <c r="HQ267" s="194">
        <f t="shared" si="640"/>
        <v>0</v>
      </c>
      <c r="HR267" s="194">
        <f t="shared" si="640"/>
        <v>0</v>
      </c>
      <c r="HS267" s="418">
        <f>HS264</f>
        <v>0</v>
      </c>
      <c r="HT267" s="418">
        <f t="shared" ref="HT267:HV267" si="641">HT264</f>
        <v>0</v>
      </c>
      <c r="HU267" s="418">
        <f t="shared" si="641"/>
        <v>0</v>
      </c>
      <c r="HV267" s="418">
        <f t="shared" si="641"/>
        <v>0</v>
      </c>
      <c r="HW267" s="194">
        <f t="shared" si="640"/>
        <v>0</v>
      </c>
      <c r="HX267" s="194">
        <f t="shared" si="640"/>
        <v>0</v>
      </c>
      <c r="HY267" s="194">
        <f t="shared" si="640"/>
        <v>0</v>
      </c>
      <c r="HZ267" s="194">
        <f t="shared" si="640"/>
        <v>0</v>
      </c>
      <c r="IA267" s="194">
        <f t="shared" si="640"/>
        <v>0</v>
      </c>
      <c r="IB267" s="194">
        <f t="shared" si="640"/>
        <v>0</v>
      </c>
      <c r="IC267" s="194">
        <f t="shared" si="640"/>
        <v>0</v>
      </c>
      <c r="ID267" s="194">
        <f t="shared" si="640"/>
        <v>0</v>
      </c>
      <c r="IE267" s="194">
        <f t="shared" si="640"/>
        <v>0</v>
      </c>
      <c r="IF267" s="194">
        <f t="shared" si="640"/>
        <v>0</v>
      </c>
      <c r="IG267" s="194">
        <f t="shared" si="640"/>
        <v>0</v>
      </c>
      <c r="IH267" s="194">
        <f t="shared" si="640"/>
        <v>0</v>
      </c>
      <c r="II267" s="194">
        <f t="shared" si="640"/>
        <v>0</v>
      </c>
      <c r="IJ267" s="194">
        <f t="shared" si="640"/>
        <v>0</v>
      </c>
      <c r="IK267" s="194">
        <f t="shared" si="640"/>
        <v>0</v>
      </c>
      <c r="IL267" s="194">
        <f t="shared" si="640"/>
        <v>0</v>
      </c>
      <c r="IM267" s="194">
        <f t="shared" si="640"/>
        <v>0</v>
      </c>
      <c r="IN267" s="194">
        <f t="shared" si="640"/>
        <v>0</v>
      </c>
      <c r="IO267" s="194">
        <f t="shared" si="640"/>
        <v>0</v>
      </c>
      <c r="IP267" s="194">
        <f t="shared" si="640"/>
        <v>0</v>
      </c>
      <c r="IQ267" s="194">
        <f t="shared" si="640"/>
        <v>0</v>
      </c>
      <c r="IR267" s="194">
        <f t="shared" si="640"/>
        <v>0</v>
      </c>
      <c r="IS267" s="194">
        <f t="shared" si="640"/>
        <v>0</v>
      </c>
      <c r="IT267" s="194">
        <f t="shared" si="640"/>
        <v>0</v>
      </c>
      <c r="IU267" s="194">
        <f t="shared" si="640"/>
        <v>0</v>
      </c>
      <c r="IV267" s="194">
        <f t="shared" si="640"/>
        <v>0</v>
      </c>
      <c r="IW267" s="194">
        <f t="shared" si="640"/>
        <v>0</v>
      </c>
      <c r="IX267" s="194">
        <f t="shared" si="640"/>
        <v>0</v>
      </c>
      <c r="IY267" s="194">
        <f t="shared" si="640"/>
        <v>0</v>
      </c>
      <c r="IZ267" s="194">
        <f t="shared" si="640"/>
        <v>0</v>
      </c>
      <c r="JA267" s="194">
        <f t="shared" si="640"/>
        <v>0</v>
      </c>
      <c r="JB267" s="194">
        <f t="shared" si="640"/>
        <v>0</v>
      </c>
      <c r="JC267" s="194">
        <f t="shared" si="640"/>
        <v>0</v>
      </c>
      <c r="JD267" s="194">
        <f t="shared" si="640"/>
        <v>0</v>
      </c>
      <c r="JE267" s="194">
        <f t="shared" ref="JE267:KA267" si="642">JE264</f>
        <v>0</v>
      </c>
      <c r="JF267" s="194">
        <f t="shared" si="642"/>
        <v>0</v>
      </c>
      <c r="JG267" s="194">
        <f t="shared" si="642"/>
        <v>0</v>
      </c>
      <c r="JH267" s="194">
        <f t="shared" si="642"/>
        <v>0</v>
      </c>
      <c r="JI267" s="194">
        <f t="shared" si="642"/>
        <v>0</v>
      </c>
      <c r="JJ267" s="194">
        <f t="shared" si="642"/>
        <v>0</v>
      </c>
      <c r="JK267" s="194">
        <f t="shared" si="642"/>
        <v>0</v>
      </c>
      <c r="JL267" s="194">
        <f t="shared" si="642"/>
        <v>0</v>
      </c>
      <c r="JM267" s="194">
        <f t="shared" si="642"/>
        <v>0</v>
      </c>
      <c r="JN267" s="194">
        <f t="shared" si="642"/>
        <v>0</v>
      </c>
      <c r="JO267" s="194">
        <f t="shared" si="642"/>
        <v>0</v>
      </c>
      <c r="JP267" s="194">
        <f t="shared" si="642"/>
        <v>0</v>
      </c>
      <c r="JQ267" s="194">
        <f t="shared" si="642"/>
        <v>0</v>
      </c>
      <c r="JR267" s="194">
        <f t="shared" si="642"/>
        <v>0</v>
      </c>
      <c r="JS267" s="194">
        <f t="shared" si="642"/>
        <v>0</v>
      </c>
      <c r="JT267" s="194">
        <f t="shared" si="642"/>
        <v>0</v>
      </c>
      <c r="JU267" s="194">
        <f t="shared" si="642"/>
        <v>0</v>
      </c>
      <c r="JV267" s="194">
        <f t="shared" si="642"/>
        <v>0</v>
      </c>
      <c r="JW267" s="194">
        <f t="shared" si="642"/>
        <v>0</v>
      </c>
      <c r="JX267" s="194">
        <f t="shared" si="642"/>
        <v>0</v>
      </c>
      <c r="JY267" s="194">
        <f t="shared" si="642"/>
        <v>0</v>
      </c>
      <c r="JZ267" s="194">
        <f t="shared" si="642"/>
        <v>0</v>
      </c>
      <c r="KA267" s="194">
        <f t="shared" si="642"/>
        <v>0</v>
      </c>
      <c r="KP267" s="125">
        <f t="shared" si="523"/>
        <v>0</v>
      </c>
      <c r="KQ267" s="418">
        <f>KQ264</f>
        <v>0</v>
      </c>
      <c r="KR267" s="418">
        <f t="shared" ref="KR267:KT267" si="643">KR264</f>
        <v>0</v>
      </c>
      <c r="KS267" s="418">
        <f t="shared" si="643"/>
        <v>0</v>
      </c>
      <c r="KT267" s="418">
        <f t="shared" si="643"/>
        <v>0</v>
      </c>
      <c r="KU267" s="125">
        <f t="shared" si="525"/>
        <v>0</v>
      </c>
      <c r="KV267" s="418">
        <f>KV264</f>
        <v>0</v>
      </c>
      <c r="KW267" s="418">
        <f t="shared" ref="KW267:KY267" si="644">KW264</f>
        <v>0</v>
      </c>
      <c r="KX267" s="418">
        <f t="shared" si="644"/>
        <v>0</v>
      </c>
      <c r="KY267" s="418">
        <f t="shared" si="644"/>
        <v>0</v>
      </c>
      <c r="KZ267" s="331">
        <f t="shared" si="527"/>
        <v>0</v>
      </c>
      <c r="LA267" s="380">
        <f t="shared" si="585"/>
        <v>0</v>
      </c>
      <c r="LB267" s="418">
        <f>LB264</f>
        <v>0</v>
      </c>
      <c r="LC267" s="418">
        <f t="shared" ref="LC267:LE267" si="645">LC264</f>
        <v>0</v>
      </c>
      <c r="LD267" s="418">
        <f t="shared" si="645"/>
        <v>0</v>
      </c>
      <c r="LE267" s="418">
        <f t="shared" si="645"/>
        <v>0</v>
      </c>
      <c r="LF267" s="380">
        <f t="shared" si="621"/>
        <v>0</v>
      </c>
      <c r="LG267" s="418">
        <f>LG264</f>
        <v>0</v>
      </c>
      <c r="LH267" s="418">
        <f t="shared" ref="LH267:LJ267" si="646">LH264</f>
        <v>0</v>
      </c>
      <c r="LI267" s="418">
        <f t="shared" si="646"/>
        <v>0</v>
      </c>
      <c r="LJ267" s="418">
        <f t="shared" si="646"/>
        <v>0</v>
      </c>
      <c r="LK267" s="420">
        <f t="shared" si="633"/>
        <v>0</v>
      </c>
      <c r="LL267" s="194">
        <f t="shared" ref="LL267:LO269" si="647">LL264</f>
        <v>0</v>
      </c>
      <c r="LM267" s="194">
        <f t="shared" si="647"/>
        <v>0</v>
      </c>
      <c r="LN267" s="194">
        <f t="shared" si="647"/>
        <v>0</v>
      </c>
      <c r="LO267" s="194">
        <f t="shared" si="647"/>
        <v>0</v>
      </c>
      <c r="LP267" s="438">
        <f t="shared" si="634"/>
        <v>0</v>
      </c>
      <c r="LQ267" s="440">
        <f t="shared" si="635"/>
        <v>0</v>
      </c>
    </row>
    <row r="268" spans="1:329" s="195" customFormat="1" ht="16.5" customHeight="1" x14ac:dyDescent="0.25">
      <c r="A268" s="16"/>
      <c r="B268" s="459"/>
      <c r="C268" s="463" t="s">
        <v>853</v>
      </c>
      <c r="D268" s="463"/>
      <c r="E268" s="125">
        <f t="shared" si="515"/>
        <v>0</v>
      </c>
      <c r="F268" s="194">
        <f t="shared" ref="F268:H268" si="648">F265</f>
        <v>0</v>
      </c>
      <c r="G268" s="194">
        <f t="shared" si="648"/>
        <v>0</v>
      </c>
      <c r="H268" s="194">
        <f t="shared" si="648"/>
        <v>0</v>
      </c>
      <c r="I268" s="194">
        <f t="shared" ref="I268:BT268" si="649">I265</f>
        <v>0</v>
      </c>
      <c r="J268" s="194">
        <f t="shared" si="649"/>
        <v>0</v>
      </c>
      <c r="K268" s="194">
        <f t="shared" si="649"/>
        <v>0</v>
      </c>
      <c r="L268" s="194">
        <f t="shared" si="649"/>
        <v>0</v>
      </c>
      <c r="M268" s="194">
        <f t="shared" si="649"/>
        <v>0</v>
      </c>
      <c r="N268" s="194">
        <f t="shared" si="649"/>
        <v>0</v>
      </c>
      <c r="O268" s="194">
        <f t="shared" si="649"/>
        <v>0</v>
      </c>
      <c r="P268" s="194">
        <f t="shared" si="649"/>
        <v>0</v>
      </c>
      <c r="Q268" s="194">
        <f t="shared" si="649"/>
        <v>0</v>
      </c>
      <c r="R268" s="194">
        <f t="shared" si="649"/>
        <v>0</v>
      </c>
      <c r="S268" s="194">
        <f t="shared" si="649"/>
        <v>0</v>
      </c>
      <c r="T268" s="194">
        <f t="shared" si="649"/>
        <v>0</v>
      </c>
      <c r="U268" s="194">
        <f t="shared" si="649"/>
        <v>0</v>
      </c>
      <c r="V268" s="194">
        <f t="shared" si="649"/>
        <v>0</v>
      </c>
      <c r="W268" s="194">
        <f t="shared" si="649"/>
        <v>0</v>
      </c>
      <c r="X268" s="194">
        <f t="shared" si="649"/>
        <v>0</v>
      </c>
      <c r="Y268" s="194">
        <f t="shared" si="649"/>
        <v>0</v>
      </c>
      <c r="Z268" s="194">
        <f t="shared" si="649"/>
        <v>0</v>
      </c>
      <c r="AA268" s="194">
        <f t="shared" si="649"/>
        <v>0</v>
      </c>
      <c r="AB268" s="194">
        <f t="shared" si="649"/>
        <v>0</v>
      </c>
      <c r="AC268" s="194">
        <f t="shared" si="649"/>
        <v>0</v>
      </c>
      <c r="AD268" s="194">
        <f t="shared" si="649"/>
        <v>0</v>
      </c>
      <c r="AE268" s="194">
        <f t="shared" si="649"/>
        <v>0</v>
      </c>
      <c r="AF268" s="194">
        <f t="shared" si="649"/>
        <v>0</v>
      </c>
      <c r="AG268" s="194">
        <f t="shared" si="649"/>
        <v>0</v>
      </c>
      <c r="AH268" s="194">
        <f t="shared" si="649"/>
        <v>0</v>
      </c>
      <c r="AI268" s="194">
        <f t="shared" si="649"/>
        <v>0</v>
      </c>
      <c r="AJ268" s="194">
        <f t="shared" si="649"/>
        <v>0</v>
      </c>
      <c r="AK268" s="194">
        <f t="shared" si="649"/>
        <v>0</v>
      </c>
      <c r="AL268" s="194">
        <f t="shared" si="649"/>
        <v>0</v>
      </c>
      <c r="AM268" s="194">
        <f t="shared" si="649"/>
        <v>0</v>
      </c>
      <c r="AN268" s="194">
        <f t="shared" si="649"/>
        <v>0</v>
      </c>
      <c r="AO268" s="194">
        <f t="shared" si="649"/>
        <v>0</v>
      </c>
      <c r="AP268" s="194">
        <f t="shared" si="649"/>
        <v>0</v>
      </c>
      <c r="AQ268" s="194">
        <f t="shared" si="649"/>
        <v>0</v>
      </c>
      <c r="AR268" s="194">
        <f t="shared" si="649"/>
        <v>0</v>
      </c>
      <c r="AS268" s="194">
        <f t="shared" si="649"/>
        <v>0</v>
      </c>
      <c r="AT268" s="194">
        <f t="shared" si="649"/>
        <v>0</v>
      </c>
      <c r="AU268" s="194">
        <f t="shared" si="649"/>
        <v>0</v>
      </c>
      <c r="AV268" s="194">
        <f t="shared" si="649"/>
        <v>0</v>
      </c>
      <c r="AW268" s="194">
        <f t="shared" si="649"/>
        <v>0</v>
      </c>
      <c r="AX268" s="194">
        <f t="shared" si="649"/>
        <v>0</v>
      </c>
      <c r="AY268" s="194">
        <f t="shared" si="649"/>
        <v>0</v>
      </c>
      <c r="AZ268" s="194">
        <f t="shared" si="649"/>
        <v>0</v>
      </c>
      <c r="BA268" s="194">
        <f t="shared" si="649"/>
        <v>0</v>
      </c>
      <c r="BB268" s="194">
        <f t="shared" si="649"/>
        <v>0</v>
      </c>
      <c r="BC268" s="194">
        <f t="shared" si="649"/>
        <v>0</v>
      </c>
      <c r="BD268" s="194">
        <f t="shared" si="649"/>
        <v>0</v>
      </c>
      <c r="BE268" s="194">
        <f t="shared" si="649"/>
        <v>0</v>
      </c>
      <c r="BF268" s="194">
        <f t="shared" si="649"/>
        <v>0</v>
      </c>
      <c r="BG268" s="194">
        <f t="shared" si="649"/>
        <v>0</v>
      </c>
      <c r="BH268" s="194">
        <f t="shared" si="649"/>
        <v>0</v>
      </c>
      <c r="BI268" s="194">
        <f t="shared" si="649"/>
        <v>0</v>
      </c>
      <c r="BJ268" s="194">
        <f t="shared" si="649"/>
        <v>0</v>
      </c>
      <c r="BK268" s="194">
        <f t="shared" si="649"/>
        <v>0</v>
      </c>
      <c r="BL268" s="194">
        <f t="shared" si="649"/>
        <v>0</v>
      </c>
      <c r="BM268" s="194">
        <f t="shared" si="649"/>
        <v>0</v>
      </c>
      <c r="BN268" s="194">
        <f t="shared" si="649"/>
        <v>0</v>
      </c>
      <c r="BO268" s="194">
        <f t="shared" si="649"/>
        <v>0</v>
      </c>
      <c r="BP268" s="194">
        <f t="shared" si="649"/>
        <v>0</v>
      </c>
      <c r="BQ268" s="194">
        <f t="shared" si="649"/>
        <v>0</v>
      </c>
      <c r="BR268" s="194">
        <f t="shared" si="649"/>
        <v>0</v>
      </c>
      <c r="BS268" s="194">
        <f t="shared" si="649"/>
        <v>0</v>
      </c>
      <c r="BT268" s="194">
        <f t="shared" si="649"/>
        <v>0</v>
      </c>
      <c r="BU268" s="194">
        <f t="shared" ref="BU268:EF268" si="650">BU265</f>
        <v>0</v>
      </c>
      <c r="BV268" s="194">
        <f t="shared" si="650"/>
        <v>0</v>
      </c>
      <c r="BW268" s="194">
        <f t="shared" si="650"/>
        <v>0</v>
      </c>
      <c r="BX268" s="194">
        <f t="shared" si="650"/>
        <v>0</v>
      </c>
      <c r="BY268" s="194">
        <f t="shared" si="650"/>
        <v>0</v>
      </c>
      <c r="BZ268" s="194">
        <f t="shared" si="650"/>
        <v>0</v>
      </c>
      <c r="CA268" s="194">
        <f t="shared" si="650"/>
        <v>0</v>
      </c>
      <c r="CB268" s="194">
        <f t="shared" si="650"/>
        <v>0</v>
      </c>
      <c r="CC268" s="194">
        <f t="shared" si="650"/>
        <v>0</v>
      </c>
      <c r="CD268" s="194">
        <f t="shared" si="650"/>
        <v>0</v>
      </c>
      <c r="CE268" s="194">
        <f t="shared" si="650"/>
        <v>0</v>
      </c>
      <c r="CF268" s="194">
        <f t="shared" si="650"/>
        <v>0</v>
      </c>
      <c r="CG268" s="194">
        <f t="shared" si="650"/>
        <v>0</v>
      </c>
      <c r="CH268" s="194">
        <f t="shared" si="650"/>
        <v>0</v>
      </c>
      <c r="CI268" s="194">
        <f t="shared" si="650"/>
        <v>0</v>
      </c>
      <c r="CJ268" s="194">
        <f t="shared" si="650"/>
        <v>0</v>
      </c>
      <c r="CK268" s="194">
        <f t="shared" si="650"/>
        <v>0</v>
      </c>
      <c r="CL268" s="194">
        <f t="shared" si="650"/>
        <v>0</v>
      </c>
      <c r="CM268" s="194">
        <f t="shared" si="650"/>
        <v>0</v>
      </c>
      <c r="CN268" s="194">
        <f t="shared" si="650"/>
        <v>0</v>
      </c>
      <c r="CO268" s="194">
        <f t="shared" si="650"/>
        <v>0</v>
      </c>
      <c r="CP268" s="194">
        <f t="shared" si="650"/>
        <v>0</v>
      </c>
      <c r="CQ268" s="194">
        <f t="shared" si="650"/>
        <v>0</v>
      </c>
      <c r="CR268" s="194">
        <f t="shared" si="650"/>
        <v>0</v>
      </c>
      <c r="CS268" s="194">
        <f t="shared" si="650"/>
        <v>0</v>
      </c>
      <c r="CT268" s="194">
        <f t="shared" si="650"/>
        <v>0</v>
      </c>
      <c r="CU268" s="194">
        <f t="shared" si="650"/>
        <v>0</v>
      </c>
      <c r="CV268" s="194">
        <f t="shared" si="650"/>
        <v>0</v>
      </c>
      <c r="CW268" s="194">
        <f t="shared" si="650"/>
        <v>0</v>
      </c>
      <c r="CX268" s="194">
        <f t="shared" si="650"/>
        <v>0</v>
      </c>
      <c r="CY268" s="194">
        <f t="shared" si="650"/>
        <v>0</v>
      </c>
      <c r="CZ268" s="194">
        <f t="shared" si="650"/>
        <v>0</v>
      </c>
      <c r="DA268" s="194">
        <f t="shared" si="650"/>
        <v>0</v>
      </c>
      <c r="DB268" s="194">
        <f t="shared" si="650"/>
        <v>0</v>
      </c>
      <c r="DC268" s="194">
        <f t="shared" si="650"/>
        <v>0</v>
      </c>
      <c r="DD268" s="194">
        <f t="shared" si="650"/>
        <v>0</v>
      </c>
      <c r="DE268" s="194">
        <f t="shared" si="650"/>
        <v>0</v>
      </c>
      <c r="DF268" s="194">
        <f t="shared" si="650"/>
        <v>0</v>
      </c>
      <c r="DG268" s="194">
        <f t="shared" si="650"/>
        <v>0</v>
      </c>
      <c r="DH268" s="194">
        <f t="shared" si="650"/>
        <v>0</v>
      </c>
      <c r="DI268" s="194">
        <f t="shared" si="650"/>
        <v>0</v>
      </c>
      <c r="DJ268" s="194">
        <f t="shared" si="650"/>
        <v>0</v>
      </c>
      <c r="DK268" s="194">
        <f t="shared" si="650"/>
        <v>0</v>
      </c>
      <c r="DL268" s="194">
        <f t="shared" si="650"/>
        <v>0</v>
      </c>
      <c r="DM268" s="194">
        <f t="shared" si="650"/>
        <v>0</v>
      </c>
      <c r="DN268" s="194">
        <f t="shared" si="650"/>
        <v>0</v>
      </c>
      <c r="DO268" s="194">
        <f t="shared" si="650"/>
        <v>0</v>
      </c>
      <c r="DP268" s="194">
        <f t="shared" si="650"/>
        <v>0</v>
      </c>
      <c r="DQ268" s="194">
        <f t="shared" si="650"/>
        <v>0</v>
      </c>
      <c r="DR268" s="194">
        <f t="shared" si="650"/>
        <v>0</v>
      </c>
      <c r="DS268" s="194">
        <f t="shared" si="650"/>
        <v>0</v>
      </c>
      <c r="DT268" s="194">
        <f t="shared" si="650"/>
        <v>0</v>
      </c>
      <c r="DU268" s="194">
        <f t="shared" si="650"/>
        <v>0</v>
      </c>
      <c r="DV268" s="194">
        <f t="shared" si="650"/>
        <v>0</v>
      </c>
      <c r="DW268" s="194">
        <f t="shared" si="650"/>
        <v>0</v>
      </c>
      <c r="DX268" s="194">
        <f t="shared" si="650"/>
        <v>0</v>
      </c>
      <c r="DY268" s="194">
        <f t="shared" si="650"/>
        <v>0</v>
      </c>
      <c r="DZ268" s="194">
        <f t="shared" si="650"/>
        <v>0</v>
      </c>
      <c r="EA268" s="194">
        <f t="shared" si="650"/>
        <v>0</v>
      </c>
      <c r="EB268" s="194">
        <f t="shared" si="650"/>
        <v>0</v>
      </c>
      <c r="EC268" s="194">
        <f t="shared" si="650"/>
        <v>0</v>
      </c>
      <c r="ED268" s="194">
        <f t="shared" si="650"/>
        <v>0</v>
      </c>
      <c r="EE268" s="194">
        <f t="shared" si="650"/>
        <v>0</v>
      </c>
      <c r="EF268" s="194">
        <f t="shared" si="650"/>
        <v>0</v>
      </c>
      <c r="EG268" s="194">
        <f t="shared" ref="EG268:GR268" si="651">EG265</f>
        <v>0</v>
      </c>
      <c r="EH268" s="194">
        <f t="shared" si="651"/>
        <v>0</v>
      </c>
      <c r="EI268" s="194">
        <f t="shared" si="651"/>
        <v>0</v>
      </c>
      <c r="EJ268" s="194">
        <f t="shared" si="651"/>
        <v>0</v>
      </c>
      <c r="EK268" s="194">
        <f t="shared" si="651"/>
        <v>0</v>
      </c>
      <c r="EL268" s="194">
        <f t="shared" si="651"/>
        <v>0</v>
      </c>
      <c r="EM268" s="194">
        <f t="shared" si="651"/>
        <v>0</v>
      </c>
      <c r="EN268" s="194">
        <f t="shared" si="651"/>
        <v>0</v>
      </c>
      <c r="EO268" s="194">
        <f t="shared" si="651"/>
        <v>0</v>
      </c>
      <c r="EP268" s="194">
        <f t="shared" si="651"/>
        <v>0</v>
      </c>
      <c r="EQ268" s="194">
        <f t="shared" si="651"/>
        <v>0</v>
      </c>
      <c r="ER268" s="194">
        <f t="shared" si="651"/>
        <v>0</v>
      </c>
      <c r="ES268" s="194">
        <f t="shared" si="651"/>
        <v>0</v>
      </c>
      <c r="ET268" s="194">
        <f t="shared" si="651"/>
        <v>0</v>
      </c>
      <c r="EU268" s="194">
        <f t="shared" si="651"/>
        <v>0</v>
      </c>
      <c r="EV268" s="194">
        <f t="shared" si="651"/>
        <v>0</v>
      </c>
      <c r="EW268" s="194">
        <f t="shared" si="651"/>
        <v>0</v>
      </c>
      <c r="EX268" s="194">
        <f t="shared" si="651"/>
        <v>0</v>
      </c>
      <c r="EY268" s="194">
        <f t="shared" si="651"/>
        <v>0</v>
      </c>
      <c r="EZ268" s="194">
        <f t="shared" si="651"/>
        <v>0</v>
      </c>
      <c r="FA268" s="194">
        <f t="shared" si="651"/>
        <v>0</v>
      </c>
      <c r="FB268" s="194">
        <f t="shared" si="651"/>
        <v>0</v>
      </c>
      <c r="FC268" s="194">
        <f t="shared" si="651"/>
        <v>0</v>
      </c>
      <c r="FD268" s="194">
        <f t="shared" si="651"/>
        <v>0</v>
      </c>
      <c r="FE268" s="194">
        <f t="shared" si="651"/>
        <v>0</v>
      </c>
      <c r="FF268" s="194">
        <f t="shared" si="651"/>
        <v>0</v>
      </c>
      <c r="FG268" s="194">
        <f t="shared" si="651"/>
        <v>0</v>
      </c>
      <c r="FH268" s="194">
        <f t="shared" si="651"/>
        <v>0</v>
      </c>
      <c r="FI268" s="194">
        <f t="shared" si="651"/>
        <v>0</v>
      </c>
      <c r="FJ268" s="194">
        <f t="shared" si="651"/>
        <v>0</v>
      </c>
      <c r="FK268" s="194">
        <f t="shared" si="651"/>
        <v>0</v>
      </c>
      <c r="FL268" s="194">
        <f t="shared" si="651"/>
        <v>0</v>
      </c>
      <c r="FM268" s="194">
        <f t="shared" si="651"/>
        <v>0</v>
      </c>
      <c r="FN268" s="194">
        <f t="shared" si="651"/>
        <v>0</v>
      </c>
      <c r="FO268" s="194">
        <f t="shared" si="651"/>
        <v>0</v>
      </c>
      <c r="FP268" s="194">
        <f t="shared" si="651"/>
        <v>0</v>
      </c>
      <c r="FQ268" s="194">
        <f t="shared" si="651"/>
        <v>0</v>
      </c>
      <c r="FR268" s="194">
        <f t="shared" si="651"/>
        <v>0</v>
      </c>
      <c r="FS268" s="194">
        <f t="shared" si="651"/>
        <v>0</v>
      </c>
      <c r="FT268" s="194">
        <f t="shared" si="651"/>
        <v>0</v>
      </c>
      <c r="FU268" s="194">
        <f t="shared" si="651"/>
        <v>0</v>
      </c>
      <c r="FV268" s="194">
        <f t="shared" si="651"/>
        <v>0</v>
      </c>
      <c r="FW268" s="194">
        <f t="shared" si="651"/>
        <v>0</v>
      </c>
      <c r="FX268" s="194">
        <f t="shared" si="651"/>
        <v>0</v>
      </c>
      <c r="FY268" s="194">
        <f t="shared" si="651"/>
        <v>0</v>
      </c>
      <c r="FZ268" s="194">
        <f t="shared" si="651"/>
        <v>0</v>
      </c>
      <c r="GA268" s="194">
        <f t="shared" si="651"/>
        <v>0</v>
      </c>
      <c r="GB268" s="194">
        <f t="shared" si="651"/>
        <v>0</v>
      </c>
      <c r="GC268" s="194">
        <f t="shared" si="651"/>
        <v>0</v>
      </c>
      <c r="GD268" s="194">
        <f t="shared" si="651"/>
        <v>0</v>
      </c>
      <c r="GE268" s="194">
        <f t="shared" si="651"/>
        <v>0</v>
      </c>
      <c r="GF268" s="194">
        <f t="shared" si="651"/>
        <v>0</v>
      </c>
      <c r="GG268" s="194">
        <f t="shared" si="651"/>
        <v>0</v>
      </c>
      <c r="GH268" s="194">
        <f t="shared" si="651"/>
        <v>0</v>
      </c>
      <c r="GI268" s="194">
        <f t="shared" si="651"/>
        <v>0</v>
      </c>
      <c r="GJ268" s="194">
        <f t="shared" si="651"/>
        <v>0</v>
      </c>
      <c r="GK268" s="194">
        <f t="shared" si="651"/>
        <v>0</v>
      </c>
      <c r="GL268" s="194">
        <f t="shared" si="651"/>
        <v>0</v>
      </c>
      <c r="GM268" s="194">
        <f t="shared" si="651"/>
        <v>0</v>
      </c>
      <c r="GN268" s="194">
        <f t="shared" si="651"/>
        <v>0</v>
      </c>
      <c r="GO268" s="194">
        <f t="shared" si="651"/>
        <v>0</v>
      </c>
      <c r="GP268" s="194">
        <f t="shared" si="651"/>
        <v>0</v>
      </c>
      <c r="GQ268" s="194">
        <f t="shared" si="651"/>
        <v>0</v>
      </c>
      <c r="GR268" s="194">
        <f t="shared" si="651"/>
        <v>0</v>
      </c>
      <c r="GS268" s="194">
        <f t="shared" ref="GS268:JD268" si="652">GS265</f>
        <v>0</v>
      </c>
      <c r="GT268" s="194">
        <f t="shared" si="652"/>
        <v>0</v>
      </c>
      <c r="GU268" s="194">
        <f t="shared" si="652"/>
        <v>0</v>
      </c>
      <c r="GV268" s="194">
        <f t="shared" si="652"/>
        <v>0</v>
      </c>
      <c r="GW268" s="194">
        <f t="shared" si="652"/>
        <v>0</v>
      </c>
      <c r="GX268" s="194">
        <f t="shared" si="652"/>
        <v>0</v>
      </c>
      <c r="GY268" s="194">
        <f t="shared" si="652"/>
        <v>0</v>
      </c>
      <c r="GZ268" s="194">
        <f t="shared" si="652"/>
        <v>0</v>
      </c>
      <c r="HA268" s="194">
        <f t="shared" si="652"/>
        <v>0</v>
      </c>
      <c r="HB268" s="194">
        <f t="shared" si="652"/>
        <v>0</v>
      </c>
      <c r="HC268" s="194">
        <f t="shared" si="652"/>
        <v>0</v>
      </c>
      <c r="HD268" s="194">
        <f t="shared" si="652"/>
        <v>0</v>
      </c>
      <c r="HE268" s="194">
        <f t="shared" si="652"/>
        <v>0</v>
      </c>
      <c r="HF268" s="194">
        <f t="shared" si="652"/>
        <v>0</v>
      </c>
      <c r="HG268" s="194">
        <f t="shared" si="652"/>
        <v>0</v>
      </c>
      <c r="HH268" s="194">
        <f t="shared" si="652"/>
        <v>0</v>
      </c>
      <c r="HI268" s="194">
        <f t="shared" si="652"/>
        <v>0</v>
      </c>
      <c r="HJ268" s="194">
        <f t="shared" si="652"/>
        <v>0</v>
      </c>
      <c r="HK268" s="194">
        <f t="shared" si="652"/>
        <v>0</v>
      </c>
      <c r="HL268" s="194">
        <f t="shared" si="652"/>
        <v>0</v>
      </c>
      <c r="HM268" s="194">
        <f t="shared" si="652"/>
        <v>0</v>
      </c>
      <c r="HN268" s="194">
        <f t="shared" si="652"/>
        <v>0</v>
      </c>
      <c r="HO268" s="194">
        <f t="shared" si="652"/>
        <v>0</v>
      </c>
      <c r="HP268" s="194">
        <f t="shared" si="652"/>
        <v>0</v>
      </c>
      <c r="HQ268" s="194">
        <f t="shared" si="652"/>
        <v>0</v>
      </c>
      <c r="HR268" s="194">
        <f t="shared" si="652"/>
        <v>0</v>
      </c>
      <c r="HS268" s="418">
        <f>HS265</f>
        <v>0</v>
      </c>
      <c r="HT268" s="418">
        <f t="shared" ref="HT268:HV268" si="653">HT265</f>
        <v>0</v>
      </c>
      <c r="HU268" s="418">
        <f t="shared" si="653"/>
        <v>0</v>
      </c>
      <c r="HV268" s="418">
        <f t="shared" si="653"/>
        <v>0</v>
      </c>
      <c r="HW268" s="194">
        <f t="shared" si="640"/>
        <v>0</v>
      </c>
      <c r="HX268" s="194">
        <f t="shared" si="652"/>
        <v>0</v>
      </c>
      <c r="HY268" s="194">
        <f t="shared" si="652"/>
        <v>0</v>
      </c>
      <c r="HZ268" s="194">
        <f t="shared" si="652"/>
        <v>0</v>
      </c>
      <c r="IA268" s="194">
        <f t="shared" si="652"/>
        <v>0</v>
      </c>
      <c r="IB268" s="194">
        <f t="shared" si="652"/>
        <v>0</v>
      </c>
      <c r="IC268" s="194">
        <f t="shared" si="652"/>
        <v>0</v>
      </c>
      <c r="ID268" s="194">
        <f t="shared" si="652"/>
        <v>0</v>
      </c>
      <c r="IE268" s="194">
        <f t="shared" si="652"/>
        <v>0</v>
      </c>
      <c r="IF268" s="194">
        <f t="shared" si="652"/>
        <v>0</v>
      </c>
      <c r="IG268" s="194">
        <f t="shared" si="652"/>
        <v>0</v>
      </c>
      <c r="IH268" s="194">
        <f t="shared" si="652"/>
        <v>0</v>
      </c>
      <c r="II268" s="194">
        <f t="shared" si="652"/>
        <v>0</v>
      </c>
      <c r="IJ268" s="194">
        <f t="shared" si="652"/>
        <v>0</v>
      </c>
      <c r="IK268" s="194">
        <f t="shared" si="652"/>
        <v>0</v>
      </c>
      <c r="IL268" s="194">
        <f t="shared" si="652"/>
        <v>0</v>
      </c>
      <c r="IM268" s="194">
        <f t="shared" si="652"/>
        <v>0</v>
      </c>
      <c r="IN268" s="194">
        <f t="shared" si="652"/>
        <v>0</v>
      </c>
      <c r="IO268" s="194">
        <f t="shared" si="652"/>
        <v>0</v>
      </c>
      <c r="IP268" s="194">
        <f t="shared" si="652"/>
        <v>0</v>
      </c>
      <c r="IQ268" s="194">
        <f t="shared" si="652"/>
        <v>0</v>
      </c>
      <c r="IR268" s="194">
        <f t="shared" si="652"/>
        <v>0</v>
      </c>
      <c r="IS268" s="194">
        <f t="shared" si="652"/>
        <v>0</v>
      </c>
      <c r="IT268" s="194">
        <f t="shared" si="652"/>
        <v>0</v>
      </c>
      <c r="IU268" s="194">
        <f t="shared" si="652"/>
        <v>0</v>
      </c>
      <c r="IV268" s="194">
        <f t="shared" si="652"/>
        <v>0</v>
      </c>
      <c r="IW268" s="194">
        <f t="shared" si="652"/>
        <v>0</v>
      </c>
      <c r="IX268" s="194">
        <f t="shared" si="652"/>
        <v>0</v>
      </c>
      <c r="IY268" s="194">
        <f t="shared" si="652"/>
        <v>0</v>
      </c>
      <c r="IZ268" s="194">
        <f t="shared" si="652"/>
        <v>0</v>
      </c>
      <c r="JA268" s="194">
        <f t="shared" si="652"/>
        <v>0</v>
      </c>
      <c r="JB268" s="194">
        <f t="shared" si="652"/>
        <v>0</v>
      </c>
      <c r="JC268" s="194">
        <f t="shared" si="652"/>
        <v>0</v>
      </c>
      <c r="JD268" s="194">
        <f t="shared" si="652"/>
        <v>0</v>
      </c>
      <c r="JE268" s="194">
        <f t="shared" ref="JE268:KA268" si="654">JE265</f>
        <v>0</v>
      </c>
      <c r="JF268" s="194">
        <f t="shared" si="654"/>
        <v>0</v>
      </c>
      <c r="JG268" s="194">
        <f t="shared" si="654"/>
        <v>0</v>
      </c>
      <c r="JH268" s="194">
        <f t="shared" si="654"/>
        <v>0</v>
      </c>
      <c r="JI268" s="194">
        <f t="shared" si="654"/>
        <v>0</v>
      </c>
      <c r="JJ268" s="194">
        <f t="shared" si="654"/>
        <v>0</v>
      </c>
      <c r="JK268" s="194">
        <f t="shared" si="654"/>
        <v>0</v>
      </c>
      <c r="JL268" s="194">
        <f t="shared" si="654"/>
        <v>0</v>
      </c>
      <c r="JM268" s="194">
        <f t="shared" si="654"/>
        <v>0</v>
      </c>
      <c r="JN268" s="194">
        <f t="shared" si="654"/>
        <v>0</v>
      </c>
      <c r="JO268" s="194">
        <f t="shared" si="654"/>
        <v>0</v>
      </c>
      <c r="JP268" s="194">
        <f t="shared" si="654"/>
        <v>0</v>
      </c>
      <c r="JQ268" s="194">
        <f t="shared" si="654"/>
        <v>0</v>
      </c>
      <c r="JR268" s="194">
        <f t="shared" si="654"/>
        <v>0</v>
      </c>
      <c r="JS268" s="194">
        <f t="shared" si="654"/>
        <v>0</v>
      </c>
      <c r="JT268" s="194">
        <f t="shared" si="654"/>
        <v>0</v>
      </c>
      <c r="JU268" s="194">
        <f t="shared" si="654"/>
        <v>0</v>
      </c>
      <c r="JV268" s="194">
        <f t="shared" si="654"/>
        <v>0</v>
      </c>
      <c r="JW268" s="194">
        <f t="shared" si="654"/>
        <v>0</v>
      </c>
      <c r="JX268" s="194">
        <f t="shared" si="654"/>
        <v>0</v>
      </c>
      <c r="JY268" s="194">
        <f t="shared" si="654"/>
        <v>0</v>
      </c>
      <c r="JZ268" s="194">
        <f t="shared" si="654"/>
        <v>0</v>
      </c>
      <c r="KA268" s="194">
        <f t="shared" si="654"/>
        <v>0</v>
      </c>
      <c r="KP268" s="125">
        <f t="shared" si="523"/>
        <v>0</v>
      </c>
      <c r="KQ268" s="418">
        <f>KQ265</f>
        <v>0</v>
      </c>
      <c r="KR268" s="418">
        <f t="shared" ref="KR268:KT268" si="655">KR265</f>
        <v>0</v>
      </c>
      <c r="KS268" s="418">
        <f t="shared" si="655"/>
        <v>0</v>
      </c>
      <c r="KT268" s="418">
        <f t="shared" si="655"/>
        <v>0</v>
      </c>
      <c r="KU268" s="125">
        <f t="shared" si="525"/>
        <v>0</v>
      </c>
      <c r="KV268" s="418">
        <f>KV265</f>
        <v>0</v>
      </c>
      <c r="KW268" s="418">
        <f t="shared" ref="KW268:KY268" si="656">KW265</f>
        <v>0</v>
      </c>
      <c r="KX268" s="418">
        <f t="shared" si="656"/>
        <v>0</v>
      </c>
      <c r="KY268" s="418">
        <f t="shared" si="656"/>
        <v>0</v>
      </c>
      <c r="KZ268" s="331">
        <f t="shared" si="527"/>
        <v>0</v>
      </c>
      <c r="LA268" s="380">
        <f t="shared" si="585"/>
        <v>0</v>
      </c>
      <c r="LB268" s="418">
        <f>LB265</f>
        <v>0</v>
      </c>
      <c r="LC268" s="418">
        <f t="shared" ref="LC268:LE268" si="657">LC265</f>
        <v>0</v>
      </c>
      <c r="LD268" s="418">
        <f t="shared" si="657"/>
        <v>0</v>
      </c>
      <c r="LE268" s="418">
        <f t="shared" si="657"/>
        <v>0</v>
      </c>
      <c r="LF268" s="380">
        <f t="shared" si="621"/>
        <v>0</v>
      </c>
      <c r="LG268" s="418">
        <f>LG265</f>
        <v>0</v>
      </c>
      <c r="LH268" s="418">
        <f t="shared" ref="LH268:LJ268" si="658">LH265</f>
        <v>0</v>
      </c>
      <c r="LI268" s="418">
        <f t="shared" si="658"/>
        <v>0</v>
      </c>
      <c r="LJ268" s="418">
        <f t="shared" si="658"/>
        <v>0</v>
      </c>
      <c r="LK268" s="420">
        <f t="shared" si="633"/>
        <v>0</v>
      </c>
      <c r="LL268" s="194">
        <f t="shared" si="647"/>
        <v>0</v>
      </c>
      <c r="LM268" s="194">
        <f t="shared" si="647"/>
        <v>0</v>
      </c>
      <c r="LN268" s="194">
        <f t="shared" si="647"/>
        <v>0</v>
      </c>
      <c r="LO268" s="194">
        <f t="shared" si="647"/>
        <v>0</v>
      </c>
      <c r="LP268" s="438">
        <f t="shared" si="634"/>
        <v>0</v>
      </c>
      <c r="LQ268" s="440">
        <f t="shared" si="635"/>
        <v>0</v>
      </c>
    </row>
    <row r="269" spans="1:329" s="195" customFormat="1" ht="16.5" customHeight="1" thickBot="1" x14ac:dyDescent="0.3">
      <c r="A269" s="16"/>
      <c r="B269" s="500"/>
      <c r="C269" s="465" t="s">
        <v>854</v>
      </c>
      <c r="D269" s="465"/>
      <c r="E269" s="125">
        <f t="shared" si="515"/>
        <v>0</v>
      </c>
      <c r="F269" s="194">
        <f t="shared" ref="F269:H269" si="659">F266</f>
        <v>0</v>
      </c>
      <c r="G269" s="194">
        <f t="shared" si="659"/>
        <v>0</v>
      </c>
      <c r="H269" s="194">
        <f t="shared" si="659"/>
        <v>0</v>
      </c>
      <c r="I269" s="194">
        <f t="shared" ref="I269:BT269" si="660">I266</f>
        <v>0</v>
      </c>
      <c r="J269" s="194">
        <f t="shared" si="660"/>
        <v>0</v>
      </c>
      <c r="K269" s="194">
        <f t="shared" si="660"/>
        <v>0</v>
      </c>
      <c r="L269" s="194">
        <f t="shared" si="660"/>
        <v>0</v>
      </c>
      <c r="M269" s="194">
        <f t="shared" si="660"/>
        <v>0</v>
      </c>
      <c r="N269" s="194">
        <f t="shared" si="660"/>
        <v>0</v>
      </c>
      <c r="O269" s="194">
        <f t="shared" si="660"/>
        <v>0</v>
      </c>
      <c r="P269" s="194">
        <f t="shared" si="660"/>
        <v>0</v>
      </c>
      <c r="Q269" s="194">
        <f t="shared" si="660"/>
        <v>0</v>
      </c>
      <c r="R269" s="194">
        <f t="shared" si="660"/>
        <v>0</v>
      </c>
      <c r="S269" s="194">
        <f t="shared" si="660"/>
        <v>0</v>
      </c>
      <c r="T269" s="194">
        <f t="shared" si="660"/>
        <v>0</v>
      </c>
      <c r="U269" s="194">
        <f t="shared" si="660"/>
        <v>0</v>
      </c>
      <c r="V269" s="194">
        <f t="shared" si="660"/>
        <v>0</v>
      </c>
      <c r="W269" s="194">
        <f t="shared" si="660"/>
        <v>0</v>
      </c>
      <c r="X269" s="194">
        <f t="shared" si="660"/>
        <v>0</v>
      </c>
      <c r="Y269" s="194">
        <f t="shared" si="660"/>
        <v>0</v>
      </c>
      <c r="Z269" s="194">
        <f t="shared" si="660"/>
        <v>0</v>
      </c>
      <c r="AA269" s="194">
        <f t="shared" si="660"/>
        <v>0</v>
      </c>
      <c r="AB269" s="194">
        <f t="shared" si="660"/>
        <v>0</v>
      </c>
      <c r="AC269" s="194">
        <f t="shared" si="660"/>
        <v>0</v>
      </c>
      <c r="AD269" s="194">
        <f t="shared" si="660"/>
        <v>0</v>
      </c>
      <c r="AE269" s="194">
        <f t="shared" si="660"/>
        <v>0</v>
      </c>
      <c r="AF269" s="194">
        <f t="shared" si="660"/>
        <v>0</v>
      </c>
      <c r="AG269" s="194">
        <f t="shared" si="660"/>
        <v>0</v>
      </c>
      <c r="AH269" s="194">
        <f t="shared" si="660"/>
        <v>0</v>
      </c>
      <c r="AI269" s="194">
        <f t="shared" si="660"/>
        <v>0</v>
      </c>
      <c r="AJ269" s="194">
        <f t="shared" si="660"/>
        <v>0</v>
      </c>
      <c r="AK269" s="194">
        <f t="shared" si="660"/>
        <v>0</v>
      </c>
      <c r="AL269" s="194">
        <f t="shared" si="660"/>
        <v>0</v>
      </c>
      <c r="AM269" s="194">
        <f t="shared" si="660"/>
        <v>0</v>
      </c>
      <c r="AN269" s="194">
        <f t="shared" si="660"/>
        <v>0</v>
      </c>
      <c r="AO269" s="194">
        <f t="shared" si="660"/>
        <v>0</v>
      </c>
      <c r="AP269" s="194">
        <f t="shared" si="660"/>
        <v>0</v>
      </c>
      <c r="AQ269" s="194">
        <f t="shared" si="660"/>
        <v>0</v>
      </c>
      <c r="AR269" s="194">
        <f t="shared" si="660"/>
        <v>0</v>
      </c>
      <c r="AS269" s="194">
        <f t="shared" si="660"/>
        <v>0</v>
      </c>
      <c r="AT269" s="194">
        <f t="shared" si="660"/>
        <v>0</v>
      </c>
      <c r="AU269" s="194">
        <f t="shared" si="660"/>
        <v>0</v>
      </c>
      <c r="AV269" s="194">
        <f t="shared" si="660"/>
        <v>0</v>
      </c>
      <c r="AW269" s="194">
        <f t="shared" si="660"/>
        <v>0</v>
      </c>
      <c r="AX269" s="194">
        <f t="shared" si="660"/>
        <v>0</v>
      </c>
      <c r="AY269" s="194">
        <f t="shared" si="660"/>
        <v>0</v>
      </c>
      <c r="AZ269" s="194">
        <f t="shared" si="660"/>
        <v>0</v>
      </c>
      <c r="BA269" s="194">
        <f t="shared" si="660"/>
        <v>0</v>
      </c>
      <c r="BB269" s="194">
        <f t="shared" si="660"/>
        <v>0</v>
      </c>
      <c r="BC269" s="194">
        <f t="shared" si="660"/>
        <v>0</v>
      </c>
      <c r="BD269" s="194">
        <f t="shared" si="660"/>
        <v>0</v>
      </c>
      <c r="BE269" s="194">
        <f t="shared" si="660"/>
        <v>0</v>
      </c>
      <c r="BF269" s="194">
        <f t="shared" si="660"/>
        <v>0</v>
      </c>
      <c r="BG269" s="194">
        <f t="shared" si="660"/>
        <v>0</v>
      </c>
      <c r="BH269" s="194">
        <f t="shared" si="660"/>
        <v>0</v>
      </c>
      <c r="BI269" s="194">
        <f t="shared" si="660"/>
        <v>0</v>
      </c>
      <c r="BJ269" s="194">
        <f t="shared" si="660"/>
        <v>0</v>
      </c>
      <c r="BK269" s="194">
        <f t="shared" si="660"/>
        <v>0</v>
      </c>
      <c r="BL269" s="194">
        <f t="shared" si="660"/>
        <v>0</v>
      </c>
      <c r="BM269" s="194">
        <f t="shared" si="660"/>
        <v>0</v>
      </c>
      <c r="BN269" s="194">
        <f t="shared" si="660"/>
        <v>0</v>
      </c>
      <c r="BO269" s="194">
        <f t="shared" si="660"/>
        <v>0</v>
      </c>
      <c r="BP269" s="194">
        <f t="shared" si="660"/>
        <v>0</v>
      </c>
      <c r="BQ269" s="194">
        <f t="shared" si="660"/>
        <v>0</v>
      </c>
      <c r="BR269" s="194">
        <f t="shared" si="660"/>
        <v>0</v>
      </c>
      <c r="BS269" s="194">
        <f t="shared" si="660"/>
        <v>0</v>
      </c>
      <c r="BT269" s="194">
        <f t="shared" si="660"/>
        <v>0</v>
      </c>
      <c r="BU269" s="194">
        <f t="shared" ref="BU269:EF269" si="661">BU266</f>
        <v>0</v>
      </c>
      <c r="BV269" s="194">
        <f t="shared" si="661"/>
        <v>0</v>
      </c>
      <c r="BW269" s="194">
        <f t="shared" si="661"/>
        <v>0</v>
      </c>
      <c r="BX269" s="194">
        <f t="shared" si="661"/>
        <v>0</v>
      </c>
      <c r="BY269" s="194">
        <f t="shared" si="661"/>
        <v>0</v>
      </c>
      <c r="BZ269" s="194">
        <f t="shared" si="661"/>
        <v>0</v>
      </c>
      <c r="CA269" s="194">
        <f t="shared" si="661"/>
        <v>0</v>
      </c>
      <c r="CB269" s="194">
        <f t="shared" si="661"/>
        <v>0</v>
      </c>
      <c r="CC269" s="194">
        <f t="shared" si="661"/>
        <v>0</v>
      </c>
      <c r="CD269" s="194">
        <f t="shared" si="661"/>
        <v>0</v>
      </c>
      <c r="CE269" s="194">
        <f t="shared" si="661"/>
        <v>0</v>
      </c>
      <c r="CF269" s="194">
        <f t="shared" si="661"/>
        <v>0</v>
      </c>
      <c r="CG269" s="194">
        <f t="shared" si="661"/>
        <v>0</v>
      </c>
      <c r="CH269" s="194">
        <f t="shared" si="661"/>
        <v>0</v>
      </c>
      <c r="CI269" s="194">
        <f t="shared" si="661"/>
        <v>0</v>
      </c>
      <c r="CJ269" s="194">
        <f t="shared" si="661"/>
        <v>0</v>
      </c>
      <c r="CK269" s="194">
        <f t="shared" si="661"/>
        <v>0</v>
      </c>
      <c r="CL269" s="194">
        <f t="shared" si="661"/>
        <v>0</v>
      </c>
      <c r="CM269" s="194">
        <f t="shared" si="661"/>
        <v>0</v>
      </c>
      <c r="CN269" s="194">
        <f t="shared" si="661"/>
        <v>0</v>
      </c>
      <c r="CO269" s="194">
        <f t="shared" si="661"/>
        <v>0</v>
      </c>
      <c r="CP269" s="194">
        <f t="shared" si="661"/>
        <v>0</v>
      </c>
      <c r="CQ269" s="194">
        <f t="shared" si="661"/>
        <v>0</v>
      </c>
      <c r="CR269" s="194">
        <f t="shared" si="661"/>
        <v>0</v>
      </c>
      <c r="CS269" s="194">
        <f t="shared" si="661"/>
        <v>0</v>
      </c>
      <c r="CT269" s="194">
        <f t="shared" si="661"/>
        <v>0</v>
      </c>
      <c r="CU269" s="194">
        <f t="shared" si="661"/>
        <v>0</v>
      </c>
      <c r="CV269" s="194">
        <f t="shared" si="661"/>
        <v>0</v>
      </c>
      <c r="CW269" s="194">
        <f t="shared" si="661"/>
        <v>0</v>
      </c>
      <c r="CX269" s="194">
        <f t="shared" si="661"/>
        <v>0</v>
      </c>
      <c r="CY269" s="194">
        <f t="shared" si="661"/>
        <v>0</v>
      </c>
      <c r="CZ269" s="194">
        <f t="shared" si="661"/>
        <v>0</v>
      </c>
      <c r="DA269" s="194">
        <f t="shared" si="661"/>
        <v>0</v>
      </c>
      <c r="DB269" s="194">
        <f t="shared" si="661"/>
        <v>0</v>
      </c>
      <c r="DC269" s="194">
        <f t="shared" si="661"/>
        <v>0</v>
      </c>
      <c r="DD269" s="194">
        <f t="shared" si="661"/>
        <v>0</v>
      </c>
      <c r="DE269" s="194">
        <f t="shared" si="661"/>
        <v>0</v>
      </c>
      <c r="DF269" s="194">
        <f t="shared" si="661"/>
        <v>0</v>
      </c>
      <c r="DG269" s="194">
        <f t="shared" si="661"/>
        <v>0</v>
      </c>
      <c r="DH269" s="194">
        <f t="shared" si="661"/>
        <v>0</v>
      </c>
      <c r="DI269" s="194">
        <f t="shared" si="661"/>
        <v>0</v>
      </c>
      <c r="DJ269" s="194">
        <f t="shared" si="661"/>
        <v>0</v>
      </c>
      <c r="DK269" s="194">
        <f t="shared" si="661"/>
        <v>0</v>
      </c>
      <c r="DL269" s="194">
        <f t="shared" si="661"/>
        <v>0</v>
      </c>
      <c r="DM269" s="194">
        <f t="shared" si="661"/>
        <v>0</v>
      </c>
      <c r="DN269" s="194">
        <f t="shared" si="661"/>
        <v>0</v>
      </c>
      <c r="DO269" s="194">
        <f t="shared" si="661"/>
        <v>0</v>
      </c>
      <c r="DP269" s="194">
        <f t="shared" si="661"/>
        <v>0</v>
      </c>
      <c r="DQ269" s="194">
        <f t="shared" si="661"/>
        <v>0</v>
      </c>
      <c r="DR269" s="194">
        <f t="shared" si="661"/>
        <v>0</v>
      </c>
      <c r="DS269" s="194">
        <f t="shared" si="661"/>
        <v>0</v>
      </c>
      <c r="DT269" s="194">
        <f t="shared" si="661"/>
        <v>0</v>
      </c>
      <c r="DU269" s="194">
        <f t="shared" si="661"/>
        <v>0</v>
      </c>
      <c r="DV269" s="194">
        <f t="shared" si="661"/>
        <v>0</v>
      </c>
      <c r="DW269" s="194">
        <f t="shared" si="661"/>
        <v>0</v>
      </c>
      <c r="DX269" s="194">
        <f t="shared" si="661"/>
        <v>0</v>
      </c>
      <c r="DY269" s="194">
        <f t="shared" si="661"/>
        <v>0</v>
      </c>
      <c r="DZ269" s="194">
        <f t="shared" si="661"/>
        <v>0</v>
      </c>
      <c r="EA269" s="194">
        <f t="shared" si="661"/>
        <v>0</v>
      </c>
      <c r="EB269" s="194">
        <f t="shared" si="661"/>
        <v>0</v>
      </c>
      <c r="EC269" s="194">
        <f t="shared" si="661"/>
        <v>0</v>
      </c>
      <c r="ED269" s="194">
        <f t="shared" si="661"/>
        <v>0</v>
      </c>
      <c r="EE269" s="194">
        <f t="shared" si="661"/>
        <v>0</v>
      </c>
      <c r="EF269" s="194">
        <f t="shared" si="661"/>
        <v>0</v>
      </c>
      <c r="EG269" s="194">
        <f t="shared" ref="EG269:GR269" si="662">EG266</f>
        <v>0</v>
      </c>
      <c r="EH269" s="194">
        <f t="shared" si="662"/>
        <v>0</v>
      </c>
      <c r="EI269" s="194">
        <f t="shared" si="662"/>
        <v>0</v>
      </c>
      <c r="EJ269" s="194">
        <f t="shared" si="662"/>
        <v>0</v>
      </c>
      <c r="EK269" s="194">
        <f t="shared" si="662"/>
        <v>0</v>
      </c>
      <c r="EL269" s="194">
        <f t="shared" si="662"/>
        <v>0</v>
      </c>
      <c r="EM269" s="194">
        <f t="shared" si="662"/>
        <v>0</v>
      </c>
      <c r="EN269" s="194">
        <f t="shared" si="662"/>
        <v>0</v>
      </c>
      <c r="EO269" s="194">
        <f t="shared" si="662"/>
        <v>0</v>
      </c>
      <c r="EP269" s="194">
        <f t="shared" si="662"/>
        <v>0</v>
      </c>
      <c r="EQ269" s="194">
        <f t="shared" si="662"/>
        <v>0</v>
      </c>
      <c r="ER269" s="194">
        <f t="shared" si="662"/>
        <v>0</v>
      </c>
      <c r="ES269" s="194">
        <f t="shared" si="662"/>
        <v>0</v>
      </c>
      <c r="ET269" s="194">
        <f t="shared" si="662"/>
        <v>0</v>
      </c>
      <c r="EU269" s="194">
        <f t="shared" si="662"/>
        <v>0</v>
      </c>
      <c r="EV269" s="194">
        <f t="shared" si="662"/>
        <v>0</v>
      </c>
      <c r="EW269" s="194">
        <f t="shared" si="662"/>
        <v>0</v>
      </c>
      <c r="EX269" s="194">
        <f t="shared" si="662"/>
        <v>0</v>
      </c>
      <c r="EY269" s="194">
        <f t="shared" si="662"/>
        <v>0</v>
      </c>
      <c r="EZ269" s="194">
        <f t="shared" si="662"/>
        <v>0</v>
      </c>
      <c r="FA269" s="194">
        <f t="shared" si="662"/>
        <v>0</v>
      </c>
      <c r="FB269" s="194">
        <f t="shared" si="662"/>
        <v>0</v>
      </c>
      <c r="FC269" s="194">
        <f t="shared" si="662"/>
        <v>0</v>
      </c>
      <c r="FD269" s="194">
        <f t="shared" si="662"/>
        <v>0</v>
      </c>
      <c r="FE269" s="194">
        <f t="shared" si="662"/>
        <v>0</v>
      </c>
      <c r="FF269" s="194">
        <f t="shared" si="662"/>
        <v>0</v>
      </c>
      <c r="FG269" s="194">
        <f t="shared" si="662"/>
        <v>0</v>
      </c>
      <c r="FH269" s="194">
        <f t="shared" si="662"/>
        <v>0</v>
      </c>
      <c r="FI269" s="194">
        <f t="shared" si="662"/>
        <v>0</v>
      </c>
      <c r="FJ269" s="194">
        <f t="shared" si="662"/>
        <v>0</v>
      </c>
      <c r="FK269" s="194">
        <f t="shared" si="662"/>
        <v>0</v>
      </c>
      <c r="FL269" s="194">
        <f t="shared" si="662"/>
        <v>0</v>
      </c>
      <c r="FM269" s="194">
        <f t="shared" si="662"/>
        <v>0</v>
      </c>
      <c r="FN269" s="194">
        <f t="shared" si="662"/>
        <v>0</v>
      </c>
      <c r="FO269" s="194">
        <f t="shared" si="662"/>
        <v>0</v>
      </c>
      <c r="FP269" s="194">
        <f t="shared" si="662"/>
        <v>0</v>
      </c>
      <c r="FQ269" s="194">
        <f t="shared" si="662"/>
        <v>0</v>
      </c>
      <c r="FR269" s="194">
        <f t="shared" si="662"/>
        <v>0</v>
      </c>
      <c r="FS269" s="194">
        <f t="shared" si="662"/>
        <v>0</v>
      </c>
      <c r="FT269" s="194">
        <f t="shared" si="662"/>
        <v>0</v>
      </c>
      <c r="FU269" s="194">
        <f t="shared" si="662"/>
        <v>0</v>
      </c>
      <c r="FV269" s="194">
        <f t="shared" si="662"/>
        <v>0</v>
      </c>
      <c r="FW269" s="194">
        <f t="shared" si="662"/>
        <v>0</v>
      </c>
      <c r="FX269" s="194">
        <f t="shared" si="662"/>
        <v>0</v>
      </c>
      <c r="FY269" s="194">
        <f t="shared" si="662"/>
        <v>0</v>
      </c>
      <c r="FZ269" s="194">
        <f t="shared" si="662"/>
        <v>0</v>
      </c>
      <c r="GA269" s="194">
        <f t="shared" si="662"/>
        <v>0</v>
      </c>
      <c r="GB269" s="194">
        <f t="shared" si="662"/>
        <v>0</v>
      </c>
      <c r="GC269" s="194">
        <f t="shared" si="662"/>
        <v>0</v>
      </c>
      <c r="GD269" s="194">
        <f t="shared" si="662"/>
        <v>0</v>
      </c>
      <c r="GE269" s="194">
        <f t="shared" si="662"/>
        <v>0</v>
      </c>
      <c r="GF269" s="194">
        <f t="shared" si="662"/>
        <v>0</v>
      </c>
      <c r="GG269" s="194">
        <f t="shared" si="662"/>
        <v>0</v>
      </c>
      <c r="GH269" s="194">
        <f t="shared" si="662"/>
        <v>0</v>
      </c>
      <c r="GI269" s="194">
        <f t="shared" si="662"/>
        <v>0</v>
      </c>
      <c r="GJ269" s="194">
        <f t="shared" si="662"/>
        <v>0</v>
      </c>
      <c r="GK269" s="194">
        <f t="shared" si="662"/>
        <v>0</v>
      </c>
      <c r="GL269" s="194">
        <f t="shared" si="662"/>
        <v>0</v>
      </c>
      <c r="GM269" s="194">
        <f t="shared" si="662"/>
        <v>0</v>
      </c>
      <c r="GN269" s="194">
        <f t="shared" si="662"/>
        <v>0</v>
      </c>
      <c r="GO269" s="194">
        <f t="shared" si="662"/>
        <v>0</v>
      </c>
      <c r="GP269" s="194">
        <f t="shared" si="662"/>
        <v>0</v>
      </c>
      <c r="GQ269" s="194">
        <f t="shared" si="662"/>
        <v>0</v>
      </c>
      <c r="GR269" s="194">
        <f t="shared" si="662"/>
        <v>0</v>
      </c>
      <c r="GS269" s="194">
        <f t="shared" ref="GS269:JD269" si="663">GS266</f>
        <v>0</v>
      </c>
      <c r="GT269" s="194">
        <f t="shared" si="663"/>
        <v>0</v>
      </c>
      <c r="GU269" s="194">
        <f t="shared" si="663"/>
        <v>0</v>
      </c>
      <c r="GV269" s="194">
        <f t="shared" si="663"/>
        <v>0</v>
      </c>
      <c r="GW269" s="194">
        <f t="shared" si="663"/>
        <v>0</v>
      </c>
      <c r="GX269" s="194">
        <f t="shared" si="663"/>
        <v>0</v>
      </c>
      <c r="GY269" s="194">
        <f t="shared" si="663"/>
        <v>0</v>
      </c>
      <c r="GZ269" s="194">
        <f t="shared" si="663"/>
        <v>0</v>
      </c>
      <c r="HA269" s="194">
        <f t="shared" si="663"/>
        <v>0</v>
      </c>
      <c r="HB269" s="194">
        <f t="shared" si="663"/>
        <v>0</v>
      </c>
      <c r="HC269" s="194">
        <f t="shared" si="663"/>
        <v>0</v>
      </c>
      <c r="HD269" s="194">
        <f t="shared" si="663"/>
        <v>0</v>
      </c>
      <c r="HE269" s="194">
        <f t="shared" si="663"/>
        <v>0</v>
      </c>
      <c r="HF269" s="194">
        <f t="shared" si="663"/>
        <v>0</v>
      </c>
      <c r="HG269" s="194">
        <f t="shared" si="663"/>
        <v>0</v>
      </c>
      <c r="HH269" s="194">
        <f t="shared" si="663"/>
        <v>0</v>
      </c>
      <c r="HI269" s="194">
        <f t="shared" si="663"/>
        <v>0</v>
      </c>
      <c r="HJ269" s="194">
        <f t="shared" si="663"/>
        <v>0</v>
      </c>
      <c r="HK269" s="194">
        <f t="shared" si="663"/>
        <v>0</v>
      </c>
      <c r="HL269" s="194">
        <f t="shared" si="663"/>
        <v>0</v>
      </c>
      <c r="HM269" s="194">
        <f t="shared" si="663"/>
        <v>0</v>
      </c>
      <c r="HN269" s="194">
        <f t="shared" si="663"/>
        <v>0</v>
      </c>
      <c r="HO269" s="194">
        <f t="shared" si="663"/>
        <v>0</v>
      </c>
      <c r="HP269" s="194">
        <f t="shared" si="663"/>
        <v>0</v>
      </c>
      <c r="HQ269" s="194">
        <f t="shared" si="663"/>
        <v>0</v>
      </c>
      <c r="HR269" s="194">
        <f t="shared" si="663"/>
        <v>0</v>
      </c>
      <c r="HS269" s="418">
        <f>HS266</f>
        <v>0</v>
      </c>
      <c r="HT269" s="418">
        <f t="shared" ref="HT269:HV269" si="664">HT266</f>
        <v>0</v>
      </c>
      <c r="HU269" s="418">
        <f t="shared" si="664"/>
        <v>0</v>
      </c>
      <c r="HV269" s="418">
        <f t="shared" si="664"/>
        <v>0</v>
      </c>
      <c r="HW269" s="194">
        <f t="shared" si="640"/>
        <v>0</v>
      </c>
      <c r="HX269" s="194">
        <f t="shared" si="663"/>
        <v>0</v>
      </c>
      <c r="HY269" s="194">
        <f t="shared" si="663"/>
        <v>0</v>
      </c>
      <c r="HZ269" s="194">
        <f t="shared" si="663"/>
        <v>0</v>
      </c>
      <c r="IA269" s="194">
        <f t="shared" si="663"/>
        <v>0</v>
      </c>
      <c r="IB269" s="194">
        <f t="shared" si="663"/>
        <v>0</v>
      </c>
      <c r="IC269" s="194">
        <f t="shared" si="663"/>
        <v>0</v>
      </c>
      <c r="ID269" s="194">
        <f t="shared" si="663"/>
        <v>0</v>
      </c>
      <c r="IE269" s="194">
        <f t="shared" si="663"/>
        <v>0</v>
      </c>
      <c r="IF269" s="194">
        <f t="shared" si="663"/>
        <v>0</v>
      </c>
      <c r="IG269" s="194">
        <f t="shared" si="663"/>
        <v>0</v>
      </c>
      <c r="IH269" s="194">
        <f t="shared" si="663"/>
        <v>0</v>
      </c>
      <c r="II269" s="194">
        <f t="shared" si="663"/>
        <v>0</v>
      </c>
      <c r="IJ269" s="194">
        <f t="shared" si="663"/>
        <v>0</v>
      </c>
      <c r="IK269" s="194">
        <f t="shared" si="663"/>
        <v>0</v>
      </c>
      <c r="IL269" s="194">
        <f t="shared" si="663"/>
        <v>0</v>
      </c>
      <c r="IM269" s="194">
        <f t="shared" si="663"/>
        <v>0</v>
      </c>
      <c r="IN269" s="194">
        <f t="shared" si="663"/>
        <v>0</v>
      </c>
      <c r="IO269" s="194">
        <f t="shared" si="663"/>
        <v>0</v>
      </c>
      <c r="IP269" s="194">
        <f t="shared" si="663"/>
        <v>0</v>
      </c>
      <c r="IQ269" s="194">
        <f t="shared" si="663"/>
        <v>0</v>
      </c>
      <c r="IR269" s="194">
        <f t="shared" si="663"/>
        <v>0</v>
      </c>
      <c r="IS269" s="194">
        <f t="shared" si="663"/>
        <v>0</v>
      </c>
      <c r="IT269" s="194">
        <f t="shared" si="663"/>
        <v>0</v>
      </c>
      <c r="IU269" s="194">
        <f t="shared" si="663"/>
        <v>0</v>
      </c>
      <c r="IV269" s="194">
        <f t="shared" si="663"/>
        <v>0</v>
      </c>
      <c r="IW269" s="194">
        <f t="shared" si="663"/>
        <v>0</v>
      </c>
      <c r="IX269" s="194">
        <f t="shared" si="663"/>
        <v>0</v>
      </c>
      <c r="IY269" s="194">
        <f t="shared" si="663"/>
        <v>0</v>
      </c>
      <c r="IZ269" s="194">
        <f t="shared" si="663"/>
        <v>0</v>
      </c>
      <c r="JA269" s="194">
        <f t="shared" si="663"/>
        <v>0</v>
      </c>
      <c r="JB269" s="194">
        <f t="shared" si="663"/>
        <v>0</v>
      </c>
      <c r="JC269" s="194">
        <f t="shared" si="663"/>
        <v>0</v>
      </c>
      <c r="JD269" s="194">
        <f t="shared" si="663"/>
        <v>0</v>
      </c>
      <c r="JE269" s="194">
        <f t="shared" ref="JE269:KA269" si="665">JE266</f>
        <v>0</v>
      </c>
      <c r="JF269" s="194">
        <f t="shared" si="665"/>
        <v>0</v>
      </c>
      <c r="JG269" s="194">
        <f t="shared" si="665"/>
        <v>0</v>
      </c>
      <c r="JH269" s="194">
        <f t="shared" si="665"/>
        <v>0</v>
      </c>
      <c r="JI269" s="194">
        <f t="shared" si="665"/>
        <v>0</v>
      </c>
      <c r="JJ269" s="194">
        <f t="shared" si="665"/>
        <v>0</v>
      </c>
      <c r="JK269" s="194">
        <f t="shared" si="665"/>
        <v>0</v>
      </c>
      <c r="JL269" s="194">
        <f t="shared" si="665"/>
        <v>0</v>
      </c>
      <c r="JM269" s="194">
        <f t="shared" si="665"/>
        <v>0</v>
      </c>
      <c r="JN269" s="194">
        <f t="shared" si="665"/>
        <v>0</v>
      </c>
      <c r="JO269" s="194">
        <f t="shared" si="665"/>
        <v>0</v>
      </c>
      <c r="JP269" s="194">
        <f t="shared" si="665"/>
        <v>0</v>
      </c>
      <c r="JQ269" s="194">
        <f t="shared" si="665"/>
        <v>0</v>
      </c>
      <c r="JR269" s="194">
        <f t="shared" si="665"/>
        <v>0</v>
      </c>
      <c r="JS269" s="194">
        <f t="shared" si="665"/>
        <v>0</v>
      </c>
      <c r="JT269" s="194">
        <f t="shared" si="665"/>
        <v>0</v>
      </c>
      <c r="JU269" s="194">
        <f t="shared" si="665"/>
        <v>0</v>
      </c>
      <c r="JV269" s="194">
        <f t="shared" si="665"/>
        <v>0</v>
      </c>
      <c r="JW269" s="194">
        <f t="shared" si="665"/>
        <v>0</v>
      </c>
      <c r="JX269" s="194">
        <f t="shared" si="665"/>
        <v>0</v>
      </c>
      <c r="JY269" s="194">
        <f t="shared" si="665"/>
        <v>0</v>
      </c>
      <c r="JZ269" s="194">
        <f t="shared" si="665"/>
        <v>0</v>
      </c>
      <c r="KA269" s="194">
        <f t="shared" si="665"/>
        <v>0</v>
      </c>
      <c r="KP269" s="125">
        <f t="shared" si="523"/>
        <v>0</v>
      </c>
      <c r="KQ269" s="418">
        <f>KQ266</f>
        <v>0</v>
      </c>
      <c r="KR269" s="418">
        <f t="shared" ref="KR269:KT269" si="666">KR266</f>
        <v>0</v>
      </c>
      <c r="KS269" s="418">
        <f t="shared" si="666"/>
        <v>0</v>
      </c>
      <c r="KT269" s="418">
        <f t="shared" si="666"/>
        <v>0</v>
      </c>
      <c r="KU269" s="125">
        <f t="shared" si="525"/>
        <v>0</v>
      </c>
      <c r="KV269" s="418">
        <f>KV266</f>
        <v>0</v>
      </c>
      <c r="KW269" s="418">
        <f t="shared" ref="KW269:KY269" si="667">KW266</f>
        <v>0</v>
      </c>
      <c r="KX269" s="418">
        <f t="shared" si="667"/>
        <v>0</v>
      </c>
      <c r="KY269" s="418">
        <f t="shared" si="667"/>
        <v>0</v>
      </c>
      <c r="KZ269" s="331">
        <f t="shared" si="527"/>
        <v>0</v>
      </c>
      <c r="LA269" s="380">
        <f t="shared" si="585"/>
        <v>0</v>
      </c>
      <c r="LB269" s="418">
        <f>LB266</f>
        <v>0</v>
      </c>
      <c r="LC269" s="418">
        <f t="shared" ref="LC269:LE269" si="668">LC266</f>
        <v>0</v>
      </c>
      <c r="LD269" s="418">
        <f t="shared" si="668"/>
        <v>0</v>
      </c>
      <c r="LE269" s="418">
        <f t="shared" si="668"/>
        <v>0</v>
      </c>
      <c r="LF269" s="380">
        <f t="shared" si="621"/>
        <v>0</v>
      </c>
      <c r="LG269" s="418">
        <f>LG266</f>
        <v>0</v>
      </c>
      <c r="LH269" s="418">
        <f t="shared" ref="LH269:LJ269" si="669">LH266</f>
        <v>0</v>
      </c>
      <c r="LI269" s="418">
        <f t="shared" si="669"/>
        <v>0</v>
      </c>
      <c r="LJ269" s="418">
        <f t="shared" si="669"/>
        <v>0</v>
      </c>
      <c r="LK269" s="420">
        <f t="shared" si="633"/>
        <v>0</v>
      </c>
      <c r="LL269" s="194">
        <f t="shared" si="647"/>
        <v>0</v>
      </c>
      <c r="LM269" s="194">
        <f t="shared" si="647"/>
        <v>0</v>
      </c>
      <c r="LN269" s="194">
        <f t="shared" si="647"/>
        <v>0</v>
      </c>
      <c r="LO269" s="194">
        <f t="shared" si="647"/>
        <v>0</v>
      </c>
      <c r="LP269" s="438">
        <f t="shared" si="634"/>
        <v>0</v>
      </c>
      <c r="LQ269" s="440">
        <f t="shared" si="635"/>
        <v>0</v>
      </c>
    </row>
    <row r="270" spans="1:329" s="195" customFormat="1" ht="24.6" customHeight="1" x14ac:dyDescent="0.25">
      <c r="A270" s="457">
        <v>1</v>
      </c>
      <c r="B270" s="458" t="s">
        <v>834</v>
      </c>
      <c r="C270" s="461" t="s">
        <v>598</v>
      </c>
      <c r="D270" s="145" t="s">
        <v>328</v>
      </c>
      <c r="E270" s="125">
        <f t="shared" si="515"/>
        <v>0</v>
      </c>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6"/>
      <c r="CI270" s="96"/>
      <c r="CJ270" s="96"/>
      <c r="CK270" s="96"/>
      <c r="CL270" s="96"/>
      <c r="CM270" s="96"/>
      <c r="CN270" s="96"/>
      <c r="CO270" s="96"/>
      <c r="CP270" s="96"/>
      <c r="CQ270" s="96"/>
      <c r="CR270" s="96"/>
      <c r="CS270" s="96"/>
      <c r="CT270" s="96"/>
      <c r="CU270" s="96"/>
      <c r="CV270" s="96"/>
      <c r="CW270" s="96"/>
      <c r="CX270" s="96"/>
      <c r="CY270" s="96"/>
      <c r="CZ270" s="96"/>
      <c r="DA270" s="96"/>
      <c r="DB270" s="96"/>
      <c r="DC270" s="96"/>
      <c r="DD270" s="96"/>
      <c r="DE270" s="96"/>
      <c r="DF270" s="96"/>
      <c r="DG270" s="96"/>
      <c r="DH270" s="96"/>
      <c r="DI270" s="96"/>
      <c r="DJ270" s="96"/>
      <c r="DK270" s="96"/>
      <c r="DL270" s="96"/>
      <c r="DM270" s="96"/>
      <c r="DN270" s="96"/>
      <c r="DO270" s="96"/>
      <c r="DP270" s="96"/>
      <c r="DQ270" s="96"/>
      <c r="DR270" s="96"/>
      <c r="DS270" s="96"/>
      <c r="DT270" s="96"/>
      <c r="DU270" s="96"/>
      <c r="DV270" s="96"/>
      <c r="DW270" s="96"/>
      <c r="DX270" s="96"/>
      <c r="DY270" s="96"/>
      <c r="DZ270" s="96"/>
      <c r="EA270" s="96"/>
      <c r="EB270" s="96"/>
      <c r="EC270" s="96"/>
      <c r="ED270" s="96"/>
      <c r="EE270" s="96"/>
      <c r="EF270" s="96"/>
      <c r="EG270" s="96"/>
      <c r="EH270" s="96"/>
      <c r="EI270" s="96"/>
      <c r="EJ270" s="96"/>
      <c r="EK270" s="96"/>
      <c r="EL270" s="96"/>
      <c r="EM270" s="96"/>
      <c r="EN270" s="96"/>
      <c r="EO270" s="96"/>
      <c r="EP270" s="96"/>
      <c r="EQ270" s="96"/>
      <c r="ER270" s="96"/>
      <c r="ES270" s="96"/>
      <c r="ET270" s="96"/>
      <c r="EU270" s="96"/>
      <c r="EV270" s="96"/>
      <c r="EW270" s="96"/>
      <c r="EX270" s="96"/>
      <c r="EY270" s="96"/>
      <c r="EZ270" s="96"/>
      <c r="FA270" s="96"/>
      <c r="FB270" s="96"/>
      <c r="FC270" s="96"/>
      <c r="FD270" s="96"/>
      <c r="FE270" s="96"/>
      <c r="FF270" s="96"/>
      <c r="FG270" s="96"/>
      <c r="FH270" s="96"/>
      <c r="FI270" s="96"/>
      <c r="FJ270" s="96"/>
      <c r="FK270" s="96"/>
      <c r="FL270" s="96"/>
      <c r="FM270" s="96"/>
      <c r="FN270" s="96"/>
      <c r="FO270" s="96"/>
      <c r="FP270" s="96"/>
      <c r="FQ270" s="96"/>
      <c r="FR270" s="96"/>
      <c r="FS270" s="96"/>
      <c r="FT270" s="96"/>
      <c r="FU270" s="96"/>
      <c r="FV270" s="96"/>
      <c r="FW270" s="96"/>
      <c r="FX270" s="96"/>
      <c r="FY270" s="96"/>
      <c r="FZ270" s="96"/>
      <c r="GA270" s="96"/>
      <c r="GB270" s="96"/>
      <c r="GC270" s="96"/>
      <c r="GD270" s="96"/>
      <c r="GE270" s="96"/>
      <c r="GF270" s="96"/>
      <c r="GG270" s="96"/>
      <c r="GH270" s="96"/>
      <c r="GI270" s="96"/>
      <c r="GJ270" s="96"/>
      <c r="GK270" s="96"/>
      <c r="GL270" s="96"/>
      <c r="GM270" s="96"/>
      <c r="GN270" s="96"/>
      <c r="GO270" s="96"/>
      <c r="GP270" s="96"/>
      <c r="GQ270" s="96"/>
      <c r="GR270" s="96"/>
      <c r="GS270" s="96"/>
      <c r="GT270" s="96"/>
      <c r="GU270" s="96"/>
      <c r="GV270" s="96"/>
      <c r="GW270" s="96"/>
      <c r="GX270" s="96"/>
      <c r="GY270" s="96"/>
      <c r="GZ270" s="96"/>
      <c r="HA270" s="96"/>
      <c r="HB270" s="96"/>
      <c r="HC270" s="96"/>
      <c r="HD270" s="96"/>
      <c r="HE270" s="96"/>
      <c r="HF270" s="96"/>
      <c r="HG270" s="96"/>
      <c r="HH270" s="96"/>
      <c r="HI270" s="96"/>
      <c r="HJ270" s="96"/>
      <c r="HK270" s="96"/>
      <c r="HL270" s="96"/>
      <c r="HM270" s="96"/>
      <c r="HN270" s="96"/>
      <c r="HO270" s="96"/>
      <c r="HP270" s="96"/>
      <c r="HQ270" s="96"/>
      <c r="HR270" s="96"/>
      <c r="HS270" s="81">
        <v>0</v>
      </c>
      <c r="HT270" s="81">
        <v>0</v>
      </c>
      <c r="HU270" s="81">
        <v>0</v>
      </c>
      <c r="HV270" s="81">
        <v>0</v>
      </c>
      <c r="HW270" s="96"/>
      <c r="HX270" s="96"/>
      <c r="HY270" s="96"/>
      <c r="HZ270" s="96"/>
      <c r="IA270" s="96"/>
      <c r="IB270" s="96"/>
      <c r="IC270" s="96"/>
      <c r="ID270" s="96"/>
      <c r="IE270" s="96"/>
      <c r="IF270" s="96"/>
      <c r="IG270" s="96"/>
      <c r="IH270" s="96"/>
      <c r="II270" s="96"/>
      <c r="IJ270" s="96"/>
      <c r="IK270" s="96"/>
      <c r="IL270" s="96"/>
      <c r="IM270" s="96"/>
      <c r="IN270" s="96"/>
      <c r="IO270" s="96"/>
      <c r="IP270" s="96"/>
      <c r="IQ270" s="96"/>
      <c r="IR270" s="96"/>
      <c r="IS270" s="96"/>
      <c r="IT270" s="96"/>
      <c r="IU270" s="96"/>
      <c r="IV270" s="96"/>
      <c r="IW270" s="96"/>
      <c r="IX270" s="96"/>
      <c r="IY270" s="96"/>
      <c r="IZ270" s="96"/>
      <c r="JA270" s="96"/>
      <c r="JB270" s="96"/>
      <c r="JC270" s="96"/>
      <c r="JD270" s="96"/>
      <c r="JE270" s="96"/>
      <c r="JF270" s="96"/>
      <c r="JG270" s="96"/>
      <c r="JH270" s="96"/>
      <c r="JI270" s="96"/>
      <c r="JJ270" s="96"/>
      <c r="JK270" s="96"/>
      <c r="JL270" s="96"/>
      <c r="JM270" s="96"/>
      <c r="JN270" s="96"/>
      <c r="JO270" s="96"/>
      <c r="JP270" s="96"/>
      <c r="JQ270" s="96"/>
      <c r="JR270" s="96"/>
      <c r="JS270" s="96"/>
      <c r="JT270" s="96"/>
      <c r="JU270" s="96"/>
      <c r="JV270" s="96"/>
      <c r="JW270" s="96"/>
      <c r="JX270" s="96"/>
      <c r="JY270" s="96"/>
      <c r="JZ270" s="96"/>
      <c r="KA270" s="96"/>
      <c r="KP270" s="125">
        <f t="shared" si="523"/>
        <v>0</v>
      </c>
      <c r="KQ270" s="81">
        <v>0</v>
      </c>
      <c r="KR270" s="81">
        <v>0</v>
      </c>
      <c r="KS270" s="81">
        <v>0</v>
      </c>
      <c r="KT270" s="81">
        <v>0</v>
      </c>
      <c r="KU270" s="125">
        <f t="shared" si="525"/>
        <v>0</v>
      </c>
      <c r="KV270" s="96">
        <v>0</v>
      </c>
      <c r="KW270" s="96">
        <v>0</v>
      </c>
      <c r="KX270" s="96">
        <v>0</v>
      </c>
      <c r="KY270" s="306">
        <v>0</v>
      </c>
      <c r="KZ270" s="331">
        <f t="shared" si="527"/>
        <v>0</v>
      </c>
      <c r="LA270" s="380">
        <f t="shared" si="585"/>
        <v>0</v>
      </c>
      <c r="LB270" s="96">
        <v>0</v>
      </c>
      <c r="LC270" s="96">
        <v>0</v>
      </c>
      <c r="LD270" s="96">
        <v>0</v>
      </c>
      <c r="LE270" s="96">
        <v>0</v>
      </c>
      <c r="LF270" s="380">
        <f t="shared" si="621"/>
        <v>0</v>
      </c>
      <c r="LG270" s="96">
        <v>0</v>
      </c>
      <c r="LH270" s="96">
        <v>0</v>
      </c>
      <c r="LI270" s="96">
        <v>0</v>
      </c>
      <c r="LJ270" s="96">
        <v>0</v>
      </c>
      <c r="LK270" s="420">
        <f t="shared" si="633"/>
        <v>4</v>
      </c>
      <c r="LL270" s="96">
        <v>0</v>
      </c>
      <c r="LM270" s="96">
        <v>0</v>
      </c>
      <c r="LN270" s="96">
        <v>0</v>
      </c>
      <c r="LO270" s="96">
        <v>4</v>
      </c>
      <c r="LP270" s="438">
        <f t="shared" si="634"/>
        <v>4</v>
      </c>
      <c r="LQ270" s="440">
        <f t="shared" si="635"/>
        <v>4</v>
      </c>
    </row>
    <row r="271" spans="1:329" s="195" customFormat="1" ht="31.15" customHeight="1" x14ac:dyDescent="0.25">
      <c r="A271" s="457"/>
      <c r="B271" s="459"/>
      <c r="C271" s="461"/>
      <c r="D271" s="137" t="s">
        <v>652</v>
      </c>
      <c r="E271" s="125">
        <f t="shared" si="515"/>
        <v>0</v>
      </c>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7"/>
      <c r="CC271" s="97"/>
      <c r="CD271" s="97"/>
      <c r="CE271" s="97"/>
      <c r="CF271" s="97"/>
      <c r="CG271" s="97"/>
      <c r="CH271" s="97"/>
      <c r="CI271" s="97"/>
      <c r="CJ271" s="97"/>
      <c r="CK271" s="97"/>
      <c r="CL271" s="97"/>
      <c r="CM271" s="97"/>
      <c r="CN271" s="97"/>
      <c r="CO271" s="97"/>
      <c r="CP271" s="97"/>
      <c r="CQ271" s="97"/>
      <c r="CR271" s="97"/>
      <c r="CS271" s="97"/>
      <c r="CT271" s="97"/>
      <c r="CU271" s="97"/>
      <c r="CV271" s="97"/>
      <c r="CW271" s="97"/>
      <c r="CX271" s="97"/>
      <c r="CY271" s="97"/>
      <c r="CZ271" s="97"/>
      <c r="DA271" s="97"/>
      <c r="DB271" s="97"/>
      <c r="DC271" s="97"/>
      <c r="DD271" s="97"/>
      <c r="DE271" s="97"/>
      <c r="DF271" s="97"/>
      <c r="DG271" s="97"/>
      <c r="DH271" s="97"/>
      <c r="DI271" s="97"/>
      <c r="DJ271" s="97"/>
      <c r="DK271" s="97"/>
      <c r="DL271" s="97"/>
      <c r="DM271" s="97"/>
      <c r="DN271" s="97"/>
      <c r="DO271" s="97"/>
      <c r="DP271" s="97"/>
      <c r="DQ271" s="97"/>
      <c r="DR271" s="97"/>
      <c r="DS271" s="97"/>
      <c r="DT271" s="97"/>
      <c r="DU271" s="97"/>
      <c r="DV271" s="97"/>
      <c r="DW271" s="97"/>
      <c r="DX271" s="97"/>
      <c r="DY271" s="97"/>
      <c r="DZ271" s="97"/>
      <c r="EA271" s="97"/>
      <c r="EB271" s="97"/>
      <c r="EC271" s="97"/>
      <c r="ED271" s="97"/>
      <c r="EE271" s="97"/>
      <c r="EF271" s="97"/>
      <c r="EG271" s="97"/>
      <c r="EH271" s="97"/>
      <c r="EI271" s="97"/>
      <c r="EJ271" s="97"/>
      <c r="EK271" s="97"/>
      <c r="EL271" s="97"/>
      <c r="EM271" s="97"/>
      <c r="EN271" s="97"/>
      <c r="EO271" s="97"/>
      <c r="EP271" s="97"/>
      <c r="EQ271" s="97"/>
      <c r="ER271" s="97"/>
      <c r="ES271" s="97"/>
      <c r="ET271" s="97"/>
      <c r="EU271" s="97"/>
      <c r="EV271" s="97"/>
      <c r="EW271" s="97"/>
      <c r="EX271" s="97"/>
      <c r="EY271" s="97"/>
      <c r="EZ271" s="97"/>
      <c r="FA271" s="97"/>
      <c r="FB271" s="97"/>
      <c r="FC271" s="97"/>
      <c r="FD271" s="97"/>
      <c r="FE271" s="97"/>
      <c r="FF271" s="97"/>
      <c r="FG271" s="97"/>
      <c r="FH271" s="97"/>
      <c r="FI271" s="97"/>
      <c r="FJ271" s="97"/>
      <c r="FK271" s="97"/>
      <c r="FL271" s="97"/>
      <c r="FM271" s="97"/>
      <c r="FN271" s="97"/>
      <c r="FO271" s="97"/>
      <c r="FP271" s="97"/>
      <c r="FQ271" s="97"/>
      <c r="FR271" s="97"/>
      <c r="FS271" s="97"/>
      <c r="FT271" s="97"/>
      <c r="FU271" s="97"/>
      <c r="FV271" s="97"/>
      <c r="FW271" s="97"/>
      <c r="FX271" s="97"/>
      <c r="FY271" s="97"/>
      <c r="FZ271" s="97"/>
      <c r="GA271" s="97"/>
      <c r="GB271" s="97"/>
      <c r="GC271" s="97"/>
      <c r="GD271" s="97"/>
      <c r="GE271" s="97"/>
      <c r="GF271" s="97"/>
      <c r="GG271" s="97"/>
      <c r="GH271" s="97"/>
      <c r="GI271" s="97"/>
      <c r="GJ271" s="97"/>
      <c r="GK271" s="97"/>
      <c r="GL271" s="97"/>
      <c r="GM271" s="97"/>
      <c r="GN271" s="97"/>
      <c r="GO271" s="97"/>
      <c r="GP271" s="97"/>
      <c r="GQ271" s="97"/>
      <c r="GR271" s="97"/>
      <c r="GS271" s="97"/>
      <c r="GT271" s="97"/>
      <c r="GU271" s="97"/>
      <c r="GV271" s="97"/>
      <c r="GW271" s="97"/>
      <c r="GX271" s="97"/>
      <c r="GY271" s="97"/>
      <c r="GZ271" s="97"/>
      <c r="HA271" s="97"/>
      <c r="HB271" s="97"/>
      <c r="HC271" s="97"/>
      <c r="HD271" s="97"/>
      <c r="HE271" s="97"/>
      <c r="HF271" s="97"/>
      <c r="HG271" s="97"/>
      <c r="HH271" s="97"/>
      <c r="HI271" s="97"/>
      <c r="HJ271" s="97"/>
      <c r="HK271" s="97"/>
      <c r="HL271" s="97"/>
      <c r="HM271" s="97"/>
      <c r="HN271" s="97"/>
      <c r="HO271" s="97"/>
      <c r="HP271" s="97"/>
      <c r="HQ271" s="97"/>
      <c r="HR271" s="97"/>
      <c r="HS271" s="82">
        <v>0</v>
      </c>
      <c r="HT271" s="82">
        <v>0</v>
      </c>
      <c r="HU271" s="82">
        <v>0</v>
      </c>
      <c r="HV271" s="82">
        <v>0</v>
      </c>
      <c r="HW271" s="97"/>
      <c r="HX271" s="97"/>
      <c r="HY271" s="97"/>
      <c r="HZ271" s="97"/>
      <c r="IA271" s="97"/>
      <c r="IB271" s="97"/>
      <c r="IC271" s="97"/>
      <c r="ID271" s="97"/>
      <c r="IE271" s="97"/>
      <c r="IF271" s="97"/>
      <c r="IG271" s="97"/>
      <c r="IH271" s="97"/>
      <c r="II271" s="97"/>
      <c r="IJ271" s="97"/>
      <c r="IK271" s="97"/>
      <c r="IL271" s="97"/>
      <c r="IM271" s="97"/>
      <c r="IN271" s="97"/>
      <c r="IO271" s="97"/>
      <c r="IP271" s="97"/>
      <c r="IQ271" s="97"/>
      <c r="IR271" s="97"/>
      <c r="IS271" s="97"/>
      <c r="IT271" s="97"/>
      <c r="IU271" s="97"/>
      <c r="IV271" s="97"/>
      <c r="IW271" s="97"/>
      <c r="IX271" s="97"/>
      <c r="IY271" s="97"/>
      <c r="IZ271" s="97"/>
      <c r="JA271" s="97"/>
      <c r="JB271" s="97"/>
      <c r="JC271" s="97"/>
      <c r="JD271" s="97"/>
      <c r="JE271" s="97"/>
      <c r="JF271" s="97"/>
      <c r="JG271" s="97"/>
      <c r="JH271" s="97"/>
      <c r="JI271" s="97"/>
      <c r="JJ271" s="97"/>
      <c r="JK271" s="97"/>
      <c r="JL271" s="97"/>
      <c r="JM271" s="97"/>
      <c r="JN271" s="97"/>
      <c r="JO271" s="97"/>
      <c r="JP271" s="97"/>
      <c r="JQ271" s="97"/>
      <c r="JR271" s="97"/>
      <c r="JS271" s="97"/>
      <c r="JT271" s="97"/>
      <c r="JU271" s="97"/>
      <c r="JV271" s="97"/>
      <c r="JW271" s="97"/>
      <c r="JX271" s="97"/>
      <c r="JY271" s="97"/>
      <c r="JZ271" s="97"/>
      <c r="KA271" s="97"/>
      <c r="KP271" s="125">
        <f t="shared" si="523"/>
        <v>0</v>
      </c>
      <c r="KQ271" s="82">
        <v>0</v>
      </c>
      <c r="KR271" s="82">
        <v>0</v>
      </c>
      <c r="KS271" s="82">
        <v>0</v>
      </c>
      <c r="KT271" s="82">
        <v>0</v>
      </c>
      <c r="KU271" s="125">
        <f t="shared" si="525"/>
        <v>0</v>
      </c>
      <c r="KV271" s="97">
        <v>0</v>
      </c>
      <c r="KW271" s="97">
        <v>0</v>
      </c>
      <c r="KX271" s="97">
        <v>0</v>
      </c>
      <c r="KY271" s="307">
        <v>0</v>
      </c>
      <c r="KZ271" s="331">
        <f t="shared" si="527"/>
        <v>0</v>
      </c>
      <c r="LA271" s="380">
        <f t="shared" si="585"/>
        <v>0</v>
      </c>
      <c r="LB271" s="97">
        <v>0</v>
      </c>
      <c r="LC271" s="97">
        <v>0</v>
      </c>
      <c r="LD271" s="97">
        <v>0</v>
      </c>
      <c r="LE271" s="97">
        <v>0</v>
      </c>
      <c r="LF271" s="380">
        <f t="shared" si="621"/>
        <v>0</v>
      </c>
      <c r="LG271" s="97">
        <v>0</v>
      </c>
      <c r="LH271" s="97">
        <v>0</v>
      </c>
      <c r="LI271" s="97">
        <v>0</v>
      </c>
      <c r="LJ271" s="97">
        <v>0</v>
      </c>
      <c r="LK271" s="420">
        <f t="shared" si="633"/>
        <v>0</v>
      </c>
      <c r="LL271" s="97">
        <v>0</v>
      </c>
      <c r="LM271" s="97">
        <v>0</v>
      </c>
      <c r="LN271" s="97">
        <v>0</v>
      </c>
      <c r="LO271" s="97">
        <v>0</v>
      </c>
      <c r="LP271" s="438">
        <f t="shared" si="634"/>
        <v>0</v>
      </c>
      <c r="LQ271" s="440">
        <f t="shared" si="635"/>
        <v>0</v>
      </c>
    </row>
    <row r="272" spans="1:329" s="195" customFormat="1" ht="29.45" customHeight="1" thickBot="1" x14ac:dyDescent="0.3">
      <c r="A272" s="457"/>
      <c r="B272" s="459"/>
      <c r="C272" s="461"/>
      <c r="D272" s="138" t="s">
        <v>321</v>
      </c>
      <c r="E272" s="125">
        <f t="shared" si="515"/>
        <v>0</v>
      </c>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7"/>
      <c r="CC272" s="97"/>
      <c r="CD272" s="97"/>
      <c r="CE272" s="97"/>
      <c r="CF272" s="97"/>
      <c r="CG272" s="97"/>
      <c r="CH272" s="97"/>
      <c r="CI272" s="97"/>
      <c r="CJ272" s="97"/>
      <c r="CK272" s="97"/>
      <c r="CL272" s="97"/>
      <c r="CM272" s="97"/>
      <c r="CN272" s="97"/>
      <c r="CO272" s="97"/>
      <c r="CP272" s="97"/>
      <c r="CQ272" s="97"/>
      <c r="CR272" s="97"/>
      <c r="CS272" s="97"/>
      <c r="CT272" s="97"/>
      <c r="CU272" s="97"/>
      <c r="CV272" s="97"/>
      <c r="CW272" s="97"/>
      <c r="CX272" s="97"/>
      <c r="CY272" s="97"/>
      <c r="CZ272" s="97"/>
      <c r="DA272" s="97"/>
      <c r="DB272" s="97"/>
      <c r="DC272" s="97"/>
      <c r="DD272" s="97"/>
      <c r="DE272" s="97"/>
      <c r="DF272" s="97"/>
      <c r="DG272" s="97"/>
      <c r="DH272" s="97"/>
      <c r="DI272" s="97"/>
      <c r="DJ272" s="97"/>
      <c r="DK272" s="97"/>
      <c r="DL272" s="97"/>
      <c r="DM272" s="97"/>
      <c r="DN272" s="97"/>
      <c r="DO272" s="97"/>
      <c r="DP272" s="97"/>
      <c r="DQ272" s="97"/>
      <c r="DR272" s="97"/>
      <c r="DS272" s="97"/>
      <c r="DT272" s="97"/>
      <c r="DU272" s="97"/>
      <c r="DV272" s="97"/>
      <c r="DW272" s="97"/>
      <c r="DX272" s="97"/>
      <c r="DY272" s="97"/>
      <c r="DZ272" s="97"/>
      <c r="EA272" s="97"/>
      <c r="EB272" s="97"/>
      <c r="EC272" s="97"/>
      <c r="ED272" s="97"/>
      <c r="EE272" s="97"/>
      <c r="EF272" s="97"/>
      <c r="EG272" s="97"/>
      <c r="EH272" s="97"/>
      <c r="EI272" s="97"/>
      <c r="EJ272" s="97"/>
      <c r="EK272" s="97"/>
      <c r="EL272" s="97"/>
      <c r="EM272" s="97"/>
      <c r="EN272" s="97"/>
      <c r="EO272" s="97"/>
      <c r="EP272" s="97"/>
      <c r="EQ272" s="97"/>
      <c r="ER272" s="97"/>
      <c r="ES272" s="97"/>
      <c r="ET272" s="97"/>
      <c r="EU272" s="97"/>
      <c r="EV272" s="97"/>
      <c r="EW272" s="97"/>
      <c r="EX272" s="97"/>
      <c r="EY272" s="97"/>
      <c r="EZ272" s="97"/>
      <c r="FA272" s="97"/>
      <c r="FB272" s="97"/>
      <c r="FC272" s="97"/>
      <c r="FD272" s="97"/>
      <c r="FE272" s="97"/>
      <c r="FF272" s="97"/>
      <c r="FG272" s="97"/>
      <c r="FH272" s="97"/>
      <c r="FI272" s="97"/>
      <c r="FJ272" s="97"/>
      <c r="FK272" s="97"/>
      <c r="FL272" s="97"/>
      <c r="FM272" s="97"/>
      <c r="FN272" s="97"/>
      <c r="FO272" s="97"/>
      <c r="FP272" s="97"/>
      <c r="FQ272" s="97"/>
      <c r="FR272" s="97"/>
      <c r="FS272" s="97"/>
      <c r="FT272" s="97"/>
      <c r="FU272" s="97"/>
      <c r="FV272" s="97"/>
      <c r="FW272" s="97"/>
      <c r="FX272" s="97"/>
      <c r="FY272" s="97"/>
      <c r="FZ272" s="97"/>
      <c r="GA272" s="97"/>
      <c r="GB272" s="97"/>
      <c r="GC272" s="97"/>
      <c r="GD272" s="97"/>
      <c r="GE272" s="97"/>
      <c r="GF272" s="97"/>
      <c r="GG272" s="97"/>
      <c r="GH272" s="97"/>
      <c r="GI272" s="97"/>
      <c r="GJ272" s="97"/>
      <c r="GK272" s="97"/>
      <c r="GL272" s="97"/>
      <c r="GM272" s="97"/>
      <c r="GN272" s="97"/>
      <c r="GO272" s="97"/>
      <c r="GP272" s="97"/>
      <c r="GQ272" s="97"/>
      <c r="GR272" s="97"/>
      <c r="GS272" s="97"/>
      <c r="GT272" s="97"/>
      <c r="GU272" s="97"/>
      <c r="GV272" s="97"/>
      <c r="GW272" s="97"/>
      <c r="GX272" s="97"/>
      <c r="GY272" s="97"/>
      <c r="GZ272" s="97"/>
      <c r="HA272" s="97"/>
      <c r="HB272" s="97"/>
      <c r="HC272" s="97"/>
      <c r="HD272" s="97"/>
      <c r="HE272" s="97"/>
      <c r="HF272" s="97"/>
      <c r="HG272" s="97"/>
      <c r="HH272" s="97"/>
      <c r="HI272" s="97"/>
      <c r="HJ272" s="97"/>
      <c r="HK272" s="97"/>
      <c r="HL272" s="97"/>
      <c r="HM272" s="97"/>
      <c r="HN272" s="97"/>
      <c r="HO272" s="97"/>
      <c r="HP272" s="97"/>
      <c r="HQ272" s="97"/>
      <c r="HR272" s="97"/>
      <c r="HS272" s="80">
        <v>0</v>
      </c>
      <c r="HT272" s="80">
        <v>0</v>
      </c>
      <c r="HU272" s="80">
        <v>0</v>
      </c>
      <c r="HV272" s="80">
        <v>0</v>
      </c>
      <c r="HW272" s="97"/>
      <c r="HX272" s="97"/>
      <c r="HY272" s="97"/>
      <c r="HZ272" s="97"/>
      <c r="IA272" s="97"/>
      <c r="IB272" s="97"/>
      <c r="IC272" s="97"/>
      <c r="ID272" s="97"/>
      <c r="IE272" s="97"/>
      <c r="IF272" s="97"/>
      <c r="IG272" s="97"/>
      <c r="IH272" s="97"/>
      <c r="II272" s="97"/>
      <c r="IJ272" s="97"/>
      <c r="IK272" s="97"/>
      <c r="IL272" s="97"/>
      <c r="IM272" s="97"/>
      <c r="IN272" s="97"/>
      <c r="IO272" s="97"/>
      <c r="IP272" s="97"/>
      <c r="IQ272" s="97"/>
      <c r="IR272" s="97"/>
      <c r="IS272" s="97"/>
      <c r="IT272" s="97"/>
      <c r="IU272" s="97"/>
      <c r="IV272" s="97"/>
      <c r="IW272" s="97"/>
      <c r="IX272" s="97"/>
      <c r="IY272" s="97"/>
      <c r="IZ272" s="97"/>
      <c r="JA272" s="97"/>
      <c r="JB272" s="97"/>
      <c r="JC272" s="97"/>
      <c r="JD272" s="97"/>
      <c r="JE272" s="97"/>
      <c r="JF272" s="97"/>
      <c r="JG272" s="97"/>
      <c r="JH272" s="97"/>
      <c r="JI272" s="97"/>
      <c r="JJ272" s="97"/>
      <c r="JK272" s="97"/>
      <c r="JL272" s="97"/>
      <c r="JM272" s="97"/>
      <c r="JN272" s="97"/>
      <c r="JO272" s="97"/>
      <c r="JP272" s="97"/>
      <c r="JQ272" s="97"/>
      <c r="JR272" s="97"/>
      <c r="JS272" s="97"/>
      <c r="JT272" s="97"/>
      <c r="JU272" s="97"/>
      <c r="JV272" s="97"/>
      <c r="JW272" s="97"/>
      <c r="JX272" s="97"/>
      <c r="JY272" s="97"/>
      <c r="JZ272" s="97"/>
      <c r="KA272" s="97"/>
      <c r="KP272" s="125">
        <f t="shared" si="523"/>
        <v>0</v>
      </c>
      <c r="KQ272" s="80">
        <v>0</v>
      </c>
      <c r="KR272" s="80">
        <v>0</v>
      </c>
      <c r="KS272" s="80">
        <v>0</v>
      </c>
      <c r="KT272" s="80">
        <v>0</v>
      </c>
      <c r="KU272" s="125">
        <f t="shared" si="525"/>
        <v>0</v>
      </c>
      <c r="KV272" s="97">
        <v>0</v>
      </c>
      <c r="KW272" s="97">
        <v>0</v>
      </c>
      <c r="KX272" s="97">
        <v>0</v>
      </c>
      <c r="KY272" s="307">
        <v>0</v>
      </c>
      <c r="KZ272" s="331">
        <f t="shared" si="527"/>
        <v>0</v>
      </c>
      <c r="LA272" s="380">
        <f t="shared" si="585"/>
        <v>0</v>
      </c>
      <c r="LB272" s="97">
        <v>0</v>
      </c>
      <c r="LC272" s="97">
        <v>0</v>
      </c>
      <c r="LD272" s="97">
        <v>0</v>
      </c>
      <c r="LE272" s="97">
        <v>0</v>
      </c>
      <c r="LF272" s="380">
        <f t="shared" si="621"/>
        <v>0</v>
      </c>
      <c r="LG272" s="97">
        <v>0</v>
      </c>
      <c r="LH272" s="97">
        <v>0</v>
      </c>
      <c r="LI272" s="97">
        <v>0</v>
      </c>
      <c r="LJ272" s="97">
        <v>0</v>
      </c>
      <c r="LK272" s="420">
        <f t="shared" si="633"/>
        <v>4</v>
      </c>
      <c r="LL272" s="97">
        <v>0</v>
      </c>
      <c r="LM272" s="97">
        <v>0</v>
      </c>
      <c r="LN272" s="97">
        <v>0</v>
      </c>
      <c r="LO272" s="97">
        <v>4</v>
      </c>
      <c r="LP272" s="438">
        <f t="shared" si="634"/>
        <v>4</v>
      </c>
      <c r="LQ272" s="440">
        <f t="shared" si="635"/>
        <v>4</v>
      </c>
    </row>
    <row r="273" spans="1:329" s="195" customFormat="1" ht="16.5" customHeight="1" x14ac:dyDescent="0.25">
      <c r="A273" s="16"/>
      <c r="B273" s="459"/>
      <c r="C273" s="462" t="s">
        <v>855</v>
      </c>
      <c r="D273" s="462"/>
      <c r="E273" s="125">
        <f t="shared" si="515"/>
        <v>0</v>
      </c>
      <c r="F273" s="194">
        <f t="shared" ref="F273:H273" si="670">F270</f>
        <v>0</v>
      </c>
      <c r="G273" s="194">
        <f t="shared" si="670"/>
        <v>0</v>
      </c>
      <c r="H273" s="194">
        <f t="shared" si="670"/>
        <v>0</v>
      </c>
      <c r="I273" s="194">
        <f t="shared" ref="I273:BT273" si="671">I270</f>
        <v>0</v>
      </c>
      <c r="J273" s="194">
        <f t="shared" si="671"/>
        <v>0</v>
      </c>
      <c r="K273" s="194">
        <f t="shared" si="671"/>
        <v>0</v>
      </c>
      <c r="L273" s="194">
        <f t="shared" si="671"/>
        <v>0</v>
      </c>
      <c r="M273" s="194">
        <f t="shared" si="671"/>
        <v>0</v>
      </c>
      <c r="N273" s="194">
        <f t="shared" si="671"/>
        <v>0</v>
      </c>
      <c r="O273" s="194">
        <f t="shared" si="671"/>
        <v>0</v>
      </c>
      <c r="P273" s="194">
        <f t="shared" si="671"/>
        <v>0</v>
      </c>
      <c r="Q273" s="194">
        <f t="shared" si="671"/>
        <v>0</v>
      </c>
      <c r="R273" s="194">
        <f t="shared" si="671"/>
        <v>0</v>
      </c>
      <c r="S273" s="194">
        <f t="shared" si="671"/>
        <v>0</v>
      </c>
      <c r="T273" s="194">
        <f t="shared" si="671"/>
        <v>0</v>
      </c>
      <c r="U273" s="194">
        <f t="shared" si="671"/>
        <v>0</v>
      </c>
      <c r="V273" s="194">
        <f t="shared" si="671"/>
        <v>0</v>
      </c>
      <c r="W273" s="194">
        <f t="shared" si="671"/>
        <v>0</v>
      </c>
      <c r="X273" s="194">
        <f t="shared" si="671"/>
        <v>0</v>
      </c>
      <c r="Y273" s="194">
        <f t="shared" si="671"/>
        <v>0</v>
      </c>
      <c r="Z273" s="194">
        <f t="shared" si="671"/>
        <v>0</v>
      </c>
      <c r="AA273" s="194">
        <f t="shared" si="671"/>
        <v>0</v>
      </c>
      <c r="AB273" s="194">
        <f t="shared" si="671"/>
        <v>0</v>
      </c>
      <c r="AC273" s="194">
        <f t="shared" si="671"/>
        <v>0</v>
      </c>
      <c r="AD273" s="194">
        <f t="shared" si="671"/>
        <v>0</v>
      </c>
      <c r="AE273" s="194">
        <f t="shared" si="671"/>
        <v>0</v>
      </c>
      <c r="AF273" s="194">
        <f t="shared" si="671"/>
        <v>0</v>
      </c>
      <c r="AG273" s="194">
        <f t="shared" si="671"/>
        <v>0</v>
      </c>
      <c r="AH273" s="194">
        <f t="shared" si="671"/>
        <v>0</v>
      </c>
      <c r="AI273" s="194">
        <f t="shared" si="671"/>
        <v>0</v>
      </c>
      <c r="AJ273" s="194">
        <f t="shared" si="671"/>
        <v>0</v>
      </c>
      <c r="AK273" s="194">
        <f t="shared" si="671"/>
        <v>0</v>
      </c>
      <c r="AL273" s="194">
        <f t="shared" si="671"/>
        <v>0</v>
      </c>
      <c r="AM273" s="194">
        <f t="shared" si="671"/>
        <v>0</v>
      </c>
      <c r="AN273" s="194">
        <f t="shared" si="671"/>
        <v>0</v>
      </c>
      <c r="AO273" s="194">
        <f t="shared" si="671"/>
        <v>0</v>
      </c>
      <c r="AP273" s="194">
        <f t="shared" si="671"/>
        <v>0</v>
      </c>
      <c r="AQ273" s="194">
        <f t="shared" si="671"/>
        <v>0</v>
      </c>
      <c r="AR273" s="194">
        <f t="shared" si="671"/>
        <v>0</v>
      </c>
      <c r="AS273" s="194">
        <f t="shared" si="671"/>
        <v>0</v>
      </c>
      <c r="AT273" s="194">
        <f t="shared" si="671"/>
        <v>0</v>
      </c>
      <c r="AU273" s="194">
        <f t="shared" si="671"/>
        <v>0</v>
      </c>
      <c r="AV273" s="194">
        <f t="shared" si="671"/>
        <v>0</v>
      </c>
      <c r="AW273" s="194">
        <f t="shared" si="671"/>
        <v>0</v>
      </c>
      <c r="AX273" s="194">
        <f t="shared" si="671"/>
        <v>0</v>
      </c>
      <c r="AY273" s="194">
        <f t="shared" si="671"/>
        <v>0</v>
      </c>
      <c r="AZ273" s="194">
        <f t="shared" si="671"/>
        <v>0</v>
      </c>
      <c r="BA273" s="194">
        <f t="shared" si="671"/>
        <v>0</v>
      </c>
      <c r="BB273" s="194">
        <f t="shared" si="671"/>
        <v>0</v>
      </c>
      <c r="BC273" s="194">
        <f t="shared" si="671"/>
        <v>0</v>
      </c>
      <c r="BD273" s="194">
        <f t="shared" si="671"/>
        <v>0</v>
      </c>
      <c r="BE273" s="194">
        <f t="shared" si="671"/>
        <v>0</v>
      </c>
      <c r="BF273" s="194">
        <f t="shared" si="671"/>
        <v>0</v>
      </c>
      <c r="BG273" s="194">
        <f t="shared" si="671"/>
        <v>0</v>
      </c>
      <c r="BH273" s="194">
        <f t="shared" si="671"/>
        <v>0</v>
      </c>
      <c r="BI273" s="194">
        <f t="shared" si="671"/>
        <v>0</v>
      </c>
      <c r="BJ273" s="194">
        <f t="shared" si="671"/>
        <v>0</v>
      </c>
      <c r="BK273" s="194">
        <f t="shared" si="671"/>
        <v>0</v>
      </c>
      <c r="BL273" s="194">
        <f t="shared" si="671"/>
        <v>0</v>
      </c>
      <c r="BM273" s="194">
        <f t="shared" si="671"/>
        <v>0</v>
      </c>
      <c r="BN273" s="194">
        <f t="shared" si="671"/>
        <v>0</v>
      </c>
      <c r="BO273" s="194">
        <f t="shared" si="671"/>
        <v>0</v>
      </c>
      <c r="BP273" s="194">
        <f t="shared" si="671"/>
        <v>0</v>
      </c>
      <c r="BQ273" s="194">
        <f t="shared" si="671"/>
        <v>0</v>
      </c>
      <c r="BR273" s="194">
        <f t="shared" si="671"/>
        <v>0</v>
      </c>
      <c r="BS273" s="194">
        <f t="shared" si="671"/>
        <v>0</v>
      </c>
      <c r="BT273" s="194">
        <f t="shared" si="671"/>
        <v>0</v>
      </c>
      <c r="BU273" s="194">
        <f t="shared" ref="BU273:EF273" si="672">BU270</f>
        <v>0</v>
      </c>
      <c r="BV273" s="194">
        <f t="shared" si="672"/>
        <v>0</v>
      </c>
      <c r="BW273" s="194">
        <f t="shared" si="672"/>
        <v>0</v>
      </c>
      <c r="BX273" s="194">
        <f t="shared" si="672"/>
        <v>0</v>
      </c>
      <c r="BY273" s="194">
        <f t="shared" si="672"/>
        <v>0</v>
      </c>
      <c r="BZ273" s="194">
        <f t="shared" si="672"/>
        <v>0</v>
      </c>
      <c r="CA273" s="194">
        <f t="shared" si="672"/>
        <v>0</v>
      </c>
      <c r="CB273" s="194">
        <f t="shared" si="672"/>
        <v>0</v>
      </c>
      <c r="CC273" s="194">
        <f t="shared" si="672"/>
        <v>0</v>
      </c>
      <c r="CD273" s="194">
        <f t="shared" si="672"/>
        <v>0</v>
      </c>
      <c r="CE273" s="194">
        <f t="shared" si="672"/>
        <v>0</v>
      </c>
      <c r="CF273" s="194">
        <f t="shared" si="672"/>
        <v>0</v>
      </c>
      <c r="CG273" s="194">
        <f t="shared" si="672"/>
        <v>0</v>
      </c>
      <c r="CH273" s="194">
        <f t="shared" si="672"/>
        <v>0</v>
      </c>
      <c r="CI273" s="194">
        <f t="shared" si="672"/>
        <v>0</v>
      </c>
      <c r="CJ273" s="194">
        <f t="shared" si="672"/>
        <v>0</v>
      </c>
      <c r="CK273" s="194">
        <f t="shared" si="672"/>
        <v>0</v>
      </c>
      <c r="CL273" s="194">
        <f t="shared" si="672"/>
        <v>0</v>
      </c>
      <c r="CM273" s="194">
        <f t="shared" si="672"/>
        <v>0</v>
      </c>
      <c r="CN273" s="194">
        <f t="shared" si="672"/>
        <v>0</v>
      </c>
      <c r="CO273" s="194">
        <f t="shared" si="672"/>
        <v>0</v>
      </c>
      <c r="CP273" s="194">
        <f t="shared" si="672"/>
        <v>0</v>
      </c>
      <c r="CQ273" s="194">
        <f t="shared" si="672"/>
        <v>0</v>
      </c>
      <c r="CR273" s="194">
        <f t="shared" si="672"/>
        <v>0</v>
      </c>
      <c r="CS273" s="194">
        <f t="shared" si="672"/>
        <v>0</v>
      </c>
      <c r="CT273" s="194">
        <f t="shared" si="672"/>
        <v>0</v>
      </c>
      <c r="CU273" s="194">
        <f t="shared" si="672"/>
        <v>0</v>
      </c>
      <c r="CV273" s="194">
        <f t="shared" si="672"/>
        <v>0</v>
      </c>
      <c r="CW273" s="194">
        <f t="shared" si="672"/>
        <v>0</v>
      </c>
      <c r="CX273" s="194">
        <f t="shared" si="672"/>
        <v>0</v>
      </c>
      <c r="CY273" s="194">
        <f t="shared" si="672"/>
        <v>0</v>
      </c>
      <c r="CZ273" s="194">
        <f t="shared" si="672"/>
        <v>0</v>
      </c>
      <c r="DA273" s="194">
        <f t="shared" si="672"/>
        <v>0</v>
      </c>
      <c r="DB273" s="194">
        <f t="shared" si="672"/>
        <v>0</v>
      </c>
      <c r="DC273" s="194">
        <f t="shared" si="672"/>
        <v>0</v>
      </c>
      <c r="DD273" s="194">
        <f t="shared" si="672"/>
        <v>0</v>
      </c>
      <c r="DE273" s="194">
        <f t="shared" si="672"/>
        <v>0</v>
      </c>
      <c r="DF273" s="194">
        <f t="shared" si="672"/>
        <v>0</v>
      </c>
      <c r="DG273" s="194">
        <f t="shared" si="672"/>
        <v>0</v>
      </c>
      <c r="DH273" s="194">
        <f t="shared" si="672"/>
        <v>0</v>
      </c>
      <c r="DI273" s="194">
        <f t="shared" si="672"/>
        <v>0</v>
      </c>
      <c r="DJ273" s="194">
        <f t="shared" si="672"/>
        <v>0</v>
      </c>
      <c r="DK273" s="194">
        <f t="shared" si="672"/>
        <v>0</v>
      </c>
      <c r="DL273" s="194">
        <f t="shared" si="672"/>
        <v>0</v>
      </c>
      <c r="DM273" s="194">
        <f t="shared" si="672"/>
        <v>0</v>
      </c>
      <c r="DN273" s="194">
        <f t="shared" si="672"/>
        <v>0</v>
      </c>
      <c r="DO273" s="194">
        <f t="shared" si="672"/>
        <v>0</v>
      </c>
      <c r="DP273" s="194">
        <f t="shared" si="672"/>
        <v>0</v>
      </c>
      <c r="DQ273" s="194">
        <f t="shared" si="672"/>
        <v>0</v>
      </c>
      <c r="DR273" s="194">
        <f t="shared" si="672"/>
        <v>0</v>
      </c>
      <c r="DS273" s="194">
        <f t="shared" si="672"/>
        <v>0</v>
      </c>
      <c r="DT273" s="194">
        <f t="shared" si="672"/>
        <v>0</v>
      </c>
      <c r="DU273" s="194">
        <f t="shared" si="672"/>
        <v>0</v>
      </c>
      <c r="DV273" s="194">
        <f t="shared" si="672"/>
        <v>0</v>
      </c>
      <c r="DW273" s="194">
        <f t="shared" si="672"/>
        <v>0</v>
      </c>
      <c r="DX273" s="194">
        <f t="shared" si="672"/>
        <v>0</v>
      </c>
      <c r="DY273" s="194">
        <f t="shared" si="672"/>
        <v>0</v>
      </c>
      <c r="DZ273" s="194">
        <f t="shared" si="672"/>
        <v>0</v>
      </c>
      <c r="EA273" s="194">
        <f t="shared" si="672"/>
        <v>0</v>
      </c>
      <c r="EB273" s="194">
        <f t="shared" si="672"/>
        <v>0</v>
      </c>
      <c r="EC273" s="194">
        <f t="shared" si="672"/>
        <v>0</v>
      </c>
      <c r="ED273" s="194">
        <f t="shared" si="672"/>
        <v>0</v>
      </c>
      <c r="EE273" s="194">
        <f t="shared" si="672"/>
        <v>0</v>
      </c>
      <c r="EF273" s="194">
        <f t="shared" si="672"/>
        <v>0</v>
      </c>
      <c r="EG273" s="194">
        <f t="shared" ref="EG273:GR273" si="673">EG270</f>
        <v>0</v>
      </c>
      <c r="EH273" s="194">
        <f t="shared" si="673"/>
        <v>0</v>
      </c>
      <c r="EI273" s="194">
        <f t="shared" si="673"/>
        <v>0</v>
      </c>
      <c r="EJ273" s="194">
        <f t="shared" si="673"/>
        <v>0</v>
      </c>
      <c r="EK273" s="194">
        <f t="shared" si="673"/>
        <v>0</v>
      </c>
      <c r="EL273" s="194">
        <f t="shared" si="673"/>
        <v>0</v>
      </c>
      <c r="EM273" s="194">
        <f t="shared" si="673"/>
        <v>0</v>
      </c>
      <c r="EN273" s="194">
        <f t="shared" si="673"/>
        <v>0</v>
      </c>
      <c r="EO273" s="194">
        <f t="shared" si="673"/>
        <v>0</v>
      </c>
      <c r="EP273" s="194">
        <f t="shared" si="673"/>
        <v>0</v>
      </c>
      <c r="EQ273" s="194">
        <f t="shared" si="673"/>
        <v>0</v>
      </c>
      <c r="ER273" s="194">
        <f t="shared" si="673"/>
        <v>0</v>
      </c>
      <c r="ES273" s="194">
        <f t="shared" si="673"/>
        <v>0</v>
      </c>
      <c r="ET273" s="194">
        <f t="shared" si="673"/>
        <v>0</v>
      </c>
      <c r="EU273" s="194">
        <f t="shared" si="673"/>
        <v>0</v>
      </c>
      <c r="EV273" s="194">
        <f t="shared" si="673"/>
        <v>0</v>
      </c>
      <c r="EW273" s="194">
        <f t="shared" si="673"/>
        <v>0</v>
      </c>
      <c r="EX273" s="194">
        <f t="shared" si="673"/>
        <v>0</v>
      </c>
      <c r="EY273" s="194">
        <f t="shared" si="673"/>
        <v>0</v>
      </c>
      <c r="EZ273" s="194">
        <f t="shared" si="673"/>
        <v>0</v>
      </c>
      <c r="FA273" s="194">
        <f t="shared" si="673"/>
        <v>0</v>
      </c>
      <c r="FB273" s="194">
        <f t="shared" si="673"/>
        <v>0</v>
      </c>
      <c r="FC273" s="194">
        <f t="shared" si="673"/>
        <v>0</v>
      </c>
      <c r="FD273" s="194">
        <f t="shared" si="673"/>
        <v>0</v>
      </c>
      <c r="FE273" s="194">
        <f t="shared" si="673"/>
        <v>0</v>
      </c>
      <c r="FF273" s="194">
        <f t="shared" si="673"/>
        <v>0</v>
      </c>
      <c r="FG273" s="194">
        <f t="shared" si="673"/>
        <v>0</v>
      </c>
      <c r="FH273" s="194">
        <f t="shared" si="673"/>
        <v>0</v>
      </c>
      <c r="FI273" s="194">
        <f t="shared" si="673"/>
        <v>0</v>
      </c>
      <c r="FJ273" s="194">
        <f t="shared" si="673"/>
        <v>0</v>
      </c>
      <c r="FK273" s="194">
        <f t="shared" si="673"/>
        <v>0</v>
      </c>
      <c r="FL273" s="194">
        <f t="shared" si="673"/>
        <v>0</v>
      </c>
      <c r="FM273" s="194">
        <f t="shared" si="673"/>
        <v>0</v>
      </c>
      <c r="FN273" s="194">
        <f t="shared" si="673"/>
        <v>0</v>
      </c>
      <c r="FO273" s="194">
        <f t="shared" si="673"/>
        <v>0</v>
      </c>
      <c r="FP273" s="194">
        <f t="shared" si="673"/>
        <v>0</v>
      </c>
      <c r="FQ273" s="194">
        <f t="shared" si="673"/>
        <v>0</v>
      </c>
      <c r="FR273" s="194">
        <f t="shared" si="673"/>
        <v>0</v>
      </c>
      <c r="FS273" s="194">
        <f t="shared" si="673"/>
        <v>0</v>
      </c>
      <c r="FT273" s="194">
        <f t="shared" si="673"/>
        <v>0</v>
      </c>
      <c r="FU273" s="194">
        <f t="shared" si="673"/>
        <v>0</v>
      </c>
      <c r="FV273" s="194">
        <f t="shared" si="673"/>
        <v>0</v>
      </c>
      <c r="FW273" s="194">
        <f t="shared" si="673"/>
        <v>0</v>
      </c>
      <c r="FX273" s="194">
        <f t="shared" si="673"/>
        <v>0</v>
      </c>
      <c r="FY273" s="194">
        <f t="shared" si="673"/>
        <v>0</v>
      </c>
      <c r="FZ273" s="194">
        <f t="shared" si="673"/>
        <v>0</v>
      </c>
      <c r="GA273" s="194">
        <f t="shared" si="673"/>
        <v>0</v>
      </c>
      <c r="GB273" s="194">
        <f t="shared" si="673"/>
        <v>0</v>
      </c>
      <c r="GC273" s="194">
        <f t="shared" si="673"/>
        <v>0</v>
      </c>
      <c r="GD273" s="194">
        <f t="shared" si="673"/>
        <v>0</v>
      </c>
      <c r="GE273" s="194">
        <f t="shared" si="673"/>
        <v>0</v>
      </c>
      <c r="GF273" s="194">
        <f t="shared" si="673"/>
        <v>0</v>
      </c>
      <c r="GG273" s="194">
        <f t="shared" si="673"/>
        <v>0</v>
      </c>
      <c r="GH273" s="194">
        <f t="shared" si="673"/>
        <v>0</v>
      </c>
      <c r="GI273" s="194">
        <f t="shared" si="673"/>
        <v>0</v>
      </c>
      <c r="GJ273" s="194">
        <f t="shared" si="673"/>
        <v>0</v>
      </c>
      <c r="GK273" s="194">
        <f t="shared" si="673"/>
        <v>0</v>
      </c>
      <c r="GL273" s="194">
        <f t="shared" si="673"/>
        <v>0</v>
      </c>
      <c r="GM273" s="194">
        <f t="shared" si="673"/>
        <v>0</v>
      </c>
      <c r="GN273" s="194">
        <f t="shared" si="673"/>
        <v>0</v>
      </c>
      <c r="GO273" s="194">
        <f t="shared" si="673"/>
        <v>0</v>
      </c>
      <c r="GP273" s="194">
        <f t="shared" si="673"/>
        <v>0</v>
      </c>
      <c r="GQ273" s="194">
        <f t="shared" si="673"/>
        <v>0</v>
      </c>
      <c r="GR273" s="194">
        <f t="shared" si="673"/>
        <v>0</v>
      </c>
      <c r="GS273" s="194">
        <f t="shared" ref="GS273:JD275" si="674">GS270</f>
        <v>0</v>
      </c>
      <c r="GT273" s="194">
        <f t="shared" si="674"/>
        <v>0</v>
      </c>
      <c r="GU273" s="194">
        <f t="shared" si="674"/>
        <v>0</v>
      </c>
      <c r="GV273" s="194">
        <f t="shared" si="674"/>
        <v>0</v>
      </c>
      <c r="GW273" s="194">
        <f t="shared" si="674"/>
        <v>0</v>
      </c>
      <c r="GX273" s="194">
        <f t="shared" si="674"/>
        <v>0</v>
      </c>
      <c r="GY273" s="194">
        <f t="shared" si="674"/>
        <v>0</v>
      </c>
      <c r="GZ273" s="194">
        <f t="shared" si="674"/>
        <v>0</v>
      </c>
      <c r="HA273" s="194">
        <f t="shared" si="674"/>
        <v>0</v>
      </c>
      <c r="HB273" s="194">
        <f t="shared" si="674"/>
        <v>0</v>
      </c>
      <c r="HC273" s="194">
        <f t="shared" si="674"/>
        <v>0</v>
      </c>
      <c r="HD273" s="194">
        <f t="shared" si="674"/>
        <v>0</v>
      </c>
      <c r="HE273" s="194">
        <f t="shared" si="674"/>
        <v>0</v>
      </c>
      <c r="HF273" s="194">
        <f t="shared" si="674"/>
        <v>0</v>
      </c>
      <c r="HG273" s="194">
        <f t="shared" si="674"/>
        <v>0</v>
      </c>
      <c r="HH273" s="194">
        <f t="shared" si="674"/>
        <v>0</v>
      </c>
      <c r="HI273" s="194">
        <f t="shared" si="674"/>
        <v>0</v>
      </c>
      <c r="HJ273" s="194">
        <f t="shared" si="674"/>
        <v>0</v>
      </c>
      <c r="HK273" s="194">
        <f t="shared" si="674"/>
        <v>0</v>
      </c>
      <c r="HL273" s="194">
        <f t="shared" si="674"/>
        <v>0</v>
      </c>
      <c r="HM273" s="194">
        <f t="shared" si="674"/>
        <v>0</v>
      </c>
      <c r="HN273" s="194">
        <f t="shared" si="674"/>
        <v>0</v>
      </c>
      <c r="HO273" s="194">
        <f t="shared" si="674"/>
        <v>0</v>
      </c>
      <c r="HP273" s="194">
        <f t="shared" si="674"/>
        <v>0</v>
      </c>
      <c r="HQ273" s="194">
        <f t="shared" si="674"/>
        <v>0</v>
      </c>
      <c r="HR273" s="194">
        <f t="shared" si="674"/>
        <v>0</v>
      </c>
      <c r="HS273" s="418">
        <f>HS270</f>
        <v>0</v>
      </c>
      <c r="HT273" s="418">
        <f t="shared" ref="HT273:HV273" si="675">HT270</f>
        <v>0</v>
      </c>
      <c r="HU273" s="418">
        <f t="shared" si="675"/>
        <v>0</v>
      </c>
      <c r="HV273" s="418">
        <f t="shared" si="675"/>
        <v>0</v>
      </c>
      <c r="HW273" s="194">
        <f t="shared" si="674"/>
        <v>0</v>
      </c>
      <c r="HX273" s="194">
        <f t="shared" si="674"/>
        <v>0</v>
      </c>
      <c r="HY273" s="194">
        <f t="shared" si="674"/>
        <v>0</v>
      </c>
      <c r="HZ273" s="194">
        <f t="shared" si="674"/>
        <v>0</v>
      </c>
      <c r="IA273" s="194">
        <f t="shared" si="674"/>
        <v>0</v>
      </c>
      <c r="IB273" s="194">
        <f t="shared" si="674"/>
        <v>0</v>
      </c>
      <c r="IC273" s="194">
        <f t="shared" si="674"/>
        <v>0</v>
      </c>
      <c r="ID273" s="194">
        <f t="shared" si="674"/>
        <v>0</v>
      </c>
      <c r="IE273" s="194">
        <f t="shared" si="674"/>
        <v>0</v>
      </c>
      <c r="IF273" s="194">
        <f t="shared" si="674"/>
        <v>0</v>
      </c>
      <c r="IG273" s="194">
        <f t="shared" si="674"/>
        <v>0</v>
      </c>
      <c r="IH273" s="194">
        <f t="shared" si="674"/>
        <v>0</v>
      </c>
      <c r="II273" s="194">
        <f t="shared" si="674"/>
        <v>0</v>
      </c>
      <c r="IJ273" s="194">
        <f t="shared" si="674"/>
        <v>0</v>
      </c>
      <c r="IK273" s="194">
        <f t="shared" si="674"/>
        <v>0</v>
      </c>
      <c r="IL273" s="194">
        <f t="shared" si="674"/>
        <v>0</v>
      </c>
      <c r="IM273" s="194">
        <f t="shared" si="674"/>
        <v>0</v>
      </c>
      <c r="IN273" s="194">
        <f t="shared" si="674"/>
        <v>0</v>
      </c>
      <c r="IO273" s="194">
        <f t="shared" si="674"/>
        <v>0</v>
      </c>
      <c r="IP273" s="194">
        <f t="shared" si="674"/>
        <v>0</v>
      </c>
      <c r="IQ273" s="194">
        <f t="shared" si="674"/>
        <v>0</v>
      </c>
      <c r="IR273" s="194">
        <f t="shared" si="674"/>
        <v>0</v>
      </c>
      <c r="IS273" s="194">
        <f t="shared" si="674"/>
        <v>0</v>
      </c>
      <c r="IT273" s="194">
        <f t="shared" si="674"/>
        <v>0</v>
      </c>
      <c r="IU273" s="194">
        <f t="shared" si="674"/>
        <v>0</v>
      </c>
      <c r="IV273" s="194">
        <f t="shared" si="674"/>
        <v>0</v>
      </c>
      <c r="IW273" s="194">
        <f t="shared" si="674"/>
        <v>0</v>
      </c>
      <c r="IX273" s="194">
        <f t="shared" si="674"/>
        <v>0</v>
      </c>
      <c r="IY273" s="194">
        <f t="shared" si="674"/>
        <v>0</v>
      </c>
      <c r="IZ273" s="194">
        <f t="shared" si="674"/>
        <v>0</v>
      </c>
      <c r="JA273" s="194">
        <f t="shared" si="674"/>
        <v>0</v>
      </c>
      <c r="JB273" s="194">
        <f t="shared" si="674"/>
        <v>0</v>
      </c>
      <c r="JC273" s="194">
        <f t="shared" si="674"/>
        <v>0</v>
      </c>
      <c r="JD273" s="194">
        <f t="shared" si="674"/>
        <v>0</v>
      </c>
      <c r="JE273" s="194">
        <f t="shared" ref="JE273:KA273" si="676">JE270</f>
        <v>0</v>
      </c>
      <c r="JF273" s="194">
        <f t="shared" si="676"/>
        <v>0</v>
      </c>
      <c r="JG273" s="194">
        <f t="shared" si="676"/>
        <v>0</v>
      </c>
      <c r="JH273" s="194">
        <f t="shared" si="676"/>
        <v>0</v>
      </c>
      <c r="JI273" s="194">
        <f t="shared" si="676"/>
        <v>0</v>
      </c>
      <c r="JJ273" s="194">
        <f t="shared" si="676"/>
        <v>0</v>
      </c>
      <c r="JK273" s="194">
        <f t="shared" si="676"/>
        <v>0</v>
      </c>
      <c r="JL273" s="194">
        <f t="shared" si="676"/>
        <v>0</v>
      </c>
      <c r="JM273" s="194">
        <f t="shared" si="676"/>
        <v>0</v>
      </c>
      <c r="JN273" s="194">
        <f t="shared" si="676"/>
        <v>0</v>
      </c>
      <c r="JO273" s="194">
        <f t="shared" si="676"/>
        <v>0</v>
      </c>
      <c r="JP273" s="194">
        <f t="shared" si="676"/>
        <v>0</v>
      </c>
      <c r="JQ273" s="194">
        <f t="shared" si="676"/>
        <v>0</v>
      </c>
      <c r="JR273" s="194">
        <f t="shared" si="676"/>
        <v>0</v>
      </c>
      <c r="JS273" s="194">
        <f t="shared" si="676"/>
        <v>0</v>
      </c>
      <c r="JT273" s="194">
        <f t="shared" si="676"/>
        <v>0</v>
      </c>
      <c r="JU273" s="194">
        <f t="shared" si="676"/>
        <v>0</v>
      </c>
      <c r="JV273" s="194">
        <f t="shared" si="676"/>
        <v>0</v>
      </c>
      <c r="JW273" s="194">
        <f t="shared" si="676"/>
        <v>0</v>
      </c>
      <c r="JX273" s="194">
        <f t="shared" si="676"/>
        <v>0</v>
      </c>
      <c r="JY273" s="194">
        <f t="shared" si="676"/>
        <v>0</v>
      </c>
      <c r="JZ273" s="194">
        <f t="shared" si="676"/>
        <v>0</v>
      </c>
      <c r="KA273" s="194">
        <f t="shared" si="676"/>
        <v>0</v>
      </c>
      <c r="KP273" s="125">
        <f t="shared" si="523"/>
        <v>0</v>
      </c>
      <c r="KQ273" s="418">
        <f>KQ270</f>
        <v>0</v>
      </c>
      <c r="KR273" s="418">
        <f t="shared" ref="KR273:KT273" si="677">KR270</f>
        <v>0</v>
      </c>
      <c r="KS273" s="418">
        <f t="shared" si="677"/>
        <v>0</v>
      </c>
      <c r="KT273" s="418">
        <f t="shared" si="677"/>
        <v>0</v>
      </c>
      <c r="KU273" s="125">
        <f t="shared" si="525"/>
        <v>0</v>
      </c>
      <c r="KV273" s="418">
        <f>KV270</f>
        <v>0</v>
      </c>
      <c r="KW273" s="418">
        <f t="shared" ref="KW273:KY273" si="678">KW270</f>
        <v>0</v>
      </c>
      <c r="KX273" s="418">
        <f t="shared" si="678"/>
        <v>0</v>
      </c>
      <c r="KY273" s="418">
        <f t="shared" si="678"/>
        <v>0</v>
      </c>
      <c r="KZ273" s="331">
        <f t="shared" si="527"/>
        <v>0</v>
      </c>
      <c r="LA273" s="380">
        <f t="shared" si="585"/>
        <v>0</v>
      </c>
      <c r="LB273" s="418">
        <f>LB270</f>
        <v>0</v>
      </c>
      <c r="LC273" s="418">
        <f t="shared" ref="LC273:LE273" si="679">LC270</f>
        <v>0</v>
      </c>
      <c r="LD273" s="418">
        <f t="shared" si="679"/>
        <v>0</v>
      </c>
      <c r="LE273" s="418">
        <f t="shared" si="679"/>
        <v>0</v>
      </c>
      <c r="LF273" s="380">
        <f t="shared" si="621"/>
        <v>0</v>
      </c>
      <c r="LG273" s="418">
        <f>LG270</f>
        <v>0</v>
      </c>
      <c r="LH273" s="418">
        <f t="shared" ref="LH273:LJ273" si="680">LH270</f>
        <v>0</v>
      </c>
      <c r="LI273" s="418">
        <f t="shared" si="680"/>
        <v>0</v>
      </c>
      <c r="LJ273" s="418">
        <f t="shared" si="680"/>
        <v>0</v>
      </c>
      <c r="LK273" s="420">
        <f t="shared" si="633"/>
        <v>4</v>
      </c>
      <c r="LL273" s="194">
        <f t="shared" ref="LL273:LO275" si="681">LL270</f>
        <v>0</v>
      </c>
      <c r="LM273" s="194">
        <f t="shared" si="681"/>
        <v>0</v>
      </c>
      <c r="LN273" s="194">
        <f t="shared" si="681"/>
        <v>0</v>
      </c>
      <c r="LO273" s="194">
        <f t="shared" si="681"/>
        <v>4</v>
      </c>
      <c r="LP273" s="438">
        <f t="shared" si="634"/>
        <v>4</v>
      </c>
      <c r="LQ273" s="440">
        <f t="shared" si="635"/>
        <v>4</v>
      </c>
    </row>
    <row r="274" spans="1:329" s="195" customFormat="1" ht="16.5" customHeight="1" x14ac:dyDescent="0.25">
      <c r="A274" s="16"/>
      <c r="B274" s="459"/>
      <c r="C274" s="463" t="s">
        <v>856</v>
      </c>
      <c r="D274" s="463"/>
      <c r="E274" s="125">
        <f t="shared" si="515"/>
        <v>0</v>
      </c>
      <c r="F274" s="194">
        <f t="shared" ref="F274:H274" si="682">F271</f>
        <v>0</v>
      </c>
      <c r="G274" s="194">
        <f t="shared" si="682"/>
        <v>0</v>
      </c>
      <c r="H274" s="194">
        <f t="shared" si="682"/>
        <v>0</v>
      </c>
      <c r="I274" s="194">
        <f t="shared" ref="I274:BT274" si="683">I271</f>
        <v>0</v>
      </c>
      <c r="J274" s="194">
        <f t="shared" si="683"/>
        <v>0</v>
      </c>
      <c r="K274" s="194">
        <f t="shared" si="683"/>
        <v>0</v>
      </c>
      <c r="L274" s="194">
        <f t="shared" si="683"/>
        <v>0</v>
      </c>
      <c r="M274" s="194">
        <f t="shared" si="683"/>
        <v>0</v>
      </c>
      <c r="N274" s="194">
        <f t="shared" si="683"/>
        <v>0</v>
      </c>
      <c r="O274" s="194">
        <f t="shared" si="683"/>
        <v>0</v>
      </c>
      <c r="P274" s="194">
        <f t="shared" si="683"/>
        <v>0</v>
      </c>
      <c r="Q274" s="194">
        <f t="shared" si="683"/>
        <v>0</v>
      </c>
      <c r="R274" s="194">
        <f t="shared" si="683"/>
        <v>0</v>
      </c>
      <c r="S274" s="194">
        <f t="shared" si="683"/>
        <v>0</v>
      </c>
      <c r="T274" s="194">
        <f t="shared" si="683"/>
        <v>0</v>
      </c>
      <c r="U274" s="194">
        <f t="shared" si="683"/>
        <v>0</v>
      </c>
      <c r="V274" s="194">
        <f t="shared" si="683"/>
        <v>0</v>
      </c>
      <c r="W274" s="194">
        <f t="shared" si="683"/>
        <v>0</v>
      </c>
      <c r="X274" s="194">
        <f t="shared" si="683"/>
        <v>0</v>
      </c>
      <c r="Y274" s="194">
        <f t="shared" si="683"/>
        <v>0</v>
      </c>
      <c r="Z274" s="194">
        <f t="shared" si="683"/>
        <v>0</v>
      </c>
      <c r="AA274" s="194">
        <f t="shared" si="683"/>
        <v>0</v>
      </c>
      <c r="AB274" s="194">
        <f t="shared" si="683"/>
        <v>0</v>
      </c>
      <c r="AC274" s="194">
        <f t="shared" si="683"/>
        <v>0</v>
      </c>
      <c r="AD274" s="194">
        <f t="shared" si="683"/>
        <v>0</v>
      </c>
      <c r="AE274" s="194">
        <f t="shared" si="683"/>
        <v>0</v>
      </c>
      <c r="AF274" s="194">
        <f t="shared" si="683"/>
        <v>0</v>
      </c>
      <c r="AG274" s="194">
        <f t="shared" si="683"/>
        <v>0</v>
      </c>
      <c r="AH274" s="194">
        <f t="shared" si="683"/>
        <v>0</v>
      </c>
      <c r="AI274" s="194">
        <f t="shared" si="683"/>
        <v>0</v>
      </c>
      <c r="AJ274" s="194">
        <f t="shared" si="683"/>
        <v>0</v>
      </c>
      <c r="AK274" s="194">
        <f t="shared" si="683"/>
        <v>0</v>
      </c>
      <c r="AL274" s="194">
        <f t="shared" si="683"/>
        <v>0</v>
      </c>
      <c r="AM274" s="194">
        <f t="shared" si="683"/>
        <v>0</v>
      </c>
      <c r="AN274" s="194">
        <f t="shared" si="683"/>
        <v>0</v>
      </c>
      <c r="AO274" s="194">
        <f t="shared" si="683"/>
        <v>0</v>
      </c>
      <c r="AP274" s="194">
        <f t="shared" si="683"/>
        <v>0</v>
      </c>
      <c r="AQ274" s="194">
        <f t="shared" si="683"/>
        <v>0</v>
      </c>
      <c r="AR274" s="194">
        <f t="shared" si="683"/>
        <v>0</v>
      </c>
      <c r="AS274" s="194">
        <f t="shared" si="683"/>
        <v>0</v>
      </c>
      <c r="AT274" s="194">
        <f t="shared" si="683"/>
        <v>0</v>
      </c>
      <c r="AU274" s="194">
        <f t="shared" si="683"/>
        <v>0</v>
      </c>
      <c r="AV274" s="194">
        <f t="shared" si="683"/>
        <v>0</v>
      </c>
      <c r="AW274" s="194">
        <f t="shared" si="683"/>
        <v>0</v>
      </c>
      <c r="AX274" s="194">
        <f t="shared" si="683"/>
        <v>0</v>
      </c>
      <c r="AY274" s="194">
        <f t="shared" si="683"/>
        <v>0</v>
      </c>
      <c r="AZ274" s="194">
        <f t="shared" si="683"/>
        <v>0</v>
      </c>
      <c r="BA274" s="194">
        <f t="shared" si="683"/>
        <v>0</v>
      </c>
      <c r="BB274" s="194">
        <f t="shared" si="683"/>
        <v>0</v>
      </c>
      <c r="BC274" s="194">
        <f t="shared" si="683"/>
        <v>0</v>
      </c>
      <c r="BD274" s="194">
        <f t="shared" si="683"/>
        <v>0</v>
      </c>
      <c r="BE274" s="194">
        <f t="shared" si="683"/>
        <v>0</v>
      </c>
      <c r="BF274" s="194">
        <f t="shared" si="683"/>
        <v>0</v>
      </c>
      <c r="BG274" s="194">
        <f t="shared" si="683"/>
        <v>0</v>
      </c>
      <c r="BH274" s="194">
        <f t="shared" si="683"/>
        <v>0</v>
      </c>
      <c r="BI274" s="194">
        <f t="shared" si="683"/>
        <v>0</v>
      </c>
      <c r="BJ274" s="194">
        <f t="shared" si="683"/>
        <v>0</v>
      </c>
      <c r="BK274" s="194">
        <f t="shared" si="683"/>
        <v>0</v>
      </c>
      <c r="BL274" s="194">
        <f t="shared" si="683"/>
        <v>0</v>
      </c>
      <c r="BM274" s="194">
        <f t="shared" si="683"/>
        <v>0</v>
      </c>
      <c r="BN274" s="194">
        <f t="shared" si="683"/>
        <v>0</v>
      </c>
      <c r="BO274" s="194">
        <f t="shared" si="683"/>
        <v>0</v>
      </c>
      <c r="BP274" s="194">
        <f t="shared" si="683"/>
        <v>0</v>
      </c>
      <c r="BQ274" s="194">
        <f t="shared" si="683"/>
        <v>0</v>
      </c>
      <c r="BR274" s="194">
        <f t="shared" si="683"/>
        <v>0</v>
      </c>
      <c r="BS274" s="194">
        <f t="shared" si="683"/>
        <v>0</v>
      </c>
      <c r="BT274" s="194">
        <f t="shared" si="683"/>
        <v>0</v>
      </c>
      <c r="BU274" s="194">
        <f t="shared" ref="BU274:EF274" si="684">BU271</f>
        <v>0</v>
      </c>
      <c r="BV274" s="194">
        <f t="shared" si="684"/>
        <v>0</v>
      </c>
      <c r="BW274" s="194">
        <f t="shared" si="684"/>
        <v>0</v>
      </c>
      <c r="BX274" s="194">
        <f t="shared" si="684"/>
        <v>0</v>
      </c>
      <c r="BY274" s="194">
        <f t="shared" si="684"/>
        <v>0</v>
      </c>
      <c r="BZ274" s="194">
        <f t="shared" si="684"/>
        <v>0</v>
      </c>
      <c r="CA274" s="194">
        <f t="shared" si="684"/>
        <v>0</v>
      </c>
      <c r="CB274" s="194">
        <f t="shared" si="684"/>
        <v>0</v>
      </c>
      <c r="CC274" s="194">
        <f t="shared" si="684"/>
        <v>0</v>
      </c>
      <c r="CD274" s="194">
        <f t="shared" si="684"/>
        <v>0</v>
      </c>
      <c r="CE274" s="194">
        <f t="shared" si="684"/>
        <v>0</v>
      </c>
      <c r="CF274" s="194">
        <f t="shared" si="684"/>
        <v>0</v>
      </c>
      <c r="CG274" s="194">
        <f t="shared" si="684"/>
        <v>0</v>
      </c>
      <c r="CH274" s="194">
        <f t="shared" si="684"/>
        <v>0</v>
      </c>
      <c r="CI274" s="194">
        <f t="shared" si="684"/>
        <v>0</v>
      </c>
      <c r="CJ274" s="194">
        <f t="shared" si="684"/>
        <v>0</v>
      </c>
      <c r="CK274" s="194">
        <f t="shared" si="684"/>
        <v>0</v>
      </c>
      <c r="CL274" s="194">
        <f t="shared" si="684"/>
        <v>0</v>
      </c>
      <c r="CM274" s="194">
        <f t="shared" si="684"/>
        <v>0</v>
      </c>
      <c r="CN274" s="194">
        <f t="shared" si="684"/>
        <v>0</v>
      </c>
      <c r="CO274" s="194">
        <f t="shared" si="684"/>
        <v>0</v>
      </c>
      <c r="CP274" s="194">
        <f t="shared" si="684"/>
        <v>0</v>
      </c>
      <c r="CQ274" s="194">
        <f t="shared" si="684"/>
        <v>0</v>
      </c>
      <c r="CR274" s="194">
        <f t="shared" si="684"/>
        <v>0</v>
      </c>
      <c r="CS274" s="194">
        <f t="shared" si="684"/>
        <v>0</v>
      </c>
      <c r="CT274" s="194">
        <f t="shared" si="684"/>
        <v>0</v>
      </c>
      <c r="CU274" s="194">
        <f t="shared" si="684"/>
        <v>0</v>
      </c>
      <c r="CV274" s="194">
        <f t="shared" si="684"/>
        <v>0</v>
      </c>
      <c r="CW274" s="194">
        <f t="shared" si="684"/>
        <v>0</v>
      </c>
      <c r="CX274" s="194">
        <f t="shared" si="684"/>
        <v>0</v>
      </c>
      <c r="CY274" s="194">
        <f t="shared" si="684"/>
        <v>0</v>
      </c>
      <c r="CZ274" s="194">
        <f t="shared" si="684"/>
        <v>0</v>
      </c>
      <c r="DA274" s="194">
        <f t="shared" si="684"/>
        <v>0</v>
      </c>
      <c r="DB274" s="194">
        <f t="shared" si="684"/>
        <v>0</v>
      </c>
      <c r="DC274" s="194">
        <f t="shared" si="684"/>
        <v>0</v>
      </c>
      <c r="DD274" s="194">
        <f t="shared" si="684"/>
        <v>0</v>
      </c>
      <c r="DE274" s="194">
        <f t="shared" si="684"/>
        <v>0</v>
      </c>
      <c r="DF274" s="194">
        <f t="shared" si="684"/>
        <v>0</v>
      </c>
      <c r="DG274" s="194">
        <f t="shared" si="684"/>
        <v>0</v>
      </c>
      <c r="DH274" s="194">
        <f t="shared" si="684"/>
        <v>0</v>
      </c>
      <c r="DI274" s="194">
        <f t="shared" si="684"/>
        <v>0</v>
      </c>
      <c r="DJ274" s="194">
        <f t="shared" si="684"/>
        <v>0</v>
      </c>
      <c r="DK274" s="194">
        <f t="shared" si="684"/>
        <v>0</v>
      </c>
      <c r="DL274" s="194">
        <f t="shared" si="684"/>
        <v>0</v>
      </c>
      <c r="DM274" s="194">
        <f t="shared" si="684"/>
        <v>0</v>
      </c>
      <c r="DN274" s="194">
        <f t="shared" si="684"/>
        <v>0</v>
      </c>
      <c r="DO274" s="194">
        <f t="shared" si="684"/>
        <v>0</v>
      </c>
      <c r="DP274" s="194">
        <f t="shared" si="684"/>
        <v>0</v>
      </c>
      <c r="DQ274" s="194">
        <f t="shared" si="684"/>
        <v>0</v>
      </c>
      <c r="DR274" s="194">
        <f t="shared" si="684"/>
        <v>0</v>
      </c>
      <c r="DS274" s="194">
        <f t="shared" si="684"/>
        <v>0</v>
      </c>
      <c r="DT274" s="194">
        <f t="shared" si="684"/>
        <v>0</v>
      </c>
      <c r="DU274" s="194">
        <f t="shared" si="684"/>
        <v>0</v>
      </c>
      <c r="DV274" s="194">
        <f t="shared" si="684"/>
        <v>0</v>
      </c>
      <c r="DW274" s="194">
        <f t="shared" si="684"/>
        <v>0</v>
      </c>
      <c r="DX274" s="194">
        <f t="shared" si="684"/>
        <v>0</v>
      </c>
      <c r="DY274" s="194">
        <f t="shared" si="684"/>
        <v>0</v>
      </c>
      <c r="DZ274" s="194">
        <f t="shared" si="684"/>
        <v>0</v>
      </c>
      <c r="EA274" s="194">
        <f t="shared" si="684"/>
        <v>0</v>
      </c>
      <c r="EB274" s="194">
        <f t="shared" si="684"/>
        <v>0</v>
      </c>
      <c r="EC274" s="194">
        <f t="shared" si="684"/>
        <v>0</v>
      </c>
      <c r="ED274" s="194">
        <f t="shared" si="684"/>
        <v>0</v>
      </c>
      <c r="EE274" s="194">
        <f t="shared" si="684"/>
        <v>0</v>
      </c>
      <c r="EF274" s="194">
        <f t="shared" si="684"/>
        <v>0</v>
      </c>
      <c r="EG274" s="194">
        <f t="shared" ref="EG274:GR274" si="685">EG271</f>
        <v>0</v>
      </c>
      <c r="EH274" s="194">
        <f t="shared" si="685"/>
        <v>0</v>
      </c>
      <c r="EI274" s="194">
        <f t="shared" si="685"/>
        <v>0</v>
      </c>
      <c r="EJ274" s="194">
        <f t="shared" si="685"/>
        <v>0</v>
      </c>
      <c r="EK274" s="194">
        <f t="shared" si="685"/>
        <v>0</v>
      </c>
      <c r="EL274" s="194">
        <f t="shared" si="685"/>
        <v>0</v>
      </c>
      <c r="EM274" s="194">
        <f t="shared" si="685"/>
        <v>0</v>
      </c>
      <c r="EN274" s="194">
        <f t="shared" si="685"/>
        <v>0</v>
      </c>
      <c r="EO274" s="194">
        <f t="shared" si="685"/>
        <v>0</v>
      </c>
      <c r="EP274" s="194">
        <f t="shared" si="685"/>
        <v>0</v>
      </c>
      <c r="EQ274" s="194">
        <f t="shared" si="685"/>
        <v>0</v>
      </c>
      <c r="ER274" s="194">
        <f t="shared" si="685"/>
        <v>0</v>
      </c>
      <c r="ES274" s="194">
        <f t="shared" si="685"/>
        <v>0</v>
      </c>
      <c r="ET274" s="194">
        <f t="shared" si="685"/>
        <v>0</v>
      </c>
      <c r="EU274" s="194">
        <f t="shared" si="685"/>
        <v>0</v>
      </c>
      <c r="EV274" s="194">
        <f t="shared" si="685"/>
        <v>0</v>
      </c>
      <c r="EW274" s="194">
        <f t="shared" si="685"/>
        <v>0</v>
      </c>
      <c r="EX274" s="194">
        <f t="shared" si="685"/>
        <v>0</v>
      </c>
      <c r="EY274" s="194">
        <f t="shared" si="685"/>
        <v>0</v>
      </c>
      <c r="EZ274" s="194">
        <f t="shared" si="685"/>
        <v>0</v>
      </c>
      <c r="FA274" s="194">
        <f t="shared" si="685"/>
        <v>0</v>
      </c>
      <c r="FB274" s="194">
        <f t="shared" si="685"/>
        <v>0</v>
      </c>
      <c r="FC274" s="194">
        <f t="shared" si="685"/>
        <v>0</v>
      </c>
      <c r="FD274" s="194">
        <f t="shared" si="685"/>
        <v>0</v>
      </c>
      <c r="FE274" s="194">
        <f t="shared" si="685"/>
        <v>0</v>
      </c>
      <c r="FF274" s="194">
        <f t="shared" si="685"/>
        <v>0</v>
      </c>
      <c r="FG274" s="194">
        <f t="shared" si="685"/>
        <v>0</v>
      </c>
      <c r="FH274" s="194">
        <f t="shared" si="685"/>
        <v>0</v>
      </c>
      <c r="FI274" s="194">
        <f t="shared" si="685"/>
        <v>0</v>
      </c>
      <c r="FJ274" s="194">
        <f t="shared" si="685"/>
        <v>0</v>
      </c>
      <c r="FK274" s="194">
        <f t="shared" si="685"/>
        <v>0</v>
      </c>
      <c r="FL274" s="194">
        <f t="shared" si="685"/>
        <v>0</v>
      </c>
      <c r="FM274" s="194">
        <f t="shared" si="685"/>
        <v>0</v>
      </c>
      <c r="FN274" s="194">
        <f t="shared" si="685"/>
        <v>0</v>
      </c>
      <c r="FO274" s="194">
        <f t="shared" si="685"/>
        <v>0</v>
      </c>
      <c r="FP274" s="194">
        <f t="shared" si="685"/>
        <v>0</v>
      </c>
      <c r="FQ274" s="194">
        <f t="shared" si="685"/>
        <v>0</v>
      </c>
      <c r="FR274" s="194">
        <f t="shared" si="685"/>
        <v>0</v>
      </c>
      <c r="FS274" s="194">
        <f t="shared" si="685"/>
        <v>0</v>
      </c>
      <c r="FT274" s="194">
        <f t="shared" si="685"/>
        <v>0</v>
      </c>
      <c r="FU274" s="194">
        <f t="shared" si="685"/>
        <v>0</v>
      </c>
      <c r="FV274" s="194">
        <f t="shared" si="685"/>
        <v>0</v>
      </c>
      <c r="FW274" s="194">
        <f t="shared" si="685"/>
        <v>0</v>
      </c>
      <c r="FX274" s="194">
        <f t="shared" si="685"/>
        <v>0</v>
      </c>
      <c r="FY274" s="194">
        <f t="shared" si="685"/>
        <v>0</v>
      </c>
      <c r="FZ274" s="194">
        <f t="shared" si="685"/>
        <v>0</v>
      </c>
      <c r="GA274" s="194">
        <f t="shared" si="685"/>
        <v>0</v>
      </c>
      <c r="GB274" s="194">
        <f t="shared" si="685"/>
        <v>0</v>
      </c>
      <c r="GC274" s="194">
        <f t="shared" si="685"/>
        <v>0</v>
      </c>
      <c r="GD274" s="194">
        <f t="shared" si="685"/>
        <v>0</v>
      </c>
      <c r="GE274" s="194">
        <f t="shared" si="685"/>
        <v>0</v>
      </c>
      <c r="GF274" s="194">
        <f t="shared" si="685"/>
        <v>0</v>
      </c>
      <c r="GG274" s="194">
        <f t="shared" si="685"/>
        <v>0</v>
      </c>
      <c r="GH274" s="194">
        <f t="shared" si="685"/>
        <v>0</v>
      </c>
      <c r="GI274" s="194">
        <f t="shared" si="685"/>
        <v>0</v>
      </c>
      <c r="GJ274" s="194">
        <f t="shared" si="685"/>
        <v>0</v>
      </c>
      <c r="GK274" s="194">
        <f t="shared" si="685"/>
        <v>0</v>
      </c>
      <c r="GL274" s="194">
        <f t="shared" si="685"/>
        <v>0</v>
      </c>
      <c r="GM274" s="194">
        <f t="shared" si="685"/>
        <v>0</v>
      </c>
      <c r="GN274" s="194">
        <f t="shared" si="685"/>
        <v>0</v>
      </c>
      <c r="GO274" s="194">
        <f t="shared" si="685"/>
        <v>0</v>
      </c>
      <c r="GP274" s="194">
        <f t="shared" si="685"/>
        <v>0</v>
      </c>
      <c r="GQ274" s="194">
        <f t="shared" si="685"/>
        <v>0</v>
      </c>
      <c r="GR274" s="194">
        <f t="shared" si="685"/>
        <v>0</v>
      </c>
      <c r="GS274" s="194">
        <f t="shared" ref="GS274:JD274" si="686">GS271</f>
        <v>0</v>
      </c>
      <c r="GT274" s="194">
        <f t="shared" si="686"/>
        <v>0</v>
      </c>
      <c r="GU274" s="194">
        <f t="shared" si="686"/>
        <v>0</v>
      </c>
      <c r="GV274" s="194">
        <f t="shared" si="686"/>
        <v>0</v>
      </c>
      <c r="GW274" s="194">
        <f t="shared" si="686"/>
        <v>0</v>
      </c>
      <c r="GX274" s="194">
        <f t="shared" si="686"/>
        <v>0</v>
      </c>
      <c r="GY274" s="194">
        <f t="shared" si="686"/>
        <v>0</v>
      </c>
      <c r="GZ274" s="194">
        <f t="shared" si="686"/>
        <v>0</v>
      </c>
      <c r="HA274" s="194">
        <f t="shared" si="686"/>
        <v>0</v>
      </c>
      <c r="HB274" s="194">
        <f t="shared" si="686"/>
        <v>0</v>
      </c>
      <c r="HC274" s="194">
        <f t="shared" si="686"/>
        <v>0</v>
      </c>
      <c r="HD274" s="194">
        <f t="shared" si="686"/>
        <v>0</v>
      </c>
      <c r="HE274" s="194">
        <f t="shared" si="686"/>
        <v>0</v>
      </c>
      <c r="HF274" s="194">
        <f t="shared" si="686"/>
        <v>0</v>
      </c>
      <c r="HG274" s="194">
        <f t="shared" si="686"/>
        <v>0</v>
      </c>
      <c r="HH274" s="194">
        <f t="shared" si="686"/>
        <v>0</v>
      </c>
      <c r="HI274" s="194">
        <f t="shared" si="686"/>
        <v>0</v>
      </c>
      <c r="HJ274" s="194">
        <f t="shared" si="686"/>
        <v>0</v>
      </c>
      <c r="HK274" s="194">
        <f t="shared" si="686"/>
        <v>0</v>
      </c>
      <c r="HL274" s="194">
        <f t="shared" si="686"/>
        <v>0</v>
      </c>
      <c r="HM274" s="194">
        <f t="shared" si="686"/>
        <v>0</v>
      </c>
      <c r="HN274" s="194">
        <f t="shared" si="686"/>
        <v>0</v>
      </c>
      <c r="HO274" s="194">
        <f t="shared" si="686"/>
        <v>0</v>
      </c>
      <c r="HP274" s="194">
        <f t="shared" si="686"/>
        <v>0</v>
      </c>
      <c r="HQ274" s="194">
        <f t="shared" si="686"/>
        <v>0</v>
      </c>
      <c r="HR274" s="194">
        <f t="shared" si="686"/>
        <v>0</v>
      </c>
      <c r="HS274" s="418">
        <f>HS271</f>
        <v>0</v>
      </c>
      <c r="HT274" s="418">
        <f t="shared" ref="HT274:HV274" si="687">HT271</f>
        <v>0</v>
      </c>
      <c r="HU274" s="418">
        <f t="shared" si="687"/>
        <v>0</v>
      </c>
      <c r="HV274" s="418">
        <f t="shared" si="687"/>
        <v>0</v>
      </c>
      <c r="HW274" s="194">
        <f t="shared" si="674"/>
        <v>0</v>
      </c>
      <c r="HX274" s="194">
        <f t="shared" si="686"/>
        <v>0</v>
      </c>
      <c r="HY274" s="194">
        <f t="shared" si="686"/>
        <v>0</v>
      </c>
      <c r="HZ274" s="194">
        <f t="shared" si="686"/>
        <v>0</v>
      </c>
      <c r="IA274" s="194">
        <f t="shared" si="686"/>
        <v>0</v>
      </c>
      <c r="IB274" s="194">
        <f t="shared" si="686"/>
        <v>0</v>
      </c>
      <c r="IC274" s="194">
        <f t="shared" si="686"/>
        <v>0</v>
      </c>
      <c r="ID274" s="194">
        <f t="shared" si="686"/>
        <v>0</v>
      </c>
      <c r="IE274" s="194">
        <f t="shared" si="686"/>
        <v>0</v>
      </c>
      <c r="IF274" s="194">
        <f t="shared" si="686"/>
        <v>0</v>
      </c>
      <c r="IG274" s="194">
        <f t="shared" si="686"/>
        <v>0</v>
      </c>
      <c r="IH274" s="194">
        <f t="shared" si="686"/>
        <v>0</v>
      </c>
      <c r="II274" s="194">
        <f t="shared" si="686"/>
        <v>0</v>
      </c>
      <c r="IJ274" s="194">
        <f t="shared" si="686"/>
        <v>0</v>
      </c>
      <c r="IK274" s="194">
        <f t="shared" si="686"/>
        <v>0</v>
      </c>
      <c r="IL274" s="194">
        <f t="shared" si="686"/>
        <v>0</v>
      </c>
      <c r="IM274" s="194">
        <f t="shared" si="686"/>
        <v>0</v>
      </c>
      <c r="IN274" s="194">
        <f t="shared" si="686"/>
        <v>0</v>
      </c>
      <c r="IO274" s="194">
        <f t="shared" si="686"/>
        <v>0</v>
      </c>
      <c r="IP274" s="194">
        <f t="shared" si="686"/>
        <v>0</v>
      </c>
      <c r="IQ274" s="194">
        <f t="shared" si="686"/>
        <v>0</v>
      </c>
      <c r="IR274" s="194">
        <f t="shared" si="686"/>
        <v>0</v>
      </c>
      <c r="IS274" s="194">
        <f t="shared" si="686"/>
        <v>0</v>
      </c>
      <c r="IT274" s="194">
        <f t="shared" si="686"/>
        <v>0</v>
      </c>
      <c r="IU274" s="194">
        <f t="shared" si="686"/>
        <v>0</v>
      </c>
      <c r="IV274" s="194">
        <f t="shared" si="686"/>
        <v>0</v>
      </c>
      <c r="IW274" s="194">
        <f t="shared" si="686"/>
        <v>0</v>
      </c>
      <c r="IX274" s="194">
        <f t="shared" si="686"/>
        <v>0</v>
      </c>
      <c r="IY274" s="194">
        <f t="shared" si="686"/>
        <v>0</v>
      </c>
      <c r="IZ274" s="194">
        <f t="shared" si="686"/>
        <v>0</v>
      </c>
      <c r="JA274" s="194">
        <f t="shared" si="686"/>
        <v>0</v>
      </c>
      <c r="JB274" s="194">
        <f t="shared" si="686"/>
        <v>0</v>
      </c>
      <c r="JC274" s="194">
        <f t="shared" si="686"/>
        <v>0</v>
      </c>
      <c r="JD274" s="194">
        <f t="shared" si="686"/>
        <v>0</v>
      </c>
      <c r="JE274" s="194">
        <f t="shared" ref="JE274:KA274" si="688">JE271</f>
        <v>0</v>
      </c>
      <c r="JF274" s="194">
        <f t="shared" si="688"/>
        <v>0</v>
      </c>
      <c r="JG274" s="194">
        <f t="shared" si="688"/>
        <v>0</v>
      </c>
      <c r="JH274" s="194">
        <f t="shared" si="688"/>
        <v>0</v>
      </c>
      <c r="JI274" s="194">
        <f t="shared" si="688"/>
        <v>0</v>
      </c>
      <c r="JJ274" s="194">
        <f t="shared" si="688"/>
        <v>0</v>
      </c>
      <c r="JK274" s="194">
        <f t="shared" si="688"/>
        <v>0</v>
      </c>
      <c r="JL274" s="194">
        <f t="shared" si="688"/>
        <v>0</v>
      </c>
      <c r="JM274" s="194">
        <f t="shared" si="688"/>
        <v>0</v>
      </c>
      <c r="JN274" s="194">
        <f t="shared" si="688"/>
        <v>0</v>
      </c>
      <c r="JO274" s="194">
        <f t="shared" si="688"/>
        <v>0</v>
      </c>
      <c r="JP274" s="194">
        <f t="shared" si="688"/>
        <v>0</v>
      </c>
      <c r="JQ274" s="194">
        <f t="shared" si="688"/>
        <v>0</v>
      </c>
      <c r="JR274" s="194">
        <f t="shared" si="688"/>
        <v>0</v>
      </c>
      <c r="JS274" s="194">
        <f t="shared" si="688"/>
        <v>0</v>
      </c>
      <c r="JT274" s="194">
        <f t="shared" si="688"/>
        <v>0</v>
      </c>
      <c r="JU274" s="194">
        <f t="shared" si="688"/>
        <v>0</v>
      </c>
      <c r="JV274" s="194">
        <f t="shared" si="688"/>
        <v>0</v>
      </c>
      <c r="JW274" s="194">
        <f t="shared" si="688"/>
        <v>0</v>
      </c>
      <c r="JX274" s="194">
        <f t="shared" si="688"/>
        <v>0</v>
      </c>
      <c r="JY274" s="194">
        <f t="shared" si="688"/>
        <v>0</v>
      </c>
      <c r="JZ274" s="194">
        <f t="shared" si="688"/>
        <v>0</v>
      </c>
      <c r="KA274" s="194">
        <f t="shared" si="688"/>
        <v>0</v>
      </c>
      <c r="KP274" s="125">
        <f t="shared" si="523"/>
        <v>0</v>
      </c>
      <c r="KQ274" s="418">
        <f>KQ271</f>
        <v>0</v>
      </c>
      <c r="KR274" s="418">
        <f t="shared" ref="KR274:KT274" si="689">KR271</f>
        <v>0</v>
      </c>
      <c r="KS274" s="418">
        <f t="shared" si="689"/>
        <v>0</v>
      </c>
      <c r="KT274" s="418">
        <f t="shared" si="689"/>
        <v>0</v>
      </c>
      <c r="KU274" s="125">
        <f t="shared" si="525"/>
        <v>0</v>
      </c>
      <c r="KV274" s="418">
        <f>KV271</f>
        <v>0</v>
      </c>
      <c r="KW274" s="418">
        <f t="shared" ref="KW274:KY274" si="690">KW271</f>
        <v>0</v>
      </c>
      <c r="KX274" s="418">
        <f t="shared" si="690"/>
        <v>0</v>
      </c>
      <c r="KY274" s="418">
        <f t="shared" si="690"/>
        <v>0</v>
      </c>
      <c r="KZ274" s="331">
        <f t="shared" si="527"/>
        <v>0</v>
      </c>
      <c r="LA274" s="380">
        <f t="shared" si="585"/>
        <v>0</v>
      </c>
      <c r="LB274" s="418">
        <f>LB271</f>
        <v>0</v>
      </c>
      <c r="LC274" s="418">
        <f t="shared" ref="LC274:LE274" si="691">LC271</f>
        <v>0</v>
      </c>
      <c r="LD274" s="418">
        <f t="shared" si="691"/>
        <v>0</v>
      </c>
      <c r="LE274" s="418">
        <f t="shared" si="691"/>
        <v>0</v>
      </c>
      <c r="LF274" s="380">
        <f t="shared" si="621"/>
        <v>0</v>
      </c>
      <c r="LG274" s="418">
        <f>LG271</f>
        <v>0</v>
      </c>
      <c r="LH274" s="418">
        <f t="shared" ref="LH274:LJ274" si="692">LH271</f>
        <v>0</v>
      </c>
      <c r="LI274" s="418">
        <f t="shared" si="692"/>
        <v>0</v>
      </c>
      <c r="LJ274" s="418">
        <f t="shared" si="692"/>
        <v>0</v>
      </c>
      <c r="LK274" s="420">
        <f t="shared" si="633"/>
        <v>0</v>
      </c>
      <c r="LL274" s="194">
        <f t="shared" si="681"/>
        <v>0</v>
      </c>
      <c r="LM274" s="194">
        <f t="shared" si="681"/>
        <v>0</v>
      </c>
      <c r="LN274" s="194">
        <f t="shared" si="681"/>
        <v>0</v>
      </c>
      <c r="LO274" s="194">
        <f t="shared" si="681"/>
        <v>0</v>
      </c>
      <c r="LP274" s="438">
        <f t="shared" si="634"/>
        <v>0</v>
      </c>
      <c r="LQ274" s="440">
        <f t="shared" si="635"/>
        <v>0</v>
      </c>
    </row>
    <row r="275" spans="1:329" s="195" customFormat="1" ht="16.5" customHeight="1" thickBot="1" x14ac:dyDescent="0.3">
      <c r="A275" s="16"/>
      <c r="B275" s="500"/>
      <c r="C275" s="465" t="s">
        <v>857</v>
      </c>
      <c r="D275" s="465"/>
      <c r="E275" s="125">
        <f t="shared" si="515"/>
        <v>0</v>
      </c>
      <c r="F275" s="194">
        <f t="shared" ref="F275:H275" si="693">F272</f>
        <v>0</v>
      </c>
      <c r="G275" s="194">
        <f t="shared" si="693"/>
        <v>0</v>
      </c>
      <c r="H275" s="194">
        <f t="shared" si="693"/>
        <v>0</v>
      </c>
      <c r="I275" s="194">
        <f t="shared" ref="I275:BT275" si="694">I272</f>
        <v>0</v>
      </c>
      <c r="J275" s="194">
        <f t="shared" si="694"/>
        <v>0</v>
      </c>
      <c r="K275" s="194">
        <f t="shared" si="694"/>
        <v>0</v>
      </c>
      <c r="L275" s="194">
        <f t="shared" si="694"/>
        <v>0</v>
      </c>
      <c r="M275" s="194">
        <f t="shared" si="694"/>
        <v>0</v>
      </c>
      <c r="N275" s="194">
        <f t="shared" si="694"/>
        <v>0</v>
      </c>
      <c r="O275" s="194">
        <f t="shared" si="694"/>
        <v>0</v>
      </c>
      <c r="P275" s="194">
        <f t="shared" si="694"/>
        <v>0</v>
      </c>
      <c r="Q275" s="194">
        <f t="shared" si="694"/>
        <v>0</v>
      </c>
      <c r="R275" s="194">
        <f t="shared" si="694"/>
        <v>0</v>
      </c>
      <c r="S275" s="194">
        <f t="shared" si="694"/>
        <v>0</v>
      </c>
      <c r="T275" s="194">
        <f t="shared" si="694"/>
        <v>0</v>
      </c>
      <c r="U275" s="194">
        <f t="shared" si="694"/>
        <v>0</v>
      </c>
      <c r="V275" s="194">
        <f t="shared" si="694"/>
        <v>0</v>
      </c>
      <c r="W275" s="194">
        <f t="shared" si="694"/>
        <v>0</v>
      </c>
      <c r="X275" s="194">
        <f t="shared" si="694"/>
        <v>0</v>
      </c>
      <c r="Y275" s="194">
        <f t="shared" si="694"/>
        <v>0</v>
      </c>
      <c r="Z275" s="194">
        <f t="shared" si="694"/>
        <v>0</v>
      </c>
      <c r="AA275" s="194">
        <f t="shared" si="694"/>
        <v>0</v>
      </c>
      <c r="AB275" s="194">
        <f t="shared" si="694"/>
        <v>0</v>
      </c>
      <c r="AC275" s="194">
        <f t="shared" si="694"/>
        <v>0</v>
      </c>
      <c r="AD275" s="194">
        <f t="shared" si="694"/>
        <v>0</v>
      </c>
      <c r="AE275" s="194">
        <f t="shared" si="694"/>
        <v>0</v>
      </c>
      <c r="AF275" s="194">
        <f t="shared" si="694"/>
        <v>0</v>
      </c>
      <c r="AG275" s="194">
        <f t="shared" si="694"/>
        <v>0</v>
      </c>
      <c r="AH275" s="194">
        <f t="shared" si="694"/>
        <v>0</v>
      </c>
      <c r="AI275" s="194">
        <f t="shared" si="694"/>
        <v>0</v>
      </c>
      <c r="AJ275" s="194">
        <f t="shared" si="694"/>
        <v>0</v>
      </c>
      <c r="AK275" s="194">
        <f t="shared" si="694"/>
        <v>0</v>
      </c>
      <c r="AL275" s="194">
        <f t="shared" si="694"/>
        <v>0</v>
      </c>
      <c r="AM275" s="194">
        <f t="shared" si="694"/>
        <v>0</v>
      </c>
      <c r="AN275" s="194">
        <f t="shared" si="694"/>
        <v>0</v>
      </c>
      <c r="AO275" s="194">
        <f t="shared" si="694"/>
        <v>0</v>
      </c>
      <c r="AP275" s="194">
        <f t="shared" si="694"/>
        <v>0</v>
      </c>
      <c r="AQ275" s="194">
        <f t="shared" si="694"/>
        <v>0</v>
      </c>
      <c r="AR275" s="194">
        <f t="shared" si="694"/>
        <v>0</v>
      </c>
      <c r="AS275" s="194">
        <f t="shared" si="694"/>
        <v>0</v>
      </c>
      <c r="AT275" s="194">
        <f t="shared" si="694"/>
        <v>0</v>
      </c>
      <c r="AU275" s="194">
        <f t="shared" si="694"/>
        <v>0</v>
      </c>
      <c r="AV275" s="194">
        <f t="shared" si="694"/>
        <v>0</v>
      </c>
      <c r="AW275" s="194">
        <f t="shared" si="694"/>
        <v>0</v>
      </c>
      <c r="AX275" s="194">
        <f t="shared" si="694"/>
        <v>0</v>
      </c>
      <c r="AY275" s="194">
        <f t="shared" si="694"/>
        <v>0</v>
      </c>
      <c r="AZ275" s="194">
        <f t="shared" si="694"/>
        <v>0</v>
      </c>
      <c r="BA275" s="194">
        <f t="shared" si="694"/>
        <v>0</v>
      </c>
      <c r="BB275" s="194">
        <f t="shared" si="694"/>
        <v>0</v>
      </c>
      <c r="BC275" s="194">
        <f t="shared" si="694"/>
        <v>0</v>
      </c>
      <c r="BD275" s="194">
        <f t="shared" si="694"/>
        <v>0</v>
      </c>
      <c r="BE275" s="194">
        <f t="shared" si="694"/>
        <v>0</v>
      </c>
      <c r="BF275" s="194">
        <f t="shared" si="694"/>
        <v>0</v>
      </c>
      <c r="BG275" s="194">
        <f t="shared" si="694"/>
        <v>0</v>
      </c>
      <c r="BH275" s="194">
        <f t="shared" si="694"/>
        <v>0</v>
      </c>
      <c r="BI275" s="194">
        <f t="shared" si="694"/>
        <v>0</v>
      </c>
      <c r="BJ275" s="194">
        <f t="shared" si="694"/>
        <v>0</v>
      </c>
      <c r="BK275" s="194">
        <f t="shared" si="694"/>
        <v>0</v>
      </c>
      <c r="BL275" s="194">
        <f t="shared" si="694"/>
        <v>0</v>
      </c>
      <c r="BM275" s="194">
        <f t="shared" si="694"/>
        <v>0</v>
      </c>
      <c r="BN275" s="194">
        <f t="shared" si="694"/>
        <v>0</v>
      </c>
      <c r="BO275" s="194">
        <f t="shared" si="694"/>
        <v>0</v>
      </c>
      <c r="BP275" s="194">
        <f t="shared" si="694"/>
        <v>0</v>
      </c>
      <c r="BQ275" s="194">
        <f t="shared" si="694"/>
        <v>0</v>
      </c>
      <c r="BR275" s="194">
        <f t="shared" si="694"/>
        <v>0</v>
      </c>
      <c r="BS275" s="194">
        <f t="shared" si="694"/>
        <v>0</v>
      </c>
      <c r="BT275" s="194">
        <f t="shared" si="694"/>
        <v>0</v>
      </c>
      <c r="BU275" s="194">
        <f t="shared" ref="BU275:EF275" si="695">BU272</f>
        <v>0</v>
      </c>
      <c r="BV275" s="194">
        <f t="shared" si="695"/>
        <v>0</v>
      </c>
      <c r="BW275" s="194">
        <f t="shared" si="695"/>
        <v>0</v>
      </c>
      <c r="BX275" s="194">
        <f t="shared" si="695"/>
        <v>0</v>
      </c>
      <c r="BY275" s="194">
        <f t="shared" si="695"/>
        <v>0</v>
      </c>
      <c r="BZ275" s="194">
        <f t="shared" si="695"/>
        <v>0</v>
      </c>
      <c r="CA275" s="194">
        <f t="shared" si="695"/>
        <v>0</v>
      </c>
      <c r="CB275" s="194">
        <f t="shared" si="695"/>
        <v>0</v>
      </c>
      <c r="CC275" s="194">
        <f t="shared" si="695"/>
        <v>0</v>
      </c>
      <c r="CD275" s="194">
        <f t="shared" si="695"/>
        <v>0</v>
      </c>
      <c r="CE275" s="194">
        <f t="shared" si="695"/>
        <v>0</v>
      </c>
      <c r="CF275" s="194">
        <f t="shared" si="695"/>
        <v>0</v>
      </c>
      <c r="CG275" s="194">
        <f t="shared" si="695"/>
        <v>0</v>
      </c>
      <c r="CH275" s="194">
        <f t="shared" si="695"/>
        <v>0</v>
      </c>
      <c r="CI275" s="194">
        <f t="shared" si="695"/>
        <v>0</v>
      </c>
      <c r="CJ275" s="194">
        <f t="shared" si="695"/>
        <v>0</v>
      </c>
      <c r="CK275" s="194">
        <f t="shared" si="695"/>
        <v>0</v>
      </c>
      <c r="CL275" s="194">
        <f t="shared" si="695"/>
        <v>0</v>
      </c>
      <c r="CM275" s="194">
        <f t="shared" si="695"/>
        <v>0</v>
      </c>
      <c r="CN275" s="194">
        <f t="shared" si="695"/>
        <v>0</v>
      </c>
      <c r="CO275" s="194">
        <f t="shared" si="695"/>
        <v>0</v>
      </c>
      <c r="CP275" s="194">
        <f t="shared" si="695"/>
        <v>0</v>
      </c>
      <c r="CQ275" s="194">
        <f t="shared" si="695"/>
        <v>0</v>
      </c>
      <c r="CR275" s="194">
        <f t="shared" si="695"/>
        <v>0</v>
      </c>
      <c r="CS275" s="194">
        <f t="shared" si="695"/>
        <v>0</v>
      </c>
      <c r="CT275" s="194">
        <f t="shared" si="695"/>
        <v>0</v>
      </c>
      <c r="CU275" s="194">
        <f t="shared" si="695"/>
        <v>0</v>
      </c>
      <c r="CV275" s="194">
        <f t="shared" si="695"/>
        <v>0</v>
      </c>
      <c r="CW275" s="194">
        <f t="shared" si="695"/>
        <v>0</v>
      </c>
      <c r="CX275" s="194">
        <f t="shared" si="695"/>
        <v>0</v>
      </c>
      <c r="CY275" s="194">
        <f t="shared" si="695"/>
        <v>0</v>
      </c>
      <c r="CZ275" s="194">
        <f t="shared" si="695"/>
        <v>0</v>
      </c>
      <c r="DA275" s="194">
        <f t="shared" si="695"/>
        <v>0</v>
      </c>
      <c r="DB275" s="194">
        <f t="shared" si="695"/>
        <v>0</v>
      </c>
      <c r="DC275" s="194">
        <f t="shared" si="695"/>
        <v>0</v>
      </c>
      <c r="DD275" s="194">
        <f t="shared" si="695"/>
        <v>0</v>
      </c>
      <c r="DE275" s="194">
        <f t="shared" si="695"/>
        <v>0</v>
      </c>
      <c r="DF275" s="194">
        <f t="shared" si="695"/>
        <v>0</v>
      </c>
      <c r="DG275" s="194">
        <f t="shared" si="695"/>
        <v>0</v>
      </c>
      <c r="DH275" s="194">
        <f t="shared" si="695"/>
        <v>0</v>
      </c>
      <c r="DI275" s="194">
        <f t="shared" si="695"/>
        <v>0</v>
      </c>
      <c r="DJ275" s="194">
        <f t="shared" si="695"/>
        <v>0</v>
      </c>
      <c r="DK275" s="194">
        <f t="shared" si="695"/>
        <v>0</v>
      </c>
      <c r="DL275" s="194">
        <f t="shared" si="695"/>
        <v>0</v>
      </c>
      <c r="DM275" s="194">
        <f t="shared" si="695"/>
        <v>0</v>
      </c>
      <c r="DN275" s="194">
        <f t="shared" si="695"/>
        <v>0</v>
      </c>
      <c r="DO275" s="194">
        <f t="shared" si="695"/>
        <v>0</v>
      </c>
      <c r="DP275" s="194">
        <f t="shared" si="695"/>
        <v>0</v>
      </c>
      <c r="DQ275" s="194">
        <f t="shared" si="695"/>
        <v>0</v>
      </c>
      <c r="DR275" s="194">
        <f t="shared" si="695"/>
        <v>0</v>
      </c>
      <c r="DS275" s="194">
        <f t="shared" si="695"/>
        <v>0</v>
      </c>
      <c r="DT275" s="194">
        <f t="shared" si="695"/>
        <v>0</v>
      </c>
      <c r="DU275" s="194">
        <f t="shared" si="695"/>
        <v>0</v>
      </c>
      <c r="DV275" s="194">
        <f t="shared" si="695"/>
        <v>0</v>
      </c>
      <c r="DW275" s="194">
        <f t="shared" si="695"/>
        <v>0</v>
      </c>
      <c r="DX275" s="194">
        <f t="shared" si="695"/>
        <v>0</v>
      </c>
      <c r="DY275" s="194">
        <f t="shared" si="695"/>
        <v>0</v>
      </c>
      <c r="DZ275" s="194">
        <f t="shared" si="695"/>
        <v>0</v>
      </c>
      <c r="EA275" s="194">
        <f t="shared" si="695"/>
        <v>0</v>
      </c>
      <c r="EB275" s="194">
        <f t="shared" si="695"/>
        <v>0</v>
      </c>
      <c r="EC275" s="194">
        <f t="shared" si="695"/>
        <v>0</v>
      </c>
      <c r="ED275" s="194">
        <f t="shared" si="695"/>
        <v>0</v>
      </c>
      <c r="EE275" s="194">
        <f t="shared" si="695"/>
        <v>0</v>
      </c>
      <c r="EF275" s="194">
        <f t="shared" si="695"/>
        <v>0</v>
      </c>
      <c r="EG275" s="194">
        <f t="shared" ref="EG275:GR275" si="696">EG272</f>
        <v>0</v>
      </c>
      <c r="EH275" s="194">
        <f t="shared" si="696"/>
        <v>0</v>
      </c>
      <c r="EI275" s="194">
        <f t="shared" si="696"/>
        <v>0</v>
      </c>
      <c r="EJ275" s="194">
        <f t="shared" si="696"/>
        <v>0</v>
      </c>
      <c r="EK275" s="194">
        <f t="shared" si="696"/>
        <v>0</v>
      </c>
      <c r="EL275" s="194">
        <f t="shared" si="696"/>
        <v>0</v>
      </c>
      <c r="EM275" s="194">
        <f t="shared" si="696"/>
        <v>0</v>
      </c>
      <c r="EN275" s="194">
        <f t="shared" si="696"/>
        <v>0</v>
      </c>
      <c r="EO275" s="194">
        <f t="shared" si="696"/>
        <v>0</v>
      </c>
      <c r="EP275" s="194">
        <f t="shared" si="696"/>
        <v>0</v>
      </c>
      <c r="EQ275" s="194">
        <f t="shared" si="696"/>
        <v>0</v>
      </c>
      <c r="ER275" s="194">
        <f t="shared" si="696"/>
        <v>0</v>
      </c>
      <c r="ES275" s="194">
        <f t="shared" si="696"/>
        <v>0</v>
      </c>
      <c r="ET275" s="194">
        <f t="shared" si="696"/>
        <v>0</v>
      </c>
      <c r="EU275" s="194">
        <f t="shared" si="696"/>
        <v>0</v>
      </c>
      <c r="EV275" s="194">
        <f t="shared" si="696"/>
        <v>0</v>
      </c>
      <c r="EW275" s="194">
        <f t="shared" si="696"/>
        <v>0</v>
      </c>
      <c r="EX275" s="194">
        <f t="shared" si="696"/>
        <v>0</v>
      </c>
      <c r="EY275" s="194">
        <f t="shared" si="696"/>
        <v>0</v>
      </c>
      <c r="EZ275" s="194">
        <f t="shared" si="696"/>
        <v>0</v>
      </c>
      <c r="FA275" s="194">
        <f t="shared" si="696"/>
        <v>0</v>
      </c>
      <c r="FB275" s="194">
        <f t="shared" si="696"/>
        <v>0</v>
      </c>
      <c r="FC275" s="194">
        <f t="shared" si="696"/>
        <v>0</v>
      </c>
      <c r="FD275" s="194">
        <f t="shared" si="696"/>
        <v>0</v>
      </c>
      <c r="FE275" s="194">
        <f t="shared" si="696"/>
        <v>0</v>
      </c>
      <c r="FF275" s="194">
        <f t="shared" si="696"/>
        <v>0</v>
      </c>
      <c r="FG275" s="194">
        <f t="shared" si="696"/>
        <v>0</v>
      </c>
      <c r="FH275" s="194">
        <f t="shared" si="696"/>
        <v>0</v>
      </c>
      <c r="FI275" s="194">
        <f t="shared" si="696"/>
        <v>0</v>
      </c>
      <c r="FJ275" s="194">
        <f t="shared" si="696"/>
        <v>0</v>
      </c>
      <c r="FK275" s="194">
        <f t="shared" si="696"/>
        <v>0</v>
      </c>
      <c r="FL275" s="194">
        <f t="shared" si="696"/>
        <v>0</v>
      </c>
      <c r="FM275" s="194">
        <f t="shared" si="696"/>
        <v>0</v>
      </c>
      <c r="FN275" s="194">
        <f t="shared" si="696"/>
        <v>0</v>
      </c>
      <c r="FO275" s="194">
        <f t="shared" si="696"/>
        <v>0</v>
      </c>
      <c r="FP275" s="194">
        <f t="shared" si="696"/>
        <v>0</v>
      </c>
      <c r="FQ275" s="194">
        <f t="shared" si="696"/>
        <v>0</v>
      </c>
      <c r="FR275" s="194">
        <f t="shared" si="696"/>
        <v>0</v>
      </c>
      <c r="FS275" s="194">
        <f t="shared" si="696"/>
        <v>0</v>
      </c>
      <c r="FT275" s="194">
        <f t="shared" si="696"/>
        <v>0</v>
      </c>
      <c r="FU275" s="194">
        <f t="shared" si="696"/>
        <v>0</v>
      </c>
      <c r="FV275" s="194">
        <f t="shared" si="696"/>
        <v>0</v>
      </c>
      <c r="FW275" s="194">
        <f t="shared" si="696"/>
        <v>0</v>
      </c>
      <c r="FX275" s="194">
        <f t="shared" si="696"/>
        <v>0</v>
      </c>
      <c r="FY275" s="194">
        <f t="shared" si="696"/>
        <v>0</v>
      </c>
      <c r="FZ275" s="194">
        <f t="shared" si="696"/>
        <v>0</v>
      </c>
      <c r="GA275" s="194">
        <f t="shared" si="696"/>
        <v>0</v>
      </c>
      <c r="GB275" s="194">
        <f t="shared" si="696"/>
        <v>0</v>
      </c>
      <c r="GC275" s="194">
        <f t="shared" si="696"/>
        <v>0</v>
      </c>
      <c r="GD275" s="194">
        <f t="shared" si="696"/>
        <v>0</v>
      </c>
      <c r="GE275" s="194">
        <f t="shared" si="696"/>
        <v>0</v>
      </c>
      <c r="GF275" s="194">
        <f t="shared" si="696"/>
        <v>0</v>
      </c>
      <c r="GG275" s="194">
        <f t="shared" si="696"/>
        <v>0</v>
      </c>
      <c r="GH275" s="194">
        <f t="shared" si="696"/>
        <v>0</v>
      </c>
      <c r="GI275" s="194">
        <f t="shared" si="696"/>
        <v>0</v>
      </c>
      <c r="GJ275" s="194">
        <f t="shared" si="696"/>
        <v>0</v>
      </c>
      <c r="GK275" s="194">
        <f t="shared" si="696"/>
        <v>0</v>
      </c>
      <c r="GL275" s="194">
        <f t="shared" si="696"/>
        <v>0</v>
      </c>
      <c r="GM275" s="194">
        <f t="shared" si="696"/>
        <v>0</v>
      </c>
      <c r="GN275" s="194">
        <f t="shared" si="696"/>
        <v>0</v>
      </c>
      <c r="GO275" s="194">
        <f t="shared" si="696"/>
        <v>0</v>
      </c>
      <c r="GP275" s="194">
        <f t="shared" si="696"/>
        <v>0</v>
      </c>
      <c r="GQ275" s="194">
        <f t="shared" si="696"/>
        <v>0</v>
      </c>
      <c r="GR275" s="194">
        <f t="shared" si="696"/>
        <v>0</v>
      </c>
      <c r="GS275" s="194">
        <f t="shared" ref="GS275:JD275" si="697">GS272</f>
        <v>0</v>
      </c>
      <c r="GT275" s="194">
        <f t="shared" si="697"/>
        <v>0</v>
      </c>
      <c r="GU275" s="194">
        <f t="shared" si="697"/>
        <v>0</v>
      </c>
      <c r="GV275" s="194">
        <f t="shared" si="697"/>
        <v>0</v>
      </c>
      <c r="GW275" s="194">
        <f t="shared" si="697"/>
        <v>0</v>
      </c>
      <c r="GX275" s="194">
        <f t="shared" si="697"/>
        <v>0</v>
      </c>
      <c r="GY275" s="194">
        <f t="shared" si="697"/>
        <v>0</v>
      </c>
      <c r="GZ275" s="194">
        <f t="shared" si="697"/>
        <v>0</v>
      </c>
      <c r="HA275" s="194">
        <f t="shared" si="697"/>
        <v>0</v>
      </c>
      <c r="HB275" s="194">
        <f t="shared" si="697"/>
        <v>0</v>
      </c>
      <c r="HC275" s="194">
        <f t="shared" si="697"/>
        <v>0</v>
      </c>
      <c r="HD275" s="194">
        <f t="shared" si="697"/>
        <v>0</v>
      </c>
      <c r="HE275" s="194">
        <f t="shared" si="697"/>
        <v>0</v>
      </c>
      <c r="HF275" s="194">
        <f t="shared" si="697"/>
        <v>0</v>
      </c>
      <c r="HG275" s="194">
        <f t="shared" si="697"/>
        <v>0</v>
      </c>
      <c r="HH275" s="194">
        <f t="shared" si="697"/>
        <v>0</v>
      </c>
      <c r="HI275" s="194">
        <f t="shared" si="697"/>
        <v>0</v>
      </c>
      <c r="HJ275" s="194">
        <f t="shared" si="697"/>
        <v>0</v>
      </c>
      <c r="HK275" s="194">
        <f t="shared" si="697"/>
        <v>0</v>
      </c>
      <c r="HL275" s="194">
        <f t="shared" si="697"/>
        <v>0</v>
      </c>
      <c r="HM275" s="194">
        <f t="shared" si="697"/>
        <v>0</v>
      </c>
      <c r="HN275" s="194">
        <f t="shared" si="697"/>
        <v>0</v>
      </c>
      <c r="HO275" s="194">
        <f t="shared" si="697"/>
        <v>0</v>
      </c>
      <c r="HP275" s="194">
        <f t="shared" si="697"/>
        <v>0</v>
      </c>
      <c r="HQ275" s="194">
        <f t="shared" si="697"/>
        <v>0</v>
      </c>
      <c r="HR275" s="194">
        <f t="shared" si="697"/>
        <v>0</v>
      </c>
      <c r="HS275" s="418">
        <f>HS272</f>
        <v>0</v>
      </c>
      <c r="HT275" s="418">
        <f t="shared" ref="HT275:HV275" si="698">HT272</f>
        <v>0</v>
      </c>
      <c r="HU275" s="418">
        <f t="shared" si="698"/>
        <v>0</v>
      </c>
      <c r="HV275" s="418">
        <f t="shared" si="698"/>
        <v>0</v>
      </c>
      <c r="HW275" s="194">
        <f t="shared" si="674"/>
        <v>0</v>
      </c>
      <c r="HX275" s="194">
        <f t="shared" si="697"/>
        <v>0</v>
      </c>
      <c r="HY275" s="194">
        <f t="shared" si="697"/>
        <v>0</v>
      </c>
      <c r="HZ275" s="194">
        <f t="shared" si="697"/>
        <v>0</v>
      </c>
      <c r="IA275" s="194">
        <f t="shared" si="697"/>
        <v>0</v>
      </c>
      <c r="IB275" s="194">
        <f t="shared" si="697"/>
        <v>0</v>
      </c>
      <c r="IC275" s="194">
        <f t="shared" si="697"/>
        <v>0</v>
      </c>
      <c r="ID275" s="194">
        <f t="shared" si="697"/>
        <v>0</v>
      </c>
      <c r="IE275" s="194">
        <f t="shared" si="697"/>
        <v>0</v>
      </c>
      <c r="IF275" s="194">
        <f t="shared" si="697"/>
        <v>0</v>
      </c>
      <c r="IG275" s="194">
        <f t="shared" si="697"/>
        <v>0</v>
      </c>
      <c r="IH275" s="194">
        <f t="shared" si="697"/>
        <v>0</v>
      </c>
      <c r="II275" s="194">
        <f t="shared" si="697"/>
        <v>0</v>
      </c>
      <c r="IJ275" s="194">
        <f t="shared" si="697"/>
        <v>0</v>
      </c>
      <c r="IK275" s="194">
        <f t="shared" si="697"/>
        <v>0</v>
      </c>
      <c r="IL275" s="194">
        <f t="shared" si="697"/>
        <v>0</v>
      </c>
      <c r="IM275" s="194">
        <f t="shared" si="697"/>
        <v>0</v>
      </c>
      <c r="IN275" s="194">
        <f t="shared" si="697"/>
        <v>0</v>
      </c>
      <c r="IO275" s="194">
        <f t="shared" si="697"/>
        <v>0</v>
      </c>
      <c r="IP275" s="194">
        <f t="shared" si="697"/>
        <v>0</v>
      </c>
      <c r="IQ275" s="194">
        <f t="shared" si="697"/>
        <v>0</v>
      </c>
      <c r="IR275" s="194">
        <f t="shared" si="697"/>
        <v>0</v>
      </c>
      <c r="IS275" s="194">
        <f t="shared" si="697"/>
        <v>0</v>
      </c>
      <c r="IT275" s="194">
        <f t="shared" si="697"/>
        <v>0</v>
      </c>
      <c r="IU275" s="194">
        <f t="shared" si="697"/>
        <v>0</v>
      </c>
      <c r="IV275" s="194">
        <f t="shared" si="697"/>
        <v>0</v>
      </c>
      <c r="IW275" s="194">
        <f t="shared" si="697"/>
        <v>0</v>
      </c>
      <c r="IX275" s="194">
        <f t="shared" si="697"/>
        <v>0</v>
      </c>
      <c r="IY275" s="194">
        <f t="shared" si="697"/>
        <v>0</v>
      </c>
      <c r="IZ275" s="194">
        <f t="shared" si="697"/>
        <v>0</v>
      </c>
      <c r="JA275" s="194">
        <f t="shared" si="697"/>
        <v>0</v>
      </c>
      <c r="JB275" s="194">
        <f t="shared" si="697"/>
        <v>0</v>
      </c>
      <c r="JC275" s="194">
        <f t="shared" si="697"/>
        <v>0</v>
      </c>
      <c r="JD275" s="194">
        <f t="shared" si="697"/>
        <v>0</v>
      </c>
      <c r="JE275" s="194">
        <f t="shared" ref="JE275:KA275" si="699">JE272</f>
        <v>0</v>
      </c>
      <c r="JF275" s="194">
        <f t="shared" si="699"/>
        <v>0</v>
      </c>
      <c r="JG275" s="194">
        <f t="shared" si="699"/>
        <v>0</v>
      </c>
      <c r="JH275" s="194">
        <f t="shared" si="699"/>
        <v>0</v>
      </c>
      <c r="JI275" s="194">
        <f t="shared" si="699"/>
        <v>0</v>
      </c>
      <c r="JJ275" s="194">
        <f t="shared" si="699"/>
        <v>0</v>
      </c>
      <c r="JK275" s="194">
        <f t="shared" si="699"/>
        <v>0</v>
      </c>
      <c r="JL275" s="194">
        <f t="shared" si="699"/>
        <v>0</v>
      </c>
      <c r="JM275" s="194">
        <f t="shared" si="699"/>
        <v>0</v>
      </c>
      <c r="JN275" s="194">
        <f t="shared" si="699"/>
        <v>0</v>
      </c>
      <c r="JO275" s="194">
        <f t="shared" si="699"/>
        <v>0</v>
      </c>
      <c r="JP275" s="194">
        <f t="shared" si="699"/>
        <v>0</v>
      </c>
      <c r="JQ275" s="194">
        <f t="shared" si="699"/>
        <v>0</v>
      </c>
      <c r="JR275" s="194">
        <f t="shared" si="699"/>
        <v>0</v>
      </c>
      <c r="JS275" s="194">
        <f t="shared" si="699"/>
        <v>0</v>
      </c>
      <c r="JT275" s="194">
        <f t="shared" si="699"/>
        <v>0</v>
      </c>
      <c r="JU275" s="194">
        <f t="shared" si="699"/>
        <v>0</v>
      </c>
      <c r="JV275" s="194">
        <f t="shared" si="699"/>
        <v>0</v>
      </c>
      <c r="JW275" s="194">
        <f t="shared" si="699"/>
        <v>0</v>
      </c>
      <c r="JX275" s="194">
        <f t="shared" si="699"/>
        <v>0</v>
      </c>
      <c r="JY275" s="194">
        <f t="shared" si="699"/>
        <v>0</v>
      </c>
      <c r="JZ275" s="194">
        <f t="shared" si="699"/>
        <v>0</v>
      </c>
      <c r="KA275" s="194">
        <f t="shared" si="699"/>
        <v>0</v>
      </c>
      <c r="KP275" s="125">
        <f t="shared" si="523"/>
        <v>0</v>
      </c>
      <c r="KQ275" s="418">
        <f>KQ272</f>
        <v>0</v>
      </c>
      <c r="KR275" s="418">
        <f t="shared" ref="KR275:KT275" si="700">KR272</f>
        <v>0</v>
      </c>
      <c r="KS275" s="418">
        <f t="shared" si="700"/>
        <v>0</v>
      </c>
      <c r="KT275" s="418">
        <f t="shared" si="700"/>
        <v>0</v>
      </c>
      <c r="KU275" s="125">
        <f t="shared" si="525"/>
        <v>0</v>
      </c>
      <c r="KV275" s="418">
        <f>KV272</f>
        <v>0</v>
      </c>
      <c r="KW275" s="418">
        <f t="shared" ref="KW275:KY275" si="701">KW272</f>
        <v>0</v>
      </c>
      <c r="KX275" s="418">
        <f t="shared" si="701"/>
        <v>0</v>
      </c>
      <c r="KY275" s="418">
        <f t="shared" si="701"/>
        <v>0</v>
      </c>
      <c r="KZ275" s="331">
        <f t="shared" si="527"/>
        <v>0</v>
      </c>
      <c r="LA275" s="380">
        <f t="shared" si="585"/>
        <v>0</v>
      </c>
      <c r="LB275" s="418">
        <f>LB272</f>
        <v>0</v>
      </c>
      <c r="LC275" s="418">
        <f t="shared" ref="LC275:LE275" si="702">LC272</f>
        <v>0</v>
      </c>
      <c r="LD275" s="418">
        <f t="shared" si="702"/>
        <v>0</v>
      </c>
      <c r="LE275" s="418">
        <f t="shared" si="702"/>
        <v>0</v>
      </c>
      <c r="LF275" s="380">
        <f t="shared" si="621"/>
        <v>0</v>
      </c>
      <c r="LG275" s="418">
        <f>LG272</f>
        <v>0</v>
      </c>
      <c r="LH275" s="418">
        <f t="shared" ref="LH275:LJ275" si="703">LH272</f>
        <v>0</v>
      </c>
      <c r="LI275" s="418">
        <f t="shared" si="703"/>
        <v>0</v>
      </c>
      <c r="LJ275" s="418">
        <f t="shared" si="703"/>
        <v>0</v>
      </c>
      <c r="LK275" s="420">
        <f t="shared" si="633"/>
        <v>4</v>
      </c>
      <c r="LL275" s="194">
        <f t="shared" si="681"/>
        <v>0</v>
      </c>
      <c r="LM275" s="194">
        <f t="shared" si="681"/>
        <v>0</v>
      </c>
      <c r="LN275" s="194">
        <f t="shared" si="681"/>
        <v>0</v>
      </c>
      <c r="LO275" s="194">
        <f t="shared" si="681"/>
        <v>4</v>
      </c>
      <c r="LP275" s="438">
        <f t="shared" si="634"/>
        <v>4</v>
      </c>
      <c r="LQ275" s="440">
        <f t="shared" si="635"/>
        <v>4</v>
      </c>
    </row>
    <row r="276" spans="1:329" s="204" customFormat="1" ht="24.6" customHeight="1" x14ac:dyDescent="0.25">
      <c r="A276" s="457">
        <v>1</v>
      </c>
      <c r="B276" s="458" t="s">
        <v>881</v>
      </c>
      <c r="C276" s="461" t="s">
        <v>598</v>
      </c>
      <c r="D276" s="145" t="s">
        <v>328</v>
      </c>
      <c r="E276" s="125">
        <f t="shared" si="515"/>
        <v>0</v>
      </c>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BN276" s="96"/>
      <c r="BO276" s="96"/>
      <c r="BP276" s="96"/>
      <c r="BQ276" s="96"/>
      <c r="BR276" s="96"/>
      <c r="BS276" s="96"/>
      <c r="BT276" s="96"/>
      <c r="BU276" s="96"/>
      <c r="BV276" s="96"/>
      <c r="BW276" s="96"/>
      <c r="BX276" s="96"/>
      <c r="BY276" s="96"/>
      <c r="BZ276" s="96"/>
      <c r="CA276" s="96"/>
      <c r="CB276" s="96"/>
      <c r="CC276" s="96"/>
      <c r="CD276" s="96"/>
      <c r="CE276" s="96"/>
      <c r="CF276" s="96"/>
      <c r="CG276" s="96"/>
      <c r="CH276" s="96"/>
      <c r="CI276" s="96"/>
      <c r="CJ276" s="96"/>
      <c r="CK276" s="96"/>
      <c r="CL276" s="96"/>
      <c r="CM276" s="96"/>
      <c r="CN276" s="96"/>
      <c r="CO276" s="96"/>
      <c r="CP276" s="96"/>
      <c r="CQ276" s="96"/>
      <c r="CR276" s="96"/>
      <c r="CS276" s="96"/>
      <c r="CT276" s="96"/>
      <c r="CU276" s="96"/>
      <c r="CV276" s="96"/>
      <c r="CW276" s="96"/>
      <c r="CX276" s="96"/>
      <c r="CY276" s="96"/>
      <c r="CZ276" s="96"/>
      <c r="DA276" s="96"/>
      <c r="DB276" s="96"/>
      <c r="DC276" s="96"/>
      <c r="DD276" s="96"/>
      <c r="DE276" s="96"/>
      <c r="DF276" s="96"/>
      <c r="DG276" s="96"/>
      <c r="DH276" s="96"/>
      <c r="DI276" s="96"/>
      <c r="DJ276" s="96"/>
      <c r="DK276" s="96"/>
      <c r="DL276" s="96"/>
      <c r="DM276" s="96"/>
      <c r="DN276" s="96"/>
      <c r="DO276" s="96"/>
      <c r="DP276" s="96"/>
      <c r="DQ276" s="96"/>
      <c r="DR276" s="96"/>
      <c r="DS276" s="96"/>
      <c r="DT276" s="96"/>
      <c r="DU276" s="96"/>
      <c r="DV276" s="96"/>
      <c r="DW276" s="96"/>
      <c r="DX276" s="96"/>
      <c r="DY276" s="96"/>
      <c r="DZ276" s="96"/>
      <c r="EA276" s="96"/>
      <c r="EB276" s="96"/>
      <c r="EC276" s="96"/>
      <c r="ED276" s="96"/>
      <c r="EE276" s="96"/>
      <c r="EF276" s="96"/>
      <c r="EG276" s="96"/>
      <c r="EH276" s="96"/>
      <c r="EI276" s="96"/>
      <c r="EJ276" s="96"/>
      <c r="EK276" s="96"/>
      <c r="EL276" s="96"/>
      <c r="EM276" s="96"/>
      <c r="EN276" s="96"/>
      <c r="EO276" s="96"/>
      <c r="EP276" s="96"/>
      <c r="EQ276" s="96"/>
      <c r="ER276" s="96"/>
      <c r="ES276" s="96"/>
      <c r="ET276" s="96"/>
      <c r="EU276" s="96"/>
      <c r="EV276" s="96"/>
      <c r="EW276" s="96"/>
      <c r="EX276" s="96"/>
      <c r="EY276" s="96"/>
      <c r="EZ276" s="96"/>
      <c r="FA276" s="96"/>
      <c r="FB276" s="96"/>
      <c r="FC276" s="96"/>
      <c r="FD276" s="96"/>
      <c r="FE276" s="96"/>
      <c r="FF276" s="96"/>
      <c r="FG276" s="96"/>
      <c r="FH276" s="96"/>
      <c r="FI276" s="96"/>
      <c r="FJ276" s="96"/>
      <c r="FK276" s="96"/>
      <c r="FL276" s="96"/>
      <c r="FM276" s="96"/>
      <c r="FN276" s="96"/>
      <c r="FO276" s="96"/>
      <c r="FP276" s="96"/>
      <c r="FQ276" s="96"/>
      <c r="FR276" s="96"/>
      <c r="FS276" s="96"/>
      <c r="FT276" s="96"/>
      <c r="FU276" s="96"/>
      <c r="FV276" s="96"/>
      <c r="FW276" s="96"/>
      <c r="FX276" s="96"/>
      <c r="FY276" s="96"/>
      <c r="FZ276" s="96"/>
      <c r="GA276" s="96"/>
      <c r="GB276" s="96"/>
      <c r="GC276" s="96"/>
      <c r="GD276" s="96"/>
      <c r="GE276" s="96"/>
      <c r="GF276" s="96"/>
      <c r="GG276" s="96"/>
      <c r="GH276" s="96"/>
      <c r="GI276" s="96"/>
      <c r="GJ276" s="96"/>
      <c r="GK276" s="96"/>
      <c r="GL276" s="96"/>
      <c r="GM276" s="96"/>
      <c r="GN276" s="96"/>
      <c r="GO276" s="96"/>
      <c r="GP276" s="96"/>
      <c r="GQ276" s="96"/>
      <c r="GR276" s="96"/>
      <c r="GS276" s="96"/>
      <c r="GT276" s="96"/>
      <c r="GU276" s="96"/>
      <c r="GV276" s="96"/>
      <c r="GW276" s="96"/>
      <c r="GX276" s="96"/>
      <c r="GY276" s="96"/>
      <c r="GZ276" s="96"/>
      <c r="HA276" s="96"/>
      <c r="HB276" s="96"/>
      <c r="HC276" s="96"/>
      <c r="HD276" s="96"/>
      <c r="HE276" s="96"/>
      <c r="HF276" s="96"/>
      <c r="HG276" s="96"/>
      <c r="HH276" s="96"/>
      <c r="HI276" s="96"/>
      <c r="HJ276" s="96"/>
      <c r="HK276" s="96"/>
      <c r="HL276" s="96"/>
      <c r="HM276" s="96"/>
      <c r="HN276" s="96"/>
      <c r="HO276" s="96"/>
      <c r="HP276" s="96"/>
      <c r="HQ276" s="96"/>
      <c r="HR276" s="96"/>
      <c r="HS276" s="81">
        <v>0</v>
      </c>
      <c r="HT276" s="81">
        <v>0</v>
      </c>
      <c r="HU276" s="81">
        <v>0</v>
      </c>
      <c r="HV276" s="81">
        <v>0</v>
      </c>
      <c r="HW276" s="96"/>
      <c r="HX276" s="96"/>
      <c r="HY276" s="96"/>
      <c r="HZ276" s="96"/>
      <c r="IA276" s="96"/>
      <c r="IB276" s="96"/>
      <c r="IC276" s="96"/>
      <c r="ID276" s="96"/>
      <c r="IE276" s="96"/>
      <c r="IF276" s="96"/>
      <c r="IG276" s="96"/>
      <c r="IH276" s="96"/>
      <c r="II276" s="96"/>
      <c r="IJ276" s="96"/>
      <c r="IK276" s="96"/>
      <c r="IL276" s="96"/>
      <c r="IM276" s="96"/>
      <c r="IN276" s="96"/>
      <c r="IO276" s="96"/>
      <c r="IP276" s="96"/>
      <c r="IQ276" s="96"/>
      <c r="IR276" s="96"/>
      <c r="IS276" s="96"/>
      <c r="IT276" s="96"/>
      <c r="IU276" s="96"/>
      <c r="IV276" s="96"/>
      <c r="IW276" s="96"/>
      <c r="IX276" s="96"/>
      <c r="IY276" s="96"/>
      <c r="IZ276" s="96"/>
      <c r="JA276" s="96"/>
      <c r="JB276" s="96"/>
      <c r="JC276" s="96"/>
      <c r="JD276" s="96"/>
      <c r="JE276" s="96"/>
      <c r="JF276" s="96"/>
      <c r="JG276" s="96"/>
      <c r="JH276" s="96"/>
      <c r="JI276" s="96"/>
      <c r="JJ276" s="96"/>
      <c r="JK276" s="96"/>
      <c r="JL276" s="96"/>
      <c r="JM276" s="96"/>
      <c r="JN276" s="96"/>
      <c r="JO276" s="96"/>
      <c r="JP276" s="96"/>
      <c r="JQ276" s="96"/>
      <c r="JR276" s="96"/>
      <c r="JS276" s="96"/>
      <c r="JT276" s="96"/>
      <c r="JU276" s="96"/>
      <c r="JV276" s="96"/>
      <c r="JW276" s="96"/>
      <c r="JX276" s="96"/>
      <c r="JY276" s="96"/>
      <c r="JZ276" s="96"/>
      <c r="KA276" s="96"/>
      <c r="KP276" s="125">
        <f t="shared" si="523"/>
        <v>0</v>
      </c>
      <c r="KQ276" s="81">
        <v>0</v>
      </c>
      <c r="KR276" s="81">
        <v>0</v>
      </c>
      <c r="KS276" s="81">
        <v>0</v>
      </c>
      <c r="KT276" s="81">
        <v>0</v>
      </c>
      <c r="KU276" s="125">
        <f t="shared" si="525"/>
        <v>0</v>
      </c>
      <c r="KV276" s="96">
        <v>0</v>
      </c>
      <c r="KW276" s="96">
        <v>0</v>
      </c>
      <c r="KX276" s="96">
        <v>0</v>
      </c>
      <c r="KY276" s="306">
        <v>0</v>
      </c>
      <c r="KZ276" s="331">
        <f t="shared" si="527"/>
        <v>0</v>
      </c>
      <c r="LA276" s="380">
        <f t="shared" si="585"/>
        <v>0</v>
      </c>
      <c r="LB276" s="96">
        <v>0</v>
      </c>
      <c r="LC276" s="96">
        <v>0</v>
      </c>
      <c r="LD276" s="96">
        <v>0</v>
      </c>
      <c r="LE276" s="96">
        <v>0</v>
      </c>
      <c r="LF276" s="380">
        <f t="shared" si="621"/>
        <v>0</v>
      </c>
      <c r="LG276" s="96">
        <v>0</v>
      </c>
      <c r="LH276" s="96">
        <v>0</v>
      </c>
      <c r="LI276" s="96">
        <v>0</v>
      </c>
      <c r="LJ276" s="96">
        <v>0</v>
      </c>
      <c r="LK276" s="420">
        <f t="shared" si="633"/>
        <v>0</v>
      </c>
      <c r="LL276" s="96">
        <v>0</v>
      </c>
      <c r="LM276" s="96">
        <v>0</v>
      </c>
      <c r="LN276" s="96">
        <v>0</v>
      </c>
      <c r="LO276" s="96">
        <v>0</v>
      </c>
      <c r="LP276" s="438">
        <f t="shared" si="634"/>
        <v>0</v>
      </c>
      <c r="LQ276" s="440">
        <f t="shared" si="635"/>
        <v>0</v>
      </c>
    </row>
    <row r="277" spans="1:329" s="204" customFormat="1" ht="31.15" customHeight="1" x14ac:dyDescent="0.25">
      <c r="A277" s="457"/>
      <c r="B277" s="459"/>
      <c r="C277" s="461"/>
      <c r="D277" s="137" t="s">
        <v>652</v>
      </c>
      <c r="E277" s="125">
        <f t="shared" si="515"/>
        <v>0</v>
      </c>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7"/>
      <c r="CC277" s="97"/>
      <c r="CD277" s="97"/>
      <c r="CE277" s="97"/>
      <c r="CF277" s="97"/>
      <c r="CG277" s="97"/>
      <c r="CH277" s="97"/>
      <c r="CI277" s="97"/>
      <c r="CJ277" s="97"/>
      <c r="CK277" s="97"/>
      <c r="CL277" s="97"/>
      <c r="CM277" s="97"/>
      <c r="CN277" s="97"/>
      <c r="CO277" s="97"/>
      <c r="CP277" s="97"/>
      <c r="CQ277" s="97"/>
      <c r="CR277" s="97"/>
      <c r="CS277" s="97"/>
      <c r="CT277" s="97"/>
      <c r="CU277" s="97"/>
      <c r="CV277" s="97"/>
      <c r="CW277" s="97"/>
      <c r="CX277" s="97"/>
      <c r="CY277" s="97"/>
      <c r="CZ277" s="97"/>
      <c r="DA277" s="97"/>
      <c r="DB277" s="97"/>
      <c r="DC277" s="97"/>
      <c r="DD277" s="97"/>
      <c r="DE277" s="97"/>
      <c r="DF277" s="97"/>
      <c r="DG277" s="97"/>
      <c r="DH277" s="97"/>
      <c r="DI277" s="97"/>
      <c r="DJ277" s="97"/>
      <c r="DK277" s="97"/>
      <c r="DL277" s="97"/>
      <c r="DM277" s="97"/>
      <c r="DN277" s="97"/>
      <c r="DO277" s="97"/>
      <c r="DP277" s="97"/>
      <c r="DQ277" s="97"/>
      <c r="DR277" s="97"/>
      <c r="DS277" s="97"/>
      <c r="DT277" s="97"/>
      <c r="DU277" s="97"/>
      <c r="DV277" s="97"/>
      <c r="DW277" s="97"/>
      <c r="DX277" s="97"/>
      <c r="DY277" s="97"/>
      <c r="DZ277" s="97"/>
      <c r="EA277" s="97"/>
      <c r="EB277" s="97"/>
      <c r="EC277" s="97"/>
      <c r="ED277" s="97"/>
      <c r="EE277" s="97"/>
      <c r="EF277" s="97"/>
      <c r="EG277" s="97"/>
      <c r="EH277" s="97"/>
      <c r="EI277" s="97"/>
      <c r="EJ277" s="97"/>
      <c r="EK277" s="97"/>
      <c r="EL277" s="97"/>
      <c r="EM277" s="97"/>
      <c r="EN277" s="97"/>
      <c r="EO277" s="97"/>
      <c r="EP277" s="97"/>
      <c r="EQ277" s="97"/>
      <c r="ER277" s="97"/>
      <c r="ES277" s="97"/>
      <c r="ET277" s="97"/>
      <c r="EU277" s="97"/>
      <c r="EV277" s="97"/>
      <c r="EW277" s="97"/>
      <c r="EX277" s="97"/>
      <c r="EY277" s="97"/>
      <c r="EZ277" s="97"/>
      <c r="FA277" s="97"/>
      <c r="FB277" s="97"/>
      <c r="FC277" s="97"/>
      <c r="FD277" s="97"/>
      <c r="FE277" s="97"/>
      <c r="FF277" s="97"/>
      <c r="FG277" s="97"/>
      <c r="FH277" s="97"/>
      <c r="FI277" s="97"/>
      <c r="FJ277" s="97"/>
      <c r="FK277" s="97"/>
      <c r="FL277" s="97"/>
      <c r="FM277" s="97"/>
      <c r="FN277" s="97"/>
      <c r="FO277" s="97"/>
      <c r="FP277" s="97"/>
      <c r="FQ277" s="97"/>
      <c r="FR277" s="97"/>
      <c r="FS277" s="97"/>
      <c r="FT277" s="97"/>
      <c r="FU277" s="97"/>
      <c r="FV277" s="97"/>
      <c r="FW277" s="97"/>
      <c r="FX277" s="97"/>
      <c r="FY277" s="97"/>
      <c r="FZ277" s="97"/>
      <c r="GA277" s="97"/>
      <c r="GB277" s="97"/>
      <c r="GC277" s="97"/>
      <c r="GD277" s="97"/>
      <c r="GE277" s="97"/>
      <c r="GF277" s="97"/>
      <c r="GG277" s="97"/>
      <c r="GH277" s="97"/>
      <c r="GI277" s="97"/>
      <c r="GJ277" s="97"/>
      <c r="GK277" s="97"/>
      <c r="GL277" s="97"/>
      <c r="GM277" s="97"/>
      <c r="GN277" s="97"/>
      <c r="GO277" s="97"/>
      <c r="GP277" s="97"/>
      <c r="GQ277" s="97"/>
      <c r="GR277" s="97"/>
      <c r="GS277" s="97"/>
      <c r="GT277" s="97"/>
      <c r="GU277" s="97"/>
      <c r="GV277" s="97"/>
      <c r="GW277" s="97"/>
      <c r="GX277" s="97"/>
      <c r="GY277" s="97"/>
      <c r="GZ277" s="97"/>
      <c r="HA277" s="97"/>
      <c r="HB277" s="97"/>
      <c r="HC277" s="97"/>
      <c r="HD277" s="97"/>
      <c r="HE277" s="97"/>
      <c r="HF277" s="97"/>
      <c r="HG277" s="97"/>
      <c r="HH277" s="97"/>
      <c r="HI277" s="97"/>
      <c r="HJ277" s="97"/>
      <c r="HK277" s="97"/>
      <c r="HL277" s="97"/>
      <c r="HM277" s="97"/>
      <c r="HN277" s="97"/>
      <c r="HO277" s="97"/>
      <c r="HP277" s="97"/>
      <c r="HQ277" s="97"/>
      <c r="HR277" s="97"/>
      <c r="HS277" s="82">
        <v>0</v>
      </c>
      <c r="HT277" s="82">
        <v>0</v>
      </c>
      <c r="HU277" s="82">
        <v>0</v>
      </c>
      <c r="HV277" s="82">
        <v>0</v>
      </c>
      <c r="HW277" s="97"/>
      <c r="HX277" s="97"/>
      <c r="HY277" s="97"/>
      <c r="HZ277" s="97"/>
      <c r="IA277" s="97"/>
      <c r="IB277" s="97"/>
      <c r="IC277" s="97"/>
      <c r="ID277" s="97"/>
      <c r="IE277" s="97"/>
      <c r="IF277" s="97"/>
      <c r="IG277" s="97"/>
      <c r="IH277" s="97"/>
      <c r="II277" s="97"/>
      <c r="IJ277" s="97"/>
      <c r="IK277" s="97"/>
      <c r="IL277" s="97"/>
      <c r="IM277" s="97"/>
      <c r="IN277" s="97"/>
      <c r="IO277" s="97"/>
      <c r="IP277" s="97"/>
      <c r="IQ277" s="97"/>
      <c r="IR277" s="97"/>
      <c r="IS277" s="97"/>
      <c r="IT277" s="97"/>
      <c r="IU277" s="97"/>
      <c r="IV277" s="97"/>
      <c r="IW277" s="97"/>
      <c r="IX277" s="97"/>
      <c r="IY277" s="97"/>
      <c r="IZ277" s="97"/>
      <c r="JA277" s="97"/>
      <c r="JB277" s="97"/>
      <c r="JC277" s="97"/>
      <c r="JD277" s="97"/>
      <c r="JE277" s="97"/>
      <c r="JF277" s="97"/>
      <c r="JG277" s="97"/>
      <c r="JH277" s="97"/>
      <c r="JI277" s="97"/>
      <c r="JJ277" s="97"/>
      <c r="JK277" s="97"/>
      <c r="JL277" s="97"/>
      <c r="JM277" s="97"/>
      <c r="JN277" s="97"/>
      <c r="JO277" s="97"/>
      <c r="JP277" s="97"/>
      <c r="JQ277" s="97"/>
      <c r="JR277" s="97"/>
      <c r="JS277" s="97"/>
      <c r="JT277" s="97"/>
      <c r="JU277" s="97"/>
      <c r="JV277" s="97"/>
      <c r="JW277" s="97"/>
      <c r="JX277" s="97"/>
      <c r="JY277" s="97"/>
      <c r="JZ277" s="97"/>
      <c r="KA277" s="97"/>
      <c r="KP277" s="125">
        <f t="shared" si="523"/>
        <v>0</v>
      </c>
      <c r="KQ277" s="82">
        <v>0</v>
      </c>
      <c r="KR277" s="82">
        <v>0</v>
      </c>
      <c r="KS277" s="82">
        <v>0</v>
      </c>
      <c r="KT277" s="82">
        <v>0</v>
      </c>
      <c r="KU277" s="125">
        <f t="shared" si="525"/>
        <v>0</v>
      </c>
      <c r="KV277" s="97">
        <v>0</v>
      </c>
      <c r="KW277" s="97">
        <v>0</v>
      </c>
      <c r="KX277" s="97">
        <v>0</v>
      </c>
      <c r="KY277" s="307">
        <v>0</v>
      </c>
      <c r="KZ277" s="331">
        <f t="shared" si="527"/>
        <v>0</v>
      </c>
      <c r="LA277" s="380">
        <f t="shared" si="585"/>
        <v>0</v>
      </c>
      <c r="LB277" s="97">
        <v>0</v>
      </c>
      <c r="LC277" s="97">
        <v>0</v>
      </c>
      <c r="LD277" s="97">
        <v>0</v>
      </c>
      <c r="LE277" s="97">
        <v>0</v>
      </c>
      <c r="LF277" s="380">
        <f t="shared" si="621"/>
        <v>0</v>
      </c>
      <c r="LG277" s="97">
        <v>0</v>
      </c>
      <c r="LH277" s="97">
        <v>0</v>
      </c>
      <c r="LI277" s="97">
        <v>0</v>
      </c>
      <c r="LJ277" s="97">
        <v>0</v>
      </c>
      <c r="LK277" s="420">
        <f t="shared" si="633"/>
        <v>0</v>
      </c>
      <c r="LL277" s="97">
        <v>0</v>
      </c>
      <c r="LM277" s="97">
        <v>0</v>
      </c>
      <c r="LN277" s="97">
        <v>0</v>
      </c>
      <c r="LO277" s="97">
        <v>0</v>
      </c>
      <c r="LP277" s="438">
        <f t="shared" si="634"/>
        <v>0</v>
      </c>
      <c r="LQ277" s="440">
        <f t="shared" si="635"/>
        <v>0</v>
      </c>
    </row>
    <row r="278" spans="1:329" s="204" customFormat="1" ht="29.45" customHeight="1" thickBot="1" x14ac:dyDescent="0.3">
      <c r="A278" s="457"/>
      <c r="B278" s="459"/>
      <c r="C278" s="461"/>
      <c r="D278" s="138" t="s">
        <v>321</v>
      </c>
      <c r="E278" s="125">
        <f t="shared" si="515"/>
        <v>0</v>
      </c>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7"/>
      <c r="CC278" s="97"/>
      <c r="CD278" s="97"/>
      <c r="CE278" s="97"/>
      <c r="CF278" s="97"/>
      <c r="CG278" s="97"/>
      <c r="CH278" s="97"/>
      <c r="CI278" s="97"/>
      <c r="CJ278" s="97"/>
      <c r="CK278" s="97"/>
      <c r="CL278" s="97"/>
      <c r="CM278" s="97"/>
      <c r="CN278" s="97"/>
      <c r="CO278" s="97"/>
      <c r="CP278" s="97"/>
      <c r="CQ278" s="97"/>
      <c r="CR278" s="97"/>
      <c r="CS278" s="97"/>
      <c r="CT278" s="97"/>
      <c r="CU278" s="97"/>
      <c r="CV278" s="97"/>
      <c r="CW278" s="97"/>
      <c r="CX278" s="97"/>
      <c r="CY278" s="97"/>
      <c r="CZ278" s="97"/>
      <c r="DA278" s="97"/>
      <c r="DB278" s="97"/>
      <c r="DC278" s="97"/>
      <c r="DD278" s="97"/>
      <c r="DE278" s="97"/>
      <c r="DF278" s="97"/>
      <c r="DG278" s="97"/>
      <c r="DH278" s="97"/>
      <c r="DI278" s="97"/>
      <c r="DJ278" s="97"/>
      <c r="DK278" s="97"/>
      <c r="DL278" s="97"/>
      <c r="DM278" s="97"/>
      <c r="DN278" s="97"/>
      <c r="DO278" s="97"/>
      <c r="DP278" s="97"/>
      <c r="DQ278" s="97"/>
      <c r="DR278" s="97"/>
      <c r="DS278" s="97"/>
      <c r="DT278" s="97"/>
      <c r="DU278" s="97"/>
      <c r="DV278" s="97"/>
      <c r="DW278" s="97"/>
      <c r="DX278" s="97"/>
      <c r="DY278" s="97"/>
      <c r="DZ278" s="97"/>
      <c r="EA278" s="97"/>
      <c r="EB278" s="97"/>
      <c r="EC278" s="97"/>
      <c r="ED278" s="97"/>
      <c r="EE278" s="97"/>
      <c r="EF278" s="97"/>
      <c r="EG278" s="97"/>
      <c r="EH278" s="97"/>
      <c r="EI278" s="97"/>
      <c r="EJ278" s="97"/>
      <c r="EK278" s="97"/>
      <c r="EL278" s="97"/>
      <c r="EM278" s="97"/>
      <c r="EN278" s="97"/>
      <c r="EO278" s="97"/>
      <c r="EP278" s="97"/>
      <c r="EQ278" s="97"/>
      <c r="ER278" s="97"/>
      <c r="ES278" s="97"/>
      <c r="ET278" s="97"/>
      <c r="EU278" s="97"/>
      <c r="EV278" s="97"/>
      <c r="EW278" s="97"/>
      <c r="EX278" s="97"/>
      <c r="EY278" s="97"/>
      <c r="EZ278" s="97"/>
      <c r="FA278" s="97"/>
      <c r="FB278" s="97"/>
      <c r="FC278" s="97"/>
      <c r="FD278" s="97"/>
      <c r="FE278" s="97"/>
      <c r="FF278" s="97"/>
      <c r="FG278" s="97"/>
      <c r="FH278" s="97"/>
      <c r="FI278" s="97"/>
      <c r="FJ278" s="97"/>
      <c r="FK278" s="97"/>
      <c r="FL278" s="97"/>
      <c r="FM278" s="97"/>
      <c r="FN278" s="97"/>
      <c r="FO278" s="97"/>
      <c r="FP278" s="97"/>
      <c r="FQ278" s="97"/>
      <c r="FR278" s="97"/>
      <c r="FS278" s="97"/>
      <c r="FT278" s="97"/>
      <c r="FU278" s="97"/>
      <c r="FV278" s="97"/>
      <c r="FW278" s="97"/>
      <c r="FX278" s="97"/>
      <c r="FY278" s="97"/>
      <c r="FZ278" s="97"/>
      <c r="GA278" s="97"/>
      <c r="GB278" s="97"/>
      <c r="GC278" s="97"/>
      <c r="GD278" s="97"/>
      <c r="GE278" s="97"/>
      <c r="GF278" s="97"/>
      <c r="GG278" s="97"/>
      <c r="GH278" s="97"/>
      <c r="GI278" s="97"/>
      <c r="GJ278" s="97"/>
      <c r="GK278" s="97"/>
      <c r="GL278" s="97"/>
      <c r="GM278" s="97"/>
      <c r="GN278" s="97"/>
      <c r="GO278" s="97"/>
      <c r="GP278" s="97"/>
      <c r="GQ278" s="97"/>
      <c r="GR278" s="97"/>
      <c r="GS278" s="97"/>
      <c r="GT278" s="97"/>
      <c r="GU278" s="97"/>
      <c r="GV278" s="97"/>
      <c r="GW278" s="97"/>
      <c r="GX278" s="97"/>
      <c r="GY278" s="97"/>
      <c r="GZ278" s="97"/>
      <c r="HA278" s="97"/>
      <c r="HB278" s="97"/>
      <c r="HC278" s="97"/>
      <c r="HD278" s="97"/>
      <c r="HE278" s="97"/>
      <c r="HF278" s="97"/>
      <c r="HG278" s="97"/>
      <c r="HH278" s="97"/>
      <c r="HI278" s="97"/>
      <c r="HJ278" s="97"/>
      <c r="HK278" s="97"/>
      <c r="HL278" s="97"/>
      <c r="HM278" s="97"/>
      <c r="HN278" s="97"/>
      <c r="HO278" s="97"/>
      <c r="HP278" s="97"/>
      <c r="HQ278" s="97"/>
      <c r="HR278" s="97"/>
      <c r="HS278" s="80">
        <v>0</v>
      </c>
      <c r="HT278" s="80">
        <v>0</v>
      </c>
      <c r="HU278" s="80">
        <v>0</v>
      </c>
      <c r="HV278" s="80">
        <v>0</v>
      </c>
      <c r="HW278" s="97"/>
      <c r="HX278" s="97"/>
      <c r="HY278" s="97"/>
      <c r="HZ278" s="97"/>
      <c r="IA278" s="97"/>
      <c r="IB278" s="97"/>
      <c r="IC278" s="97"/>
      <c r="ID278" s="97"/>
      <c r="IE278" s="97"/>
      <c r="IF278" s="97"/>
      <c r="IG278" s="97"/>
      <c r="IH278" s="97"/>
      <c r="II278" s="97"/>
      <c r="IJ278" s="97"/>
      <c r="IK278" s="97"/>
      <c r="IL278" s="97"/>
      <c r="IM278" s="97"/>
      <c r="IN278" s="97"/>
      <c r="IO278" s="97"/>
      <c r="IP278" s="97"/>
      <c r="IQ278" s="97"/>
      <c r="IR278" s="97"/>
      <c r="IS278" s="97"/>
      <c r="IT278" s="97"/>
      <c r="IU278" s="97"/>
      <c r="IV278" s="97"/>
      <c r="IW278" s="97"/>
      <c r="IX278" s="97"/>
      <c r="IY278" s="97"/>
      <c r="IZ278" s="97"/>
      <c r="JA278" s="97"/>
      <c r="JB278" s="97"/>
      <c r="JC278" s="97"/>
      <c r="JD278" s="97"/>
      <c r="JE278" s="97"/>
      <c r="JF278" s="97"/>
      <c r="JG278" s="97"/>
      <c r="JH278" s="97"/>
      <c r="JI278" s="97"/>
      <c r="JJ278" s="97"/>
      <c r="JK278" s="97"/>
      <c r="JL278" s="97"/>
      <c r="JM278" s="97"/>
      <c r="JN278" s="97"/>
      <c r="JO278" s="97"/>
      <c r="JP278" s="97"/>
      <c r="JQ278" s="97"/>
      <c r="JR278" s="97"/>
      <c r="JS278" s="97"/>
      <c r="JT278" s="97"/>
      <c r="JU278" s="97"/>
      <c r="JV278" s="97"/>
      <c r="JW278" s="97"/>
      <c r="JX278" s="97"/>
      <c r="JY278" s="97"/>
      <c r="JZ278" s="97"/>
      <c r="KA278" s="97"/>
      <c r="KP278" s="125">
        <f t="shared" si="523"/>
        <v>0</v>
      </c>
      <c r="KQ278" s="80">
        <v>0</v>
      </c>
      <c r="KR278" s="80">
        <v>0</v>
      </c>
      <c r="KS278" s="80">
        <v>0</v>
      </c>
      <c r="KT278" s="80">
        <v>0</v>
      </c>
      <c r="KU278" s="125">
        <f t="shared" si="525"/>
        <v>0</v>
      </c>
      <c r="KV278" s="97">
        <v>0</v>
      </c>
      <c r="KW278" s="97">
        <v>0</v>
      </c>
      <c r="KX278" s="97">
        <v>0</v>
      </c>
      <c r="KY278" s="307">
        <v>0</v>
      </c>
      <c r="KZ278" s="331">
        <f t="shared" si="527"/>
        <v>0</v>
      </c>
      <c r="LA278" s="380">
        <f t="shared" si="585"/>
        <v>0</v>
      </c>
      <c r="LB278" s="97">
        <v>0</v>
      </c>
      <c r="LC278" s="97">
        <v>0</v>
      </c>
      <c r="LD278" s="97">
        <v>0</v>
      </c>
      <c r="LE278" s="97">
        <v>0</v>
      </c>
      <c r="LF278" s="380">
        <f t="shared" si="621"/>
        <v>0</v>
      </c>
      <c r="LG278" s="97">
        <v>0</v>
      </c>
      <c r="LH278" s="97">
        <v>0</v>
      </c>
      <c r="LI278" s="97">
        <v>0</v>
      </c>
      <c r="LJ278" s="97">
        <v>0</v>
      </c>
      <c r="LK278" s="420">
        <f t="shared" si="633"/>
        <v>0</v>
      </c>
      <c r="LL278" s="97">
        <v>0</v>
      </c>
      <c r="LM278" s="97">
        <v>0</v>
      </c>
      <c r="LN278" s="97">
        <v>0</v>
      </c>
      <c r="LO278" s="97">
        <v>0</v>
      </c>
      <c r="LP278" s="438">
        <f t="shared" si="634"/>
        <v>0</v>
      </c>
      <c r="LQ278" s="440">
        <f t="shared" si="635"/>
        <v>0</v>
      </c>
    </row>
    <row r="279" spans="1:329" s="204" customFormat="1" ht="16.5" customHeight="1" x14ac:dyDescent="0.25">
      <c r="A279" s="16"/>
      <c r="B279" s="459"/>
      <c r="C279" s="462" t="s">
        <v>882</v>
      </c>
      <c r="D279" s="462"/>
      <c r="E279" s="125">
        <f t="shared" si="515"/>
        <v>0</v>
      </c>
      <c r="F279" s="194">
        <f t="shared" ref="F279:H279" si="704">F276</f>
        <v>0</v>
      </c>
      <c r="G279" s="194">
        <f t="shared" si="704"/>
        <v>0</v>
      </c>
      <c r="H279" s="194">
        <f t="shared" si="704"/>
        <v>0</v>
      </c>
      <c r="I279" s="194">
        <f t="shared" ref="I279:BT279" si="705">I276</f>
        <v>0</v>
      </c>
      <c r="J279" s="194">
        <f t="shared" si="705"/>
        <v>0</v>
      </c>
      <c r="K279" s="194">
        <f t="shared" si="705"/>
        <v>0</v>
      </c>
      <c r="L279" s="194">
        <f t="shared" si="705"/>
        <v>0</v>
      </c>
      <c r="M279" s="194">
        <f t="shared" si="705"/>
        <v>0</v>
      </c>
      <c r="N279" s="194">
        <f t="shared" si="705"/>
        <v>0</v>
      </c>
      <c r="O279" s="194">
        <f t="shared" si="705"/>
        <v>0</v>
      </c>
      <c r="P279" s="194">
        <f t="shared" si="705"/>
        <v>0</v>
      </c>
      <c r="Q279" s="194">
        <f t="shared" si="705"/>
        <v>0</v>
      </c>
      <c r="R279" s="194">
        <f t="shared" si="705"/>
        <v>0</v>
      </c>
      <c r="S279" s="194">
        <f t="shared" si="705"/>
        <v>0</v>
      </c>
      <c r="T279" s="194">
        <f t="shared" si="705"/>
        <v>0</v>
      </c>
      <c r="U279" s="194">
        <f t="shared" si="705"/>
        <v>0</v>
      </c>
      <c r="V279" s="194">
        <f t="shared" si="705"/>
        <v>0</v>
      </c>
      <c r="W279" s="194">
        <f t="shared" si="705"/>
        <v>0</v>
      </c>
      <c r="X279" s="194">
        <f t="shared" si="705"/>
        <v>0</v>
      </c>
      <c r="Y279" s="194">
        <f t="shared" si="705"/>
        <v>0</v>
      </c>
      <c r="Z279" s="194">
        <f t="shared" si="705"/>
        <v>0</v>
      </c>
      <c r="AA279" s="194">
        <f t="shared" si="705"/>
        <v>0</v>
      </c>
      <c r="AB279" s="194">
        <f t="shared" si="705"/>
        <v>0</v>
      </c>
      <c r="AC279" s="194">
        <f t="shared" si="705"/>
        <v>0</v>
      </c>
      <c r="AD279" s="194">
        <f t="shared" si="705"/>
        <v>0</v>
      </c>
      <c r="AE279" s="194">
        <f t="shared" si="705"/>
        <v>0</v>
      </c>
      <c r="AF279" s="194">
        <f t="shared" si="705"/>
        <v>0</v>
      </c>
      <c r="AG279" s="194">
        <f t="shared" si="705"/>
        <v>0</v>
      </c>
      <c r="AH279" s="194">
        <f t="shared" si="705"/>
        <v>0</v>
      </c>
      <c r="AI279" s="194">
        <f t="shared" si="705"/>
        <v>0</v>
      </c>
      <c r="AJ279" s="194">
        <f t="shared" si="705"/>
        <v>0</v>
      </c>
      <c r="AK279" s="194">
        <f t="shared" si="705"/>
        <v>0</v>
      </c>
      <c r="AL279" s="194">
        <f t="shared" si="705"/>
        <v>0</v>
      </c>
      <c r="AM279" s="194">
        <f t="shared" si="705"/>
        <v>0</v>
      </c>
      <c r="AN279" s="194">
        <f t="shared" si="705"/>
        <v>0</v>
      </c>
      <c r="AO279" s="194">
        <f t="shared" si="705"/>
        <v>0</v>
      </c>
      <c r="AP279" s="194">
        <f t="shared" si="705"/>
        <v>0</v>
      </c>
      <c r="AQ279" s="194">
        <f t="shared" si="705"/>
        <v>0</v>
      </c>
      <c r="AR279" s="194">
        <f t="shared" si="705"/>
        <v>0</v>
      </c>
      <c r="AS279" s="194">
        <f t="shared" si="705"/>
        <v>0</v>
      </c>
      <c r="AT279" s="194">
        <f t="shared" si="705"/>
        <v>0</v>
      </c>
      <c r="AU279" s="194">
        <f t="shared" si="705"/>
        <v>0</v>
      </c>
      <c r="AV279" s="194">
        <f t="shared" si="705"/>
        <v>0</v>
      </c>
      <c r="AW279" s="194">
        <f t="shared" si="705"/>
        <v>0</v>
      </c>
      <c r="AX279" s="194">
        <f t="shared" si="705"/>
        <v>0</v>
      </c>
      <c r="AY279" s="194">
        <f t="shared" si="705"/>
        <v>0</v>
      </c>
      <c r="AZ279" s="194">
        <f t="shared" si="705"/>
        <v>0</v>
      </c>
      <c r="BA279" s="194">
        <f t="shared" si="705"/>
        <v>0</v>
      </c>
      <c r="BB279" s="194">
        <f t="shared" si="705"/>
        <v>0</v>
      </c>
      <c r="BC279" s="194">
        <f t="shared" si="705"/>
        <v>0</v>
      </c>
      <c r="BD279" s="194">
        <f t="shared" si="705"/>
        <v>0</v>
      </c>
      <c r="BE279" s="194">
        <f t="shared" si="705"/>
        <v>0</v>
      </c>
      <c r="BF279" s="194">
        <f t="shared" si="705"/>
        <v>0</v>
      </c>
      <c r="BG279" s="194">
        <f t="shared" si="705"/>
        <v>0</v>
      </c>
      <c r="BH279" s="194">
        <f t="shared" si="705"/>
        <v>0</v>
      </c>
      <c r="BI279" s="194">
        <f t="shared" si="705"/>
        <v>0</v>
      </c>
      <c r="BJ279" s="194">
        <f t="shared" si="705"/>
        <v>0</v>
      </c>
      <c r="BK279" s="194">
        <f t="shared" si="705"/>
        <v>0</v>
      </c>
      <c r="BL279" s="194">
        <f t="shared" si="705"/>
        <v>0</v>
      </c>
      <c r="BM279" s="194">
        <f t="shared" si="705"/>
        <v>0</v>
      </c>
      <c r="BN279" s="194">
        <f t="shared" si="705"/>
        <v>0</v>
      </c>
      <c r="BO279" s="194">
        <f t="shared" si="705"/>
        <v>0</v>
      </c>
      <c r="BP279" s="194">
        <f t="shared" si="705"/>
        <v>0</v>
      </c>
      <c r="BQ279" s="194">
        <f t="shared" si="705"/>
        <v>0</v>
      </c>
      <c r="BR279" s="194">
        <f t="shared" si="705"/>
        <v>0</v>
      </c>
      <c r="BS279" s="194">
        <f t="shared" si="705"/>
        <v>0</v>
      </c>
      <c r="BT279" s="194">
        <f t="shared" si="705"/>
        <v>0</v>
      </c>
      <c r="BU279" s="194">
        <f t="shared" ref="BU279:EF279" si="706">BU276</f>
        <v>0</v>
      </c>
      <c r="BV279" s="194">
        <f t="shared" si="706"/>
        <v>0</v>
      </c>
      <c r="BW279" s="194">
        <f t="shared" si="706"/>
        <v>0</v>
      </c>
      <c r="BX279" s="194">
        <f t="shared" si="706"/>
        <v>0</v>
      </c>
      <c r="BY279" s="194">
        <f t="shared" si="706"/>
        <v>0</v>
      </c>
      <c r="BZ279" s="194">
        <f t="shared" si="706"/>
        <v>0</v>
      </c>
      <c r="CA279" s="194">
        <f t="shared" si="706"/>
        <v>0</v>
      </c>
      <c r="CB279" s="194">
        <f t="shared" si="706"/>
        <v>0</v>
      </c>
      <c r="CC279" s="194">
        <f t="shared" si="706"/>
        <v>0</v>
      </c>
      <c r="CD279" s="194">
        <f t="shared" si="706"/>
        <v>0</v>
      </c>
      <c r="CE279" s="194">
        <f t="shared" si="706"/>
        <v>0</v>
      </c>
      <c r="CF279" s="194">
        <f t="shared" si="706"/>
        <v>0</v>
      </c>
      <c r="CG279" s="194">
        <f t="shared" si="706"/>
        <v>0</v>
      </c>
      <c r="CH279" s="194">
        <f t="shared" si="706"/>
        <v>0</v>
      </c>
      <c r="CI279" s="194">
        <f t="shared" si="706"/>
        <v>0</v>
      </c>
      <c r="CJ279" s="194">
        <f t="shared" si="706"/>
        <v>0</v>
      </c>
      <c r="CK279" s="194">
        <f t="shared" si="706"/>
        <v>0</v>
      </c>
      <c r="CL279" s="194">
        <f t="shared" si="706"/>
        <v>0</v>
      </c>
      <c r="CM279" s="194">
        <f t="shared" si="706"/>
        <v>0</v>
      </c>
      <c r="CN279" s="194">
        <f t="shared" si="706"/>
        <v>0</v>
      </c>
      <c r="CO279" s="194">
        <f t="shared" si="706"/>
        <v>0</v>
      </c>
      <c r="CP279" s="194">
        <f t="shared" si="706"/>
        <v>0</v>
      </c>
      <c r="CQ279" s="194">
        <f t="shared" si="706"/>
        <v>0</v>
      </c>
      <c r="CR279" s="194">
        <f t="shared" si="706"/>
        <v>0</v>
      </c>
      <c r="CS279" s="194">
        <f t="shared" si="706"/>
        <v>0</v>
      </c>
      <c r="CT279" s="194">
        <f t="shared" si="706"/>
        <v>0</v>
      </c>
      <c r="CU279" s="194">
        <f t="shared" si="706"/>
        <v>0</v>
      </c>
      <c r="CV279" s="194">
        <f t="shared" si="706"/>
        <v>0</v>
      </c>
      <c r="CW279" s="194">
        <f t="shared" si="706"/>
        <v>0</v>
      </c>
      <c r="CX279" s="194">
        <f t="shared" si="706"/>
        <v>0</v>
      </c>
      <c r="CY279" s="194">
        <f t="shared" si="706"/>
        <v>0</v>
      </c>
      <c r="CZ279" s="194">
        <f t="shared" si="706"/>
        <v>0</v>
      </c>
      <c r="DA279" s="194">
        <f t="shared" si="706"/>
        <v>0</v>
      </c>
      <c r="DB279" s="194">
        <f t="shared" si="706"/>
        <v>0</v>
      </c>
      <c r="DC279" s="194">
        <f t="shared" si="706"/>
        <v>0</v>
      </c>
      <c r="DD279" s="194">
        <f t="shared" si="706"/>
        <v>0</v>
      </c>
      <c r="DE279" s="194">
        <f t="shared" si="706"/>
        <v>0</v>
      </c>
      <c r="DF279" s="194">
        <f t="shared" si="706"/>
        <v>0</v>
      </c>
      <c r="DG279" s="194">
        <f t="shared" si="706"/>
        <v>0</v>
      </c>
      <c r="DH279" s="194">
        <f t="shared" si="706"/>
        <v>0</v>
      </c>
      <c r="DI279" s="194">
        <f t="shared" si="706"/>
        <v>0</v>
      </c>
      <c r="DJ279" s="194">
        <f t="shared" si="706"/>
        <v>0</v>
      </c>
      <c r="DK279" s="194">
        <f t="shared" si="706"/>
        <v>0</v>
      </c>
      <c r="DL279" s="194">
        <f t="shared" si="706"/>
        <v>0</v>
      </c>
      <c r="DM279" s="194">
        <f t="shared" si="706"/>
        <v>0</v>
      </c>
      <c r="DN279" s="194">
        <f t="shared" si="706"/>
        <v>0</v>
      </c>
      <c r="DO279" s="194">
        <f t="shared" si="706"/>
        <v>0</v>
      </c>
      <c r="DP279" s="194">
        <f t="shared" si="706"/>
        <v>0</v>
      </c>
      <c r="DQ279" s="194">
        <f t="shared" si="706"/>
        <v>0</v>
      </c>
      <c r="DR279" s="194">
        <f t="shared" si="706"/>
        <v>0</v>
      </c>
      <c r="DS279" s="194">
        <f t="shared" si="706"/>
        <v>0</v>
      </c>
      <c r="DT279" s="194">
        <f t="shared" si="706"/>
        <v>0</v>
      </c>
      <c r="DU279" s="194">
        <f t="shared" si="706"/>
        <v>0</v>
      </c>
      <c r="DV279" s="194">
        <f t="shared" si="706"/>
        <v>0</v>
      </c>
      <c r="DW279" s="194">
        <f t="shared" si="706"/>
        <v>0</v>
      </c>
      <c r="DX279" s="194">
        <f t="shared" si="706"/>
        <v>0</v>
      </c>
      <c r="DY279" s="194">
        <f t="shared" si="706"/>
        <v>0</v>
      </c>
      <c r="DZ279" s="194">
        <f t="shared" si="706"/>
        <v>0</v>
      </c>
      <c r="EA279" s="194">
        <f t="shared" si="706"/>
        <v>0</v>
      </c>
      <c r="EB279" s="194">
        <f t="shared" si="706"/>
        <v>0</v>
      </c>
      <c r="EC279" s="194">
        <f t="shared" si="706"/>
        <v>0</v>
      </c>
      <c r="ED279" s="194">
        <f t="shared" si="706"/>
        <v>0</v>
      </c>
      <c r="EE279" s="194">
        <f t="shared" si="706"/>
        <v>0</v>
      </c>
      <c r="EF279" s="194">
        <f t="shared" si="706"/>
        <v>0</v>
      </c>
      <c r="EG279" s="194">
        <f t="shared" ref="EG279:GR279" si="707">EG276</f>
        <v>0</v>
      </c>
      <c r="EH279" s="194">
        <f t="shared" si="707"/>
        <v>0</v>
      </c>
      <c r="EI279" s="194">
        <f t="shared" si="707"/>
        <v>0</v>
      </c>
      <c r="EJ279" s="194">
        <f t="shared" si="707"/>
        <v>0</v>
      </c>
      <c r="EK279" s="194">
        <f t="shared" si="707"/>
        <v>0</v>
      </c>
      <c r="EL279" s="194">
        <f t="shared" si="707"/>
        <v>0</v>
      </c>
      <c r="EM279" s="194">
        <f t="shared" si="707"/>
        <v>0</v>
      </c>
      <c r="EN279" s="194">
        <f t="shared" si="707"/>
        <v>0</v>
      </c>
      <c r="EO279" s="194">
        <f t="shared" si="707"/>
        <v>0</v>
      </c>
      <c r="EP279" s="194">
        <f t="shared" si="707"/>
        <v>0</v>
      </c>
      <c r="EQ279" s="194">
        <f t="shared" si="707"/>
        <v>0</v>
      </c>
      <c r="ER279" s="194">
        <f t="shared" si="707"/>
        <v>0</v>
      </c>
      <c r="ES279" s="194">
        <f t="shared" si="707"/>
        <v>0</v>
      </c>
      <c r="ET279" s="194">
        <f t="shared" si="707"/>
        <v>0</v>
      </c>
      <c r="EU279" s="194">
        <f t="shared" si="707"/>
        <v>0</v>
      </c>
      <c r="EV279" s="194">
        <f t="shared" si="707"/>
        <v>0</v>
      </c>
      <c r="EW279" s="194">
        <f t="shared" si="707"/>
        <v>0</v>
      </c>
      <c r="EX279" s="194">
        <f t="shared" si="707"/>
        <v>0</v>
      </c>
      <c r="EY279" s="194">
        <f t="shared" si="707"/>
        <v>0</v>
      </c>
      <c r="EZ279" s="194">
        <f t="shared" si="707"/>
        <v>0</v>
      </c>
      <c r="FA279" s="194">
        <f t="shared" si="707"/>
        <v>0</v>
      </c>
      <c r="FB279" s="194">
        <f t="shared" si="707"/>
        <v>0</v>
      </c>
      <c r="FC279" s="194">
        <f t="shared" si="707"/>
        <v>0</v>
      </c>
      <c r="FD279" s="194">
        <f t="shared" si="707"/>
        <v>0</v>
      </c>
      <c r="FE279" s="194">
        <f t="shared" si="707"/>
        <v>0</v>
      </c>
      <c r="FF279" s="194">
        <f t="shared" si="707"/>
        <v>0</v>
      </c>
      <c r="FG279" s="194">
        <f t="shared" si="707"/>
        <v>0</v>
      </c>
      <c r="FH279" s="194">
        <f t="shared" si="707"/>
        <v>0</v>
      </c>
      <c r="FI279" s="194">
        <f t="shared" si="707"/>
        <v>0</v>
      </c>
      <c r="FJ279" s="194">
        <f t="shared" si="707"/>
        <v>0</v>
      </c>
      <c r="FK279" s="194">
        <f t="shared" si="707"/>
        <v>0</v>
      </c>
      <c r="FL279" s="194">
        <f t="shared" si="707"/>
        <v>0</v>
      </c>
      <c r="FM279" s="194">
        <f t="shared" si="707"/>
        <v>0</v>
      </c>
      <c r="FN279" s="194">
        <f t="shared" si="707"/>
        <v>0</v>
      </c>
      <c r="FO279" s="194">
        <f t="shared" si="707"/>
        <v>0</v>
      </c>
      <c r="FP279" s="194">
        <f t="shared" si="707"/>
        <v>0</v>
      </c>
      <c r="FQ279" s="194">
        <f t="shared" si="707"/>
        <v>0</v>
      </c>
      <c r="FR279" s="194">
        <f t="shared" si="707"/>
        <v>0</v>
      </c>
      <c r="FS279" s="194">
        <f t="shared" si="707"/>
        <v>0</v>
      </c>
      <c r="FT279" s="194">
        <f t="shared" si="707"/>
        <v>0</v>
      </c>
      <c r="FU279" s="194">
        <f t="shared" si="707"/>
        <v>0</v>
      </c>
      <c r="FV279" s="194">
        <f t="shared" si="707"/>
        <v>0</v>
      </c>
      <c r="FW279" s="194">
        <f t="shared" si="707"/>
        <v>0</v>
      </c>
      <c r="FX279" s="194">
        <f t="shared" si="707"/>
        <v>0</v>
      </c>
      <c r="FY279" s="194">
        <f t="shared" si="707"/>
        <v>0</v>
      </c>
      <c r="FZ279" s="194">
        <f t="shared" si="707"/>
        <v>0</v>
      </c>
      <c r="GA279" s="194">
        <f t="shared" si="707"/>
        <v>0</v>
      </c>
      <c r="GB279" s="194">
        <f t="shared" si="707"/>
        <v>0</v>
      </c>
      <c r="GC279" s="194">
        <f t="shared" si="707"/>
        <v>0</v>
      </c>
      <c r="GD279" s="194">
        <f t="shared" si="707"/>
        <v>0</v>
      </c>
      <c r="GE279" s="194">
        <f t="shared" si="707"/>
        <v>0</v>
      </c>
      <c r="GF279" s="194">
        <f t="shared" si="707"/>
        <v>0</v>
      </c>
      <c r="GG279" s="194">
        <f t="shared" si="707"/>
        <v>0</v>
      </c>
      <c r="GH279" s="194">
        <f t="shared" si="707"/>
        <v>0</v>
      </c>
      <c r="GI279" s="194">
        <f t="shared" si="707"/>
        <v>0</v>
      </c>
      <c r="GJ279" s="194">
        <f t="shared" si="707"/>
        <v>0</v>
      </c>
      <c r="GK279" s="194">
        <f t="shared" si="707"/>
        <v>0</v>
      </c>
      <c r="GL279" s="194">
        <f t="shared" si="707"/>
        <v>0</v>
      </c>
      <c r="GM279" s="194">
        <f t="shared" si="707"/>
        <v>0</v>
      </c>
      <c r="GN279" s="194">
        <f t="shared" si="707"/>
        <v>0</v>
      </c>
      <c r="GO279" s="194">
        <f t="shared" si="707"/>
        <v>0</v>
      </c>
      <c r="GP279" s="194">
        <f t="shared" si="707"/>
        <v>0</v>
      </c>
      <c r="GQ279" s="194">
        <f t="shared" si="707"/>
        <v>0</v>
      </c>
      <c r="GR279" s="194">
        <f t="shared" si="707"/>
        <v>0</v>
      </c>
      <c r="GS279" s="194">
        <f t="shared" ref="GS279:JD281" si="708">GS276</f>
        <v>0</v>
      </c>
      <c r="GT279" s="194">
        <f t="shared" si="708"/>
        <v>0</v>
      </c>
      <c r="GU279" s="194">
        <f t="shared" si="708"/>
        <v>0</v>
      </c>
      <c r="GV279" s="194">
        <f t="shared" si="708"/>
        <v>0</v>
      </c>
      <c r="GW279" s="194">
        <f t="shared" si="708"/>
        <v>0</v>
      </c>
      <c r="GX279" s="194">
        <f t="shared" si="708"/>
        <v>0</v>
      </c>
      <c r="GY279" s="194">
        <f t="shared" si="708"/>
        <v>0</v>
      </c>
      <c r="GZ279" s="194">
        <f t="shared" si="708"/>
        <v>0</v>
      </c>
      <c r="HA279" s="194">
        <f t="shared" si="708"/>
        <v>0</v>
      </c>
      <c r="HB279" s="194">
        <f t="shared" si="708"/>
        <v>0</v>
      </c>
      <c r="HC279" s="194">
        <f t="shared" si="708"/>
        <v>0</v>
      </c>
      <c r="HD279" s="194">
        <f t="shared" si="708"/>
        <v>0</v>
      </c>
      <c r="HE279" s="194">
        <f t="shared" si="708"/>
        <v>0</v>
      </c>
      <c r="HF279" s="194">
        <f t="shared" si="708"/>
        <v>0</v>
      </c>
      <c r="HG279" s="194">
        <f t="shared" si="708"/>
        <v>0</v>
      </c>
      <c r="HH279" s="194">
        <f t="shared" si="708"/>
        <v>0</v>
      </c>
      <c r="HI279" s="194">
        <f t="shared" si="708"/>
        <v>0</v>
      </c>
      <c r="HJ279" s="194">
        <f t="shared" si="708"/>
        <v>0</v>
      </c>
      <c r="HK279" s="194">
        <f t="shared" si="708"/>
        <v>0</v>
      </c>
      <c r="HL279" s="194">
        <f t="shared" si="708"/>
        <v>0</v>
      </c>
      <c r="HM279" s="194">
        <f t="shared" si="708"/>
        <v>0</v>
      </c>
      <c r="HN279" s="194">
        <f t="shared" si="708"/>
        <v>0</v>
      </c>
      <c r="HO279" s="194">
        <f t="shared" si="708"/>
        <v>0</v>
      </c>
      <c r="HP279" s="194">
        <f t="shared" si="708"/>
        <v>0</v>
      </c>
      <c r="HQ279" s="194">
        <f t="shared" si="708"/>
        <v>0</v>
      </c>
      <c r="HR279" s="194">
        <f t="shared" si="708"/>
        <v>0</v>
      </c>
      <c r="HS279" s="418">
        <f>HS276</f>
        <v>0</v>
      </c>
      <c r="HT279" s="418">
        <f t="shared" ref="HT279:HV279" si="709">HT276</f>
        <v>0</v>
      </c>
      <c r="HU279" s="418">
        <f t="shared" si="709"/>
        <v>0</v>
      </c>
      <c r="HV279" s="418">
        <f t="shared" si="709"/>
        <v>0</v>
      </c>
      <c r="HW279" s="194">
        <f t="shared" si="708"/>
        <v>0</v>
      </c>
      <c r="HX279" s="194">
        <f t="shared" si="708"/>
        <v>0</v>
      </c>
      <c r="HY279" s="194">
        <f t="shared" si="708"/>
        <v>0</v>
      </c>
      <c r="HZ279" s="194">
        <f t="shared" si="708"/>
        <v>0</v>
      </c>
      <c r="IA279" s="194">
        <f t="shared" si="708"/>
        <v>0</v>
      </c>
      <c r="IB279" s="194">
        <f t="shared" si="708"/>
        <v>0</v>
      </c>
      <c r="IC279" s="194">
        <f t="shared" si="708"/>
        <v>0</v>
      </c>
      <c r="ID279" s="194">
        <f t="shared" si="708"/>
        <v>0</v>
      </c>
      <c r="IE279" s="194">
        <f t="shared" si="708"/>
        <v>0</v>
      </c>
      <c r="IF279" s="194">
        <f t="shared" si="708"/>
        <v>0</v>
      </c>
      <c r="IG279" s="194">
        <f t="shared" si="708"/>
        <v>0</v>
      </c>
      <c r="IH279" s="194">
        <f t="shared" si="708"/>
        <v>0</v>
      </c>
      <c r="II279" s="194">
        <f t="shared" si="708"/>
        <v>0</v>
      </c>
      <c r="IJ279" s="194">
        <f t="shared" si="708"/>
        <v>0</v>
      </c>
      <c r="IK279" s="194">
        <f t="shared" si="708"/>
        <v>0</v>
      </c>
      <c r="IL279" s="194">
        <f t="shared" si="708"/>
        <v>0</v>
      </c>
      <c r="IM279" s="194">
        <f t="shared" si="708"/>
        <v>0</v>
      </c>
      <c r="IN279" s="194">
        <f t="shared" si="708"/>
        <v>0</v>
      </c>
      <c r="IO279" s="194">
        <f t="shared" si="708"/>
        <v>0</v>
      </c>
      <c r="IP279" s="194">
        <f t="shared" si="708"/>
        <v>0</v>
      </c>
      <c r="IQ279" s="194">
        <f t="shared" si="708"/>
        <v>0</v>
      </c>
      <c r="IR279" s="194">
        <f t="shared" si="708"/>
        <v>0</v>
      </c>
      <c r="IS279" s="194">
        <f t="shared" si="708"/>
        <v>0</v>
      </c>
      <c r="IT279" s="194">
        <f t="shared" si="708"/>
        <v>0</v>
      </c>
      <c r="IU279" s="194">
        <f t="shared" si="708"/>
        <v>0</v>
      </c>
      <c r="IV279" s="194">
        <f t="shared" si="708"/>
        <v>0</v>
      </c>
      <c r="IW279" s="194">
        <f t="shared" si="708"/>
        <v>0</v>
      </c>
      <c r="IX279" s="194">
        <f t="shared" si="708"/>
        <v>0</v>
      </c>
      <c r="IY279" s="194">
        <f t="shared" si="708"/>
        <v>0</v>
      </c>
      <c r="IZ279" s="194">
        <f t="shared" si="708"/>
        <v>0</v>
      </c>
      <c r="JA279" s="194">
        <f t="shared" si="708"/>
        <v>0</v>
      </c>
      <c r="JB279" s="194">
        <f t="shared" si="708"/>
        <v>0</v>
      </c>
      <c r="JC279" s="194">
        <f t="shared" si="708"/>
        <v>0</v>
      </c>
      <c r="JD279" s="194">
        <f t="shared" si="708"/>
        <v>0</v>
      </c>
      <c r="JE279" s="194">
        <f t="shared" ref="JE279:KA279" si="710">JE276</f>
        <v>0</v>
      </c>
      <c r="JF279" s="194">
        <f t="shared" si="710"/>
        <v>0</v>
      </c>
      <c r="JG279" s="194">
        <f t="shared" si="710"/>
        <v>0</v>
      </c>
      <c r="JH279" s="194">
        <f t="shared" si="710"/>
        <v>0</v>
      </c>
      <c r="JI279" s="194">
        <f t="shared" si="710"/>
        <v>0</v>
      </c>
      <c r="JJ279" s="194">
        <f t="shared" si="710"/>
        <v>0</v>
      </c>
      <c r="JK279" s="194">
        <f t="shared" si="710"/>
        <v>0</v>
      </c>
      <c r="JL279" s="194">
        <f t="shared" si="710"/>
        <v>0</v>
      </c>
      <c r="JM279" s="194">
        <f t="shared" si="710"/>
        <v>0</v>
      </c>
      <c r="JN279" s="194">
        <f t="shared" si="710"/>
        <v>0</v>
      </c>
      <c r="JO279" s="194">
        <f t="shared" si="710"/>
        <v>0</v>
      </c>
      <c r="JP279" s="194">
        <f t="shared" si="710"/>
        <v>0</v>
      </c>
      <c r="JQ279" s="194">
        <f t="shared" si="710"/>
        <v>0</v>
      </c>
      <c r="JR279" s="194">
        <f t="shared" si="710"/>
        <v>0</v>
      </c>
      <c r="JS279" s="194">
        <f t="shared" si="710"/>
        <v>0</v>
      </c>
      <c r="JT279" s="194">
        <f t="shared" si="710"/>
        <v>0</v>
      </c>
      <c r="JU279" s="194">
        <f t="shared" si="710"/>
        <v>0</v>
      </c>
      <c r="JV279" s="194">
        <f t="shared" si="710"/>
        <v>0</v>
      </c>
      <c r="JW279" s="194">
        <f t="shared" si="710"/>
        <v>0</v>
      </c>
      <c r="JX279" s="194">
        <f t="shared" si="710"/>
        <v>0</v>
      </c>
      <c r="JY279" s="194">
        <f t="shared" si="710"/>
        <v>0</v>
      </c>
      <c r="JZ279" s="194">
        <f t="shared" si="710"/>
        <v>0</v>
      </c>
      <c r="KA279" s="194">
        <f t="shared" si="710"/>
        <v>0</v>
      </c>
      <c r="KP279" s="125">
        <f t="shared" si="523"/>
        <v>0</v>
      </c>
      <c r="KQ279" s="418">
        <f>KQ276</f>
        <v>0</v>
      </c>
      <c r="KR279" s="418">
        <f t="shared" ref="KR279:KT279" si="711">KR276</f>
        <v>0</v>
      </c>
      <c r="KS279" s="418">
        <f t="shared" si="711"/>
        <v>0</v>
      </c>
      <c r="KT279" s="418">
        <f t="shared" si="711"/>
        <v>0</v>
      </c>
      <c r="KU279" s="125">
        <f t="shared" si="525"/>
        <v>0</v>
      </c>
      <c r="KV279" s="418">
        <f>KV276</f>
        <v>0</v>
      </c>
      <c r="KW279" s="418">
        <f t="shared" ref="KW279:KY279" si="712">KW276</f>
        <v>0</v>
      </c>
      <c r="KX279" s="418">
        <f t="shared" si="712"/>
        <v>0</v>
      </c>
      <c r="KY279" s="418">
        <f t="shared" si="712"/>
        <v>0</v>
      </c>
      <c r="KZ279" s="331">
        <f t="shared" si="527"/>
        <v>0</v>
      </c>
      <c r="LA279" s="380">
        <f t="shared" si="585"/>
        <v>0</v>
      </c>
      <c r="LB279" s="418">
        <f>LB276</f>
        <v>0</v>
      </c>
      <c r="LC279" s="418">
        <f t="shared" ref="LC279:LE279" si="713">LC276</f>
        <v>0</v>
      </c>
      <c r="LD279" s="418">
        <f t="shared" si="713"/>
        <v>0</v>
      </c>
      <c r="LE279" s="418">
        <f t="shared" si="713"/>
        <v>0</v>
      </c>
      <c r="LF279" s="380">
        <f t="shared" si="621"/>
        <v>0</v>
      </c>
      <c r="LG279" s="418">
        <f>LG276</f>
        <v>0</v>
      </c>
      <c r="LH279" s="418">
        <f t="shared" ref="LH279:LJ279" si="714">LH276</f>
        <v>0</v>
      </c>
      <c r="LI279" s="418">
        <f t="shared" si="714"/>
        <v>0</v>
      </c>
      <c r="LJ279" s="418">
        <f t="shared" si="714"/>
        <v>0</v>
      </c>
      <c r="LK279" s="420">
        <f t="shared" si="633"/>
        <v>0</v>
      </c>
      <c r="LL279" s="194">
        <f t="shared" ref="LL279:LO281" si="715">LL276</f>
        <v>0</v>
      </c>
      <c r="LM279" s="194">
        <f t="shared" si="715"/>
        <v>0</v>
      </c>
      <c r="LN279" s="194">
        <f t="shared" si="715"/>
        <v>0</v>
      </c>
      <c r="LO279" s="194">
        <f t="shared" si="715"/>
        <v>0</v>
      </c>
      <c r="LP279" s="438">
        <f t="shared" si="634"/>
        <v>0</v>
      </c>
      <c r="LQ279" s="440">
        <f t="shared" si="635"/>
        <v>0</v>
      </c>
    </row>
    <row r="280" spans="1:329" s="204" customFormat="1" ht="16.5" customHeight="1" x14ac:dyDescent="0.25">
      <c r="A280" s="16"/>
      <c r="B280" s="459"/>
      <c r="C280" s="463" t="s">
        <v>883</v>
      </c>
      <c r="D280" s="463"/>
      <c r="E280" s="125">
        <f t="shared" si="515"/>
        <v>0</v>
      </c>
      <c r="F280" s="194">
        <f t="shared" ref="F280:H281" si="716">F277</f>
        <v>0</v>
      </c>
      <c r="G280" s="194">
        <f t="shared" si="716"/>
        <v>0</v>
      </c>
      <c r="H280" s="194">
        <f t="shared" si="716"/>
        <v>0</v>
      </c>
      <c r="I280" s="194">
        <f t="shared" ref="I280:BT280" si="717">I277</f>
        <v>0</v>
      </c>
      <c r="J280" s="194">
        <f t="shared" si="717"/>
        <v>0</v>
      </c>
      <c r="K280" s="194">
        <f t="shared" si="717"/>
        <v>0</v>
      </c>
      <c r="L280" s="194">
        <f t="shared" si="717"/>
        <v>0</v>
      </c>
      <c r="M280" s="194">
        <f t="shared" si="717"/>
        <v>0</v>
      </c>
      <c r="N280" s="194">
        <f t="shared" si="717"/>
        <v>0</v>
      </c>
      <c r="O280" s="194">
        <f t="shared" si="717"/>
        <v>0</v>
      </c>
      <c r="P280" s="194">
        <f t="shared" si="717"/>
        <v>0</v>
      </c>
      <c r="Q280" s="194">
        <f t="shared" si="717"/>
        <v>0</v>
      </c>
      <c r="R280" s="194">
        <f t="shared" si="717"/>
        <v>0</v>
      </c>
      <c r="S280" s="194">
        <f t="shared" si="717"/>
        <v>0</v>
      </c>
      <c r="T280" s="194">
        <f t="shared" si="717"/>
        <v>0</v>
      </c>
      <c r="U280" s="194">
        <f t="shared" si="717"/>
        <v>0</v>
      </c>
      <c r="V280" s="194">
        <f t="shared" si="717"/>
        <v>0</v>
      </c>
      <c r="W280" s="194">
        <f t="shared" si="717"/>
        <v>0</v>
      </c>
      <c r="X280" s="194">
        <f t="shared" si="717"/>
        <v>0</v>
      </c>
      <c r="Y280" s="194">
        <f t="shared" si="717"/>
        <v>0</v>
      </c>
      <c r="Z280" s="194">
        <f t="shared" si="717"/>
        <v>0</v>
      </c>
      <c r="AA280" s="194">
        <f t="shared" si="717"/>
        <v>0</v>
      </c>
      <c r="AB280" s="194">
        <f t="shared" si="717"/>
        <v>0</v>
      </c>
      <c r="AC280" s="194">
        <f t="shared" si="717"/>
        <v>0</v>
      </c>
      <c r="AD280" s="194">
        <f t="shared" si="717"/>
        <v>0</v>
      </c>
      <c r="AE280" s="194">
        <f t="shared" si="717"/>
        <v>0</v>
      </c>
      <c r="AF280" s="194">
        <f t="shared" si="717"/>
        <v>0</v>
      </c>
      <c r="AG280" s="194">
        <f t="shared" si="717"/>
        <v>0</v>
      </c>
      <c r="AH280" s="194">
        <f t="shared" si="717"/>
        <v>0</v>
      </c>
      <c r="AI280" s="194">
        <f t="shared" si="717"/>
        <v>0</v>
      </c>
      <c r="AJ280" s="194">
        <f t="shared" si="717"/>
        <v>0</v>
      </c>
      <c r="AK280" s="194">
        <f t="shared" si="717"/>
        <v>0</v>
      </c>
      <c r="AL280" s="194">
        <f t="shared" si="717"/>
        <v>0</v>
      </c>
      <c r="AM280" s="194">
        <f t="shared" si="717"/>
        <v>0</v>
      </c>
      <c r="AN280" s="194">
        <f t="shared" si="717"/>
        <v>0</v>
      </c>
      <c r="AO280" s="194">
        <f t="shared" si="717"/>
        <v>0</v>
      </c>
      <c r="AP280" s="194">
        <f t="shared" si="717"/>
        <v>0</v>
      </c>
      <c r="AQ280" s="194">
        <f t="shared" si="717"/>
        <v>0</v>
      </c>
      <c r="AR280" s="194">
        <f t="shared" si="717"/>
        <v>0</v>
      </c>
      <c r="AS280" s="194">
        <f t="shared" si="717"/>
        <v>0</v>
      </c>
      <c r="AT280" s="194">
        <f t="shared" si="717"/>
        <v>0</v>
      </c>
      <c r="AU280" s="194">
        <f t="shared" si="717"/>
        <v>0</v>
      </c>
      <c r="AV280" s="194">
        <f t="shared" si="717"/>
        <v>0</v>
      </c>
      <c r="AW280" s="194">
        <f t="shared" si="717"/>
        <v>0</v>
      </c>
      <c r="AX280" s="194">
        <f t="shared" si="717"/>
        <v>0</v>
      </c>
      <c r="AY280" s="194">
        <f t="shared" si="717"/>
        <v>0</v>
      </c>
      <c r="AZ280" s="194">
        <f t="shared" si="717"/>
        <v>0</v>
      </c>
      <c r="BA280" s="194">
        <f t="shared" si="717"/>
        <v>0</v>
      </c>
      <c r="BB280" s="194">
        <f t="shared" si="717"/>
        <v>0</v>
      </c>
      <c r="BC280" s="194">
        <f t="shared" si="717"/>
        <v>0</v>
      </c>
      <c r="BD280" s="194">
        <f t="shared" si="717"/>
        <v>0</v>
      </c>
      <c r="BE280" s="194">
        <f t="shared" si="717"/>
        <v>0</v>
      </c>
      <c r="BF280" s="194">
        <f t="shared" si="717"/>
        <v>0</v>
      </c>
      <c r="BG280" s="194">
        <f t="shared" si="717"/>
        <v>0</v>
      </c>
      <c r="BH280" s="194">
        <f t="shared" si="717"/>
        <v>0</v>
      </c>
      <c r="BI280" s="194">
        <f t="shared" si="717"/>
        <v>0</v>
      </c>
      <c r="BJ280" s="194">
        <f t="shared" si="717"/>
        <v>0</v>
      </c>
      <c r="BK280" s="194">
        <f t="shared" si="717"/>
        <v>0</v>
      </c>
      <c r="BL280" s="194">
        <f t="shared" si="717"/>
        <v>0</v>
      </c>
      <c r="BM280" s="194">
        <f t="shared" si="717"/>
        <v>0</v>
      </c>
      <c r="BN280" s="194">
        <f t="shared" si="717"/>
        <v>0</v>
      </c>
      <c r="BO280" s="194">
        <f t="shared" si="717"/>
        <v>0</v>
      </c>
      <c r="BP280" s="194">
        <f t="shared" si="717"/>
        <v>0</v>
      </c>
      <c r="BQ280" s="194">
        <f t="shared" si="717"/>
        <v>0</v>
      </c>
      <c r="BR280" s="194">
        <f t="shared" si="717"/>
        <v>0</v>
      </c>
      <c r="BS280" s="194">
        <f t="shared" si="717"/>
        <v>0</v>
      </c>
      <c r="BT280" s="194">
        <f t="shared" si="717"/>
        <v>0</v>
      </c>
      <c r="BU280" s="194">
        <f t="shared" ref="BU280:EF280" si="718">BU277</f>
        <v>0</v>
      </c>
      <c r="BV280" s="194">
        <f t="shared" si="718"/>
        <v>0</v>
      </c>
      <c r="BW280" s="194">
        <f t="shared" si="718"/>
        <v>0</v>
      </c>
      <c r="BX280" s="194">
        <f t="shared" si="718"/>
        <v>0</v>
      </c>
      <c r="BY280" s="194">
        <f t="shared" si="718"/>
        <v>0</v>
      </c>
      <c r="BZ280" s="194">
        <f t="shared" si="718"/>
        <v>0</v>
      </c>
      <c r="CA280" s="194">
        <f t="shared" si="718"/>
        <v>0</v>
      </c>
      <c r="CB280" s="194">
        <f t="shared" si="718"/>
        <v>0</v>
      </c>
      <c r="CC280" s="194">
        <f t="shared" si="718"/>
        <v>0</v>
      </c>
      <c r="CD280" s="194">
        <f t="shared" si="718"/>
        <v>0</v>
      </c>
      <c r="CE280" s="194">
        <f t="shared" si="718"/>
        <v>0</v>
      </c>
      <c r="CF280" s="194">
        <f t="shared" si="718"/>
        <v>0</v>
      </c>
      <c r="CG280" s="194">
        <f t="shared" si="718"/>
        <v>0</v>
      </c>
      <c r="CH280" s="194">
        <f t="shared" si="718"/>
        <v>0</v>
      </c>
      <c r="CI280" s="194">
        <f t="shared" si="718"/>
        <v>0</v>
      </c>
      <c r="CJ280" s="194">
        <f t="shared" si="718"/>
        <v>0</v>
      </c>
      <c r="CK280" s="194">
        <f t="shared" si="718"/>
        <v>0</v>
      </c>
      <c r="CL280" s="194">
        <f t="shared" si="718"/>
        <v>0</v>
      </c>
      <c r="CM280" s="194">
        <f t="shared" si="718"/>
        <v>0</v>
      </c>
      <c r="CN280" s="194">
        <f t="shared" si="718"/>
        <v>0</v>
      </c>
      <c r="CO280" s="194">
        <f t="shared" si="718"/>
        <v>0</v>
      </c>
      <c r="CP280" s="194">
        <f t="shared" si="718"/>
        <v>0</v>
      </c>
      <c r="CQ280" s="194">
        <f t="shared" si="718"/>
        <v>0</v>
      </c>
      <c r="CR280" s="194">
        <f t="shared" si="718"/>
        <v>0</v>
      </c>
      <c r="CS280" s="194">
        <f t="shared" si="718"/>
        <v>0</v>
      </c>
      <c r="CT280" s="194">
        <f t="shared" si="718"/>
        <v>0</v>
      </c>
      <c r="CU280" s="194">
        <f t="shared" si="718"/>
        <v>0</v>
      </c>
      <c r="CV280" s="194">
        <f t="shared" si="718"/>
        <v>0</v>
      </c>
      <c r="CW280" s="194">
        <f t="shared" si="718"/>
        <v>0</v>
      </c>
      <c r="CX280" s="194">
        <f t="shared" si="718"/>
        <v>0</v>
      </c>
      <c r="CY280" s="194">
        <f t="shared" si="718"/>
        <v>0</v>
      </c>
      <c r="CZ280" s="194">
        <f t="shared" si="718"/>
        <v>0</v>
      </c>
      <c r="DA280" s="194">
        <f t="shared" si="718"/>
        <v>0</v>
      </c>
      <c r="DB280" s="194">
        <f t="shared" si="718"/>
        <v>0</v>
      </c>
      <c r="DC280" s="194">
        <f t="shared" si="718"/>
        <v>0</v>
      </c>
      <c r="DD280" s="194">
        <f t="shared" si="718"/>
        <v>0</v>
      </c>
      <c r="DE280" s="194">
        <f t="shared" si="718"/>
        <v>0</v>
      </c>
      <c r="DF280" s="194">
        <f t="shared" si="718"/>
        <v>0</v>
      </c>
      <c r="DG280" s="194">
        <f t="shared" si="718"/>
        <v>0</v>
      </c>
      <c r="DH280" s="194">
        <f t="shared" si="718"/>
        <v>0</v>
      </c>
      <c r="DI280" s="194">
        <f t="shared" si="718"/>
        <v>0</v>
      </c>
      <c r="DJ280" s="194">
        <f t="shared" si="718"/>
        <v>0</v>
      </c>
      <c r="DK280" s="194">
        <f t="shared" si="718"/>
        <v>0</v>
      </c>
      <c r="DL280" s="194">
        <f t="shared" si="718"/>
        <v>0</v>
      </c>
      <c r="DM280" s="194">
        <f t="shared" si="718"/>
        <v>0</v>
      </c>
      <c r="DN280" s="194">
        <f t="shared" si="718"/>
        <v>0</v>
      </c>
      <c r="DO280" s="194">
        <f t="shared" si="718"/>
        <v>0</v>
      </c>
      <c r="DP280" s="194">
        <f t="shared" si="718"/>
        <v>0</v>
      </c>
      <c r="DQ280" s="194">
        <f t="shared" si="718"/>
        <v>0</v>
      </c>
      <c r="DR280" s="194">
        <f t="shared" si="718"/>
        <v>0</v>
      </c>
      <c r="DS280" s="194">
        <f t="shared" si="718"/>
        <v>0</v>
      </c>
      <c r="DT280" s="194">
        <f t="shared" si="718"/>
        <v>0</v>
      </c>
      <c r="DU280" s="194">
        <f t="shared" si="718"/>
        <v>0</v>
      </c>
      <c r="DV280" s="194">
        <f t="shared" si="718"/>
        <v>0</v>
      </c>
      <c r="DW280" s="194">
        <f t="shared" si="718"/>
        <v>0</v>
      </c>
      <c r="DX280" s="194">
        <f t="shared" si="718"/>
        <v>0</v>
      </c>
      <c r="DY280" s="194">
        <f t="shared" si="718"/>
        <v>0</v>
      </c>
      <c r="DZ280" s="194">
        <f t="shared" si="718"/>
        <v>0</v>
      </c>
      <c r="EA280" s="194">
        <f t="shared" si="718"/>
        <v>0</v>
      </c>
      <c r="EB280" s="194">
        <f t="shared" si="718"/>
        <v>0</v>
      </c>
      <c r="EC280" s="194">
        <f t="shared" si="718"/>
        <v>0</v>
      </c>
      <c r="ED280" s="194">
        <f t="shared" si="718"/>
        <v>0</v>
      </c>
      <c r="EE280" s="194">
        <f t="shared" si="718"/>
        <v>0</v>
      </c>
      <c r="EF280" s="194">
        <f t="shared" si="718"/>
        <v>0</v>
      </c>
      <c r="EG280" s="194">
        <f t="shared" ref="EG280:GR280" si="719">EG277</f>
        <v>0</v>
      </c>
      <c r="EH280" s="194">
        <f t="shared" si="719"/>
        <v>0</v>
      </c>
      <c r="EI280" s="194">
        <f t="shared" si="719"/>
        <v>0</v>
      </c>
      <c r="EJ280" s="194">
        <f t="shared" si="719"/>
        <v>0</v>
      </c>
      <c r="EK280" s="194">
        <f t="shared" si="719"/>
        <v>0</v>
      </c>
      <c r="EL280" s="194">
        <f t="shared" si="719"/>
        <v>0</v>
      </c>
      <c r="EM280" s="194">
        <f t="shared" si="719"/>
        <v>0</v>
      </c>
      <c r="EN280" s="194">
        <f t="shared" si="719"/>
        <v>0</v>
      </c>
      <c r="EO280" s="194">
        <f t="shared" si="719"/>
        <v>0</v>
      </c>
      <c r="EP280" s="194">
        <f t="shared" si="719"/>
        <v>0</v>
      </c>
      <c r="EQ280" s="194">
        <f t="shared" si="719"/>
        <v>0</v>
      </c>
      <c r="ER280" s="194">
        <f t="shared" si="719"/>
        <v>0</v>
      </c>
      <c r="ES280" s="194">
        <f t="shared" si="719"/>
        <v>0</v>
      </c>
      <c r="ET280" s="194">
        <f t="shared" si="719"/>
        <v>0</v>
      </c>
      <c r="EU280" s="194">
        <f t="shared" si="719"/>
        <v>0</v>
      </c>
      <c r="EV280" s="194">
        <f t="shared" si="719"/>
        <v>0</v>
      </c>
      <c r="EW280" s="194">
        <f t="shared" si="719"/>
        <v>0</v>
      </c>
      <c r="EX280" s="194">
        <f t="shared" si="719"/>
        <v>0</v>
      </c>
      <c r="EY280" s="194">
        <f t="shared" si="719"/>
        <v>0</v>
      </c>
      <c r="EZ280" s="194">
        <f t="shared" si="719"/>
        <v>0</v>
      </c>
      <c r="FA280" s="194">
        <f t="shared" si="719"/>
        <v>0</v>
      </c>
      <c r="FB280" s="194">
        <f t="shared" si="719"/>
        <v>0</v>
      </c>
      <c r="FC280" s="194">
        <f t="shared" si="719"/>
        <v>0</v>
      </c>
      <c r="FD280" s="194">
        <f t="shared" si="719"/>
        <v>0</v>
      </c>
      <c r="FE280" s="194">
        <f t="shared" si="719"/>
        <v>0</v>
      </c>
      <c r="FF280" s="194">
        <f t="shared" si="719"/>
        <v>0</v>
      </c>
      <c r="FG280" s="194">
        <f t="shared" si="719"/>
        <v>0</v>
      </c>
      <c r="FH280" s="194">
        <f t="shared" si="719"/>
        <v>0</v>
      </c>
      <c r="FI280" s="194">
        <f t="shared" si="719"/>
        <v>0</v>
      </c>
      <c r="FJ280" s="194">
        <f t="shared" si="719"/>
        <v>0</v>
      </c>
      <c r="FK280" s="194">
        <f t="shared" si="719"/>
        <v>0</v>
      </c>
      <c r="FL280" s="194">
        <f t="shared" si="719"/>
        <v>0</v>
      </c>
      <c r="FM280" s="194">
        <f t="shared" si="719"/>
        <v>0</v>
      </c>
      <c r="FN280" s="194">
        <f t="shared" si="719"/>
        <v>0</v>
      </c>
      <c r="FO280" s="194">
        <f t="shared" si="719"/>
        <v>0</v>
      </c>
      <c r="FP280" s="194">
        <f t="shared" si="719"/>
        <v>0</v>
      </c>
      <c r="FQ280" s="194">
        <f t="shared" si="719"/>
        <v>0</v>
      </c>
      <c r="FR280" s="194">
        <f t="shared" si="719"/>
        <v>0</v>
      </c>
      <c r="FS280" s="194">
        <f t="shared" si="719"/>
        <v>0</v>
      </c>
      <c r="FT280" s="194">
        <f t="shared" si="719"/>
        <v>0</v>
      </c>
      <c r="FU280" s="194">
        <f t="shared" si="719"/>
        <v>0</v>
      </c>
      <c r="FV280" s="194">
        <f t="shared" si="719"/>
        <v>0</v>
      </c>
      <c r="FW280" s="194">
        <f t="shared" si="719"/>
        <v>0</v>
      </c>
      <c r="FX280" s="194">
        <f t="shared" si="719"/>
        <v>0</v>
      </c>
      <c r="FY280" s="194">
        <f t="shared" si="719"/>
        <v>0</v>
      </c>
      <c r="FZ280" s="194">
        <f t="shared" si="719"/>
        <v>0</v>
      </c>
      <c r="GA280" s="194">
        <f t="shared" si="719"/>
        <v>0</v>
      </c>
      <c r="GB280" s="194">
        <f t="shared" si="719"/>
        <v>0</v>
      </c>
      <c r="GC280" s="194">
        <f t="shared" si="719"/>
        <v>0</v>
      </c>
      <c r="GD280" s="194">
        <f t="shared" si="719"/>
        <v>0</v>
      </c>
      <c r="GE280" s="194">
        <f t="shared" si="719"/>
        <v>0</v>
      </c>
      <c r="GF280" s="194">
        <f t="shared" si="719"/>
        <v>0</v>
      </c>
      <c r="GG280" s="194">
        <f t="shared" si="719"/>
        <v>0</v>
      </c>
      <c r="GH280" s="194">
        <f t="shared" si="719"/>
        <v>0</v>
      </c>
      <c r="GI280" s="194">
        <f t="shared" si="719"/>
        <v>0</v>
      </c>
      <c r="GJ280" s="194">
        <f t="shared" si="719"/>
        <v>0</v>
      </c>
      <c r="GK280" s="194">
        <f t="shared" si="719"/>
        <v>0</v>
      </c>
      <c r="GL280" s="194">
        <f t="shared" si="719"/>
        <v>0</v>
      </c>
      <c r="GM280" s="194">
        <f t="shared" si="719"/>
        <v>0</v>
      </c>
      <c r="GN280" s="194">
        <f t="shared" si="719"/>
        <v>0</v>
      </c>
      <c r="GO280" s="194">
        <f t="shared" si="719"/>
        <v>0</v>
      </c>
      <c r="GP280" s="194">
        <f t="shared" si="719"/>
        <v>0</v>
      </c>
      <c r="GQ280" s="194">
        <f t="shared" si="719"/>
        <v>0</v>
      </c>
      <c r="GR280" s="194">
        <f t="shared" si="719"/>
        <v>0</v>
      </c>
      <c r="GS280" s="194">
        <f t="shared" ref="GS280:JD280" si="720">GS277</f>
        <v>0</v>
      </c>
      <c r="GT280" s="194">
        <f t="shared" si="720"/>
        <v>0</v>
      </c>
      <c r="GU280" s="194">
        <f t="shared" si="720"/>
        <v>0</v>
      </c>
      <c r="GV280" s="194">
        <f t="shared" si="720"/>
        <v>0</v>
      </c>
      <c r="GW280" s="194">
        <f t="shared" si="720"/>
        <v>0</v>
      </c>
      <c r="GX280" s="194">
        <f t="shared" si="720"/>
        <v>0</v>
      </c>
      <c r="GY280" s="194">
        <f t="shared" si="720"/>
        <v>0</v>
      </c>
      <c r="GZ280" s="194">
        <f t="shared" si="720"/>
        <v>0</v>
      </c>
      <c r="HA280" s="194">
        <f t="shared" si="720"/>
        <v>0</v>
      </c>
      <c r="HB280" s="194">
        <f t="shared" si="720"/>
        <v>0</v>
      </c>
      <c r="HC280" s="194">
        <f t="shared" si="720"/>
        <v>0</v>
      </c>
      <c r="HD280" s="194">
        <f t="shared" si="720"/>
        <v>0</v>
      </c>
      <c r="HE280" s="194">
        <f t="shared" si="720"/>
        <v>0</v>
      </c>
      <c r="HF280" s="194">
        <f t="shared" si="720"/>
        <v>0</v>
      </c>
      <c r="HG280" s="194">
        <f t="shared" si="720"/>
        <v>0</v>
      </c>
      <c r="HH280" s="194">
        <f t="shared" si="720"/>
        <v>0</v>
      </c>
      <c r="HI280" s="194">
        <f t="shared" si="720"/>
        <v>0</v>
      </c>
      <c r="HJ280" s="194">
        <f t="shared" si="720"/>
        <v>0</v>
      </c>
      <c r="HK280" s="194">
        <f t="shared" si="720"/>
        <v>0</v>
      </c>
      <c r="HL280" s="194">
        <f t="shared" si="720"/>
        <v>0</v>
      </c>
      <c r="HM280" s="194">
        <f t="shared" si="720"/>
        <v>0</v>
      </c>
      <c r="HN280" s="194">
        <f t="shared" si="720"/>
        <v>0</v>
      </c>
      <c r="HO280" s="194">
        <f t="shared" si="720"/>
        <v>0</v>
      </c>
      <c r="HP280" s="194">
        <f t="shared" si="720"/>
        <v>0</v>
      </c>
      <c r="HQ280" s="194">
        <f t="shared" si="720"/>
        <v>0</v>
      </c>
      <c r="HR280" s="194">
        <f t="shared" si="720"/>
        <v>0</v>
      </c>
      <c r="HS280" s="418">
        <f>HS277</f>
        <v>0</v>
      </c>
      <c r="HT280" s="418">
        <f t="shared" ref="HT280:HV280" si="721">HT277</f>
        <v>0</v>
      </c>
      <c r="HU280" s="418">
        <f t="shared" si="721"/>
        <v>0</v>
      </c>
      <c r="HV280" s="418">
        <f t="shared" si="721"/>
        <v>0</v>
      </c>
      <c r="HW280" s="194">
        <f t="shared" si="708"/>
        <v>0</v>
      </c>
      <c r="HX280" s="194">
        <f t="shared" si="720"/>
        <v>0</v>
      </c>
      <c r="HY280" s="194">
        <f t="shared" si="720"/>
        <v>0</v>
      </c>
      <c r="HZ280" s="194">
        <f t="shared" si="720"/>
        <v>0</v>
      </c>
      <c r="IA280" s="194">
        <f t="shared" si="720"/>
        <v>0</v>
      </c>
      <c r="IB280" s="194">
        <f t="shared" si="720"/>
        <v>0</v>
      </c>
      <c r="IC280" s="194">
        <f t="shared" si="720"/>
        <v>0</v>
      </c>
      <c r="ID280" s="194">
        <f t="shared" si="720"/>
        <v>0</v>
      </c>
      <c r="IE280" s="194">
        <f t="shared" si="720"/>
        <v>0</v>
      </c>
      <c r="IF280" s="194">
        <f t="shared" si="720"/>
        <v>0</v>
      </c>
      <c r="IG280" s="194">
        <f t="shared" si="720"/>
        <v>0</v>
      </c>
      <c r="IH280" s="194">
        <f t="shared" si="720"/>
        <v>0</v>
      </c>
      <c r="II280" s="194">
        <f t="shared" si="720"/>
        <v>0</v>
      </c>
      <c r="IJ280" s="194">
        <f t="shared" si="720"/>
        <v>0</v>
      </c>
      <c r="IK280" s="194">
        <f t="shared" si="720"/>
        <v>0</v>
      </c>
      <c r="IL280" s="194">
        <f t="shared" si="720"/>
        <v>0</v>
      </c>
      <c r="IM280" s="194">
        <f t="shared" si="720"/>
        <v>0</v>
      </c>
      <c r="IN280" s="194">
        <f t="shared" si="720"/>
        <v>0</v>
      </c>
      <c r="IO280" s="194">
        <f t="shared" si="720"/>
        <v>0</v>
      </c>
      <c r="IP280" s="194">
        <f t="shared" si="720"/>
        <v>0</v>
      </c>
      <c r="IQ280" s="194">
        <f t="shared" si="720"/>
        <v>0</v>
      </c>
      <c r="IR280" s="194">
        <f t="shared" si="720"/>
        <v>0</v>
      </c>
      <c r="IS280" s="194">
        <f t="shared" si="720"/>
        <v>0</v>
      </c>
      <c r="IT280" s="194">
        <f t="shared" si="720"/>
        <v>0</v>
      </c>
      <c r="IU280" s="194">
        <f t="shared" si="720"/>
        <v>0</v>
      </c>
      <c r="IV280" s="194">
        <f t="shared" si="720"/>
        <v>0</v>
      </c>
      <c r="IW280" s="194">
        <f t="shared" si="720"/>
        <v>0</v>
      </c>
      <c r="IX280" s="194">
        <f t="shared" si="720"/>
        <v>0</v>
      </c>
      <c r="IY280" s="194">
        <f t="shared" si="720"/>
        <v>0</v>
      </c>
      <c r="IZ280" s="194">
        <f t="shared" si="720"/>
        <v>0</v>
      </c>
      <c r="JA280" s="194">
        <f t="shared" si="720"/>
        <v>0</v>
      </c>
      <c r="JB280" s="194">
        <f t="shared" si="720"/>
        <v>0</v>
      </c>
      <c r="JC280" s="194">
        <f t="shared" si="720"/>
        <v>0</v>
      </c>
      <c r="JD280" s="194">
        <f t="shared" si="720"/>
        <v>0</v>
      </c>
      <c r="JE280" s="194">
        <f t="shared" ref="JE280:KA280" si="722">JE277</f>
        <v>0</v>
      </c>
      <c r="JF280" s="194">
        <f t="shared" si="722"/>
        <v>0</v>
      </c>
      <c r="JG280" s="194">
        <f t="shared" si="722"/>
        <v>0</v>
      </c>
      <c r="JH280" s="194">
        <f t="shared" si="722"/>
        <v>0</v>
      </c>
      <c r="JI280" s="194">
        <f t="shared" si="722"/>
        <v>0</v>
      </c>
      <c r="JJ280" s="194">
        <f t="shared" si="722"/>
        <v>0</v>
      </c>
      <c r="JK280" s="194">
        <f t="shared" si="722"/>
        <v>0</v>
      </c>
      <c r="JL280" s="194">
        <f t="shared" si="722"/>
        <v>0</v>
      </c>
      <c r="JM280" s="194">
        <f t="shared" si="722"/>
        <v>0</v>
      </c>
      <c r="JN280" s="194">
        <f t="shared" si="722"/>
        <v>0</v>
      </c>
      <c r="JO280" s="194">
        <f t="shared" si="722"/>
        <v>0</v>
      </c>
      <c r="JP280" s="194">
        <f t="shared" si="722"/>
        <v>0</v>
      </c>
      <c r="JQ280" s="194">
        <f t="shared" si="722"/>
        <v>0</v>
      </c>
      <c r="JR280" s="194">
        <f t="shared" si="722"/>
        <v>0</v>
      </c>
      <c r="JS280" s="194">
        <f t="shared" si="722"/>
        <v>0</v>
      </c>
      <c r="JT280" s="194">
        <f t="shared" si="722"/>
        <v>0</v>
      </c>
      <c r="JU280" s="194">
        <f t="shared" si="722"/>
        <v>0</v>
      </c>
      <c r="JV280" s="194">
        <f t="shared" si="722"/>
        <v>0</v>
      </c>
      <c r="JW280" s="194">
        <f t="shared" si="722"/>
        <v>0</v>
      </c>
      <c r="JX280" s="194">
        <f t="shared" si="722"/>
        <v>0</v>
      </c>
      <c r="JY280" s="194">
        <f t="shared" si="722"/>
        <v>0</v>
      </c>
      <c r="JZ280" s="194">
        <f t="shared" si="722"/>
        <v>0</v>
      </c>
      <c r="KA280" s="194">
        <f t="shared" si="722"/>
        <v>0</v>
      </c>
      <c r="KP280" s="125">
        <f t="shared" si="523"/>
        <v>0</v>
      </c>
      <c r="KQ280" s="418">
        <f>KQ277</f>
        <v>0</v>
      </c>
      <c r="KR280" s="418">
        <f t="shared" ref="KR280:KT280" si="723">KR277</f>
        <v>0</v>
      </c>
      <c r="KS280" s="418">
        <f t="shared" si="723"/>
        <v>0</v>
      </c>
      <c r="KT280" s="418">
        <f t="shared" si="723"/>
        <v>0</v>
      </c>
      <c r="KU280" s="125">
        <f t="shared" si="525"/>
        <v>0</v>
      </c>
      <c r="KV280" s="418">
        <f>KV277</f>
        <v>0</v>
      </c>
      <c r="KW280" s="418">
        <f t="shared" ref="KW280:KY280" si="724">KW277</f>
        <v>0</v>
      </c>
      <c r="KX280" s="418">
        <f t="shared" si="724"/>
        <v>0</v>
      </c>
      <c r="KY280" s="418">
        <f t="shared" si="724"/>
        <v>0</v>
      </c>
      <c r="KZ280" s="331">
        <f t="shared" si="527"/>
        <v>0</v>
      </c>
      <c r="LA280" s="380">
        <f t="shared" si="585"/>
        <v>0</v>
      </c>
      <c r="LB280" s="418">
        <f>LB277</f>
        <v>0</v>
      </c>
      <c r="LC280" s="418">
        <f t="shared" ref="LC280:LE280" si="725">LC277</f>
        <v>0</v>
      </c>
      <c r="LD280" s="418">
        <f t="shared" si="725"/>
        <v>0</v>
      </c>
      <c r="LE280" s="418">
        <f t="shared" si="725"/>
        <v>0</v>
      </c>
      <c r="LF280" s="380">
        <f t="shared" si="621"/>
        <v>0</v>
      </c>
      <c r="LG280" s="418">
        <f>LG277</f>
        <v>0</v>
      </c>
      <c r="LH280" s="418">
        <f t="shared" ref="LH280:LJ280" si="726">LH277</f>
        <v>0</v>
      </c>
      <c r="LI280" s="418">
        <f t="shared" si="726"/>
        <v>0</v>
      </c>
      <c r="LJ280" s="418">
        <f t="shared" si="726"/>
        <v>0</v>
      </c>
      <c r="LK280" s="420">
        <f t="shared" si="633"/>
        <v>0</v>
      </c>
      <c r="LL280" s="194">
        <f t="shared" si="715"/>
        <v>0</v>
      </c>
      <c r="LM280" s="194">
        <f t="shared" si="715"/>
        <v>0</v>
      </c>
      <c r="LN280" s="194">
        <f t="shared" si="715"/>
        <v>0</v>
      </c>
      <c r="LO280" s="194">
        <f t="shared" si="715"/>
        <v>0</v>
      </c>
      <c r="LP280" s="438">
        <f t="shared" si="634"/>
        <v>0</v>
      </c>
      <c r="LQ280" s="440">
        <f t="shared" si="635"/>
        <v>0</v>
      </c>
    </row>
    <row r="281" spans="1:329" s="204" customFormat="1" ht="16.5" customHeight="1" thickBot="1" x14ac:dyDescent="0.3">
      <c r="A281" s="16"/>
      <c r="B281" s="500"/>
      <c r="C281" s="465" t="s">
        <v>884</v>
      </c>
      <c r="D281" s="465"/>
      <c r="E281" s="125">
        <f t="shared" si="515"/>
        <v>0</v>
      </c>
      <c r="F281" s="194">
        <f t="shared" si="716"/>
        <v>0</v>
      </c>
      <c r="G281" s="194">
        <f t="shared" si="716"/>
        <v>0</v>
      </c>
      <c r="H281" s="194">
        <f t="shared" si="716"/>
        <v>0</v>
      </c>
      <c r="I281" s="194">
        <f t="shared" ref="I281:BT281" si="727">I278</f>
        <v>0</v>
      </c>
      <c r="J281" s="194">
        <f t="shared" si="727"/>
        <v>0</v>
      </c>
      <c r="K281" s="194">
        <f t="shared" si="727"/>
        <v>0</v>
      </c>
      <c r="L281" s="194">
        <f t="shared" si="727"/>
        <v>0</v>
      </c>
      <c r="M281" s="194">
        <f t="shared" si="727"/>
        <v>0</v>
      </c>
      <c r="N281" s="194">
        <f t="shared" si="727"/>
        <v>0</v>
      </c>
      <c r="O281" s="194">
        <f t="shared" si="727"/>
        <v>0</v>
      </c>
      <c r="P281" s="194">
        <f t="shared" si="727"/>
        <v>0</v>
      </c>
      <c r="Q281" s="194">
        <f t="shared" si="727"/>
        <v>0</v>
      </c>
      <c r="R281" s="194">
        <f t="shared" si="727"/>
        <v>0</v>
      </c>
      <c r="S281" s="194">
        <f t="shared" si="727"/>
        <v>0</v>
      </c>
      <c r="T281" s="194">
        <f t="shared" si="727"/>
        <v>0</v>
      </c>
      <c r="U281" s="194">
        <f t="shared" si="727"/>
        <v>0</v>
      </c>
      <c r="V281" s="194">
        <f t="shared" si="727"/>
        <v>0</v>
      </c>
      <c r="W281" s="194">
        <f t="shared" si="727"/>
        <v>0</v>
      </c>
      <c r="X281" s="194">
        <f t="shared" si="727"/>
        <v>0</v>
      </c>
      <c r="Y281" s="194">
        <f t="shared" si="727"/>
        <v>0</v>
      </c>
      <c r="Z281" s="194">
        <f t="shared" si="727"/>
        <v>0</v>
      </c>
      <c r="AA281" s="194">
        <f t="shared" si="727"/>
        <v>0</v>
      </c>
      <c r="AB281" s="194">
        <f t="shared" si="727"/>
        <v>0</v>
      </c>
      <c r="AC281" s="194">
        <f t="shared" si="727"/>
        <v>0</v>
      </c>
      <c r="AD281" s="194">
        <f t="shared" si="727"/>
        <v>0</v>
      </c>
      <c r="AE281" s="194">
        <f t="shared" si="727"/>
        <v>0</v>
      </c>
      <c r="AF281" s="194">
        <f t="shared" si="727"/>
        <v>0</v>
      </c>
      <c r="AG281" s="194">
        <f t="shared" si="727"/>
        <v>0</v>
      </c>
      <c r="AH281" s="194">
        <f t="shared" si="727"/>
        <v>0</v>
      </c>
      <c r="AI281" s="194">
        <f t="shared" si="727"/>
        <v>0</v>
      </c>
      <c r="AJ281" s="194">
        <f t="shared" si="727"/>
        <v>0</v>
      </c>
      <c r="AK281" s="194">
        <f t="shared" si="727"/>
        <v>0</v>
      </c>
      <c r="AL281" s="194">
        <f t="shared" si="727"/>
        <v>0</v>
      </c>
      <c r="AM281" s="194">
        <f t="shared" si="727"/>
        <v>0</v>
      </c>
      <c r="AN281" s="194">
        <f t="shared" si="727"/>
        <v>0</v>
      </c>
      <c r="AO281" s="194">
        <f t="shared" si="727"/>
        <v>0</v>
      </c>
      <c r="AP281" s="194">
        <f t="shared" si="727"/>
        <v>0</v>
      </c>
      <c r="AQ281" s="194">
        <f t="shared" si="727"/>
        <v>0</v>
      </c>
      <c r="AR281" s="194">
        <f t="shared" si="727"/>
        <v>0</v>
      </c>
      <c r="AS281" s="194">
        <f t="shared" si="727"/>
        <v>0</v>
      </c>
      <c r="AT281" s="194">
        <f t="shared" si="727"/>
        <v>0</v>
      </c>
      <c r="AU281" s="194">
        <f t="shared" si="727"/>
        <v>0</v>
      </c>
      <c r="AV281" s="194">
        <f t="shared" si="727"/>
        <v>0</v>
      </c>
      <c r="AW281" s="194">
        <f t="shared" si="727"/>
        <v>0</v>
      </c>
      <c r="AX281" s="194">
        <f t="shared" si="727"/>
        <v>0</v>
      </c>
      <c r="AY281" s="194">
        <f t="shared" si="727"/>
        <v>0</v>
      </c>
      <c r="AZ281" s="194">
        <f t="shared" si="727"/>
        <v>0</v>
      </c>
      <c r="BA281" s="194">
        <f t="shared" si="727"/>
        <v>0</v>
      </c>
      <c r="BB281" s="194">
        <f t="shared" si="727"/>
        <v>0</v>
      </c>
      <c r="BC281" s="194">
        <f t="shared" si="727"/>
        <v>0</v>
      </c>
      <c r="BD281" s="194">
        <f t="shared" si="727"/>
        <v>0</v>
      </c>
      <c r="BE281" s="194">
        <f t="shared" si="727"/>
        <v>0</v>
      </c>
      <c r="BF281" s="194">
        <f t="shared" si="727"/>
        <v>0</v>
      </c>
      <c r="BG281" s="194">
        <f t="shared" si="727"/>
        <v>0</v>
      </c>
      <c r="BH281" s="194">
        <f t="shared" si="727"/>
        <v>0</v>
      </c>
      <c r="BI281" s="194">
        <f t="shared" si="727"/>
        <v>0</v>
      </c>
      <c r="BJ281" s="194">
        <f t="shared" si="727"/>
        <v>0</v>
      </c>
      <c r="BK281" s="194">
        <f t="shared" si="727"/>
        <v>0</v>
      </c>
      <c r="BL281" s="194">
        <f t="shared" si="727"/>
        <v>0</v>
      </c>
      <c r="BM281" s="194">
        <f t="shared" si="727"/>
        <v>0</v>
      </c>
      <c r="BN281" s="194">
        <f t="shared" si="727"/>
        <v>0</v>
      </c>
      <c r="BO281" s="194">
        <f t="shared" si="727"/>
        <v>0</v>
      </c>
      <c r="BP281" s="194">
        <f t="shared" si="727"/>
        <v>0</v>
      </c>
      <c r="BQ281" s="194">
        <f t="shared" si="727"/>
        <v>0</v>
      </c>
      <c r="BR281" s="194">
        <f t="shared" si="727"/>
        <v>0</v>
      </c>
      <c r="BS281" s="194">
        <f t="shared" si="727"/>
        <v>0</v>
      </c>
      <c r="BT281" s="194">
        <f t="shared" si="727"/>
        <v>0</v>
      </c>
      <c r="BU281" s="194">
        <f t="shared" ref="BU281:EF281" si="728">BU278</f>
        <v>0</v>
      </c>
      <c r="BV281" s="194">
        <f t="shared" si="728"/>
        <v>0</v>
      </c>
      <c r="BW281" s="194">
        <f t="shared" si="728"/>
        <v>0</v>
      </c>
      <c r="BX281" s="194">
        <f t="shared" si="728"/>
        <v>0</v>
      </c>
      <c r="BY281" s="194">
        <f t="shared" si="728"/>
        <v>0</v>
      </c>
      <c r="BZ281" s="194">
        <f t="shared" si="728"/>
        <v>0</v>
      </c>
      <c r="CA281" s="194">
        <f t="shared" si="728"/>
        <v>0</v>
      </c>
      <c r="CB281" s="194">
        <f t="shared" si="728"/>
        <v>0</v>
      </c>
      <c r="CC281" s="194">
        <f t="shared" si="728"/>
        <v>0</v>
      </c>
      <c r="CD281" s="194">
        <f t="shared" si="728"/>
        <v>0</v>
      </c>
      <c r="CE281" s="194">
        <f t="shared" si="728"/>
        <v>0</v>
      </c>
      <c r="CF281" s="194">
        <f t="shared" si="728"/>
        <v>0</v>
      </c>
      <c r="CG281" s="194">
        <f t="shared" si="728"/>
        <v>0</v>
      </c>
      <c r="CH281" s="194">
        <f t="shared" si="728"/>
        <v>0</v>
      </c>
      <c r="CI281" s="194">
        <f t="shared" si="728"/>
        <v>0</v>
      </c>
      <c r="CJ281" s="194">
        <f t="shared" si="728"/>
        <v>0</v>
      </c>
      <c r="CK281" s="194">
        <f t="shared" si="728"/>
        <v>0</v>
      </c>
      <c r="CL281" s="194">
        <f t="shared" si="728"/>
        <v>0</v>
      </c>
      <c r="CM281" s="194">
        <f t="shared" si="728"/>
        <v>0</v>
      </c>
      <c r="CN281" s="194">
        <f t="shared" si="728"/>
        <v>0</v>
      </c>
      <c r="CO281" s="194">
        <f t="shared" si="728"/>
        <v>0</v>
      </c>
      <c r="CP281" s="194">
        <f t="shared" si="728"/>
        <v>0</v>
      </c>
      <c r="CQ281" s="194">
        <f t="shared" si="728"/>
        <v>0</v>
      </c>
      <c r="CR281" s="194">
        <f t="shared" si="728"/>
        <v>0</v>
      </c>
      <c r="CS281" s="194">
        <f t="shared" si="728"/>
        <v>0</v>
      </c>
      <c r="CT281" s="194">
        <f t="shared" si="728"/>
        <v>0</v>
      </c>
      <c r="CU281" s="194">
        <f t="shared" si="728"/>
        <v>0</v>
      </c>
      <c r="CV281" s="194">
        <f t="shared" si="728"/>
        <v>0</v>
      </c>
      <c r="CW281" s="194">
        <f t="shared" si="728"/>
        <v>0</v>
      </c>
      <c r="CX281" s="194">
        <f t="shared" si="728"/>
        <v>0</v>
      </c>
      <c r="CY281" s="194">
        <f t="shared" si="728"/>
        <v>0</v>
      </c>
      <c r="CZ281" s="194">
        <f t="shared" si="728"/>
        <v>0</v>
      </c>
      <c r="DA281" s="194">
        <f t="shared" si="728"/>
        <v>0</v>
      </c>
      <c r="DB281" s="194">
        <f t="shared" si="728"/>
        <v>0</v>
      </c>
      <c r="DC281" s="194">
        <f t="shared" si="728"/>
        <v>0</v>
      </c>
      <c r="DD281" s="194">
        <f t="shared" si="728"/>
        <v>0</v>
      </c>
      <c r="DE281" s="194">
        <f t="shared" si="728"/>
        <v>0</v>
      </c>
      <c r="DF281" s="194">
        <f t="shared" si="728"/>
        <v>0</v>
      </c>
      <c r="DG281" s="194">
        <f t="shared" si="728"/>
        <v>0</v>
      </c>
      <c r="DH281" s="194">
        <f t="shared" si="728"/>
        <v>0</v>
      </c>
      <c r="DI281" s="194">
        <f t="shared" si="728"/>
        <v>0</v>
      </c>
      <c r="DJ281" s="194">
        <f t="shared" si="728"/>
        <v>0</v>
      </c>
      <c r="DK281" s="194">
        <f t="shared" si="728"/>
        <v>0</v>
      </c>
      <c r="DL281" s="194">
        <f t="shared" si="728"/>
        <v>0</v>
      </c>
      <c r="DM281" s="194">
        <f t="shared" si="728"/>
        <v>0</v>
      </c>
      <c r="DN281" s="194">
        <f t="shared" si="728"/>
        <v>0</v>
      </c>
      <c r="DO281" s="194">
        <f t="shared" si="728"/>
        <v>0</v>
      </c>
      <c r="DP281" s="194">
        <f t="shared" si="728"/>
        <v>0</v>
      </c>
      <c r="DQ281" s="194">
        <f t="shared" si="728"/>
        <v>0</v>
      </c>
      <c r="DR281" s="194">
        <f t="shared" si="728"/>
        <v>0</v>
      </c>
      <c r="DS281" s="194">
        <f t="shared" si="728"/>
        <v>0</v>
      </c>
      <c r="DT281" s="194">
        <f t="shared" si="728"/>
        <v>0</v>
      </c>
      <c r="DU281" s="194">
        <f t="shared" si="728"/>
        <v>0</v>
      </c>
      <c r="DV281" s="194">
        <f t="shared" si="728"/>
        <v>0</v>
      </c>
      <c r="DW281" s="194">
        <f t="shared" si="728"/>
        <v>0</v>
      </c>
      <c r="DX281" s="194">
        <f t="shared" si="728"/>
        <v>0</v>
      </c>
      <c r="DY281" s="194">
        <f t="shared" si="728"/>
        <v>0</v>
      </c>
      <c r="DZ281" s="194">
        <f t="shared" si="728"/>
        <v>0</v>
      </c>
      <c r="EA281" s="194">
        <f t="shared" si="728"/>
        <v>0</v>
      </c>
      <c r="EB281" s="194">
        <f t="shared" si="728"/>
        <v>0</v>
      </c>
      <c r="EC281" s="194">
        <f t="shared" si="728"/>
        <v>0</v>
      </c>
      <c r="ED281" s="194">
        <f t="shared" si="728"/>
        <v>0</v>
      </c>
      <c r="EE281" s="194">
        <f t="shared" si="728"/>
        <v>0</v>
      </c>
      <c r="EF281" s="194">
        <f t="shared" si="728"/>
        <v>0</v>
      </c>
      <c r="EG281" s="194">
        <f t="shared" ref="EG281:GR281" si="729">EG278</f>
        <v>0</v>
      </c>
      <c r="EH281" s="194">
        <f t="shared" si="729"/>
        <v>0</v>
      </c>
      <c r="EI281" s="194">
        <f t="shared" si="729"/>
        <v>0</v>
      </c>
      <c r="EJ281" s="194">
        <f t="shared" si="729"/>
        <v>0</v>
      </c>
      <c r="EK281" s="194">
        <f t="shared" si="729"/>
        <v>0</v>
      </c>
      <c r="EL281" s="194">
        <f t="shared" si="729"/>
        <v>0</v>
      </c>
      <c r="EM281" s="194">
        <f t="shared" si="729"/>
        <v>0</v>
      </c>
      <c r="EN281" s="194">
        <f t="shared" si="729"/>
        <v>0</v>
      </c>
      <c r="EO281" s="194">
        <f t="shared" si="729"/>
        <v>0</v>
      </c>
      <c r="EP281" s="194">
        <f t="shared" si="729"/>
        <v>0</v>
      </c>
      <c r="EQ281" s="194">
        <f t="shared" si="729"/>
        <v>0</v>
      </c>
      <c r="ER281" s="194">
        <f t="shared" si="729"/>
        <v>0</v>
      </c>
      <c r="ES281" s="194">
        <f t="shared" si="729"/>
        <v>0</v>
      </c>
      <c r="ET281" s="194">
        <f t="shared" si="729"/>
        <v>0</v>
      </c>
      <c r="EU281" s="194">
        <f t="shared" si="729"/>
        <v>0</v>
      </c>
      <c r="EV281" s="194">
        <f t="shared" si="729"/>
        <v>0</v>
      </c>
      <c r="EW281" s="194">
        <f t="shared" si="729"/>
        <v>0</v>
      </c>
      <c r="EX281" s="194">
        <f t="shared" si="729"/>
        <v>0</v>
      </c>
      <c r="EY281" s="194">
        <f t="shared" si="729"/>
        <v>0</v>
      </c>
      <c r="EZ281" s="194">
        <f t="shared" si="729"/>
        <v>0</v>
      </c>
      <c r="FA281" s="194">
        <f t="shared" si="729"/>
        <v>0</v>
      </c>
      <c r="FB281" s="194">
        <f t="shared" si="729"/>
        <v>0</v>
      </c>
      <c r="FC281" s="194">
        <f t="shared" si="729"/>
        <v>0</v>
      </c>
      <c r="FD281" s="194">
        <f t="shared" si="729"/>
        <v>0</v>
      </c>
      <c r="FE281" s="194">
        <f t="shared" si="729"/>
        <v>0</v>
      </c>
      <c r="FF281" s="194">
        <f t="shared" si="729"/>
        <v>0</v>
      </c>
      <c r="FG281" s="194">
        <f t="shared" si="729"/>
        <v>0</v>
      </c>
      <c r="FH281" s="194">
        <f t="shared" si="729"/>
        <v>0</v>
      </c>
      <c r="FI281" s="194">
        <f t="shared" si="729"/>
        <v>0</v>
      </c>
      <c r="FJ281" s="194">
        <f t="shared" si="729"/>
        <v>0</v>
      </c>
      <c r="FK281" s="194">
        <f t="shared" si="729"/>
        <v>0</v>
      </c>
      <c r="FL281" s="194">
        <f t="shared" si="729"/>
        <v>0</v>
      </c>
      <c r="FM281" s="194">
        <f t="shared" si="729"/>
        <v>0</v>
      </c>
      <c r="FN281" s="194">
        <f t="shared" si="729"/>
        <v>0</v>
      </c>
      <c r="FO281" s="194">
        <f t="shared" si="729"/>
        <v>0</v>
      </c>
      <c r="FP281" s="194">
        <f t="shared" si="729"/>
        <v>0</v>
      </c>
      <c r="FQ281" s="194">
        <f t="shared" si="729"/>
        <v>0</v>
      </c>
      <c r="FR281" s="194">
        <f t="shared" si="729"/>
        <v>0</v>
      </c>
      <c r="FS281" s="194">
        <f t="shared" si="729"/>
        <v>0</v>
      </c>
      <c r="FT281" s="194">
        <f t="shared" si="729"/>
        <v>0</v>
      </c>
      <c r="FU281" s="194">
        <f t="shared" si="729"/>
        <v>0</v>
      </c>
      <c r="FV281" s="194">
        <f t="shared" si="729"/>
        <v>0</v>
      </c>
      <c r="FW281" s="194">
        <f t="shared" si="729"/>
        <v>0</v>
      </c>
      <c r="FX281" s="194">
        <f t="shared" si="729"/>
        <v>0</v>
      </c>
      <c r="FY281" s="194">
        <f t="shared" si="729"/>
        <v>0</v>
      </c>
      <c r="FZ281" s="194">
        <f t="shared" si="729"/>
        <v>0</v>
      </c>
      <c r="GA281" s="194">
        <f t="shared" si="729"/>
        <v>0</v>
      </c>
      <c r="GB281" s="194">
        <f t="shared" si="729"/>
        <v>0</v>
      </c>
      <c r="GC281" s="194">
        <f t="shared" si="729"/>
        <v>0</v>
      </c>
      <c r="GD281" s="194">
        <f t="shared" si="729"/>
        <v>0</v>
      </c>
      <c r="GE281" s="194">
        <f t="shared" si="729"/>
        <v>0</v>
      </c>
      <c r="GF281" s="194">
        <f t="shared" si="729"/>
        <v>0</v>
      </c>
      <c r="GG281" s="194">
        <f t="shared" si="729"/>
        <v>0</v>
      </c>
      <c r="GH281" s="194">
        <f t="shared" si="729"/>
        <v>0</v>
      </c>
      <c r="GI281" s="194">
        <f t="shared" si="729"/>
        <v>0</v>
      </c>
      <c r="GJ281" s="194">
        <f t="shared" si="729"/>
        <v>0</v>
      </c>
      <c r="GK281" s="194">
        <f t="shared" si="729"/>
        <v>0</v>
      </c>
      <c r="GL281" s="194">
        <f t="shared" si="729"/>
        <v>0</v>
      </c>
      <c r="GM281" s="194">
        <f t="shared" si="729"/>
        <v>0</v>
      </c>
      <c r="GN281" s="194">
        <f t="shared" si="729"/>
        <v>0</v>
      </c>
      <c r="GO281" s="194">
        <f t="shared" si="729"/>
        <v>0</v>
      </c>
      <c r="GP281" s="194">
        <f t="shared" si="729"/>
        <v>0</v>
      </c>
      <c r="GQ281" s="194">
        <f t="shared" si="729"/>
        <v>0</v>
      </c>
      <c r="GR281" s="194">
        <f t="shared" si="729"/>
        <v>0</v>
      </c>
      <c r="GS281" s="194">
        <f t="shared" ref="GS281:JD281" si="730">GS278</f>
        <v>0</v>
      </c>
      <c r="GT281" s="194">
        <f t="shared" si="730"/>
        <v>0</v>
      </c>
      <c r="GU281" s="194">
        <f t="shared" si="730"/>
        <v>0</v>
      </c>
      <c r="GV281" s="194">
        <f t="shared" si="730"/>
        <v>0</v>
      </c>
      <c r="GW281" s="194">
        <f t="shared" si="730"/>
        <v>0</v>
      </c>
      <c r="GX281" s="194">
        <f t="shared" si="730"/>
        <v>0</v>
      </c>
      <c r="GY281" s="194">
        <f t="shared" si="730"/>
        <v>0</v>
      </c>
      <c r="GZ281" s="194">
        <f t="shared" si="730"/>
        <v>0</v>
      </c>
      <c r="HA281" s="194">
        <f t="shared" si="730"/>
        <v>0</v>
      </c>
      <c r="HB281" s="194">
        <f t="shared" si="730"/>
        <v>0</v>
      </c>
      <c r="HC281" s="194">
        <f t="shared" si="730"/>
        <v>0</v>
      </c>
      <c r="HD281" s="194">
        <f t="shared" si="730"/>
        <v>0</v>
      </c>
      <c r="HE281" s="194">
        <f t="shared" si="730"/>
        <v>0</v>
      </c>
      <c r="HF281" s="194">
        <f t="shared" si="730"/>
        <v>0</v>
      </c>
      <c r="HG281" s="194">
        <f t="shared" si="730"/>
        <v>0</v>
      </c>
      <c r="HH281" s="194">
        <f t="shared" si="730"/>
        <v>0</v>
      </c>
      <c r="HI281" s="194">
        <f t="shared" si="730"/>
        <v>0</v>
      </c>
      <c r="HJ281" s="194">
        <f t="shared" si="730"/>
        <v>0</v>
      </c>
      <c r="HK281" s="194">
        <f t="shared" si="730"/>
        <v>0</v>
      </c>
      <c r="HL281" s="194">
        <f t="shared" si="730"/>
        <v>0</v>
      </c>
      <c r="HM281" s="194">
        <f t="shared" si="730"/>
        <v>0</v>
      </c>
      <c r="HN281" s="194">
        <f t="shared" si="730"/>
        <v>0</v>
      </c>
      <c r="HO281" s="194">
        <f t="shared" si="730"/>
        <v>0</v>
      </c>
      <c r="HP281" s="194">
        <f t="shared" si="730"/>
        <v>0</v>
      </c>
      <c r="HQ281" s="194">
        <f t="shared" si="730"/>
        <v>0</v>
      </c>
      <c r="HR281" s="194">
        <f t="shared" si="730"/>
        <v>0</v>
      </c>
      <c r="HS281" s="418">
        <f>HS278</f>
        <v>0</v>
      </c>
      <c r="HT281" s="418">
        <f t="shared" ref="HT281:HV281" si="731">HT278</f>
        <v>0</v>
      </c>
      <c r="HU281" s="418">
        <f t="shared" si="731"/>
        <v>0</v>
      </c>
      <c r="HV281" s="418">
        <f t="shared" si="731"/>
        <v>0</v>
      </c>
      <c r="HW281" s="194">
        <f t="shared" si="708"/>
        <v>0</v>
      </c>
      <c r="HX281" s="194">
        <f t="shared" si="730"/>
        <v>0</v>
      </c>
      <c r="HY281" s="194">
        <f t="shared" si="730"/>
        <v>0</v>
      </c>
      <c r="HZ281" s="194">
        <f t="shared" si="730"/>
        <v>0</v>
      </c>
      <c r="IA281" s="194">
        <f t="shared" si="730"/>
        <v>0</v>
      </c>
      <c r="IB281" s="194">
        <f t="shared" si="730"/>
        <v>0</v>
      </c>
      <c r="IC281" s="194">
        <f t="shared" si="730"/>
        <v>0</v>
      </c>
      <c r="ID281" s="194">
        <f t="shared" si="730"/>
        <v>0</v>
      </c>
      <c r="IE281" s="194">
        <f t="shared" si="730"/>
        <v>0</v>
      </c>
      <c r="IF281" s="194">
        <f t="shared" si="730"/>
        <v>0</v>
      </c>
      <c r="IG281" s="194">
        <f t="shared" si="730"/>
        <v>0</v>
      </c>
      <c r="IH281" s="194">
        <f t="shared" si="730"/>
        <v>0</v>
      </c>
      <c r="II281" s="194">
        <f t="shared" si="730"/>
        <v>0</v>
      </c>
      <c r="IJ281" s="194">
        <f t="shared" si="730"/>
        <v>0</v>
      </c>
      <c r="IK281" s="194">
        <f t="shared" si="730"/>
        <v>0</v>
      </c>
      <c r="IL281" s="194">
        <f t="shared" si="730"/>
        <v>0</v>
      </c>
      <c r="IM281" s="194">
        <f t="shared" si="730"/>
        <v>0</v>
      </c>
      <c r="IN281" s="194">
        <f t="shared" si="730"/>
        <v>0</v>
      </c>
      <c r="IO281" s="194">
        <f t="shared" si="730"/>
        <v>0</v>
      </c>
      <c r="IP281" s="194">
        <f t="shared" si="730"/>
        <v>0</v>
      </c>
      <c r="IQ281" s="194">
        <f t="shared" si="730"/>
        <v>0</v>
      </c>
      <c r="IR281" s="194">
        <f t="shared" si="730"/>
        <v>0</v>
      </c>
      <c r="IS281" s="194">
        <f t="shared" si="730"/>
        <v>0</v>
      </c>
      <c r="IT281" s="194">
        <f t="shared" si="730"/>
        <v>0</v>
      </c>
      <c r="IU281" s="194">
        <f t="shared" si="730"/>
        <v>0</v>
      </c>
      <c r="IV281" s="194">
        <f t="shared" si="730"/>
        <v>0</v>
      </c>
      <c r="IW281" s="194">
        <f t="shared" si="730"/>
        <v>0</v>
      </c>
      <c r="IX281" s="194">
        <f t="shared" si="730"/>
        <v>0</v>
      </c>
      <c r="IY281" s="194">
        <f t="shared" si="730"/>
        <v>0</v>
      </c>
      <c r="IZ281" s="194">
        <f t="shared" si="730"/>
        <v>0</v>
      </c>
      <c r="JA281" s="194">
        <f t="shared" si="730"/>
        <v>0</v>
      </c>
      <c r="JB281" s="194">
        <f t="shared" si="730"/>
        <v>0</v>
      </c>
      <c r="JC281" s="194">
        <f t="shared" si="730"/>
        <v>0</v>
      </c>
      <c r="JD281" s="194">
        <f t="shared" si="730"/>
        <v>0</v>
      </c>
      <c r="JE281" s="194">
        <f t="shared" ref="JE281:KA281" si="732">JE278</f>
        <v>0</v>
      </c>
      <c r="JF281" s="194">
        <f t="shared" si="732"/>
        <v>0</v>
      </c>
      <c r="JG281" s="194">
        <f t="shared" si="732"/>
        <v>0</v>
      </c>
      <c r="JH281" s="194">
        <f t="shared" si="732"/>
        <v>0</v>
      </c>
      <c r="JI281" s="194">
        <f t="shared" si="732"/>
        <v>0</v>
      </c>
      <c r="JJ281" s="194">
        <f t="shared" si="732"/>
        <v>0</v>
      </c>
      <c r="JK281" s="194">
        <f t="shared" si="732"/>
        <v>0</v>
      </c>
      <c r="JL281" s="194">
        <f t="shared" si="732"/>
        <v>0</v>
      </c>
      <c r="JM281" s="194">
        <f t="shared" si="732"/>
        <v>0</v>
      </c>
      <c r="JN281" s="194">
        <f t="shared" si="732"/>
        <v>0</v>
      </c>
      <c r="JO281" s="194">
        <f t="shared" si="732"/>
        <v>0</v>
      </c>
      <c r="JP281" s="194">
        <f t="shared" si="732"/>
        <v>0</v>
      </c>
      <c r="JQ281" s="194">
        <f t="shared" si="732"/>
        <v>0</v>
      </c>
      <c r="JR281" s="194">
        <f t="shared" si="732"/>
        <v>0</v>
      </c>
      <c r="JS281" s="194">
        <f t="shared" si="732"/>
        <v>0</v>
      </c>
      <c r="JT281" s="194">
        <f t="shared" si="732"/>
        <v>0</v>
      </c>
      <c r="JU281" s="194">
        <f t="shared" si="732"/>
        <v>0</v>
      </c>
      <c r="JV281" s="194">
        <f t="shared" si="732"/>
        <v>0</v>
      </c>
      <c r="JW281" s="194">
        <f t="shared" si="732"/>
        <v>0</v>
      </c>
      <c r="JX281" s="194">
        <f t="shared" si="732"/>
        <v>0</v>
      </c>
      <c r="JY281" s="194">
        <f t="shared" si="732"/>
        <v>0</v>
      </c>
      <c r="JZ281" s="194">
        <f t="shared" si="732"/>
        <v>0</v>
      </c>
      <c r="KA281" s="194">
        <f t="shared" si="732"/>
        <v>0</v>
      </c>
      <c r="KP281" s="125">
        <f t="shared" si="523"/>
        <v>0</v>
      </c>
      <c r="KQ281" s="418">
        <f>KQ278</f>
        <v>0</v>
      </c>
      <c r="KR281" s="418">
        <f t="shared" ref="KR281:KT281" si="733">KR278</f>
        <v>0</v>
      </c>
      <c r="KS281" s="418">
        <f t="shared" si="733"/>
        <v>0</v>
      </c>
      <c r="KT281" s="418">
        <f t="shared" si="733"/>
        <v>0</v>
      </c>
      <c r="KU281" s="125">
        <f t="shared" si="525"/>
        <v>0</v>
      </c>
      <c r="KV281" s="418">
        <f>KV278</f>
        <v>0</v>
      </c>
      <c r="KW281" s="418">
        <f t="shared" ref="KW281:KY281" si="734">KW278</f>
        <v>0</v>
      </c>
      <c r="KX281" s="418">
        <f t="shared" si="734"/>
        <v>0</v>
      </c>
      <c r="KY281" s="418">
        <f t="shared" si="734"/>
        <v>0</v>
      </c>
      <c r="KZ281" s="331">
        <f t="shared" si="527"/>
        <v>0</v>
      </c>
      <c r="LA281" s="380">
        <f t="shared" si="585"/>
        <v>0</v>
      </c>
      <c r="LB281" s="418">
        <f>LB278</f>
        <v>0</v>
      </c>
      <c r="LC281" s="418">
        <f t="shared" ref="LC281:LE281" si="735">LC278</f>
        <v>0</v>
      </c>
      <c r="LD281" s="418">
        <f t="shared" si="735"/>
        <v>0</v>
      </c>
      <c r="LE281" s="418">
        <f t="shared" si="735"/>
        <v>0</v>
      </c>
      <c r="LF281" s="380">
        <f t="shared" si="621"/>
        <v>0</v>
      </c>
      <c r="LG281" s="418">
        <f>LG278</f>
        <v>0</v>
      </c>
      <c r="LH281" s="418">
        <f t="shared" ref="LH281:LJ281" si="736">LH278</f>
        <v>0</v>
      </c>
      <c r="LI281" s="418">
        <f t="shared" si="736"/>
        <v>0</v>
      </c>
      <c r="LJ281" s="418">
        <f t="shared" si="736"/>
        <v>0</v>
      </c>
      <c r="LK281" s="420">
        <f t="shared" si="633"/>
        <v>0</v>
      </c>
      <c r="LL281" s="194">
        <f t="shared" si="715"/>
        <v>0</v>
      </c>
      <c r="LM281" s="194">
        <f t="shared" si="715"/>
        <v>0</v>
      </c>
      <c r="LN281" s="194">
        <f t="shared" si="715"/>
        <v>0</v>
      </c>
      <c r="LO281" s="194">
        <f t="shared" si="715"/>
        <v>0</v>
      </c>
      <c r="LP281" s="438">
        <f t="shared" si="634"/>
        <v>0</v>
      </c>
      <c r="LQ281" s="440">
        <f t="shared" si="635"/>
        <v>0</v>
      </c>
    </row>
    <row r="282" spans="1:329" s="204" customFormat="1" ht="24.6" customHeight="1" x14ac:dyDescent="0.25">
      <c r="A282" s="457">
        <v>1</v>
      </c>
      <c r="B282" s="458" t="s">
        <v>885</v>
      </c>
      <c r="C282" s="461" t="s">
        <v>598</v>
      </c>
      <c r="D282" s="145" t="s">
        <v>328</v>
      </c>
      <c r="E282" s="125">
        <f t="shared" si="515"/>
        <v>0</v>
      </c>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96"/>
      <c r="BQ282" s="96"/>
      <c r="BR282" s="96"/>
      <c r="BS282" s="96"/>
      <c r="BT282" s="96"/>
      <c r="BU282" s="96"/>
      <c r="BV282" s="96"/>
      <c r="BW282" s="96"/>
      <c r="BX282" s="96"/>
      <c r="BY282" s="96"/>
      <c r="BZ282" s="96"/>
      <c r="CA282" s="96"/>
      <c r="CB282" s="96"/>
      <c r="CC282" s="96"/>
      <c r="CD282" s="96"/>
      <c r="CE282" s="96"/>
      <c r="CF282" s="96"/>
      <c r="CG282" s="96"/>
      <c r="CH282" s="96"/>
      <c r="CI282" s="96"/>
      <c r="CJ282" s="96"/>
      <c r="CK282" s="96"/>
      <c r="CL282" s="96"/>
      <c r="CM282" s="96"/>
      <c r="CN282" s="96"/>
      <c r="CO282" s="96"/>
      <c r="CP282" s="96"/>
      <c r="CQ282" s="96"/>
      <c r="CR282" s="96"/>
      <c r="CS282" s="96"/>
      <c r="CT282" s="96"/>
      <c r="CU282" s="96"/>
      <c r="CV282" s="96"/>
      <c r="CW282" s="96"/>
      <c r="CX282" s="96"/>
      <c r="CY282" s="96"/>
      <c r="CZ282" s="96"/>
      <c r="DA282" s="96"/>
      <c r="DB282" s="96"/>
      <c r="DC282" s="96"/>
      <c r="DD282" s="96"/>
      <c r="DE282" s="96"/>
      <c r="DF282" s="96"/>
      <c r="DG282" s="96"/>
      <c r="DH282" s="96"/>
      <c r="DI282" s="96"/>
      <c r="DJ282" s="96"/>
      <c r="DK282" s="96"/>
      <c r="DL282" s="96"/>
      <c r="DM282" s="96"/>
      <c r="DN282" s="96"/>
      <c r="DO282" s="96"/>
      <c r="DP282" s="96"/>
      <c r="DQ282" s="96"/>
      <c r="DR282" s="96"/>
      <c r="DS282" s="96"/>
      <c r="DT282" s="96"/>
      <c r="DU282" s="96"/>
      <c r="DV282" s="96"/>
      <c r="DW282" s="96"/>
      <c r="DX282" s="96"/>
      <c r="DY282" s="96"/>
      <c r="DZ282" s="96"/>
      <c r="EA282" s="96"/>
      <c r="EB282" s="96"/>
      <c r="EC282" s="96"/>
      <c r="ED282" s="96"/>
      <c r="EE282" s="96"/>
      <c r="EF282" s="96"/>
      <c r="EG282" s="96"/>
      <c r="EH282" s="96"/>
      <c r="EI282" s="96"/>
      <c r="EJ282" s="96"/>
      <c r="EK282" s="96"/>
      <c r="EL282" s="96"/>
      <c r="EM282" s="96"/>
      <c r="EN282" s="96"/>
      <c r="EO282" s="96"/>
      <c r="EP282" s="96"/>
      <c r="EQ282" s="96"/>
      <c r="ER282" s="96"/>
      <c r="ES282" s="96"/>
      <c r="ET282" s="96"/>
      <c r="EU282" s="96"/>
      <c r="EV282" s="96"/>
      <c r="EW282" s="96"/>
      <c r="EX282" s="96"/>
      <c r="EY282" s="96"/>
      <c r="EZ282" s="96"/>
      <c r="FA282" s="96"/>
      <c r="FB282" s="96"/>
      <c r="FC282" s="96"/>
      <c r="FD282" s="96"/>
      <c r="FE282" s="96"/>
      <c r="FF282" s="96"/>
      <c r="FG282" s="96"/>
      <c r="FH282" s="96"/>
      <c r="FI282" s="96"/>
      <c r="FJ282" s="96"/>
      <c r="FK282" s="96"/>
      <c r="FL282" s="96"/>
      <c r="FM282" s="96"/>
      <c r="FN282" s="96"/>
      <c r="FO282" s="96"/>
      <c r="FP282" s="96"/>
      <c r="FQ282" s="96"/>
      <c r="FR282" s="96"/>
      <c r="FS282" s="96"/>
      <c r="FT282" s="96"/>
      <c r="FU282" s="96"/>
      <c r="FV282" s="96"/>
      <c r="FW282" s="96"/>
      <c r="FX282" s="96"/>
      <c r="FY282" s="96"/>
      <c r="FZ282" s="96"/>
      <c r="GA282" s="96"/>
      <c r="GB282" s="96"/>
      <c r="GC282" s="96"/>
      <c r="GD282" s="96"/>
      <c r="GE282" s="96"/>
      <c r="GF282" s="96"/>
      <c r="GG282" s="96"/>
      <c r="GH282" s="96"/>
      <c r="GI282" s="96"/>
      <c r="GJ282" s="96"/>
      <c r="GK282" s="96"/>
      <c r="GL282" s="96"/>
      <c r="GM282" s="96"/>
      <c r="GN282" s="96"/>
      <c r="GO282" s="96"/>
      <c r="GP282" s="96"/>
      <c r="GQ282" s="96"/>
      <c r="GR282" s="96"/>
      <c r="GS282" s="96"/>
      <c r="GT282" s="96"/>
      <c r="GU282" s="96"/>
      <c r="GV282" s="96"/>
      <c r="GW282" s="96"/>
      <c r="GX282" s="96"/>
      <c r="GY282" s="96"/>
      <c r="GZ282" s="96"/>
      <c r="HA282" s="96"/>
      <c r="HB282" s="96"/>
      <c r="HC282" s="96"/>
      <c r="HD282" s="96"/>
      <c r="HE282" s="96"/>
      <c r="HF282" s="96"/>
      <c r="HG282" s="96"/>
      <c r="HH282" s="96"/>
      <c r="HI282" s="96"/>
      <c r="HJ282" s="96"/>
      <c r="HK282" s="96"/>
      <c r="HL282" s="96"/>
      <c r="HM282" s="96"/>
      <c r="HN282" s="96"/>
      <c r="HO282" s="96"/>
      <c r="HP282" s="96"/>
      <c r="HQ282" s="96"/>
      <c r="HR282" s="96"/>
      <c r="HS282" s="81">
        <v>0</v>
      </c>
      <c r="HT282" s="81">
        <v>0</v>
      </c>
      <c r="HU282" s="81">
        <v>0</v>
      </c>
      <c r="HV282" s="81">
        <v>0</v>
      </c>
      <c r="HW282" s="96"/>
      <c r="HX282" s="96"/>
      <c r="HY282" s="96"/>
      <c r="HZ282" s="96"/>
      <c r="IA282" s="96"/>
      <c r="IB282" s="96"/>
      <c r="IC282" s="96"/>
      <c r="ID282" s="96"/>
      <c r="IE282" s="96"/>
      <c r="IF282" s="96"/>
      <c r="IG282" s="96"/>
      <c r="IH282" s="96"/>
      <c r="II282" s="96"/>
      <c r="IJ282" s="96"/>
      <c r="IK282" s="96"/>
      <c r="IL282" s="96"/>
      <c r="IM282" s="96"/>
      <c r="IN282" s="96"/>
      <c r="IO282" s="96"/>
      <c r="IP282" s="96"/>
      <c r="IQ282" s="96"/>
      <c r="IR282" s="96"/>
      <c r="IS282" s="96"/>
      <c r="IT282" s="96"/>
      <c r="IU282" s="96"/>
      <c r="IV282" s="96"/>
      <c r="IW282" s="96"/>
      <c r="IX282" s="96"/>
      <c r="IY282" s="96"/>
      <c r="IZ282" s="96"/>
      <c r="JA282" s="96"/>
      <c r="JB282" s="96"/>
      <c r="JC282" s="96"/>
      <c r="JD282" s="96"/>
      <c r="JE282" s="96"/>
      <c r="JF282" s="96"/>
      <c r="JG282" s="96"/>
      <c r="JH282" s="96"/>
      <c r="JI282" s="96"/>
      <c r="JJ282" s="96"/>
      <c r="JK282" s="96"/>
      <c r="JL282" s="96"/>
      <c r="JM282" s="96"/>
      <c r="JN282" s="96"/>
      <c r="JO282" s="96"/>
      <c r="JP282" s="96"/>
      <c r="JQ282" s="96"/>
      <c r="JR282" s="96"/>
      <c r="JS282" s="96"/>
      <c r="JT282" s="96"/>
      <c r="JU282" s="96"/>
      <c r="JV282" s="96"/>
      <c r="JW282" s="96"/>
      <c r="JX282" s="96"/>
      <c r="JY282" s="96"/>
      <c r="JZ282" s="96"/>
      <c r="KA282" s="96"/>
      <c r="KP282" s="125">
        <f t="shared" si="523"/>
        <v>0</v>
      </c>
      <c r="KQ282" s="81">
        <v>0</v>
      </c>
      <c r="KR282" s="81">
        <v>0</v>
      </c>
      <c r="KS282" s="81">
        <v>0</v>
      </c>
      <c r="KT282" s="81">
        <v>0</v>
      </c>
      <c r="KU282" s="125">
        <f t="shared" si="525"/>
        <v>0</v>
      </c>
      <c r="KV282" s="96">
        <v>0</v>
      </c>
      <c r="KW282" s="96">
        <v>0</v>
      </c>
      <c r="KX282" s="96">
        <v>0</v>
      </c>
      <c r="KY282" s="306">
        <v>0</v>
      </c>
      <c r="KZ282" s="331">
        <f t="shared" si="527"/>
        <v>0</v>
      </c>
      <c r="LA282" s="380">
        <f t="shared" si="585"/>
        <v>0</v>
      </c>
      <c r="LB282" s="96">
        <v>0</v>
      </c>
      <c r="LC282" s="96">
        <v>0</v>
      </c>
      <c r="LD282" s="96">
        <v>0</v>
      </c>
      <c r="LE282" s="96">
        <v>0</v>
      </c>
      <c r="LF282" s="380">
        <f t="shared" si="621"/>
        <v>0</v>
      </c>
      <c r="LG282" s="96">
        <v>0</v>
      </c>
      <c r="LH282" s="96">
        <v>0</v>
      </c>
      <c r="LI282" s="96">
        <v>0</v>
      </c>
      <c r="LJ282" s="96">
        <v>0</v>
      </c>
      <c r="LK282" s="420">
        <f t="shared" si="633"/>
        <v>0</v>
      </c>
      <c r="LL282" s="96">
        <v>0</v>
      </c>
      <c r="LM282" s="96">
        <v>0</v>
      </c>
      <c r="LN282" s="96">
        <v>0</v>
      </c>
      <c r="LO282" s="96">
        <v>0</v>
      </c>
      <c r="LP282" s="438">
        <f t="shared" si="634"/>
        <v>0</v>
      </c>
      <c r="LQ282" s="440">
        <f t="shared" si="635"/>
        <v>0</v>
      </c>
    </row>
    <row r="283" spans="1:329" s="204" customFormat="1" ht="31.15" customHeight="1" x14ac:dyDescent="0.25">
      <c r="A283" s="457"/>
      <c r="B283" s="459"/>
      <c r="C283" s="461"/>
      <c r="D283" s="137" t="s">
        <v>652</v>
      </c>
      <c r="E283" s="125">
        <f t="shared" si="515"/>
        <v>0</v>
      </c>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c r="CY283" s="97"/>
      <c r="CZ283" s="97"/>
      <c r="DA283" s="97"/>
      <c r="DB283" s="97"/>
      <c r="DC283" s="97"/>
      <c r="DD283" s="97"/>
      <c r="DE283" s="97"/>
      <c r="DF283" s="97"/>
      <c r="DG283" s="97"/>
      <c r="DH283" s="97"/>
      <c r="DI283" s="97"/>
      <c r="DJ283" s="97"/>
      <c r="DK283" s="97"/>
      <c r="DL283" s="97"/>
      <c r="DM283" s="97"/>
      <c r="DN283" s="97"/>
      <c r="DO283" s="97"/>
      <c r="DP283" s="97"/>
      <c r="DQ283" s="97"/>
      <c r="DR283" s="97"/>
      <c r="DS283" s="97"/>
      <c r="DT283" s="97"/>
      <c r="DU283" s="97"/>
      <c r="DV283" s="97"/>
      <c r="DW283" s="97"/>
      <c r="DX283" s="97"/>
      <c r="DY283" s="97"/>
      <c r="DZ283" s="97"/>
      <c r="EA283" s="97"/>
      <c r="EB283" s="97"/>
      <c r="EC283" s="97"/>
      <c r="ED283" s="97"/>
      <c r="EE283" s="97"/>
      <c r="EF283" s="97"/>
      <c r="EG283" s="97"/>
      <c r="EH283" s="97"/>
      <c r="EI283" s="97"/>
      <c r="EJ283" s="97"/>
      <c r="EK283" s="97"/>
      <c r="EL283" s="97"/>
      <c r="EM283" s="97"/>
      <c r="EN283" s="97"/>
      <c r="EO283" s="97"/>
      <c r="EP283" s="97"/>
      <c r="EQ283" s="97"/>
      <c r="ER283" s="97"/>
      <c r="ES283" s="97"/>
      <c r="ET283" s="97"/>
      <c r="EU283" s="97"/>
      <c r="EV283" s="97"/>
      <c r="EW283" s="97"/>
      <c r="EX283" s="97"/>
      <c r="EY283" s="97"/>
      <c r="EZ283" s="97"/>
      <c r="FA283" s="97"/>
      <c r="FB283" s="97"/>
      <c r="FC283" s="97"/>
      <c r="FD283" s="97"/>
      <c r="FE283" s="97"/>
      <c r="FF283" s="97"/>
      <c r="FG283" s="97"/>
      <c r="FH283" s="97"/>
      <c r="FI283" s="97"/>
      <c r="FJ283" s="97"/>
      <c r="FK283" s="97"/>
      <c r="FL283" s="97"/>
      <c r="FM283" s="97"/>
      <c r="FN283" s="97"/>
      <c r="FO283" s="97"/>
      <c r="FP283" s="97"/>
      <c r="FQ283" s="97"/>
      <c r="FR283" s="97"/>
      <c r="FS283" s="97"/>
      <c r="FT283" s="97"/>
      <c r="FU283" s="97"/>
      <c r="FV283" s="97"/>
      <c r="FW283" s="97"/>
      <c r="FX283" s="97"/>
      <c r="FY283" s="97"/>
      <c r="FZ283" s="97"/>
      <c r="GA283" s="97"/>
      <c r="GB283" s="97"/>
      <c r="GC283" s="97"/>
      <c r="GD283" s="97"/>
      <c r="GE283" s="97"/>
      <c r="GF283" s="97"/>
      <c r="GG283" s="97"/>
      <c r="GH283" s="97"/>
      <c r="GI283" s="97"/>
      <c r="GJ283" s="97"/>
      <c r="GK283" s="97"/>
      <c r="GL283" s="97"/>
      <c r="GM283" s="97"/>
      <c r="GN283" s="97"/>
      <c r="GO283" s="97"/>
      <c r="GP283" s="97"/>
      <c r="GQ283" s="97"/>
      <c r="GR283" s="97"/>
      <c r="GS283" s="97"/>
      <c r="GT283" s="97"/>
      <c r="GU283" s="97"/>
      <c r="GV283" s="97"/>
      <c r="GW283" s="97"/>
      <c r="GX283" s="97"/>
      <c r="GY283" s="97"/>
      <c r="GZ283" s="97"/>
      <c r="HA283" s="97"/>
      <c r="HB283" s="97"/>
      <c r="HC283" s="97"/>
      <c r="HD283" s="97"/>
      <c r="HE283" s="97"/>
      <c r="HF283" s="97"/>
      <c r="HG283" s="97"/>
      <c r="HH283" s="97"/>
      <c r="HI283" s="97"/>
      <c r="HJ283" s="97"/>
      <c r="HK283" s="97"/>
      <c r="HL283" s="97"/>
      <c r="HM283" s="97"/>
      <c r="HN283" s="97"/>
      <c r="HO283" s="97"/>
      <c r="HP283" s="97"/>
      <c r="HQ283" s="97"/>
      <c r="HR283" s="97"/>
      <c r="HS283" s="82">
        <v>0</v>
      </c>
      <c r="HT283" s="82">
        <v>0</v>
      </c>
      <c r="HU283" s="82">
        <v>0</v>
      </c>
      <c r="HV283" s="82">
        <v>0</v>
      </c>
      <c r="HW283" s="97"/>
      <c r="HX283" s="97"/>
      <c r="HY283" s="97"/>
      <c r="HZ283" s="97"/>
      <c r="IA283" s="97"/>
      <c r="IB283" s="97"/>
      <c r="IC283" s="97"/>
      <c r="ID283" s="97"/>
      <c r="IE283" s="97"/>
      <c r="IF283" s="97"/>
      <c r="IG283" s="97"/>
      <c r="IH283" s="97"/>
      <c r="II283" s="97"/>
      <c r="IJ283" s="97"/>
      <c r="IK283" s="97"/>
      <c r="IL283" s="97"/>
      <c r="IM283" s="97"/>
      <c r="IN283" s="97"/>
      <c r="IO283" s="97"/>
      <c r="IP283" s="97"/>
      <c r="IQ283" s="97"/>
      <c r="IR283" s="97"/>
      <c r="IS283" s="97"/>
      <c r="IT283" s="97"/>
      <c r="IU283" s="97"/>
      <c r="IV283" s="97"/>
      <c r="IW283" s="97"/>
      <c r="IX283" s="97"/>
      <c r="IY283" s="97"/>
      <c r="IZ283" s="97"/>
      <c r="JA283" s="97"/>
      <c r="JB283" s="97"/>
      <c r="JC283" s="97"/>
      <c r="JD283" s="97"/>
      <c r="JE283" s="97"/>
      <c r="JF283" s="97"/>
      <c r="JG283" s="97"/>
      <c r="JH283" s="97"/>
      <c r="JI283" s="97"/>
      <c r="JJ283" s="97"/>
      <c r="JK283" s="97"/>
      <c r="JL283" s="97"/>
      <c r="JM283" s="97"/>
      <c r="JN283" s="97"/>
      <c r="JO283" s="97"/>
      <c r="JP283" s="97"/>
      <c r="JQ283" s="97"/>
      <c r="JR283" s="97"/>
      <c r="JS283" s="97"/>
      <c r="JT283" s="97"/>
      <c r="JU283" s="97"/>
      <c r="JV283" s="97"/>
      <c r="JW283" s="97"/>
      <c r="JX283" s="97"/>
      <c r="JY283" s="97"/>
      <c r="JZ283" s="97"/>
      <c r="KA283" s="97"/>
      <c r="KP283" s="125">
        <f t="shared" si="523"/>
        <v>0</v>
      </c>
      <c r="KQ283" s="82">
        <v>0</v>
      </c>
      <c r="KR283" s="82">
        <v>0</v>
      </c>
      <c r="KS283" s="82">
        <v>0</v>
      </c>
      <c r="KT283" s="82">
        <v>0</v>
      </c>
      <c r="KU283" s="125">
        <f t="shared" si="525"/>
        <v>0</v>
      </c>
      <c r="KV283" s="97">
        <v>0</v>
      </c>
      <c r="KW283" s="97">
        <v>0</v>
      </c>
      <c r="KX283" s="97">
        <v>0</v>
      </c>
      <c r="KY283" s="307">
        <v>0</v>
      </c>
      <c r="KZ283" s="331">
        <f t="shared" si="527"/>
        <v>0</v>
      </c>
      <c r="LA283" s="380">
        <f t="shared" si="585"/>
        <v>0</v>
      </c>
      <c r="LB283" s="97">
        <v>0</v>
      </c>
      <c r="LC283" s="97">
        <v>0</v>
      </c>
      <c r="LD283" s="97">
        <v>0</v>
      </c>
      <c r="LE283" s="97">
        <v>0</v>
      </c>
      <c r="LF283" s="380">
        <f t="shared" si="621"/>
        <v>0</v>
      </c>
      <c r="LG283" s="97">
        <v>0</v>
      </c>
      <c r="LH283" s="97">
        <v>0</v>
      </c>
      <c r="LI283" s="97">
        <v>0</v>
      </c>
      <c r="LJ283" s="97">
        <v>0</v>
      </c>
      <c r="LK283" s="420">
        <f t="shared" si="633"/>
        <v>0</v>
      </c>
      <c r="LL283" s="97">
        <v>0</v>
      </c>
      <c r="LM283" s="97">
        <v>0</v>
      </c>
      <c r="LN283" s="97">
        <v>0</v>
      </c>
      <c r="LO283" s="97">
        <v>0</v>
      </c>
      <c r="LP283" s="438">
        <f t="shared" si="634"/>
        <v>0</v>
      </c>
      <c r="LQ283" s="440">
        <f t="shared" si="635"/>
        <v>0</v>
      </c>
    </row>
    <row r="284" spans="1:329" s="204" customFormat="1" ht="29.45" customHeight="1" thickBot="1" x14ac:dyDescent="0.3">
      <c r="A284" s="457"/>
      <c r="B284" s="459"/>
      <c r="C284" s="461"/>
      <c r="D284" s="138" t="s">
        <v>321</v>
      </c>
      <c r="E284" s="125">
        <f t="shared" si="515"/>
        <v>0</v>
      </c>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c r="CY284" s="97"/>
      <c r="CZ284" s="97"/>
      <c r="DA284" s="97"/>
      <c r="DB284" s="97"/>
      <c r="DC284" s="97"/>
      <c r="DD284" s="97"/>
      <c r="DE284" s="97"/>
      <c r="DF284" s="97"/>
      <c r="DG284" s="97"/>
      <c r="DH284" s="97"/>
      <c r="DI284" s="97"/>
      <c r="DJ284" s="97"/>
      <c r="DK284" s="97"/>
      <c r="DL284" s="97"/>
      <c r="DM284" s="97"/>
      <c r="DN284" s="97"/>
      <c r="DO284" s="97"/>
      <c r="DP284" s="97"/>
      <c r="DQ284" s="97"/>
      <c r="DR284" s="97"/>
      <c r="DS284" s="97"/>
      <c r="DT284" s="97"/>
      <c r="DU284" s="97"/>
      <c r="DV284" s="97"/>
      <c r="DW284" s="97"/>
      <c r="DX284" s="97"/>
      <c r="DY284" s="97"/>
      <c r="DZ284" s="97"/>
      <c r="EA284" s="97"/>
      <c r="EB284" s="97"/>
      <c r="EC284" s="97"/>
      <c r="ED284" s="97"/>
      <c r="EE284" s="97"/>
      <c r="EF284" s="97"/>
      <c r="EG284" s="97"/>
      <c r="EH284" s="97"/>
      <c r="EI284" s="97"/>
      <c r="EJ284" s="97"/>
      <c r="EK284" s="97"/>
      <c r="EL284" s="97"/>
      <c r="EM284" s="97"/>
      <c r="EN284" s="97"/>
      <c r="EO284" s="97"/>
      <c r="EP284" s="97"/>
      <c r="EQ284" s="97"/>
      <c r="ER284" s="97"/>
      <c r="ES284" s="97"/>
      <c r="ET284" s="97"/>
      <c r="EU284" s="97"/>
      <c r="EV284" s="97"/>
      <c r="EW284" s="97"/>
      <c r="EX284" s="97"/>
      <c r="EY284" s="97"/>
      <c r="EZ284" s="97"/>
      <c r="FA284" s="97"/>
      <c r="FB284" s="97"/>
      <c r="FC284" s="97"/>
      <c r="FD284" s="97"/>
      <c r="FE284" s="97"/>
      <c r="FF284" s="97"/>
      <c r="FG284" s="97"/>
      <c r="FH284" s="97"/>
      <c r="FI284" s="97"/>
      <c r="FJ284" s="97"/>
      <c r="FK284" s="97"/>
      <c r="FL284" s="97"/>
      <c r="FM284" s="97"/>
      <c r="FN284" s="97"/>
      <c r="FO284" s="97"/>
      <c r="FP284" s="97"/>
      <c r="FQ284" s="97"/>
      <c r="FR284" s="97"/>
      <c r="FS284" s="97"/>
      <c r="FT284" s="97"/>
      <c r="FU284" s="97"/>
      <c r="FV284" s="97"/>
      <c r="FW284" s="97"/>
      <c r="FX284" s="97"/>
      <c r="FY284" s="97"/>
      <c r="FZ284" s="97"/>
      <c r="GA284" s="97"/>
      <c r="GB284" s="97"/>
      <c r="GC284" s="97"/>
      <c r="GD284" s="97"/>
      <c r="GE284" s="97"/>
      <c r="GF284" s="97"/>
      <c r="GG284" s="97"/>
      <c r="GH284" s="97"/>
      <c r="GI284" s="97"/>
      <c r="GJ284" s="97"/>
      <c r="GK284" s="97"/>
      <c r="GL284" s="97"/>
      <c r="GM284" s="97"/>
      <c r="GN284" s="97"/>
      <c r="GO284" s="97"/>
      <c r="GP284" s="97"/>
      <c r="GQ284" s="97"/>
      <c r="GR284" s="97"/>
      <c r="GS284" s="97"/>
      <c r="GT284" s="97"/>
      <c r="GU284" s="97"/>
      <c r="GV284" s="97"/>
      <c r="GW284" s="97"/>
      <c r="GX284" s="97"/>
      <c r="GY284" s="97"/>
      <c r="GZ284" s="97"/>
      <c r="HA284" s="97"/>
      <c r="HB284" s="97"/>
      <c r="HC284" s="97"/>
      <c r="HD284" s="97"/>
      <c r="HE284" s="97"/>
      <c r="HF284" s="97"/>
      <c r="HG284" s="97"/>
      <c r="HH284" s="97"/>
      <c r="HI284" s="97"/>
      <c r="HJ284" s="97"/>
      <c r="HK284" s="97"/>
      <c r="HL284" s="97"/>
      <c r="HM284" s="97"/>
      <c r="HN284" s="97"/>
      <c r="HO284" s="97"/>
      <c r="HP284" s="97"/>
      <c r="HQ284" s="97"/>
      <c r="HR284" s="97"/>
      <c r="HS284" s="80">
        <v>0</v>
      </c>
      <c r="HT284" s="80">
        <v>0</v>
      </c>
      <c r="HU284" s="80">
        <v>0</v>
      </c>
      <c r="HV284" s="80">
        <v>0</v>
      </c>
      <c r="HW284" s="97"/>
      <c r="HX284" s="97"/>
      <c r="HY284" s="97"/>
      <c r="HZ284" s="97"/>
      <c r="IA284" s="97"/>
      <c r="IB284" s="97"/>
      <c r="IC284" s="97"/>
      <c r="ID284" s="97"/>
      <c r="IE284" s="97"/>
      <c r="IF284" s="97"/>
      <c r="IG284" s="97"/>
      <c r="IH284" s="97"/>
      <c r="II284" s="97"/>
      <c r="IJ284" s="97"/>
      <c r="IK284" s="97"/>
      <c r="IL284" s="97"/>
      <c r="IM284" s="97"/>
      <c r="IN284" s="97"/>
      <c r="IO284" s="97"/>
      <c r="IP284" s="97"/>
      <c r="IQ284" s="97"/>
      <c r="IR284" s="97"/>
      <c r="IS284" s="97"/>
      <c r="IT284" s="97"/>
      <c r="IU284" s="97"/>
      <c r="IV284" s="97"/>
      <c r="IW284" s="97"/>
      <c r="IX284" s="97"/>
      <c r="IY284" s="97"/>
      <c r="IZ284" s="97"/>
      <c r="JA284" s="97"/>
      <c r="JB284" s="97"/>
      <c r="JC284" s="97"/>
      <c r="JD284" s="97"/>
      <c r="JE284" s="97"/>
      <c r="JF284" s="97"/>
      <c r="JG284" s="97"/>
      <c r="JH284" s="97"/>
      <c r="JI284" s="97"/>
      <c r="JJ284" s="97"/>
      <c r="JK284" s="97"/>
      <c r="JL284" s="97"/>
      <c r="JM284" s="97"/>
      <c r="JN284" s="97"/>
      <c r="JO284" s="97"/>
      <c r="JP284" s="97"/>
      <c r="JQ284" s="97"/>
      <c r="JR284" s="97"/>
      <c r="JS284" s="97"/>
      <c r="JT284" s="97"/>
      <c r="JU284" s="97"/>
      <c r="JV284" s="97"/>
      <c r="JW284" s="97"/>
      <c r="JX284" s="97"/>
      <c r="JY284" s="97"/>
      <c r="JZ284" s="97"/>
      <c r="KA284" s="97"/>
      <c r="KP284" s="125">
        <f t="shared" si="523"/>
        <v>0</v>
      </c>
      <c r="KQ284" s="80">
        <v>0</v>
      </c>
      <c r="KR284" s="80">
        <v>0</v>
      </c>
      <c r="KS284" s="80">
        <v>0</v>
      </c>
      <c r="KT284" s="80">
        <v>0</v>
      </c>
      <c r="KU284" s="125">
        <f t="shared" si="525"/>
        <v>0</v>
      </c>
      <c r="KV284" s="97">
        <v>0</v>
      </c>
      <c r="KW284" s="97">
        <v>0</v>
      </c>
      <c r="KX284" s="97">
        <v>0</v>
      </c>
      <c r="KY284" s="307">
        <v>0</v>
      </c>
      <c r="KZ284" s="331">
        <f t="shared" si="527"/>
        <v>0</v>
      </c>
      <c r="LA284" s="380">
        <f t="shared" si="585"/>
        <v>0</v>
      </c>
      <c r="LB284" s="97">
        <v>0</v>
      </c>
      <c r="LC284" s="97">
        <v>0</v>
      </c>
      <c r="LD284" s="97">
        <v>0</v>
      </c>
      <c r="LE284" s="97">
        <v>0</v>
      </c>
      <c r="LF284" s="380">
        <f t="shared" si="621"/>
        <v>0</v>
      </c>
      <c r="LG284" s="97">
        <v>0</v>
      </c>
      <c r="LH284" s="97">
        <v>0</v>
      </c>
      <c r="LI284" s="97">
        <v>0</v>
      </c>
      <c r="LJ284" s="97">
        <v>0</v>
      </c>
      <c r="LK284" s="420">
        <f t="shared" si="633"/>
        <v>0</v>
      </c>
      <c r="LL284" s="97">
        <v>0</v>
      </c>
      <c r="LM284" s="97">
        <v>0</v>
      </c>
      <c r="LN284" s="97">
        <v>0</v>
      </c>
      <c r="LO284" s="97">
        <v>0</v>
      </c>
      <c r="LP284" s="438">
        <f t="shared" si="634"/>
        <v>0</v>
      </c>
      <c r="LQ284" s="440">
        <f t="shared" si="635"/>
        <v>0</v>
      </c>
    </row>
    <row r="285" spans="1:329" s="204" customFormat="1" ht="16.5" customHeight="1" x14ac:dyDescent="0.25">
      <c r="A285" s="16"/>
      <c r="B285" s="459"/>
      <c r="C285" s="462" t="s">
        <v>886</v>
      </c>
      <c r="D285" s="462"/>
      <c r="E285" s="125">
        <f t="shared" si="515"/>
        <v>0</v>
      </c>
      <c r="F285" s="194">
        <f t="shared" ref="F285:H285" si="737">F282</f>
        <v>0</v>
      </c>
      <c r="G285" s="194">
        <f t="shared" si="737"/>
        <v>0</v>
      </c>
      <c r="H285" s="194">
        <f t="shared" si="737"/>
        <v>0</v>
      </c>
      <c r="I285" s="194">
        <f t="shared" ref="I285:BT285" si="738">I282</f>
        <v>0</v>
      </c>
      <c r="J285" s="194">
        <f t="shared" si="738"/>
        <v>0</v>
      </c>
      <c r="K285" s="194">
        <f t="shared" si="738"/>
        <v>0</v>
      </c>
      <c r="L285" s="194">
        <f t="shared" si="738"/>
        <v>0</v>
      </c>
      <c r="M285" s="194">
        <f t="shared" si="738"/>
        <v>0</v>
      </c>
      <c r="N285" s="194">
        <f t="shared" si="738"/>
        <v>0</v>
      </c>
      <c r="O285" s="194">
        <f t="shared" si="738"/>
        <v>0</v>
      </c>
      <c r="P285" s="194">
        <f t="shared" si="738"/>
        <v>0</v>
      </c>
      <c r="Q285" s="194">
        <f t="shared" si="738"/>
        <v>0</v>
      </c>
      <c r="R285" s="194">
        <f t="shared" si="738"/>
        <v>0</v>
      </c>
      <c r="S285" s="194">
        <f t="shared" si="738"/>
        <v>0</v>
      </c>
      <c r="T285" s="194">
        <f t="shared" si="738"/>
        <v>0</v>
      </c>
      <c r="U285" s="194">
        <f t="shared" si="738"/>
        <v>0</v>
      </c>
      <c r="V285" s="194">
        <f t="shared" si="738"/>
        <v>0</v>
      </c>
      <c r="W285" s="194">
        <f t="shared" si="738"/>
        <v>0</v>
      </c>
      <c r="X285" s="194">
        <f t="shared" si="738"/>
        <v>0</v>
      </c>
      <c r="Y285" s="194">
        <f t="shared" si="738"/>
        <v>0</v>
      </c>
      <c r="Z285" s="194">
        <f t="shared" si="738"/>
        <v>0</v>
      </c>
      <c r="AA285" s="194">
        <f t="shared" si="738"/>
        <v>0</v>
      </c>
      <c r="AB285" s="194">
        <f t="shared" si="738"/>
        <v>0</v>
      </c>
      <c r="AC285" s="194">
        <f t="shared" si="738"/>
        <v>0</v>
      </c>
      <c r="AD285" s="194">
        <f t="shared" si="738"/>
        <v>0</v>
      </c>
      <c r="AE285" s="194">
        <f t="shared" si="738"/>
        <v>0</v>
      </c>
      <c r="AF285" s="194">
        <f t="shared" si="738"/>
        <v>0</v>
      </c>
      <c r="AG285" s="194">
        <f t="shared" si="738"/>
        <v>0</v>
      </c>
      <c r="AH285" s="194">
        <f t="shared" si="738"/>
        <v>0</v>
      </c>
      <c r="AI285" s="194">
        <f t="shared" si="738"/>
        <v>0</v>
      </c>
      <c r="AJ285" s="194">
        <f t="shared" si="738"/>
        <v>0</v>
      </c>
      <c r="AK285" s="194">
        <f t="shared" si="738"/>
        <v>0</v>
      </c>
      <c r="AL285" s="194">
        <f t="shared" si="738"/>
        <v>0</v>
      </c>
      <c r="AM285" s="194">
        <f t="shared" si="738"/>
        <v>0</v>
      </c>
      <c r="AN285" s="194">
        <f t="shared" si="738"/>
        <v>0</v>
      </c>
      <c r="AO285" s="194">
        <f t="shared" si="738"/>
        <v>0</v>
      </c>
      <c r="AP285" s="194">
        <f t="shared" si="738"/>
        <v>0</v>
      </c>
      <c r="AQ285" s="194">
        <f t="shared" si="738"/>
        <v>0</v>
      </c>
      <c r="AR285" s="194">
        <f t="shared" si="738"/>
        <v>0</v>
      </c>
      <c r="AS285" s="194">
        <f t="shared" si="738"/>
        <v>0</v>
      </c>
      <c r="AT285" s="194">
        <f t="shared" si="738"/>
        <v>0</v>
      </c>
      <c r="AU285" s="194">
        <f t="shared" si="738"/>
        <v>0</v>
      </c>
      <c r="AV285" s="194">
        <f t="shared" si="738"/>
        <v>0</v>
      </c>
      <c r="AW285" s="194">
        <f t="shared" si="738"/>
        <v>0</v>
      </c>
      <c r="AX285" s="194">
        <f t="shared" si="738"/>
        <v>0</v>
      </c>
      <c r="AY285" s="194">
        <f t="shared" si="738"/>
        <v>0</v>
      </c>
      <c r="AZ285" s="194">
        <f t="shared" si="738"/>
        <v>0</v>
      </c>
      <c r="BA285" s="194">
        <f t="shared" si="738"/>
        <v>0</v>
      </c>
      <c r="BB285" s="194">
        <f t="shared" si="738"/>
        <v>0</v>
      </c>
      <c r="BC285" s="194">
        <f t="shared" si="738"/>
        <v>0</v>
      </c>
      <c r="BD285" s="194">
        <f t="shared" si="738"/>
        <v>0</v>
      </c>
      <c r="BE285" s="194">
        <f t="shared" si="738"/>
        <v>0</v>
      </c>
      <c r="BF285" s="194">
        <f t="shared" si="738"/>
        <v>0</v>
      </c>
      <c r="BG285" s="194">
        <f t="shared" si="738"/>
        <v>0</v>
      </c>
      <c r="BH285" s="194">
        <f t="shared" si="738"/>
        <v>0</v>
      </c>
      <c r="BI285" s="194">
        <f t="shared" si="738"/>
        <v>0</v>
      </c>
      <c r="BJ285" s="194">
        <f t="shared" si="738"/>
        <v>0</v>
      </c>
      <c r="BK285" s="194">
        <f t="shared" si="738"/>
        <v>0</v>
      </c>
      <c r="BL285" s="194">
        <f t="shared" si="738"/>
        <v>0</v>
      </c>
      <c r="BM285" s="194">
        <f t="shared" si="738"/>
        <v>0</v>
      </c>
      <c r="BN285" s="194">
        <f t="shared" si="738"/>
        <v>0</v>
      </c>
      <c r="BO285" s="194">
        <f t="shared" si="738"/>
        <v>0</v>
      </c>
      <c r="BP285" s="194">
        <f t="shared" si="738"/>
        <v>0</v>
      </c>
      <c r="BQ285" s="194">
        <f t="shared" si="738"/>
        <v>0</v>
      </c>
      <c r="BR285" s="194">
        <f t="shared" si="738"/>
        <v>0</v>
      </c>
      <c r="BS285" s="194">
        <f t="shared" si="738"/>
        <v>0</v>
      </c>
      <c r="BT285" s="194">
        <f t="shared" si="738"/>
        <v>0</v>
      </c>
      <c r="BU285" s="194">
        <f t="shared" ref="BU285:EF285" si="739">BU282</f>
        <v>0</v>
      </c>
      <c r="BV285" s="194">
        <f t="shared" si="739"/>
        <v>0</v>
      </c>
      <c r="BW285" s="194">
        <f t="shared" si="739"/>
        <v>0</v>
      </c>
      <c r="BX285" s="194">
        <f t="shared" si="739"/>
        <v>0</v>
      </c>
      <c r="BY285" s="194">
        <f t="shared" si="739"/>
        <v>0</v>
      </c>
      <c r="BZ285" s="194">
        <f t="shared" si="739"/>
        <v>0</v>
      </c>
      <c r="CA285" s="194">
        <f t="shared" si="739"/>
        <v>0</v>
      </c>
      <c r="CB285" s="194">
        <f t="shared" si="739"/>
        <v>0</v>
      </c>
      <c r="CC285" s="194">
        <f t="shared" si="739"/>
        <v>0</v>
      </c>
      <c r="CD285" s="194">
        <f t="shared" si="739"/>
        <v>0</v>
      </c>
      <c r="CE285" s="194">
        <f t="shared" si="739"/>
        <v>0</v>
      </c>
      <c r="CF285" s="194">
        <f t="shared" si="739"/>
        <v>0</v>
      </c>
      <c r="CG285" s="194">
        <f t="shared" si="739"/>
        <v>0</v>
      </c>
      <c r="CH285" s="194">
        <f t="shared" si="739"/>
        <v>0</v>
      </c>
      <c r="CI285" s="194">
        <f t="shared" si="739"/>
        <v>0</v>
      </c>
      <c r="CJ285" s="194">
        <f t="shared" si="739"/>
        <v>0</v>
      </c>
      <c r="CK285" s="194">
        <f t="shared" si="739"/>
        <v>0</v>
      </c>
      <c r="CL285" s="194">
        <f t="shared" si="739"/>
        <v>0</v>
      </c>
      <c r="CM285" s="194">
        <f t="shared" si="739"/>
        <v>0</v>
      </c>
      <c r="CN285" s="194">
        <f t="shared" si="739"/>
        <v>0</v>
      </c>
      <c r="CO285" s="194">
        <f t="shared" si="739"/>
        <v>0</v>
      </c>
      <c r="CP285" s="194">
        <f t="shared" si="739"/>
        <v>0</v>
      </c>
      <c r="CQ285" s="194">
        <f t="shared" si="739"/>
        <v>0</v>
      </c>
      <c r="CR285" s="194">
        <f t="shared" si="739"/>
        <v>0</v>
      </c>
      <c r="CS285" s="194">
        <f t="shared" si="739"/>
        <v>0</v>
      </c>
      <c r="CT285" s="194">
        <f t="shared" si="739"/>
        <v>0</v>
      </c>
      <c r="CU285" s="194">
        <f t="shared" si="739"/>
        <v>0</v>
      </c>
      <c r="CV285" s="194">
        <f t="shared" si="739"/>
        <v>0</v>
      </c>
      <c r="CW285" s="194">
        <f t="shared" si="739"/>
        <v>0</v>
      </c>
      <c r="CX285" s="194">
        <f t="shared" si="739"/>
        <v>0</v>
      </c>
      <c r="CY285" s="194">
        <f t="shared" si="739"/>
        <v>0</v>
      </c>
      <c r="CZ285" s="194">
        <f t="shared" si="739"/>
        <v>0</v>
      </c>
      <c r="DA285" s="194">
        <f t="shared" si="739"/>
        <v>0</v>
      </c>
      <c r="DB285" s="194">
        <f t="shared" si="739"/>
        <v>0</v>
      </c>
      <c r="DC285" s="194">
        <f t="shared" si="739"/>
        <v>0</v>
      </c>
      <c r="DD285" s="194">
        <f t="shared" si="739"/>
        <v>0</v>
      </c>
      <c r="DE285" s="194">
        <f t="shared" si="739"/>
        <v>0</v>
      </c>
      <c r="DF285" s="194">
        <f t="shared" si="739"/>
        <v>0</v>
      </c>
      <c r="DG285" s="194">
        <f t="shared" si="739"/>
        <v>0</v>
      </c>
      <c r="DH285" s="194">
        <f t="shared" si="739"/>
        <v>0</v>
      </c>
      <c r="DI285" s="194">
        <f t="shared" si="739"/>
        <v>0</v>
      </c>
      <c r="DJ285" s="194">
        <f t="shared" si="739"/>
        <v>0</v>
      </c>
      <c r="DK285" s="194">
        <f t="shared" si="739"/>
        <v>0</v>
      </c>
      <c r="DL285" s="194">
        <f t="shared" si="739"/>
        <v>0</v>
      </c>
      <c r="DM285" s="194">
        <f t="shared" si="739"/>
        <v>0</v>
      </c>
      <c r="DN285" s="194">
        <f t="shared" si="739"/>
        <v>0</v>
      </c>
      <c r="DO285" s="194">
        <f t="shared" si="739"/>
        <v>0</v>
      </c>
      <c r="DP285" s="194">
        <f t="shared" si="739"/>
        <v>0</v>
      </c>
      <c r="DQ285" s="194">
        <f t="shared" si="739"/>
        <v>0</v>
      </c>
      <c r="DR285" s="194">
        <f t="shared" si="739"/>
        <v>0</v>
      </c>
      <c r="DS285" s="194">
        <f t="shared" si="739"/>
        <v>0</v>
      </c>
      <c r="DT285" s="194">
        <f t="shared" si="739"/>
        <v>0</v>
      </c>
      <c r="DU285" s="194">
        <f t="shared" si="739"/>
        <v>0</v>
      </c>
      <c r="DV285" s="194">
        <f t="shared" si="739"/>
        <v>0</v>
      </c>
      <c r="DW285" s="194">
        <f t="shared" si="739"/>
        <v>0</v>
      </c>
      <c r="DX285" s="194">
        <f t="shared" si="739"/>
        <v>0</v>
      </c>
      <c r="DY285" s="194">
        <f t="shared" si="739"/>
        <v>0</v>
      </c>
      <c r="DZ285" s="194">
        <f t="shared" si="739"/>
        <v>0</v>
      </c>
      <c r="EA285" s="194">
        <f t="shared" si="739"/>
        <v>0</v>
      </c>
      <c r="EB285" s="194">
        <f t="shared" si="739"/>
        <v>0</v>
      </c>
      <c r="EC285" s="194">
        <f t="shared" si="739"/>
        <v>0</v>
      </c>
      <c r="ED285" s="194">
        <f t="shared" si="739"/>
        <v>0</v>
      </c>
      <c r="EE285" s="194">
        <f t="shared" si="739"/>
        <v>0</v>
      </c>
      <c r="EF285" s="194">
        <f t="shared" si="739"/>
        <v>0</v>
      </c>
      <c r="EG285" s="194">
        <f t="shared" ref="EG285:GR285" si="740">EG282</f>
        <v>0</v>
      </c>
      <c r="EH285" s="194">
        <f t="shared" si="740"/>
        <v>0</v>
      </c>
      <c r="EI285" s="194">
        <f t="shared" si="740"/>
        <v>0</v>
      </c>
      <c r="EJ285" s="194">
        <f t="shared" si="740"/>
        <v>0</v>
      </c>
      <c r="EK285" s="194">
        <f t="shared" si="740"/>
        <v>0</v>
      </c>
      <c r="EL285" s="194">
        <f t="shared" si="740"/>
        <v>0</v>
      </c>
      <c r="EM285" s="194">
        <f t="shared" si="740"/>
        <v>0</v>
      </c>
      <c r="EN285" s="194">
        <f t="shared" si="740"/>
        <v>0</v>
      </c>
      <c r="EO285" s="194">
        <f t="shared" si="740"/>
        <v>0</v>
      </c>
      <c r="EP285" s="194">
        <f t="shared" si="740"/>
        <v>0</v>
      </c>
      <c r="EQ285" s="194">
        <f t="shared" si="740"/>
        <v>0</v>
      </c>
      <c r="ER285" s="194">
        <f t="shared" si="740"/>
        <v>0</v>
      </c>
      <c r="ES285" s="194">
        <f t="shared" si="740"/>
        <v>0</v>
      </c>
      <c r="ET285" s="194">
        <f t="shared" si="740"/>
        <v>0</v>
      </c>
      <c r="EU285" s="194">
        <f t="shared" si="740"/>
        <v>0</v>
      </c>
      <c r="EV285" s="194">
        <f t="shared" si="740"/>
        <v>0</v>
      </c>
      <c r="EW285" s="194">
        <f t="shared" si="740"/>
        <v>0</v>
      </c>
      <c r="EX285" s="194">
        <f t="shared" si="740"/>
        <v>0</v>
      </c>
      <c r="EY285" s="194">
        <f t="shared" si="740"/>
        <v>0</v>
      </c>
      <c r="EZ285" s="194">
        <f t="shared" si="740"/>
        <v>0</v>
      </c>
      <c r="FA285" s="194">
        <f t="shared" si="740"/>
        <v>0</v>
      </c>
      <c r="FB285" s="194">
        <f t="shared" si="740"/>
        <v>0</v>
      </c>
      <c r="FC285" s="194">
        <f t="shared" si="740"/>
        <v>0</v>
      </c>
      <c r="FD285" s="194">
        <f t="shared" si="740"/>
        <v>0</v>
      </c>
      <c r="FE285" s="194">
        <f t="shared" si="740"/>
        <v>0</v>
      </c>
      <c r="FF285" s="194">
        <f t="shared" si="740"/>
        <v>0</v>
      </c>
      <c r="FG285" s="194">
        <f t="shared" si="740"/>
        <v>0</v>
      </c>
      <c r="FH285" s="194">
        <f t="shared" si="740"/>
        <v>0</v>
      </c>
      <c r="FI285" s="194">
        <f t="shared" si="740"/>
        <v>0</v>
      </c>
      <c r="FJ285" s="194">
        <f t="shared" si="740"/>
        <v>0</v>
      </c>
      <c r="FK285" s="194">
        <f t="shared" si="740"/>
        <v>0</v>
      </c>
      <c r="FL285" s="194">
        <f t="shared" si="740"/>
        <v>0</v>
      </c>
      <c r="FM285" s="194">
        <f t="shared" si="740"/>
        <v>0</v>
      </c>
      <c r="FN285" s="194">
        <f t="shared" si="740"/>
        <v>0</v>
      </c>
      <c r="FO285" s="194">
        <f t="shared" si="740"/>
        <v>0</v>
      </c>
      <c r="FP285" s="194">
        <f t="shared" si="740"/>
        <v>0</v>
      </c>
      <c r="FQ285" s="194">
        <f t="shared" si="740"/>
        <v>0</v>
      </c>
      <c r="FR285" s="194">
        <f t="shared" si="740"/>
        <v>0</v>
      </c>
      <c r="FS285" s="194">
        <f t="shared" si="740"/>
        <v>0</v>
      </c>
      <c r="FT285" s="194">
        <f t="shared" si="740"/>
        <v>0</v>
      </c>
      <c r="FU285" s="194">
        <f t="shared" si="740"/>
        <v>0</v>
      </c>
      <c r="FV285" s="194">
        <f t="shared" si="740"/>
        <v>0</v>
      </c>
      <c r="FW285" s="194">
        <f t="shared" si="740"/>
        <v>0</v>
      </c>
      <c r="FX285" s="194">
        <f t="shared" si="740"/>
        <v>0</v>
      </c>
      <c r="FY285" s="194">
        <f t="shared" si="740"/>
        <v>0</v>
      </c>
      <c r="FZ285" s="194">
        <f t="shared" si="740"/>
        <v>0</v>
      </c>
      <c r="GA285" s="194">
        <f t="shared" si="740"/>
        <v>0</v>
      </c>
      <c r="GB285" s="194">
        <f t="shared" si="740"/>
        <v>0</v>
      </c>
      <c r="GC285" s="194">
        <f t="shared" si="740"/>
        <v>0</v>
      </c>
      <c r="GD285" s="194">
        <f t="shared" si="740"/>
        <v>0</v>
      </c>
      <c r="GE285" s="194">
        <f t="shared" si="740"/>
        <v>0</v>
      </c>
      <c r="GF285" s="194">
        <f t="shared" si="740"/>
        <v>0</v>
      </c>
      <c r="GG285" s="194">
        <f t="shared" si="740"/>
        <v>0</v>
      </c>
      <c r="GH285" s="194">
        <f t="shared" si="740"/>
        <v>0</v>
      </c>
      <c r="GI285" s="194">
        <f t="shared" si="740"/>
        <v>0</v>
      </c>
      <c r="GJ285" s="194">
        <f t="shared" si="740"/>
        <v>0</v>
      </c>
      <c r="GK285" s="194">
        <f t="shared" si="740"/>
        <v>0</v>
      </c>
      <c r="GL285" s="194">
        <f t="shared" si="740"/>
        <v>0</v>
      </c>
      <c r="GM285" s="194">
        <f t="shared" si="740"/>
        <v>0</v>
      </c>
      <c r="GN285" s="194">
        <f t="shared" si="740"/>
        <v>0</v>
      </c>
      <c r="GO285" s="194">
        <f t="shared" si="740"/>
        <v>0</v>
      </c>
      <c r="GP285" s="194">
        <f t="shared" si="740"/>
        <v>0</v>
      </c>
      <c r="GQ285" s="194">
        <f t="shared" si="740"/>
        <v>0</v>
      </c>
      <c r="GR285" s="194">
        <f t="shared" si="740"/>
        <v>0</v>
      </c>
      <c r="GS285" s="194">
        <f t="shared" ref="GS285:JD287" si="741">GS282</f>
        <v>0</v>
      </c>
      <c r="GT285" s="194">
        <f t="shared" si="741"/>
        <v>0</v>
      </c>
      <c r="GU285" s="194">
        <f t="shared" si="741"/>
        <v>0</v>
      </c>
      <c r="GV285" s="194">
        <f t="shared" si="741"/>
        <v>0</v>
      </c>
      <c r="GW285" s="194">
        <f t="shared" si="741"/>
        <v>0</v>
      </c>
      <c r="GX285" s="194">
        <f t="shared" si="741"/>
        <v>0</v>
      </c>
      <c r="GY285" s="194">
        <f t="shared" si="741"/>
        <v>0</v>
      </c>
      <c r="GZ285" s="194">
        <f t="shared" si="741"/>
        <v>0</v>
      </c>
      <c r="HA285" s="194">
        <f t="shared" si="741"/>
        <v>0</v>
      </c>
      <c r="HB285" s="194">
        <f t="shared" si="741"/>
        <v>0</v>
      </c>
      <c r="HC285" s="194">
        <f t="shared" si="741"/>
        <v>0</v>
      </c>
      <c r="HD285" s="194">
        <f t="shared" si="741"/>
        <v>0</v>
      </c>
      <c r="HE285" s="194">
        <f t="shared" si="741"/>
        <v>0</v>
      </c>
      <c r="HF285" s="194">
        <f t="shared" si="741"/>
        <v>0</v>
      </c>
      <c r="HG285" s="194">
        <f t="shared" si="741"/>
        <v>0</v>
      </c>
      <c r="HH285" s="194">
        <f t="shared" si="741"/>
        <v>0</v>
      </c>
      <c r="HI285" s="194">
        <f t="shared" si="741"/>
        <v>0</v>
      </c>
      <c r="HJ285" s="194">
        <f t="shared" si="741"/>
        <v>0</v>
      </c>
      <c r="HK285" s="194">
        <f t="shared" si="741"/>
        <v>0</v>
      </c>
      <c r="HL285" s="194">
        <f t="shared" si="741"/>
        <v>0</v>
      </c>
      <c r="HM285" s="194">
        <f t="shared" si="741"/>
        <v>0</v>
      </c>
      <c r="HN285" s="194">
        <f t="shared" si="741"/>
        <v>0</v>
      </c>
      <c r="HO285" s="194">
        <f t="shared" si="741"/>
        <v>0</v>
      </c>
      <c r="HP285" s="194">
        <f t="shared" si="741"/>
        <v>0</v>
      </c>
      <c r="HQ285" s="194">
        <f t="shared" si="741"/>
        <v>0</v>
      </c>
      <c r="HR285" s="194">
        <f t="shared" si="741"/>
        <v>0</v>
      </c>
      <c r="HS285" s="418">
        <f>HS282</f>
        <v>0</v>
      </c>
      <c r="HT285" s="418">
        <f t="shared" ref="HT285:HV285" si="742">HT282</f>
        <v>0</v>
      </c>
      <c r="HU285" s="418">
        <f t="shared" si="742"/>
        <v>0</v>
      </c>
      <c r="HV285" s="418">
        <f t="shared" si="742"/>
        <v>0</v>
      </c>
      <c r="HW285" s="194">
        <f t="shared" si="741"/>
        <v>0</v>
      </c>
      <c r="HX285" s="194">
        <f t="shared" si="741"/>
        <v>0</v>
      </c>
      <c r="HY285" s="194">
        <f t="shared" si="741"/>
        <v>0</v>
      </c>
      <c r="HZ285" s="194">
        <f t="shared" si="741"/>
        <v>0</v>
      </c>
      <c r="IA285" s="194">
        <f t="shared" si="741"/>
        <v>0</v>
      </c>
      <c r="IB285" s="194">
        <f t="shared" si="741"/>
        <v>0</v>
      </c>
      <c r="IC285" s="194">
        <f t="shared" si="741"/>
        <v>0</v>
      </c>
      <c r="ID285" s="194">
        <f t="shared" si="741"/>
        <v>0</v>
      </c>
      <c r="IE285" s="194">
        <f t="shared" si="741"/>
        <v>0</v>
      </c>
      <c r="IF285" s="194">
        <f t="shared" si="741"/>
        <v>0</v>
      </c>
      <c r="IG285" s="194">
        <f t="shared" si="741"/>
        <v>0</v>
      </c>
      <c r="IH285" s="194">
        <f t="shared" si="741"/>
        <v>0</v>
      </c>
      <c r="II285" s="194">
        <f t="shared" si="741"/>
        <v>0</v>
      </c>
      <c r="IJ285" s="194">
        <f t="shared" si="741"/>
        <v>0</v>
      </c>
      <c r="IK285" s="194">
        <f t="shared" si="741"/>
        <v>0</v>
      </c>
      <c r="IL285" s="194">
        <f t="shared" si="741"/>
        <v>0</v>
      </c>
      <c r="IM285" s="194">
        <f t="shared" si="741"/>
        <v>0</v>
      </c>
      <c r="IN285" s="194">
        <f t="shared" si="741"/>
        <v>0</v>
      </c>
      <c r="IO285" s="194">
        <f t="shared" si="741"/>
        <v>0</v>
      </c>
      <c r="IP285" s="194">
        <f t="shared" si="741"/>
        <v>0</v>
      </c>
      <c r="IQ285" s="194">
        <f t="shared" si="741"/>
        <v>0</v>
      </c>
      <c r="IR285" s="194">
        <f t="shared" si="741"/>
        <v>0</v>
      </c>
      <c r="IS285" s="194">
        <f t="shared" si="741"/>
        <v>0</v>
      </c>
      <c r="IT285" s="194">
        <f t="shared" si="741"/>
        <v>0</v>
      </c>
      <c r="IU285" s="194">
        <f t="shared" si="741"/>
        <v>0</v>
      </c>
      <c r="IV285" s="194">
        <f t="shared" si="741"/>
        <v>0</v>
      </c>
      <c r="IW285" s="194">
        <f t="shared" si="741"/>
        <v>0</v>
      </c>
      <c r="IX285" s="194">
        <f t="shared" si="741"/>
        <v>0</v>
      </c>
      <c r="IY285" s="194">
        <f t="shared" si="741"/>
        <v>0</v>
      </c>
      <c r="IZ285" s="194">
        <f t="shared" si="741"/>
        <v>0</v>
      </c>
      <c r="JA285" s="194">
        <f t="shared" si="741"/>
        <v>0</v>
      </c>
      <c r="JB285" s="194">
        <f t="shared" si="741"/>
        <v>0</v>
      </c>
      <c r="JC285" s="194">
        <f t="shared" si="741"/>
        <v>0</v>
      </c>
      <c r="JD285" s="194">
        <f t="shared" si="741"/>
        <v>0</v>
      </c>
      <c r="JE285" s="194">
        <f t="shared" ref="JE285:KA285" si="743">JE282</f>
        <v>0</v>
      </c>
      <c r="JF285" s="194">
        <f t="shared" si="743"/>
        <v>0</v>
      </c>
      <c r="JG285" s="194">
        <f t="shared" si="743"/>
        <v>0</v>
      </c>
      <c r="JH285" s="194">
        <f t="shared" si="743"/>
        <v>0</v>
      </c>
      <c r="JI285" s="194">
        <f t="shared" si="743"/>
        <v>0</v>
      </c>
      <c r="JJ285" s="194">
        <f t="shared" si="743"/>
        <v>0</v>
      </c>
      <c r="JK285" s="194">
        <f t="shared" si="743"/>
        <v>0</v>
      </c>
      <c r="JL285" s="194">
        <f t="shared" si="743"/>
        <v>0</v>
      </c>
      <c r="JM285" s="194">
        <f t="shared" si="743"/>
        <v>0</v>
      </c>
      <c r="JN285" s="194">
        <f t="shared" si="743"/>
        <v>0</v>
      </c>
      <c r="JO285" s="194">
        <f t="shared" si="743"/>
        <v>0</v>
      </c>
      <c r="JP285" s="194">
        <f t="shared" si="743"/>
        <v>0</v>
      </c>
      <c r="JQ285" s="194">
        <f t="shared" si="743"/>
        <v>0</v>
      </c>
      <c r="JR285" s="194">
        <f t="shared" si="743"/>
        <v>0</v>
      </c>
      <c r="JS285" s="194">
        <f t="shared" si="743"/>
        <v>0</v>
      </c>
      <c r="JT285" s="194">
        <f t="shared" si="743"/>
        <v>0</v>
      </c>
      <c r="JU285" s="194">
        <f t="shared" si="743"/>
        <v>0</v>
      </c>
      <c r="JV285" s="194">
        <f t="shared" si="743"/>
        <v>0</v>
      </c>
      <c r="JW285" s="194">
        <f t="shared" si="743"/>
        <v>0</v>
      </c>
      <c r="JX285" s="194">
        <f t="shared" si="743"/>
        <v>0</v>
      </c>
      <c r="JY285" s="194">
        <f t="shared" si="743"/>
        <v>0</v>
      </c>
      <c r="JZ285" s="194">
        <f t="shared" si="743"/>
        <v>0</v>
      </c>
      <c r="KA285" s="194">
        <f t="shared" si="743"/>
        <v>0</v>
      </c>
      <c r="KP285" s="125">
        <f t="shared" si="523"/>
        <v>0</v>
      </c>
      <c r="KQ285" s="418">
        <f>KQ282</f>
        <v>0</v>
      </c>
      <c r="KR285" s="418">
        <f t="shared" ref="KR285:KT285" si="744">KR282</f>
        <v>0</v>
      </c>
      <c r="KS285" s="418">
        <f t="shared" si="744"/>
        <v>0</v>
      </c>
      <c r="KT285" s="418">
        <f t="shared" si="744"/>
        <v>0</v>
      </c>
      <c r="KU285" s="125">
        <f t="shared" si="525"/>
        <v>0</v>
      </c>
      <c r="KV285" s="418">
        <f>KV282</f>
        <v>0</v>
      </c>
      <c r="KW285" s="418">
        <f t="shared" ref="KW285:KY285" si="745">KW282</f>
        <v>0</v>
      </c>
      <c r="KX285" s="418">
        <f t="shared" si="745"/>
        <v>0</v>
      </c>
      <c r="KY285" s="418">
        <f t="shared" si="745"/>
        <v>0</v>
      </c>
      <c r="KZ285" s="331">
        <f t="shared" si="527"/>
        <v>0</v>
      </c>
      <c r="LA285" s="380">
        <f t="shared" si="585"/>
        <v>0</v>
      </c>
      <c r="LB285" s="418">
        <f>LB282</f>
        <v>0</v>
      </c>
      <c r="LC285" s="418">
        <f t="shared" ref="LC285:LE285" si="746">LC282</f>
        <v>0</v>
      </c>
      <c r="LD285" s="418">
        <f t="shared" si="746"/>
        <v>0</v>
      </c>
      <c r="LE285" s="418">
        <f t="shared" si="746"/>
        <v>0</v>
      </c>
      <c r="LF285" s="380">
        <f t="shared" si="621"/>
        <v>0</v>
      </c>
      <c r="LG285" s="418">
        <f>LG282</f>
        <v>0</v>
      </c>
      <c r="LH285" s="418">
        <f t="shared" ref="LH285:LJ285" si="747">LH282</f>
        <v>0</v>
      </c>
      <c r="LI285" s="418">
        <f t="shared" si="747"/>
        <v>0</v>
      </c>
      <c r="LJ285" s="418">
        <f t="shared" si="747"/>
        <v>0</v>
      </c>
      <c r="LK285" s="420">
        <f t="shared" si="633"/>
        <v>0</v>
      </c>
      <c r="LL285" s="194">
        <f t="shared" ref="LL285:LO287" si="748">LL282</f>
        <v>0</v>
      </c>
      <c r="LM285" s="194">
        <f t="shared" si="748"/>
        <v>0</v>
      </c>
      <c r="LN285" s="194">
        <f t="shared" si="748"/>
        <v>0</v>
      </c>
      <c r="LO285" s="194">
        <f t="shared" si="748"/>
        <v>0</v>
      </c>
      <c r="LP285" s="438">
        <f t="shared" si="634"/>
        <v>0</v>
      </c>
      <c r="LQ285" s="440">
        <f t="shared" si="635"/>
        <v>0</v>
      </c>
    </row>
    <row r="286" spans="1:329" s="204" customFormat="1" ht="16.5" customHeight="1" x14ac:dyDescent="0.25">
      <c r="A286" s="16"/>
      <c r="B286" s="459"/>
      <c r="C286" s="463" t="s">
        <v>887</v>
      </c>
      <c r="D286" s="463"/>
      <c r="E286" s="125">
        <f t="shared" si="515"/>
        <v>0</v>
      </c>
      <c r="F286" s="194">
        <f t="shared" ref="F286:H286" si="749">F283</f>
        <v>0</v>
      </c>
      <c r="G286" s="194">
        <f t="shared" si="749"/>
        <v>0</v>
      </c>
      <c r="H286" s="194">
        <f t="shared" si="749"/>
        <v>0</v>
      </c>
      <c r="I286" s="194">
        <f t="shared" ref="I286:BT286" si="750">I283</f>
        <v>0</v>
      </c>
      <c r="J286" s="194">
        <f t="shared" si="750"/>
        <v>0</v>
      </c>
      <c r="K286" s="194">
        <f t="shared" si="750"/>
        <v>0</v>
      </c>
      <c r="L286" s="194">
        <f t="shared" si="750"/>
        <v>0</v>
      </c>
      <c r="M286" s="194">
        <f t="shared" si="750"/>
        <v>0</v>
      </c>
      <c r="N286" s="194">
        <f t="shared" si="750"/>
        <v>0</v>
      </c>
      <c r="O286" s="194">
        <f t="shared" si="750"/>
        <v>0</v>
      </c>
      <c r="P286" s="194">
        <f t="shared" si="750"/>
        <v>0</v>
      </c>
      <c r="Q286" s="194">
        <f t="shared" si="750"/>
        <v>0</v>
      </c>
      <c r="R286" s="194">
        <f t="shared" si="750"/>
        <v>0</v>
      </c>
      <c r="S286" s="194">
        <f t="shared" si="750"/>
        <v>0</v>
      </c>
      <c r="T286" s="194">
        <f t="shared" si="750"/>
        <v>0</v>
      </c>
      <c r="U286" s="194">
        <f t="shared" si="750"/>
        <v>0</v>
      </c>
      <c r="V286" s="194">
        <f t="shared" si="750"/>
        <v>0</v>
      </c>
      <c r="W286" s="194">
        <f t="shared" si="750"/>
        <v>0</v>
      </c>
      <c r="X286" s="194">
        <f t="shared" si="750"/>
        <v>0</v>
      </c>
      <c r="Y286" s="194">
        <f t="shared" si="750"/>
        <v>0</v>
      </c>
      <c r="Z286" s="194">
        <f t="shared" si="750"/>
        <v>0</v>
      </c>
      <c r="AA286" s="194">
        <f t="shared" si="750"/>
        <v>0</v>
      </c>
      <c r="AB286" s="194">
        <f t="shared" si="750"/>
        <v>0</v>
      </c>
      <c r="AC286" s="194">
        <f t="shared" si="750"/>
        <v>0</v>
      </c>
      <c r="AD286" s="194">
        <f t="shared" si="750"/>
        <v>0</v>
      </c>
      <c r="AE286" s="194">
        <f t="shared" si="750"/>
        <v>0</v>
      </c>
      <c r="AF286" s="194">
        <f t="shared" si="750"/>
        <v>0</v>
      </c>
      <c r="AG286" s="194">
        <f t="shared" si="750"/>
        <v>0</v>
      </c>
      <c r="AH286" s="194">
        <f t="shared" si="750"/>
        <v>0</v>
      </c>
      <c r="AI286" s="194">
        <f t="shared" si="750"/>
        <v>0</v>
      </c>
      <c r="AJ286" s="194">
        <f t="shared" si="750"/>
        <v>0</v>
      </c>
      <c r="AK286" s="194">
        <f t="shared" si="750"/>
        <v>0</v>
      </c>
      <c r="AL286" s="194">
        <f t="shared" si="750"/>
        <v>0</v>
      </c>
      <c r="AM286" s="194">
        <f t="shared" si="750"/>
        <v>0</v>
      </c>
      <c r="AN286" s="194">
        <f t="shared" si="750"/>
        <v>0</v>
      </c>
      <c r="AO286" s="194">
        <f t="shared" si="750"/>
        <v>0</v>
      </c>
      <c r="AP286" s="194">
        <f t="shared" si="750"/>
        <v>0</v>
      </c>
      <c r="AQ286" s="194">
        <f t="shared" si="750"/>
        <v>0</v>
      </c>
      <c r="AR286" s="194">
        <f t="shared" si="750"/>
        <v>0</v>
      </c>
      <c r="AS286" s="194">
        <f t="shared" si="750"/>
        <v>0</v>
      </c>
      <c r="AT286" s="194">
        <f t="shared" si="750"/>
        <v>0</v>
      </c>
      <c r="AU286" s="194">
        <f t="shared" si="750"/>
        <v>0</v>
      </c>
      <c r="AV286" s="194">
        <f t="shared" si="750"/>
        <v>0</v>
      </c>
      <c r="AW286" s="194">
        <f t="shared" si="750"/>
        <v>0</v>
      </c>
      <c r="AX286" s="194">
        <f t="shared" si="750"/>
        <v>0</v>
      </c>
      <c r="AY286" s="194">
        <f t="shared" si="750"/>
        <v>0</v>
      </c>
      <c r="AZ286" s="194">
        <f t="shared" si="750"/>
        <v>0</v>
      </c>
      <c r="BA286" s="194">
        <f t="shared" si="750"/>
        <v>0</v>
      </c>
      <c r="BB286" s="194">
        <f t="shared" si="750"/>
        <v>0</v>
      </c>
      <c r="BC286" s="194">
        <f t="shared" si="750"/>
        <v>0</v>
      </c>
      <c r="BD286" s="194">
        <f t="shared" si="750"/>
        <v>0</v>
      </c>
      <c r="BE286" s="194">
        <f t="shared" si="750"/>
        <v>0</v>
      </c>
      <c r="BF286" s="194">
        <f t="shared" si="750"/>
        <v>0</v>
      </c>
      <c r="BG286" s="194">
        <f t="shared" si="750"/>
        <v>0</v>
      </c>
      <c r="BH286" s="194">
        <f t="shared" si="750"/>
        <v>0</v>
      </c>
      <c r="BI286" s="194">
        <f t="shared" si="750"/>
        <v>0</v>
      </c>
      <c r="BJ286" s="194">
        <f t="shared" si="750"/>
        <v>0</v>
      </c>
      <c r="BK286" s="194">
        <f t="shared" si="750"/>
        <v>0</v>
      </c>
      <c r="BL286" s="194">
        <f t="shared" si="750"/>
        <v>0</v>
      </c>
      <c r="BM286" s="194">
        <f t="shared" si="750"/>
        <v>0</v>
      </c>
      <c r="BN286" s="194">
        <f t="shared" si="750"/>
        <v>0</v>
      </c>
      <c r="BO286" s="194">
        <f t="shared" si="750"/>
        <v>0</v>
      </c>
      <c r="BP286" s="194">
        <f t="shared" si="750"/>
        <v>0</v>
      </c>
      <c r="BQ286" s="194">
        <f t="shared" si="750"/>
        <v>0</v>
      </c>
      <c r="BR286" s="194">
        <f t="shared" si="750"/>
        <v>0</v>
      </c>
      <c r="BS286" s="194">
        <f t="shared" si="750"/>
        <v>0</v>
      </c>
      <c r="BT286" s="194">
        <f t="shared" si="750"/>
        <v>0</v>
      </c>
      <c r="BU286" s="194">
        <f t="shared" ref="BU286:EF286" si="751">BU283</f>
        <v>0</v>
      </c>
      <c r="BV286" s="194">
        <f t="shared" si="751"/>
        <v>0</v>
      </c>
      <c r="BW286" s="194">
        <f t="shared" si="751"/>
        <v>0</v>
      </c>
      <c r="BX286" s="194">
        <f t="shared" si="751"/>
        <v>0</v>
      </c>
      <c r="BY286" s="194">
        <f t="shared" si="751"/>
        <v>0</v>
      </c>
      <c r="BZ286" s="194">
        <f t="shared" si="751"/>
        <v>0</v>
      </c>
      <c r="CA286" s="194">
        <f t="shared" si="751"/>
        <v>0</v>
      </c>
      <c r="CB286" s="194">
        <f t="shared" si="751"/>
        <v>0</v>
      </c>
      <c r="CC286" s="194">
        <f t="shared" si="751"/>
        <v>0</v>
      </c>
      <c r="CD286" s="194">
        <f t="shared" si="751"/>
        <v>0</v>
      </c>
      <c r="CE286" s="194">
        <f t="shared" si="751"/>
        <v>0</v>
      </c>
      <c r="CF286" s="194">
        <f t="shared" si="751"/>
        <v>0</v>
      </c>
      <c r="CG286" s="194">
        <f t="shared" si="751"/>
        <v>0</v>
      </c>
      <c r="CH286" s="194">
        <f t="shared" si="751"/>
        <v>0</v>
      </c>
      <c r="CI286" s="194">
        <f t="shared" si="751"/>
        <v>0</v>
      </c>
      <c r="CJ286" s="194">
        <f t="shared" si="751"/>
        <v>0</v>
      </c>
      <c r="CK286" s="194">
        <f t="shared" si="751"/>
        <v>0</v>
      </c>
      <c r="CL286" s="194">
        <f t="shared" si="751"/>
        <v>0</v>
      </c>
      <c r="CM286" s="194">
        <f t="shared" si="751"/>
        <v>0</v>
      </c>
      <c r="CN286" s="194">
        <f t="shared" si="751"/>
        <v>0</v>
      </c>
      <c r="CO286" s="194">
        <f t="shared" si="751"/>
        <v>0</v>
      </c>
      <c r="CP286" s="194">
        <f t="shared" si="751"/>
        <v>0</v>
      </c>
      <c r="CQ286" s="194">
        <f t="shared" si="751"/>
        <v>0</v>
      </c>
      <c r="CR286" s="194">
        <f t="shared" si="751"/>
        <v>0</v>
      </c>
      <c r="CS286" s="194">
        <f t="shared" si="751"/>
        <v>0</v>
      </c>
      <c r="CT286" s="194">
        <f t="shared" si="751"/>
        <v>0</v>
      </c>
      <c r="CU286" s="194">
        <f t="shared" si="751"/>
        <v>0</v>
      </c>
      <c r="CV286" s="194">
        <f t="shared" si="751"/>
        <v>0</v>
      </c>
      <c r="CW286" s="194">
        <f t="shared" si="751"/>
        <v>0</v>
      </c>
      <c r="CX286" s="194">
        <f t="shared" si="751"/>
        <v>0</v>
      </c>
      <c r="CY286" s="194">
        <f t="shared" si="751"/>
        <v>0</v>
      </c>
      <c r="CZ286" s="194">
        <f t="shared" si="751"/>
        <v>0</v>
      </c>
      <c r="DA286" s="194">
        <f t="shared" si="751"/>
        <v>0</v>
      </c>
      <c r="DB286" s="194">
        <f t="shared" si="751"/>
        <v>0</v>
      </c>
      <c r="DC286" s="194">
        <f t="shared" si="751"/>
        <v>0</v>
      </c>
      <c r="DD286" s="194">
        <f t="shared" si="751"/>
        <v>0</v>
      </c>
      <c r="DE286" s="194">
        <f t="shared" si="751"/>
        <v>0</v>
      </c>
      <c r="DF286" s="194">
        <f t="shared" si="751"/>
        <v>0</v>
      </c>
      <c r="DG286" s="194">
        <f t="shared" si="751"/>
        <v>0</v>
      </c>
      <c r="DH286" s="194">
        <f t="shared" si="751"/>
        <v>0</v>
      </c>
      <c r="DI286" s="194">
        <f t="shared" si="751"/>
        <v>0</v>
      </c>
      <c r="DJ286" s="194">
        <f t="shared" si="751"/>
        <v>0</v>
      </c>
      <c r="DK286" s="194">
        <f t="shared" si="751"/>
        <v>0</v>
      </c>
      <c r="DL286" s="194">
        <f t="shared" si="751"/>
        <v>0</v>
      </c>
      <c r="DM286" s="194">
        <f t="shared" si="751"/>
        <v>0</v>
      </c>
      <c r="DN286" s="194">
        <f t="shared" si="751"/>
        <v>0</v>
      </c>
      <c r="DO286" s="194">
        <f t="shared" si="751"/>
        <v>0</v>
      </c>
      <c r="DP286" s="194">
        <f t="shared" si="751"/>
        <v>0</v>
      </c>
      <c r="DQ286" s="194">
        <f t="shared" si="751"/>
        <v>0</v>
      </c>
      <c r="DR286" s="194">
        <f t="shared" si="751"/>
        <v>0</v>
      </c>
      <c r="DS286" s="194">
        <f t="shared" si="751"/>
        <v>0</v>
      </c>
      <c r="DT286" s="194">
        <f t="shared" si="751"/>
        <v>0</v>
      </c>
      <c r="DU286" s="194">
        <f t="shared" si="751"/>
        <v>0</v>
      </c>
      <c r="DV286" s="194">
        <f t="shared" si="751"/>
        <v>0</v>
      </c>
      <c r="DW286" s="194">
        <f t="shared" si="751"/>
        <v>0</v>
      </c>
      <c r="DX286" s="194">
        <f t="shared" si="751"/>
        <v>0</v>
      </c>
      <c r="DY286" s="194">
        <f t="shared" si="751"/>
        <v>0</v>
      </c>
      <c r="DZ286" s="194">
        <f t="shared" si="751"/>
        <v>0</v>
      </c>
      <c r="EA286" s="194">
        <f t="shared" si="751"/>
        <v>0</v>
      </c>
      <c r="EB286" s="194">
        <f t="shared" si="751"/>
        <v>0</v>
      </c>
      <c r="EC286" s="194">
        <f t="shared" si="751"/>
        <v>0</v>
      </c>
      <c r="ED286" s="194">
        <f t="shared" si="751"/>
        <v>0</v>
      </c>
      <c r="EE286" s="194">
        <f t="shared" si="751"/>
        <v>0</v>
      </c>
      <c r="EF286" s="194">
        <f t="shared" si="751"/>
        <v>0</v>
      </c>
      <c r="EG286" s="194">
        <f t="shared" ref="EG286:GR286" si="752">EG283</f>
        <v>0</v>
      </c>
      <c r="EH286" s="194">
        <f t="shared" si="752"/>
        <v>0</v>
      </c>
      <c r="EI286" s="194">
        <f t="shared" si="752"/>
        <v>0</v>
      </c>
      <c r="EJ286" s="194">
        <f t="shared" si="752"/>
        <v>0</v>
      </c>
      <c r="EK286" s="194">
        <f t="shared" si="752"/>
        <v>0</v>
      </c>
      <c r="EL286" s="194">
        <f t="shared" si="752"/>
        <v>0</v>
      </c>
      <c r="EM286" s="194">
        <f t="shared" si="752"/>
        <v>0</v>
      </c>
      <c r="EN286" s="194">
        <f t="shared" si="752"/>
        <v>0</v>
      </c>
      <c r="EO286" s="194">
        <f t="shared" si="752"/>
        <v>0</v>
      </c>
      <c r="EP286" s="194">
        <f t="shared" si="752"/>
        <v>0</v>
      </c>
      <c r="EQ286" s="194">
        <f t="shared" si="752"/>
        <v>0</v>
      </c>
      <c r="ER286" s="194">
        <f t="shared" si="752"/>
        <v>0</v>
      </c>
      <c r="ES286" s="194">
        <f t="shared" si="752"/>
        <v>0</v>
      </c>
      <c r="ET286" s="194">
        <f t="shared" si="752"/>
        <v>0</v>
      </c>
      <c r="EU286" s="194">
        <f t="shared" si="752"/>
        <v>0</v>
      </c>
      <c r="EV286" s="194">
        <f t="shared" si="752"/>
        <v>0</v>
      </c>
      <c r="EW286" s="194">
        <f t="shared" si="752"/>
        <v>0</v>
      </c>
      <c r="EX286" s="194">
        <f t="shared" si="752"/>
        <v>0</v>
      </c>
      <c r="EY286" s="194">
        <f t="shared" si="752"/>
        <v>0</v>
      </c>
      <c r="EZ286" s="194">
        <f t="shared" si="752"/>
        <v>0</v>
      </c>
      <c r="FA286" s="194">
        <f t="shared" si="752"/>
        <v>0</v>
      </c>
      <c r="FB286" s="194">
        <f t="shared" si="752"/>
        <v>0</v>
      </c>
      <c r="FC286" s="194">
        <f t="shared" si="752"/>
        <v>0</v>
      </c>
      <c r="FD286" s="194">
        <f t="shared" si="752"/>
        <v>0</v>
      </c>
      <c r="FE286" s="194">
        <f t="shared" si="752"/>
        <v>0</v>
      </c>
      <c r="FF286" s="194">
        <f t="shared" si="752"/>
        <v>0</v>
      </c>
      <c r="FG286" s="194">
        <f t="shared" si="752"/>
        <v>0</v>
      </c>
      <c r="FH286" s="194">
        <f t="shared" si="752"/>
        <v>0</v>
      </c>
      <c r="FI286" s="194">
        <f t="shared" si="752"/>
        <v>0</v>
      </c>
      <c r="FJ286" s="194">
        <f t="shared" si="752"/>
        <v>0</v>
      </c>
      <c r="FK286" s="194">
        <f t="shared" si="752"/>
        <v>0</v>
      </c>
      <c r="FL286" s="194">
        <f t="shared" si="752"/>
        <v>0</v>
      </c>
      <c r="FM286" s="194">
        <f t="shared" si="752"/>
        <v>0</v>
      </c>
      <c r="FN286" s="194">
        <f t="shared" si="752"/>
        <v>0</v>
      </c>
      <c r="FO286" s="194">
        <f t="shared" si="752"/>
        <v>0</v>
      </c>
      <c r="FP286" s="194">
        <f t="shared" si="752"/>
        <v>0</v>
      </c>
      <c r="FQ286" s="194">
        <f t="shared" si="752"/>
        <v>0</v>
      </c>
      <c r="FR286" s="194">
        <f t="shared" si="752"/>
        <v>0</v>
      </c>
      <c r="FS286" s="194">
        <f t="shared" si="752"/>
        <v>0</v>
      </c>
      <c r="FT286" s="194">
        <f t="shared" si="752"/>
        <v>0</v>
      </c>
      <c r="FU286" s="194">
        <f t="shared" si="752"/>
        <v>0</v>
      </c>
      <c r="FV286" s="194">
        <f t="shared" si="752"/>
        <v>0</v>
      </c>
      <c r="FW286" s="194">
        <f t="shared" si="752"/>
        <v>0</v>
      </c>
      <c r="FX286" s="194">
        <f t="shared" si="752"/>
        <v>0</v>
      </c>
      <c r="FY286" s="194">
        <f t="shared" si="752"/>
        <v>0</v>
      </c>
      <c r="FZ286" s="194">
        <f t="shared" si="752"/>
        <v>0</v>
      </c>
      <c r="GA286" s="194">
        <f t="shared" si="752"/>
        <v>0</v>
      </c>
      <c r="GB286" s="194">
        <f t="shared" si="752"/>
        <v>0</v>
      </c>
      <c r="GC286" s="194">
        <f t="shared" si="752"/>
        <v>0</v>
      </c>
      <c r="GD286" s="194">
        <f t="shared" si="752"/>
        <v>0</v>
      </c>
      <c r="GE286" s="194">
        <f t="shared" si="752"/>
        <v>0</v>
      </c>
      <c r="GF286" s="194">
        <f t="shared" si="752"/>
        <v>0</v>
      </c>
      <c r="GG286" s="194">
        <f t="shared" si="752"/>
        <v>0</v>
      </c>
      <c r="GH286" s="194">
        <f t="shared" si="752"/>
        <v>0</v>
      </c>
      <c r="GI286" s="194">
        <f t="shared" si="752"/>
        <v>0</v>
      </c>
      <c r="GJ286" s="194">
        <f t="shared" si="752"/>
        <v>0</v>
      </c>
      <c r="GK286" s="194">
        <f t="shared" si="752"/>
        <v>0</v>
      </c>
      <c r="GL286" s="194">
        <f t="shared" si="752"/>
        <v>0</v>
      </c>
      <c r="GM286" s="194">
        <f t="shared" si="752"/>
        <v>0</v>
      </c>
      <c r="GN286" s="194">
        <f t="shared" si="752"/>
        <v>0</v>
      </c>
      <c r="GO286" s="194">
        <f t="shared" si="752"/>
        <v>0</v>
      </c>
      <c r="GP286" s="194">
        <f t="shared" si="752"/>
        <v>0</v>
      </c>
      <c r="GQ286" s="194">
        <f t="shared" si="752"/>
        <v>0</v>
      </c>
      <c r="GR286" s="194">
        <f t="shared" si="752"/>
        <v>0</v>
      </c>
      <c r="GS286" s="194">
        <f t="shared" ref="GS286:JD286" si="753">GS283</f>
        <v>0</v>
      </c>
      <c r="GT286" s="194">
        <f t="shared" si="753"/>
        <v>0</v>
      </c>
      <c r="GU286" s="194">
        <f t="shared" si="753"/>
        <v>0</v>
      </c>
      <c r="GV286" s="194">
        <f t="shared" si="753"/>
        <v>0</v>
      </c>
      <c r="GW286" s="194">
        <f t="shared" si="753"/>
        <v>0</v>
      </c>
      <c r="GX286" s="194">
        <f t="shared" si="753"/>
        <v>0</v>
      </c>
      <c r="GY286" s="194">
        <f t="shared" si="753"/>
        <v>0</v>
      </c>
      <c r="GZ286" s="194">
        <f t="shared" si="753"/>
        <v>0</v>
      </c>
      <c r="HA286" s="194">
        <f t="shared" si="753"/>
        <v>0</v>
      </c>
      <c r="HB286" s="194">
        <f t="shared" si="753"/>
        <v>0</v>
      </c>
      <c r="HC286" s="194">
        <f t="shared" si="753"/>
        <v>0</v>
      </c>
      <c r="HD286" s="194">
        <f t="shared" si="753"/>
        <v>0</v>
      </c>
      <c r="HE286" s="194">
        <f t="shared" si="753"/>
        <v>0</v>
      </c>
      <c r="HF286" s="194">
        <f t="shared" si="753"/>
        <v>0</v>
      </c>
      <c r="HG286" s="194">
        <f t="shared" si="753"/>
        <v>0</v>
      </c>
      <c r="HH286" s="194">
        <f t="shared" si="753"/>
        <v>0</v>
      </c>
      <c r="HI286" s="194">
        <f t="shared" si="753"/>
        <v>0</v>
      </c>
      <c r="HJ286" s="194">
        <f t="shared" si="753"/>
        <v>0</v>
      </c>
      <c r="HK286" s="194">
        <f t="shared" si="753"/>
        <v>0</v>
      </c>
      <c r="HL286" s="194">
        <f t="shared" si="753"/>
        <v>0</v>
      </c>
      <c r="HM286" s="194">
        <f t="shared" si="753"/>
        <v>0</v>
      </c>
      <c r="HN286" s="194">
        <f t="shared" si="753"/>
        <v>0</v>
      </c>
      <c r="HO286" s="194">
        <f t="shared" si="753"/>
        <v>0</v>
      </c>
      <c r="HP286" s="194">
        <f t="shared" si="753"/>
        <v>0</v>
      </c>
      <c r="HQ286" s="194">
        <f t="shared" si="753"/>
        <v>0</v>
      </c>
      <c r="HR286" s="194">
        <f t="shared" si="753"/>
        <v>0</v>
      </c>
      <c r="HS286" s="418">
        <f>HS283</f>
        <v>0</v>
      </c>
      <c r="HT286" s="418">
        <f t="shared" ref="HT286:HV286" si="754">HT283</f>
        <v>0</v>
      </c>
      <c r="HU286" s="418">
        <f t="shared" si="754"/>
        <v>0</v>
      </c>
      <c r="HV286" s="418">
        <f t="shared" si="754"/>
        <v>0</v>
      </c>
      <c r="HW286" s="194">
        <f t="shared" si="741"/>
        <v>0</v>
      </c>
      <c r="HX286" s="194">
        <f t="shared" si="753"/>
        <v>0</v>
      </c>
      <c r="HY286" s="194">
        <f t="shared" si="753"/>
        <v>0</v>
      </c>
      <c r="HZ286" s="194">
        <f t="shared" si="753"/>
        <v>0</v>
      </c>
      <c r="IA286" s="194">
        <f t="shared" si="753"/>
        <v>0</v>
      </c>
      <c r="IB286" s="194">
        <f t="shared" si="753"/>
        <v>0</v>
      </c>
      <c r="IC286" s="194">
        <f t="shared" si="753"/>
        <v>0</v>
      </c>
      <c r="ID286" s="194">
        <f t="shared" si="753"/>
        <v>0</v>
      </c>
      <c r="IE286" s="194">
        <f t="shared" si="753"/>
        <v>0</v>
      </c>
      <c r="IF286" s="194">
        <f t="shared" si="753"/>
        <v>0</v>
      </c>
      <c r="IG286" s="194">
        <f t="shared" si="753"/>
        <v>0</v>
      </c>
      <c r="IH286" s="194">
        <f t="shared" si="753"/>
        <v>0</v>
      </c>
      <c r="II286" s="194">
        <f t="shared" si="753"/>
        <v>0</v>
      </c>
      <c r="IJ286" s="194">
        <f t="shared" si="753"/>
        <v>0</v>
      </c>
      <c r="IK286" s="194">
        <f t="shared" si="753"/>
        <v>0</v>
      </c>
      <c r="IL286" s="194">
        <f t="shared" si="753"/>
        <v>0</v>
      </c>
      <c r="IM286" s="194">
        <f t="shared" si="753"/>
        <v>0</v>
      </c>
      <c r="IN286" s="194">
        <f t="shared" si="753"/>
        <v>0</v>
      </c>
      <c r="IO286" s="194">
        <f t="shared" si="753"/>
        <v>0</v>
      </c>
      <c r="IP286" s="194">
        <f t="shared" si="753"/>
        <v>0</v>
      </c>
      <c r="IQ286" s="194">
        <f t="shared" si="753"/>
        <v>0</v>
      </c>
      <c r="IR286" s="194">
        <f t="shared" si="753"/>
        <v>0</v>
      </c>
      <c r="IS286" s="194">
        <f t="shared" si="753"/>
        <v>0</v>
      </c>
      <c r="IT286" s="194">
        <f t="shared" si="753"/>
        <v>0</v>
      </c>
      <c r="IU286" s="194">
        <f t="shared" si="753"/>
        <v>0</v>
      </c>
      <c r="IV286" s="194">
        <f t="shared" si="753"/>
        <v>0</v>
      </c>
      <c r="IW286" s="194">
        <f t="shared" si="753"/>
        <v>0</v>
      </c>
      <c r="IX286" s="194">
        <f t="shared" si="753"/>
        <v>0</v>
      </c>
      <c r="IY286" s="194">
        <f t="shared" si="753"/>
        <v>0</v>
      </c>
      <c r="IZ286" s="194">
        <f t="shared" si="753"/>
        <v>0</v>
      </c>
      <c r="JA286" s="194">
        <f t="shared" si="753"/>
        <v>0</v>
      </c>
      <c r="JB286" s="194">
        <f t="shared" si="753"/>
        <v>0</v>
      </c>
      <c r="JC286" s="194">
        <f t="shared" si="753"/>
        <v>0</v>
      </c>
      <c r="JD286" s="194">
        <f t="shared" si="753"/>
        <v>0</v>
      </c>
      <c r="JE286" s="194">
        <f t="shared" ref="JE286:KA286" si="755">JE283</f>
        <v>0</v>
      </c>
      <c r="JF286" s="194">
        <f t="shared" si="755"/>
        <v>0</v>
      </c>
      <c r="JG286" s="194">
        <f t="shared" si="755"/>
        <v>0</v>
      </c>
      <c r="JH286" s="194">
        <f t="shared" si="755"/>
        <v>0</v>
      </c>
      <c r="JI286" s="194">
        <f t="shared" si="755"/>
        <v>0</v>
      </c>
      <c r="JJ286" s="194">
        <f t="shared" si="755"/>
        <v>0</v>
      </c>
      <c r="JK286" s="194">
        <f t="shared" si="755"/>
        <v>0</v>
      </c>
      <c r="JL286" s="194">
        <f t="shared" si="755"/>
        <v>0</v>
      </c>
      <c r="JM286" s="194">
        <f t="shared" si="755"/>
        <v>0</v>
      </c>
      <c r="JN286" s="194">
        <f t="shared" si="755"/>
        <v>0</v>
      </c>
      <c r="JO286" s="194">
        <f t="shared" si="755"/>
        <v>0</v>
      </c>
      <c r="JP286" s="194">
        <f t="shared" si="755"/>
        <v>0</v>
      </c>
      <c r="JQ286" s="194">
        <f t="shared" si="755"/>
        <v>0</v>
      </c>
      <c r="JR286" s="194">
        <f t="shared" si="755"/>
        <v>0</v>
      </c>
      <c r="JS286" s="194">
        <f t="shared" si="755"/>
        <v>0</v>
      </c>
      <c r="JT286" s="194">
        <f t="shared" si="755"/>
        <v>0</v>
      </c>
      <c r="JU286" s="194">
        <f t="shared" si="755"/>
        <v>0</v>
      </c>
      <c r="JV286" s="194">
        <f t="shared" si="755"/>
        <v>0</v>
      </c>
      <c r="JW286" s="194">
        <f t="shared" si="755"/>
        <v>0</v>
      </c>
      <c r="JX286" s="194">
        <f t="shared" si="755"/>
        <v>0</v>
      </c>
      <c r="JY286" s="194">
        <f t="shared" si="755"/>
        <v>0</v>
      </c>
      <c r="JZ286" s="194">
        <f t="shared" si="755"/>
        <v>0</v>
      </c>
      <c r="KA286" s="194">
        <f t="shared" si="755"/>
        <v>0</v>
      </c>
      <c r="KP286" s="125">
        <f t="shared" si="523"/>
        <v>0</v>
      </c>
      <c r="KQ286" s="418">
        <f>KQ283</f>
        <v>0</v>
      </c>
      <c r="KR286" s="418">
        <f t="shared" ref="KR286:KT286" si="756">KR283</f>
        <v>0</v>
      </c>
      <c r="KS286" s="418">
        <f t="shared" si="756"/>
        <v>0</v>
      </c>
      <c r="KT286" s="418">
        <f t="shared" si="756"/>
        <v>0</v>
      </c>
      <c r="KU286" s="125">
        <f t="shared" si="525"/>
        <v>0</v>
      </c>
      <c r="KV286" s="418">
        <f>KV283</f>
        <v>0</v>
      </c>
      <c r="KW286" s="418">
        <f t="shared" ref="KW286:KY286" si="757">KW283</f>
        <v>0</v>
      </c>
      <c r="KX286" s="418">
        <f t="shared" si="757"/>
        <v>0</v>
      </c>
      <c r="KY286" s="418">
        <f t="shared" si="757"/>
        <v>0</v>
      </c>
      <c r="KZ286" s="331">
        <f t="shared" si="527"/>
        <v>0</v>
      </c>
      <c r="LA286" s="380">
        <f t="shared" si="585"/>
        <v>0</v>
      </c>
      <c r="LB286" s="418">
        <f>LB283</f>
        <v>0</v>
      </c>
      <c r="LC286" s="418">
        <f t="shared" ref="LC286:LE286" si="758">LC283</f>
        <v>0</v>
      </c>
      <c r="LD286" s="418">
        <f t="shared" si="758"/>
        <v>0</v>
      </c>
      <c r="LE286" s="418">
        <f t="shared" si="758"/>
        <v>0</v>
      </c>
      <c r="LF286" s="380">
        <f t="shared" si="621"/>
        <v>0</v>
      </c>
      <c r="LG286" s="418">
        <f>LG283</f>
        <v>0</v>
      </c>
      <c r="LH286" s="418">
        <f t="shared" ref="LH286:LJ286" si="759">LH283</f>
        <v>0</v>
      </c>
      <c r="LI286" s="418">
        <f t="shared" si="759"/>
        <v>0</v>
      </c>
      <c r="LJ286" s="418">
        <f t="shared" si="759"/>
        <v>0</v>
      </c>
      <c r="LK286" s="420">
        <f t="shared" si="633"/>
        <v>0</v>
      </c>
      <c r="LL286" s="194">
        <f t="shared" si="748"/>
        <v>0</v>
      </c>
      <c r="LM286" s="194">
        <f t="shared" si="748"/>
        <v>0</v>
      </c>
      <c r="LN286" s="194">
        <f t="shared" si="748"/>
        <v>0</v>
      </c>
      <c r="LO286" s="194">
        <f t="shared" si="748"/>
        <v>0</v>
      </c>
      <c r="LP286" s="438">
        <f t="shared" si="634"/>
        <v>0</v>
      </c>
      <c r="LQ286" s="440">
        <f t="shared" si="635"/>
        <v>0</v>
      </c>
    </row>
    <row r="287" spans="1:329" s="204" customFormat="1" ht="16.5" customHeight="1" thickBot="1" x14ac:dyDescent="0.3">
      <c r="A287" s="240"/>
      <c r="B287" s="460"/>
      <c r="C287" s="464" t="s">
        <v>888</v>
      </c>
      <c r="D287" s="465"/>
      <c r="E287" s="125">
        <f t="shared" si="515"/>
        <v>0</v>
      </c>
      <c r="F287" s="194">
        <f t="shared" ref="F287:H287" si="760">F284</f>
        <v>0</v>
      </c>
      <c r="G287" s="194">
        <f t="shared" si="760"/>
        <v>0</v>
      </c>
      <c r="H287" s="194">
        <f t="shared" si="760"/>
        <v>0</v>
      </c>
      <c r="I287" s="194">
        <f t="shared" ref="I287:BT287" si="761">I284</f>
        <v>0</v>
      </c>
      <c r="J287" s="194">
        <f t="shared" si="761"/>
        <v>0</v>
      </c>
      <c r="K287" s="194">
        <f t="shared" si="761"/>
        <v>0</v>
      </c>
      <c r="L287" s="194">
        <f t="shared" si="761"/>
        <v>0</v>
      </c>
      <c r="M287" s="194">
        <f t="shared" si="761"/>
        <v>0</v>
      </c>
      <c r="N287" s="194">
        <f t="shared" si="761"/>
        <v>0</v>
      </c>
      <c r="O287" s="194">
        <f t="shared" si="761"/>
        <v>0</v>
      </c>
      <c r="P287" s="194">
        <f t="shared" si="761"/>
        <v>0</v>
      </c>
      <c r="Q287" s="194">
        <f t="shared" si="761"/>
        <v>0</v>
      </c>
      <c r="R287" s="194">
        <f t="shared" si="761"/>
        <v>0</v>
      </c>
      <c r="S287" s="194">
        <f t="shared" si="761"/>
        <v>0</v>
      </c>
      <c r="T287" s="194">
        <f t="shared" si="761"/>
        <v>0</v>
      </c>
      <c r="U287" s="194">
        <f t="shared" si="761"/>
        <v>0</v>
      </c>
      <c r="V287" s="194">
        <f t="shared" si="761"/>
        <v>0</v>
      </c>
      <c r="W287" s="194">
        <f t="shared" si="761"/>
        <v>0</v>
      </c>
      <c r="X287" s="194">
        <f t="shared" si="761"/>
        <v>0</v>
      </c>
      <c r="Y287" s="194">
        <f t="shared" si="761"/>
        <v>0</v>
      </c>
      <c r="Z287" s="194">
        <f t="shared" si="761"/>
        <v>0</v>
      </c>
      <c r="AA287" s="194">
        <f t="shared" si="761"/>
        <v>0</v>
      </c>
      <c r="AB287" s="194">
        <f t="shared" si="761"/>
        <v>0</v>
      </c>
      <c r="AC287" s="194">
        <f t="shared" si="761"/>
        <v>0</v>
      </c>
      <c r="AD287" s="194">
        <f t="shared" si="761"/>
        <v>0</v>
      </c>
      <c r="AE287" s="194">
        <f t="shared" si="761"/>
        <v>0</v>
      </c>
      <c r="AF287" s="194">
        <f t="shared" si="761"/>
        <v>0</v>
      </c>
      <c r="AG287" s="194">
        <f t="shared" si="761"/>
        <v>0</v>
      </c>
      <c r="AH287" s="194">
        <f t="shared" si="761"/>
        <v>0</v>
      </c>
      <c r="AI287" s="194">
        <f t="shared" si="761"/>
        <v>0</v>
      </c>
      <c r="AJ287" s="194">
        <f t="shared" si="761"/>
        <v>0</v>
      </c>
      <c r="AK287" s="194">
        <f t="shared" si="761"/>
        <v>0</v>
      </c>
      <c r="AL287" s="194">
        <f t="shared" si="761"/>
        <v>0</v>
      </c>
      <c r="AM287" s="194">
        <f t="shared" si="761"/>
        <v>0</v>
      </c>
      <c r="AN287" s="194">
        <f t="shared" si="761"/>
        <v>0</v>
      </c>
      <c r="AO287" s="194">
        <f t="shared" si="761"/>
        <v>0</v>
      </c>
      <c r="AP287" s="194">
        <f t="shared" si="761"/>
        <v>0</v>
      </c>
      <c r="AQ287" s="194">
        <f t="shared" si="761"/>
        <v>0</v>
      </c>
      <c r="AR287" s="194">
        <f t="shared" si="761"/>
        <v>0</v>
      </c>
      <c r="AS287" s="194">
        <f t="shared" si="761"/>
        <v>0</v>
      </c>
      <c r="AT287" s="194">
        <f t="shared" si="761"/>
        <v>0</v>
      </c>
      <c r="AU287" s="194">
        <f t="shared" si="761"/>
        <v>0</v>
      </c>
      <c r="AV287" s="194">
        <f t="shared" si="761"/>
        <v>0</v>
      </c>
      <c r="AW287" s="194">
        <f t="shared" si="761"/>
        <v>0</v>
      </c>
      <c r="AX287" s="194">
        <f t="shared" si="761"/>
        <v>0</v>
      </c>
      <c r="AY287" s="194">
        <f t="shared" si="761"/>
        <v>0</v>
      </c>
      <c r="AZ287" s="194">
        <f t="shared" si="761"/>
        <v>0</v>
      </c>
      <c r="BA287" s="194">
        <f t="shared" si="761"/>
        <v>0</v>
      </c>
      <c r="BB287" s="194">
        <f t="shared" si="761"/>
        <v>0</v>
      </c>
      <c r="BC287" s="194">
        <f t="shared" si="761"/>
        <v>0</v>
      </c>
      <c r="BD287" s="194">
        <f t="shared" si="761"/>
        <v>0</v>
      </c>
      <c r="BE287" s="194">
        <f t="shared" si="761"/>
        <v>0</v>
      </c>
      <c r="BF287" s="194">
        <f t="shared" si="761"/>
        <v>0</v>
      </c>
      <c r="BG287" s="194">
        <f t="shared" si="761"/>
        <v>0</v>
      </c>
      <c r="BH287" s="194">
        <f t="shared" si="761"/>
        <v>0</v>
      </c>
      <c r="BI287" s="194">
        <f t="shared" si="761"/>
        <v>0</v>
      </c>
      <c r="BJ287" s="194">
        <f t="shared" si="761"/>
        <v>0</v>
      </c>
      <c r="BK287" s="194">
        <f t="shared" si="761"/>
        <v>0</v>
      </c>
      <c r="BL287" s="194">
        <f t="shared" si="761"/>
        <v>0</v>
      </c>
      <c r="BM287" s="194">
        <f t="shared" si="761"/>
        <v>0</v>
      </c>
      <c r="BN287" s="194">
        <f t="shared" si="761"/>
        <v>0</v>
      </c>
      <c r="BO287" s="194">
        <f t="shared" si="761"/>
        <v>0</v>
      </c>
      <c r="BP287" s="194">
        <f t="shared" si="761"/>
        <v>0</v>
      </c>
      <c r="BQ287" s="194">
        <f t="shared" si="761"/>
        <v>0</v>
      </c>
      <c r="BR287" s="194">
        <f t="shared" si="761"/>
        <v>0</v>
      </c>
      <c r="BS287" s="194">
        <f t="shared" si="761"/>
        <v>0</v>
      </c>
      <c r="BT287" s="194">
        <f t="shared" si="761"/>
        <v>0</v>
      </c>
      <c r="BU287" s="194">
        <f t="shared" ref="BU287:EF287" si="762">BU284</f>
        <v>0</v>
      </c>
      <c r="BV287" s="194">
        <f t="shared" si="762"/>
        <v>0</v>
      </c>
      <c r="BW287" s="194">
        <f t="shared" si="762"/>
        <v>0</v>
      </c>
      <c r="BX287" s="194">
        <f t="shared" si="762"/>
        <v>0</v>
      </c>
      <c r="BY287" s="194">
        <f t="shared" si="762"/>
        <v>0</v>
      </c>
      <c r="BZ287" s="194">
        <f t="shared" si="762"/>
        <v>0</v>
      </c>
      <c r="CA287" s="194">
        <f t="shared" si="762"/>
        <v>0</v>
      </c>
      <c r="CB287" s="194">
        <f t="shared" si="762"/>
        <v>0</v>
      </c>
      <c r="CC287" s="194">
        <f t="shared" si="762"/>
        <v>0</v>
      </c>
      <c r="CD287" s="194">
        <f t="shared" si="762"/>
        <v>0</v>
      </c>
      <c r="CE287" s="194">
        <f t="shared" si="762"/>
        <v>0</v>
      </c>
      <c r="CF287" s="194">
        <f t="shared" si="762"/>
        <v>0</v>
      </c>
      <c r="CG287" s="194">
        <f t="shared" si="762"/>
        <v>0</v>
      </c>
      <c r="CH287" s="194">
        <f t="shared" si="762"/>
        <v>0</v>
      </c>
      <c r="CI287" s="194">
        <f t="shared" si="762"/>
        <v>0</v>
      </c>
      <c r="CJ287" s="194">
        <f t="shared" si="762"/>
        <v>0</v>
      </c>
      <c r="CK287" s="194">
        <f t="shared" si="762"/>
        <v>0</v>
      </c>
      <c r="CL287" s="194">
        <f t="shared" si="762"/>
        <v>0</v>
      </c>
      <c r="CM287" s="194">
        <f t="shared" si="762"/>
        <v>0</v>
      </c>
      <c r="CN287" s="194">
        <f t="shared" si="762"/>
        <v>0</v>
      </c>
      <c r="CO287" s="194">
        <f t="shared" si="762"/>
        <v>0</v>
      </c>
      <c r="CP287" s="194">
        <f t="shared" si="762"/>
        <v>0</v>
      </c>
      <c r="CQ287" s="194">
        <f t="shared" si="762"/>
        <v>0</v>
      </c>
      <c r="CR287" s="194">
        <f t="shared" si="762"/>
        <v>0</v>
      </c>
      <c r="CS287" s="194">
        <f t="shared" si="762"/>
        <v>0</v>
      </c>
      <c r="CT287" s="194">
        <f t="shared" si="762"/>
        <v>0</v>
      </c>
      <c r="CU287" s="194">
        <f t="shared" si="762"/>
        <v>0</v>
      </c>
      <c r="CV287" s="194">
        <f t="shared" si="762"/>
        <v>0</v>
      </c>
      <c r="CW287" s="194">
        <f t="shared" si="762"/>
        <v>0</v>
      </c>
      <c r="CX287" s="194">
        <f t="shared" si="762"/>
        <v>0</v>
      </c>
      <c r="CY287" s="194">
        <f t="shared" si="762"/>
        <v>0</v>
      </c>
      <c r="CZ287" s="194">
        <f t="shared" si="762"/>
        <v>0</v>
      </c>
      <c r="DA287" s="194">
        <f t="shared" si="762"/>
        <v>0</v>
      </c>
      <c r="DB287" s="194">
        <f t="shared" si="762"/>
        <v>0</v>
      </c>
      <c r="DC287" s="194">
        <f t="shared" si="762"/>
        <v>0</v>
      </c>
      <c r="DD287" s="194">
        <f t="shared" si="762"/>
        <v>0</v>
      </c>
      <c r="DE287" s="194">
        <f t="shared" si="762"/>
        <v>0</v>
      </c>
      <c r="DF287" s="194">
        <f t="shared" si="762"/>
        <v>0</v>
      </c>
      <c r="DG287" s="194">
        <f t="shared" si="762"/>
        <v>0</v>
      </c>
      <c r="DH287" s="194">
        <f t="shared" si="762"/>
        <v>0</v>
      </c>
      <c r="DI287" s="194">
        <f t="shared" si="762"/>
        <v>0</v>
      </c>
      <c r="DJ287" s="194">
        <f t="shared" si="762"/>
        <v>0</v>
      </c>
      <c r="DK287" s="194">
        <f t="shared" si="762"/>
        <v>0</v>
      </c>
      <c r="DL287" s="194">
        <f t="shared" si="762"/>
        <v>0</v>
      </c>
      <c r="DM287" s="194">
        <f t="shared" si="762"/>
        <v>0</v>
      </c>
      <c r="DN287" s="194">
        <f t="shared" si="762"/>
        <v>0</v>
      </c>
      <c r="DO287" s="194">
        <f t="shared" si="762"/>
        <v>0</v>
      </c>
      <c r="DP287" s="194">
        <f t="shared" si="762"/>
        <v>0</v>
      </c>
      <c r="DQ287" s="194">
        <f t="shared" si="762"/>
        <v>0</v>
      </c>
      <c r="DR287" s="194">
        <f t="shared" si="762"/>
        <v>0</v>
      </c>
      <c r="DS287" s="194">
        <f t="shared" si="762"/>
        <v>0</v>
      </c>
      <c r="DT287" s="194">
        <f t="shared" si="762"/>
        <v>0</v>
      </c>
      <c r="DU287" s="194">
        <f t="shared" si="762"/>
        <v>0</v>
      </c>
      <c r="DV287" s="194">
        <f t="shared" si="762"/>
        <v>0</v>
      </c>
      <c r="DW287" s="194">
        <f t="shared" si="762"/>
        <v>0</v>
      </c>
      <c r="DX287" s="194">
        <f t="shared" si="762"/>
        <v>0</v>
      </c>
      <c r="DY287" s="194">
        <f t="shared" si="762"/>
        <v>0</v>
      </c>
      <c r="DZ287" s="194">
        <f t="shared" si="762"/>
        <v>0</v>
      </c>
      <c r="EA287" s="194">
        <f t="shared" si="762"/>
        <v>0</v>
      </c>
      <c r="EB287" s="194">
        <f t="shared" si="762"/>
        <v>0</v>
      </c>
      <c r="EC287" s="194">
        <f t="shared" si="762"/>
        <v>0</v>
      </c>
      <c r="ED287" s="194">
        <f t="shared" si="762"/>
        <v>0</v>
      </c>
      <c r="EE287" s="194">
        <f t="shared" si="762"/>
        <v>0</v>
      </c>
      <c r="EF287" s="194">
        <f t="shared" si="762"/>
        <v>0</v>
      </c>
      <c r="EG287" s="194">
        <f t="shared" ref="EG287:GR287" si="763">EG284</f>
        <v>0</v>
      </c>
      <c r="EH287" s="194">
        <f t="shared" si="763"/>
        <v>0</v>
      </c>
      <c r="EI287" s="194">
        <f t="shared" si="763"/>
        <v>0</v>
      </c>
      <c r="EJ287" s="194">
        <f t="shared" si="763"/>
        <v>0</v>
      </c>
      <c r="EK287" s="194">
        <f t="shared" si="763"/>
        <v>0</v>
      </c>
      <c r="EL287" s="194">
        <f t="shared" si="763"/>
        <v>0</v>
      </c>
      <c r="EM287" s="194">
        <f t="shared" si="763"/>
        <v>0</v>
      </c>
      <c r="EN287" s="194">
        <f t="shared" si="763"/>
        <v>0</v>
      </c>
      <c r="EO287" s="194">
        <f t="shared" si="763"/>
        <v>0</v>
      </c>
      <c r="EP287" s="194">
        <f t="shared" si="763"/>
        <v>0</v>
      </c>
      <c r="EQ287" s="194">
        <f t="shared" si="763"/>
        <v>0</v>
      </c>
      <c r="ER287" s="194">
        <f t="shared" si="763"/>
        <v>0</v>
      </c>
      <c r="ES287" s="194">
        <f t="shared" si="763"/>
        <v>0</v>
      </c>
      <c r="ET287" s="194">
        <f t="shared" si="763"/>
        <v>0</v>
      </c>
      <c r="EU287" s="194">
        <f t="shared" si="763"/>
        <v>0</v>
      </c>
      <c r="EV287" s="194">
        <f t="shared" si="763"/>
        <v>0</v>
      </c>
      <c r="EW287" s="194">
        <f t="shared" si="763"/>
        <v>0</v>
      </c>
      <c r="EX287" s="194">
        <f t="shared" si="763"/>
        <v>0</v>
      </c>
      <c r="EY287" s="194">
        <f t="shared" si="763"/>
        <v>0</v>
      </c>
      <c r="EZ287" s="194">
        <f t="shared" si="763"/>
        <v>0</v>
      </c>
      <c r="FA287" s="194">
        <f t="shared" si="763"/>
        <v>0</v>
      </c>
      <c r="FB287" s="194">
        <f t="shared" si="763"/>
        <v>0</v>
      </c>
      <c r="FC287" s="194">
        <f t="shared" si="763"/>
        <v>0</v>
      </c>
      <c r="FD287" s="194">
        <f t="shared" si="763"/>
        <v>0</v>
      </c>
      <c r="FE287" s="194">
        <f t="shared" si="763"/>
        <v>0</v>
      </c>
      <c r="FF287" s="194">
        <f t="shared" si="763"/>
        <v>0</v>
      </c>
      <c r="FG287" s="194">
        <f t="shared" si="763"/>
        <v>0</v>
      </c>
      <c r="FH287" s="194">
        <f t="shared" si="763"/>
        <v>0</v>
      </c>
      <c r="FI287" s="194">
        <f t="shared" si="763"/>
        <v>0</v>
      </c>
      <c r="FJ287" s="194">
        <f t="shared" si="763"/>
        <v>0</v>
      </c>
      <c r="FK287" s="194">
        <f t="shared" si="763"/>
        <v>0</v>
      </c>
      <c r="FL287" s="194">
        <f t="shared" si="763"/>
        <v>0</v>
      </c>
      <c r="FM287" s="194">
        <f t="shared" si="763"/>
        <v>0</v>
      </c>
      <c r="FN287" s="194">
        <f t="shared" si="763"/>
        <v>0</v>
      </c>
      <c r="FO287" s="194">
        <f t="shared" si="763"/>
        <v>0</v>
      </c>
      <c r="FP287" s="194">
        <f t="shared" si="763"/>
        <v>0</v>
      </c>
      <c r="FQ287" s="194">
        <f t="shared" si="763"/>
        <v>0</v>
      </c>
      <c r="FR287" s="194">
        <f t="shared" si="763"/>
        <v>0</v>
      </c>
      <c r="FS287" s="194">
        <f t="shared" si="763"/>
        <v>0</v>
      </c>
      <c r="FT287" s="194">
        <f t="shared" si="763"/>
        <v>0</v>
      </c>
      <c r="FU287" s="194">
        <f t="shared" si="763"/>
        <v>0</v>
      </c>
      <c r="FV287" s="194">
        <f t="shared" si="763"/>
        <v>0</v>
      </c>
      <c r="FW287" s="194">
        <f t="shared" si="763"/>
        <v>0</v>
      </c>
      <c r="FX287" s="194">
        <f t="shared" si="763"/>
        <v>0</v>
      </c>
      <c r="FY287" s="194">
        <f t="shared" si="763"/>
        <v>0</v>
      </c>
      <c r="FZ287" s="194">
        <f t="shared" si="763"/>
        <v>0</v>
      </c>
      <c r="GA287" s="194">
        <f t="shared" si="763"/>
        <v>0</v>
      </c>
      <c r="GB287" s="194">
        <f t="shared" si="763"/>
        <v>0</v>
      </c>
      <c r="GC287" s="194">
        <f t="shared" si="763"/>
        <v>0</v>
      </c>
      <c r="GD287" s="194">
        <f t="shared" si="763"/>
        <v>0</v>
      </c>
      <c r="GE287" s="194">
        <f t="shared" si="763"/>
        <v>0</v>
      </c>
      <c r="GF287" s="194">
        <f t="shared" si="763"/>
        <v>0</v>
      </c>
      <c r="GG287" s="194">
        <f t="shared" si="763"/>
        <v>0</v>
      </c>
      <c r="GH287" s="194">
        <f t="shared" si="763"/>
        <v>0</v>
      </c>
      <c r="GI287" s="194">
        <f t="shared" si="763"/>
        <v>0</v>
      </c>
      <c r="GJ287" s="194">
        <f t="shared" si="763"/>
        <v>0</v>
      </c>
      <c r="GK287" s="194">
        <f t="shared" si="763"/>
        <v>0</v>
      </c>
      <c r="GL287" s="194">
        <f t="shared" si="763"/>
        <v>0</v>
      </c>
      <c r="GM287" s="194">
        <f t="shared" si="763"/>
        <v>0</v>
      </c>
      <c r="GN287" s="194">
        <f t="shared" si="763"/>
        <v>0</v>
      </c>
      <c r="GO287" s="194">
        <f t="shared" si="763"/>
        <v>0</v>
      </c>
      <c r="GP287" s="194">
        <f t="shared" si="763"/>
        <v>0</v>
      </c>
      <c r="GQ287" s="194">
        <f t="shared" si="763"/>
        <v>0</v>
      </c>
      <c r="GR287" s="194">
        <f t="shared" si="763"/>
        <v>0</v>
      </c>
      <c r="GS287" s="194">
        <f t="shared" ref="GS287:JD287" si="764">GS284</f>
        <v>0</v>
      </c>
      <c r="GT287" s="194">
        <f t="shared" si="764"/>
        <v>0</v>
      </c>
      <c r="GU287" s="194">
        <f t="shared" si="764"/>
        <v>0</v>
      </c>
      <c r="GV287" s="194">
        <f t="shared" si="764"/>
        <v>0</v>
      </c>
      <c r="GW287" s="194">
        <f t="shared" si="764"/>
        <v>0</v>
      </c>
      <c r="GX287" s="194">
        <f t="shared" si="764"/>
        <v>0</v>
      </c>
      <c r="GY287" s="194">
        <f t="shared" si="764"/>
        <v>0</v>
      </c>
      <c r="GZ287" s="194">
        <f t="shared" si="764"/>
        <v>0</v>
      </c>
      <c r="HA287" s="194">
        <f t="shared" si="764"/>
        <v>0</v>
      </c>
      <c r="HB287" s="194">
        <f t="shared" si="764"/>
        <v>0</v>
      </c>
      <c r="HC287" s="194">
        <f t="shared" si="764"/>
        <v>0</v>
      </c>
      <c r="HD287" s="194">
        <f t="shared" si="764"/>
        <v>0</v>
      </c>
      <c r="HE287" s="194">
        <f t="shared" si="764"/>
        <v>0</v>
      </c>
      <c r="HF287" s="194">
        <f t="shared" si="764"/>
        <v>0</v>
      </c>
      <c r="HG287" s="194">
        <f t="shared" si="764"/>
        <v>0</v>
      </c>
      <c r="HH287" s="194">
        <f t="shared" si="764"/>
        <v>0</v>
      </c>
      <c r="HI287" s="194">
        <f t="shared" si="764"/>
        <v>0</v>
      </c>
      <c r="HJ287" s="194">
        <f t="shared" si="764"/>
        <v>0</v>
      </c>
      <c r="HK287" s="194">
        <f t="shared" si="764"/>
        <v>0</v>
      </c>
      <c r="HL287" s="194">
        <f t="shared" si="764"/>
        <v>0</v>
      </c>
      <c r="HM287" s="194">
        <f t="shared" si="764"/>
        <v>0</v>
      </c>
      <c r="HN287" s="194">
        <f t="shared" si="764"/>
        <v>0</v>
      </c>
      <c r="HO287" s="194">
        <f t="shared" si="764"/>
        <v>0</v>
      </c>
      <c r="HP287" s="194">
        <f t="shared" si="764"/>
        <v>0</v>
      </c>
      <c r="HQ287" s="194">
        <f t="shared" si="764"/>
        <v>0</v>
      </c>
      <c r="HR287" s="194">
        <f t="shared" si="764"/>
        <v>0</v>
      </c>
      <c r="HS287" s="418">
        <f>HS284</f>
        <v>0</v>
      </c>
      <c r="HT287" s="418">
        <f t="shared" ref="HT287:HV287" si="765">HT284</f>
        <v>0</v>
      </c>
      <c r="HU287" s="418">
        <f t="shared" si="765"/>
        <v>0</v>
      </c>
      <c r="HV287" s="418">
        <f t="shared" si="765"/>
        <v>0</v>
      </c>
      <c r="HW287" s="194">
        <f t="shared" si="741"/>
        <v>0</v>
      </c>
      <c r="HX287" s="194">
        <f t="shared" si="764"/>
        <v>0</v>
      </c>
      <c r="HY287" s="194">
        <f t="shared" si="764"/>
        <v>0</v>
      </c>
      <c r="HZ287" s="194">
        <f t="shared" si="764"/>
        <v>0</v>
      </c>
      <c r="IA287" s="194">
        <f t="shared" si="764"/>
        <v>0</v>
      </c>
      <c r="IB287" s="194">
        <f t="shared" si="764"/>
        <v>0</v>
      </c>
      <c r="IC287" s="194">
        <f t="shared" si="764"/>
        <v>0</v>
      </c>
      <c r="ID287" s="194">
        <f t="shared" si="764"/>
        <v>0</v>
      </c>
      <c r="IE287" s="194">
        <f t="shared" si="764"/>
        <v>0</v>
      </c>
      <c r="IF287" s="194">
        <f t="shared" si="764"/>
        <v>0</v>
      </c>
      <c r="IG287" s="194">
        <f t="shared" si="764"/>
        <v>0</v>
      </c>
      <c r="IH287" s="194">
        <f t="shared" si="764"/>
        <v>0</v>
      </c>
      <c r="II287" s="194">
        <f t="shared" si="764"/>
        <v>0</v>
      </c>
      <c r="IJ287" s="194">
        <f t="shared" si="764"/>
        <v>0</v>
      </c>
      <c r="IK287" s="194">
        <f t="shared" si="764"/>
        <v>0</v>
      </c>
      <c r="IL287" s="194">
        <f t="shared" si="764"/>
        <v>0</v>
      </c>
      <c r="IM287" s="194">
        <f t="shared" si="764"/>
        <v>0</v>
      </c>
      <c r="IN287" s="194">
        <f t="shared" si="764"/>
        <v>0</v>
      </c>
      <c r="IO287" s="194">
        <f t="shared" si="764"/>
        <v>0</v>
      </c>
      <c r="IP287" s="194">
        <f t="shared" si="764"/>
        <v>0</v>
      </c>
      <c r="IQ287" s="194">
        <f t="shared" si="764"/>
        <v>0</v>
      </c>
      <c r="IR287" s="194">
        <f t="shared" si="764"/>
        <v>0</v>
      </c>
      <c r="IS287" s="194">
        <f t="shared" si="764"/>
        <v>0</v>
      </c>
      <c r="IT287" s="194">
        <f t="shared" si="764"/>
        <v>0</v>
      </c>
      <c r="IU287" s="194">
        <f t="shared" si="764"/>
        <v>0</v>
      </c>
      <c r="IV287" s="194">
        <f t="shared" si="764"/>
        <v>0</v>
      </c>
      <c r="IW287" s="194">
        <f t="shared" si="764"/>
        <v>0</v>
      </c>
      <c r="IX287" s="194">
        <f t="shared" si="764"/>
        <v>0</v>
      </c>
      <c r="IY287" s="194">
        <f t="shared" si="764"/>
        <v>0</v>
      </c>
      <c r="IZ287" s="194">
        <f t="shared" si="764"/>
        <v>0</v>
      </c>
      <c r="JA287" s="194">
        <f t="shared" si="764"/>
        <v>0</v>
      </c>
      <c r="JB287" s="194">
        <f t="shared" si="764"/>
        <v>0</v>
      </c>
      <c r="JC287" s="194">
        <f t="shared" si="764"/>
        <v>0</v>
      </c>
      <c r="JD287" s="194">
        <f t="shared" si="764"/>
        <v>0</v>
      </c>
      <c r="JE287" s="194">
        <f t="shared" ref="JE287:KA287" si="766">JE284</f>
        <v>0</v>
      </c>
      <c r="JF287" s="194">
        <f t="shared" si="766"/>
        <v>0</v>
      </c>
      <c r="JG287" s="194">
        <f t="shared" si="766"/>
        <v>0</v>
      </c>
      <c r="JH287" s="194">
        <f t="shared" si="766"/>
        <v>0</v>
      </c>
      <c r="JI287" s="194">
        <f t="shared" si="766"/>
        <v>0</v>
      </c>
      <c r="JJ287" s="194">
        <f t="shared" si="766"/>
        <v>0</v>
      </c>
      <c r="JK287" s="194">
        <f t="shared" si="766"/>
        <v>0</v>
      </c>
      <c r="JL287" s="194">
        <f t="shared" si="766"/>
        <v>0</v>
      </c>
      <c r="JM287" s="194">
        <f t="shared" si="766"/>
        <v>0</v>
      </c>
      <c r="JN287" s="194">
        <f t="shared" si="766"/>
        <v>0</v>
      </c>
      <c r="JO287" s="194">
        <f t="shared" si="766"/>
        <v>0</v>
      </c>
      <c r="JP287" s="194">
        <f t="shared" si="766"/>
        <v>0</v>
      </c>
      <c r="JQ287" s="194">
        <f t="shared" si="766"/>
        <v>0</v>
      </c>
      <c r="JR287" s="194">
        <f t="shared" si="766"/>
        <v>0</v>
      </c>
      <c r="JS287" s="194">
        <f t="shared" si="766"/>
        <v>0</v>
      </c>
      <c r="JT287" s="194">
        <f t="shared" si="766"/>
        <v>0</v>
      </c>
      <c r="JU287" s="194">
        <f t="shared" si="766"/>
        <v>0</v>
      </c>
      <c r="JV287" s="194">
        <f t="shared" si="766"/>
        <v>0</v>
      </c>
      <c r="JW287" s="194">
        <f t="shared" si="766"/>
        <v>0</v>
      </c>
      <c r="JX287" s="194">
        <f t="shared" si="766"/>
        <v>0</v>
      </c>
      <c r="JY287" s="194">
        <f t="shared" si="766"/>
        <v>0</v>
      </c>
      <c r="JZ287" s="194">
        <f t="shared" si="766"/>
        <v>0</v>
      </c>
      <c r="KA287" s="194">
        <f t="shared" si="766"/>
        <v>0</v>
      </c>
      <c r="KP287" s="125">
        <f t="shared" si="523"/>
        <v>0</v>
      </c>
      <c r="KQ287" s="418">
        <f>KQ284</f>
        <v>0</v>
      </c>
      <c r="KR287" s="418">
        <f t="shared" ref="KR287:KT287" si="767">KR284</f>
        <v>0</v>
      </c>
      <c r="KS287" s="418">
        <f t="shared" si="767"/>
        <v>0</v>
      </c>
      <c r="KT287" s="418">
        <f t="shared" si="767"/>
        <v>0</v>
      </c>
      <c r="KU287" s="125">
        <f t="shared" si="525"/>
        <v>0</v>
      </c>
      <c r="KV287" s="418">
        <f>KV284</f>
        <v>0</v>
      </c>
      <c r="KW287" s="418">
        <f t="shared" ref="KW287:KY287" si="768">KW284</f>
        <v>0</v>
      </c>
      <c r="KX287" s="418">
        <f t="shared" si="768"/>
        <v>0</v>
      </c>
      <c r="KY287" s="418">
        <f t="shared" si="768"/>
        <v>0</v>
      </c>
      <c r="KZ287" s="331">
        <f t="shared" si="527"/>
        <v>0</v>
      </c>
      <c r="LA287" s="380">
        <f t="shared" si="585"/>
        <v>0</v>
      </c>
      <c r="LB287" s="418">
        <f>LB284</f>
        <v>0</v>
      </c>
      <c r="LC287" s="418">
        <f t="shared" ref="LC287:LE287" si="769">LC284</f>
        <v>0</v>
      </c>
      <c r="LD287" s="418">
        <f t="shared" si="769"/>
        <v>0</v>
      </c>
      <c r="LE287" s="418">
        <f t="shared" si="769"/>
        <v>0</v>
      </c>
      <c r="LF287" s="380">
        <f t="shared" si="621"/>
        <v>0</v>
      </c>
      <c r="LG287" s="418">
        <f>LG284</f>
        <v>0</v>
      </c>
      <c r="LH287" s="418">
        <f t="shared" ref="LH287:LJ287" si="770">LH284</f>
        <v>0</v>
      </c>
      <c r="LI287" s="418">
        <f t="shared" si="770"/>
        <v>0</v>
      </c>
      <c r="LJ287" s="418">
        <f t="shared" si="770"/>
        <v>0</v>
      </c>
      <c r="LK287" s="420">
        <f t="shared" si="633"/>
        <v>0</v>
      </c>
      <c r="LL287" s="194">
        <f t="shared" si="748"/>
        <v>0</v>
      </c>
      <c r="LM287" s="194">
        <f t="shared" si="748"/>
        <v>0</v>
      </c>
      <c r="LN287" s="194">
        <f t="shared" si="748"/>
        <v>0</v>
      </c>
      <c r="LO287" s="194">
        <f t="shared" si="748"/>
        <v>0</v>
      </c>
      <c r="LP287" s="438">
        <f t="shared" si="634"/>
        <v>0</v>
      </c>
      <c r="LQ287" s="440">
        <f t="shared" si="635"/>
        <v>0</v>
      </c>
    </row>
    <row r="288" spans="1:329" ht="44.25" customHeight="1" x14ac:dyDescent="0.3">
      <c r="A288" s="457">
        <v>1</v>
      </c>
      <c r="B288" s="459" t="s">
        <v>1150</v>
      </c>
      <c r="C288" s="549" t="s">
        <v>1151</v>
      </c>
      <c r="D288" s="145" t="s">
        <v>328</v>
      </c>
      <c r="E288" s="125">
        <f t="shared" si="515"/>
        <v>3</v>
      </c>
      <c r="F288" s="97"/>
      <c r="G288" s="97"/>
      <c r="H288" s="241"/>
      <c r="I288" s="241"/>
      <c r="J288" s="241"/>
      <c r="K288" s="241"/>
      <c r="L288" s="242"/>
      <c r="M288" s="242"/>
      <c r="N288" s="242"/>
      <c r="O288" s="242"/>
      <c r="P288" s="242"/>
      <c r="Q288" s="242"/>
      <c r="R288" s="242"/>
      <c r="S288" s="242"/>
      <c r="T288" s="242"/>
      <c r="U288" s="242"/>
      <c r="V288" s="243"/>
      <c r="W288" s="243"/>
      <c r="X288" s="242"/>
      <c r="Y288" s="242"/>
      <c r="Z288" s="242"/>
      <c r="AA288" s="242"/>
      <c r="AB288" s="242"/>
      <c r="AC288" s="242"/>
      <c r="AD288" s="242"/>
      <c r="AE288" s="242"/>
      <c r="AF288" s="242"/>
      <c r="AG288" s="243"/>
      <c r="AH288" s="243"/>
      <c r="AI288" s="242"/>
      <c r="AJ288" s="242"/>
      <c r="AK288" s="242"/>
      <c r="AL288" s="242"/>
      <c r="AM288" s="242"/>
      <c r="AN288" s="242"/>
      <c r="AO288" s="242"/>
      <c r="AP288" s="242"/>
      <c r="AQ288" s="242"/>
      <c r="AR288" s="242"/>
      <c r="AS288" s="243"/>
      <c r="AT288" s="242"/>
      <c r="AU288" s="242"/>
      <c r="AV288" s="242"/>
      <c r="AW288" s="242"/>
      <c r="AX288" s="242"/>
      <c r="AY288" s="242"/>
      <c r="AZ288" s="242"/>
      <c r="BA288" s="242"/>
      <c r="BB288" s="242"/>
      <c r="BC288" s="242"/>
      <c r="BD288" s="242"/>
      <c r="BE288" s="242"/>
      <c r="BF288" s="242"/>
      <c r="BG288" s="242"/>
      <c r="BH288" s="242"/>
      <c r="BI288" s="242"/>
      <c r="BJ288" s="242"/>
      <c r="BK288" s="242"/>
      <c r="BL288" s="242"/>
      <c r="BM288" s="242"/>
      <c r="BN288" s="242"/>
      <c r="BO288" s="242"/>
      <c r="BP288" s="242"/>
      <c r="BQ288" s="242"/>
      <c r="BR288" s="242"/>
      <c r="BS288" s="242"/>
      <c r="BT288" s="242"/>
      <c r="BU288" s="242"/>
      <c r="BV288" s="242"/>
      <c r="BW288" s="242"/>
      <c r="BX288" s="242"/>
      <c r="BY288" s="242"/>
      <c r="BZ288" s="242"/>
      <c r="CA288" s="242"/>
      <c r="CB288" s="242"/>
      <c r="CC288" s="242"/>
      <c r="CD288" s="242"/>
      <c r="CE288" s="242"/>
      <c r="CF288" s="242"/>
      <c r="CG288" s="242"/>
      <c r="CH288" s="242"/>
      <c r="CI288" s="242"/>
      <c r="CJ288" s="242"/>
      <c r="CK288" s="242"/>
      <c r="CL288" s="242"/>
      <c r="CM288" s="242"/>
      <c r="CN288" s="242"/>
      <c r="CO288" s="242"/>
      <c r="CP288" s="242"/>
      <c r="CQ288" s="242"/>
      <c r="CR288" s="242"/>
      <c r="CS288" s="242"/>
      <c r="CT288" s="242"/>
      <c r="CU288" s="242"/>
      <c r="CV288" s="242"/>
      <c r="CW288" s="242"/>
      <c r="CX288" s="242"/>
      <c r="CY288" s="242"/>
      <c r="CZ288" s="242"/>
      <c r="DA288" s="242"/>
      <c r="DB288" s="242"/>
      <c r="DC288" s="242"/>
      <c r="DD288" s="242"/>
      <c r="DE288" s="242"/>
      <c r="DF288" s="242"/>
      <c r="DG288" s="242"/>
      <c r="DH288" s="242"/>
      <c r="DI288" s="242"/>
      <c r="DJ288" s="242"/>
      <c r="DK288" s="242"/>
      <c r="DL288" s="242"/>
      <c r="DM288" s="242"/>
      <c r="DN288" s="242"/>
      <c r="DO288" s="242"/>
      <c r="DP288" s="242"/>
      <c r="DQ288" s="242"/>
      <c r="DR288" s="242"/>
      <c r="DS288" s="242"/>
      <c r="DT288" s="242"/>
      <c r="DU288" s="242"/>
      <c r="DV288" s="242"/>
      <c r="DW288" s="242"/>
      <c r="DX288" s="242"/>
      <c r="DY288" s="242"/>
      <c r="DZ288" s="242"/>
      <c r="EA288" s="242"/>
      <c r="EB288" s="242"/>
      <c r="EC288" s="242"/>
      <c r="ED288" s="242"/>
      <c r="EE288" s="242"/>
      <c r="EF288" s="242"/>
      <c r="EG288" s="242"/>
      <c r="EH288" s="242"/>
      <c r="EI288" s="242"/>
      <c r="EJ288" s="242"/>
      <c r="EK288" s="242"/>
      <c r="EL288" s="242"/>
      <c r="EM288" s="242"/>
      <c r="EN288" s="242"/>
      <c r="EO288" s="242"/>
      <c r="EP288" s="242"/>
      <c r="EQ288" s="242"/>
      <c r="ER288" s="242"/>
      <c r="ES288" s="242"/>
      <c r="ET288" s="242"/>
      <c r="EU288" s="242"/>
      <c r="EV288" s="242"/>
      <c r="EW288" s="242"/>
      <c r="EX288" s="242"/>
      <c r="EY288" s="242"/>
      <c r="EZ288" s="242"/>
      <c r="FA288" s="242"/>
      <c r="FB288" s="242"/>
      <c r="FC288" s="242"/>
      <c r="FD288" s="242"/>
      <c r="FE288" s="242"/>
      <c r="FF288" s="242"/>
      <c r="FG288" s="242"/>
      <c r="FH288" s="242"/>
      <c r="FI288" s="242"/>
      <c r="FJ288" s="242"/>
      <c r="FK288" s="242"/>
      <c r="FL288" s="242"/>
      <c r="FM288" s="242"/>
      <c r="FN288" s="242"/>
      <c r="FO288" s="242"/>
      <c r="FP288" s="242"/>
      <c r="FQ288" s="242"/>
      <c r="FR288" s="242"/>
      <c r="FS288" s="242"/>
      <c r="FT288" s="242"/>
      <c r="FU288" s="242"/>
      <c r="FV288" s="242"/>
      <c r="FW288" s="242"/>
      <c r="FX288" s="242"/>
      <c r="FY288" s="242"/>
      <c r="FZ288" s="242"/>
      <c r="GA288" s="242"/>
      <c r="GB288" s="242"/>
      <c r="GC288" s="242"/>
      <c r="GD288" s="242"/>
      <c r="GE288" s="242"/>
      <c r="GF288" s="242"/>
      <c r="GG288" s="242"/>
      <c r="GH288" s="242"/>
      <c r="GI288" s="242"/>
      <c r="GJ288" s="242"/>
      <c r="GK288" s="242"/>
      <c r="GL288" s="242"/>
      <c r="GM288" s="242"/>
      <c r="GN288" s="242"/>
      <c r="GO288" s="242"/>
      <c r="GP288" s="242"/>
      <c r="GQ288" s="242"/>
      <c r="GR288" s="242"/>
      <c r="GS288" s="242"/>
      <c r="GT288" s="242"/>
      <c r="GU288" s="242"/>
      <c r="GV288" s="242"/>
      <c r="GW288" s="242"/>
      <c r="GX288" s="242"/>
      <c r="GY288" s="242"/>
      <c r="GZ288" s="242"/>
      <c r="HA288" s="242"/>
      <c r="HB288" s="242"/>
      <c r="HC288" s="242"/>
      <c r="HD288" s="242"/>
      <c r="HE288" s="242"/>
      <c r="HF288" s="242"/>
      <c r="HG288" s="242"/>
      <c r="HH288" s="242"/>
      <c r="HI288" s="242"/>
      <c r="HJ288" s="242"/>
      <c r="HK288" s="242"/>
      <c r="HL288" s="242"/>
      <c r="HM288" s="242"/>
      <c r="HN288" s="242"/>
      <c r="HO288" s="242"/>
      <c r="HP288" s="242"/>
      <c r="HQ288" s="242"/>
      <c r="HR288" s="242"/>
      <c r="HS288" s="81">
        <v>0</v>
      </c>
      <c r="HT288" s="81">
        <v>0</v>
      </c>
      <c r="HU288" s="81">
        <v>0</v>
      </c>
      <c r="HV288" s="81">
        <v>3</v>
      </c>
      <c r="HW288" s="242"/>
      <c r="HX288" s="242"/>
      <c r="HY288" s="242"/>
      <c r="HZ288" s="242"/>
      <c r="IA288" s="242"/>
      <c r="IB288" s="242"/>
      <c r="IC288" s="242"/>
      <c r="ID288" s="242"/>
      <c r="IE288" s="242"/>
      <c r="IF288" s="242"/>
      <c r="IG288" s="242"/>
      <c r="IH288" s="242"/>
      <c r="II288" s="242"/>
      <c r="IJ288" s="242"/>
      <c r="IK288" s="242"/>
      <c r="IL288" s="242"/>
      <c r="IM288" s="242"/>
      <c r="IN288" s="242"/>
      <c r="IO288" s="242"/>
      <c r="IP288" s="242"/>
      <c r="IQ288" s="242"/>
      <c r="IR288" s="242"/>
      <c r="IS288" s="242"/>
      <c r="IT288" s="242"/>
      <c r="IU288" s="242"/>
      <c r="IV288" s="242"/>
      <c r="IW288" s="242"/>
      <c r="IX288" s="242"/>
      <c r="IY288" s="242"/>
      <c r="IZ288" s="242"/>
      <c r="JA288" s="242"/>
      <c r="JB288" s="242"/>
      <c r="JC288" s="242"/>
      <c r="JD288" s="242"/>
      <c r="JE288" s="242"/>
      <c r="JF288" s="242"/>
      <c r="JG288" s="242"/>
      <c r="JH288" s="242"/>
      <c r="JI288" s="242"/>
      <c r="JJ288" s="242"/>
      <c r="JK288" s="242"/>
      <c r="JL288" s="242"/>
      <c r="JM288" s="242"/>
      <c r="JN288" s="242"/>
      <c r="JO288" s="242"/>
      <c r="JP288" s="242"/>
      <c r="JQ288" s="242"/>
      <c r="JR288" s="242"/>
      <c r="JS288" s="242"/>
      <c r="JT288" s="242"/>
      <c r="JU288" s="242"/>
      <c r="JV288" s="242"/>
      <c r="JW288" s="242"/>
      <c r="JX288" s="242"/>
      <c r="JY288" s="242"/>
      <c r="JZ288" s="242"/>
      <c r="KA288" s="242"/>
      <c r="KP288" s="125">
        <f t="shared" si="523"/>
        <v>5</v>
      </c>
      <c r="KQ288" s="81">
        <v>0</v>
      </c>
      <c r="KR288" s="81">
        <v>0</v>
      </c>
      <c r="KS288" s="81">
        <v>0</v>
      </c>
      <c r="KT288" s="81">
        <v>5</v>
      </c>
      <c r="KU288" s="125">
        <f t="shared" si="525"/>
        <v>2</v>
      </c>
      <c r="KV288" s="96">
        <v>0</v>
      </c>
      <c r="KW288" s="96">
        <v>0</v>
      </c>
      <c r="KX288" s="96">
        <v>0</v>
      </c>
      <c r="KY288" s="306">
        <v>2</v>
      </c>
      <c r="KZ288" s="331">
        <f t="shared" si="527"/>
        <v>10</v>
      </c>
      <c r="LA288" s="380">
        <f t="shared" ref="LA288:LA305" si="771">SUM(LB288:LE288)</f>
        <v>0</v>
      </c>
      <c r="LB288" s="407">
        <v>0</v>
      </c>
      <c r="LC288" s="407">
        <v>0</v>
      </c>
      <c r="LD288" s="407">
        <v>0</v>
      </c>
      <c r="LE288" s="407">
        <v>0</v>
      </c>
      <c r="LF288" s="380">
        <f t="shared" si="621"/>
        <v>4</v>
      </c>
      <c r="LG288" s="407">
        <v>0</v>
      </c>
      <c r="LH288" s="407">
        <v>1</v>
      </c>
      <c r="LI288" s="407">
        <v>0</v>
      </c>
      <c r="LJ288" s="407">
        <v>3</v>
      </c>
      <c r="LK288" s="420">
        <f t="shared" si="633"/>
        <v>4</v>
      </c>
      <c r="LL288" s="242">
        <v>0</v>
      </c>
      <c r="LM288" s="242">
        <v>0</v>
      </c>
      <c r="LN288" s="242">
        <v>0</v>
      </c>
      <c r="LO288" s="242">
        <v>4</v>
      </c>
      <c r="LP288" s="438">
        <f t="shared" si="634"/>
        <v>8</v>
      </c>
      <c r="LQ288" s="440">
        <f t="shared" si="635"/>
        <v>18</v>
      </c>
    </row>
    <row r="289" spans="1:330" ht="21" customHeight="1" x14ac:dyDescent="0.3">
      <c r="A289" s="457"/>
      <c r="B289" s="459"/>
      <c r="C289" s="549"/>
      <c r="D289" s="238" t="s">
        <v>652</v>
      </c>
      <c r="E289" s="125">
        <f t="shared" si="515"/>
        <v>0</v>
      </c>
      <c r="F289" s="239"/>
      <c r="G289" s="239"/>
      <c r="H289" s="239"/>
      <c r="I289" s="239"/>
      <c r="J289" s="239"/>
      <c r="K289" s="239"/>
      <c r="L289" s="239"/>
      <c r="M289" s="242"/>
      <c r="N289" s="242"/>
      <c r="O289" s="242"/>
      <c r="P289" s="242"/>
      <c r="Q289" s="242"/>
      <c r="R289" s="242"/>
      <c r="S289" s="242"/>
      <c r="T289" s="242"/>
      <c r="U289" s="242"/>
      <c r="V289" s="243"/>
      <c r="W289" s="243"/>
      <c r="X289" s="242"/>
      <c r="Y289" s="242"/>
      <c r="Z289" s="242"/>
      <c r="AA289" s="242"/>
      <c r="AB289" s="242"/>
      <c r="AC289" s="242"/>
      <c r="AD289" s="242"/>
      <c r="AE289" s="242"/>
      <c r="AF289" s="242"/>
      <c r="AG289" s="243"/>
      <c r="AH289" s="243"/>
      <c r="AI289" s="242"/>
      <c r="AJ289" s="242"/>
      <c r="AK289" s="242"/>
      <c r="AL289" s="242"/>
      <c r="AM289" s="242"/>
      <c r="AN289" s="242"/>
      <c r="AO289" s="242"/>
      <c r="AP289" s="242"/>
      <c r="AQ289" s="242"/>
      <c r="AR289" s="242"/>
      <c r="AS289" s="243"/>
      <c r="AT289" s="242"/>
      <c r="AU289" s="242"/>
      <c r="AV289" s="242"/>
      <c r="AW289" s="242"/>
      <c r="AX289" s="242"/>
      <c r="AY289" s="242"/>
      <c r="AZ289" s="242"/>
      <c r="BA289" s="242"/>
      <c r="BB289" s="242"/>
      <c r="BC289" s="242"/>
      <c r="BD289" s="242"/>
      <c r="BE289" s="242"/>
      <c r="BF289" s="242"/>
      <c r="BG289" s="242"/>
      <c r="BH289" s="242"/>
      <c r="BI289" s="242"/>
      <c r="BJ289" s="242"/>
      <c r="BK289" s="242"/>
      <c r="BL289" s="242"/>
      <c r="BM289" s="242"/>
      <c r="BN289" s="242"/>
      <c r="BO289" s="242"/>
      <c r="BP289" s="242"/>
      <c r="BQ289" s="242"/>
      <c r="BR289" s="242"/>
      <c r="BS289" s="242"/>
      <c r="BT289" s="242"/>
      <c r="BU289" s="242"/>
      <c r="BV289" s="242"/>
      <c r="BW289" s="242"/>
      <c r="BX289" s="242"/>
      <c r="BY289" s="242"/>
      <c r="BZ289" s="242"/>
      <c r="CA289" s="242"/>
      <c r="CB289" s="242"/>
      <c r="CC289" s="242"/>
      <c r="CD289" s="242"/>
      <c r="CE289" s="242"/>
      <c r="CF289" s="242"/>
      <c r="CG289" s="242"/>
      <c r="CH289" s="242"/>
      <c r="CI289" s="242"/>
      <c r="CJ289" s="242"/>
      <c r="CK289" s="242"/>
      <c r="CL289" s="242"/>
      <c r="CM289" s="242"/>
      <c r="CN289" s="242"/>
      <c r="CO289" s="242"/>
      <c r="CP289" s="242"/>
      <c r="CQ289" s="242"/>
      <c r="CR289" s="242"/>
      <c r="CS289" s="242"/>
      <c r="CT289" s="242"/>
      <c r="CU289" s="242"/>
      <c r="CV289" s="242"/>
      <c r="CW289" s="242"/>
      <c r="CX289" s="242"/>
      <c r="CY289" s="242"/>
      <c r="CZ289" s="242"/>
      <c r="DA289" s="242"/>
      <c r="DB289" s="242"/>
      <c r="DC289" s="242"/>
      <c r="DD289" s="242"/>
      <c r="DE289" s="242"/>
      <c r="DF289" s="242"/>
      <c r="DG289" s="242"/>
      <c r="DH289" s="242"/>
      <c r="DI289" s="242"/>
      <c r="DJ289" s="242"/>
      <c r="DK289" s="242"/>
      <c r="DL289" s="242"/>
      <c r="DM289" s="242"/>
      <c r="DN289" s="242"/>
      <c r="DO289" s="242"/>
      <c r="DP289" s="242"/>
      <c r="DQ289" s="242"/>
      <c r="DR289" s="242"/>
      <c r="DS289" s="242"/>
      <c r="DT289" s="242"/>
      <c r="DU289" s="242"/>
      <c r="DV289" s="242"/>
      <c r="DW289" s="242"/>
      <c r="DX289" s="242"/>
      <c r="DY289" s="242"/>
      <c r="DZ289" s="242"/>
      <c r="EA289" s="242"/>
      <c r="EB289" s="242"/>
      <c r="EC289" s="242"/>
      <c r="ED289" s="242"/>
      <c r="EE289" s="242"/>
      <c r="EF289" s="242"/>
      <c r="EG289" s="242"/>
      <c r="EH289" s="242"/>
      <c r="EI289" s="242"/>
      <c r="EJ289" s="242"/>
      <c r="EK289" s="242"/>
      <c r="EL289" s="242"/>
      <c r="EM289" s="242"/>
      <c r="EN289" s="242"/>
      <c r="EO289" s="242"/>
      <c r="EP289" s="242"/>
      <c r="EQ289" s="242"/>
      <c r="ER289" s="242"/>
      <c r="ES289" s="242"/>
      <c r="ET289" s="242"/>
      <c r="EU289" s="242"/>
      <c r="EV289" s="242"/>
      <c r="EW289" s="242"/>
      <c r="EX289" s="242"/>
      <c r="EY289" s="242"/>
      <c r="EZ289" s="242"/>
      <c r="FA289" s="242"/>
      <c r="FB289" s="242"/>
      <c r="FC289" s="242"/>
      <c r="FD289" s="242"/>
      <c r="FE289" s="242"/>
      <c r="FF289" s="242"/>
      <c r="FG289" s="242"/>
      <c r="FH289" s="242"/>
      <c r="FI289" s="242"/>
      <c r="FJ289" s="242"/>
      <c r="FK289" s="242"/>
      <c r="FL289" s="242"/>
      <c r="FM289" s="242"/>
      <c r="FN289" s="242"/>
      <c r="FO289" s="242"/>
      <c r="FP289" s="242"/>
      <c r="FQ289" s="242"/>
      <c r="FR289" s="242"/>
      <c r="FS289" s="242"/>
      <c r="FT289" s="242"/>
      <c r="FU289" s="242"/>
      <c r="FV289" s="242"/>
      <c r="FW289" s="242"/>
      <c r="FX289" s="242"/>
      <c r="FY289" s="242"/>
      <c r="FZ289" s="242"/>
      <c r="GA289" s="242"/>
      <c r="GB289" s="242"/>
      <c r="GC289" s="242"/>
      <c r="GD289" s="242"/>
      <c r="GE289" s="242"/>
      <c r="GF289" s="242"/>
      <c r="GG289" s="242"/>
      <c r="GH289" s="242"/>
      <c r="GI289" s="242"/>
      <c r="GJ289" s="242"/>
      <c r="GK289" s="242"/>
      <c r="GL289" s="242"/>
      <c r="GM289" s="242"/>
      <c r="GN289" s="242"/>
      <c r="GO289" s="242"/>
      <c r="GP289" s="242"/>
      <c r="GQ289" s="242"/>
      <c r="GR289" s="242"/>
      <c r="GS289" s="242"/>
      <c r="GT289" s="242"/>
      <c r="GU289" s="242"/>
      <c r="GV289" s="242"/>
      <c r="GW289" s="242"/>
      <c r="GX289" s="242"/>
      <c r="GY289" s="242"/>
      <c r="GZ289" s="242"/>
      <c r="HA289" s="242"/>
      <c r="HB289" s="242"/>
      <c r="HC289" s="242"/>
      <c r="HD289" s="242"/>
      <c r="HE289" s="242"/>
      <c r="HF289" s="242"/>
      <c r="HG289" s="242"/>
      <c r="HH289" s="242"/>
      <c r="HI289" s="242"/>
      <c r="HJ289" s="242"/>
      <c r="HK289" s="242"/>
      <c r="HL289" s="242"/>
      <c r="HM289" s="242"/>
      <c r="HN289" s="242"/>
      <c r="HO289" s="242"/>
      <c r="HP289" s="242"/>
      <c r="HQ289" s="242"/>
      <c r="HR289" s="242"/>
      <c r="HS289" s="82">
        <v>0</v>
      </c>
      <c r="HT289" s="82">
        <v>0</v>
      </c>
      <c r="HU289" s="82">
        <v>0</v>
      </c>
      <c r="HV289" s="82">
        <v>0</v>
      </c>
      <c r="HW289" s="242"/>
      <c r="HX289" s="242"/>
      <c r="HY289" s="242"/>
      <c r="HZ289" s="242"/>
      <c r="IA289" s="242"/>
      <c r="IB289" s="242"/>
      <c r="IC289" s="242"/>
      <c r="ID289" s="242"/>
      <c r="IE289" s="242"/>
      <c r="IF289" s="242"/>
      <c r="IG289" s="242"/>
      <c r="IH289" s="242"/>
      <c r="II289" s="242"/>
      <c r="IJ289" s="242"/>
      <c r="IK289" s="242"/>
      <c r="IL289" s="242"/>
      <c r="IM289" s="242"/>
      <c r="IN289" s="242"/>
      <c r="IO289" s="242"/>
      <c r="IP289" s="242"/>
      <c r="IQ289" s="242"/>
      <c r="IR289" s="242"/>
      <c r="IS289" s="242"/>
      <c r="IT289" s="242"/>
      <c r="IU289" s="242"/>
      <c r="IV289" s="242"/>
      <c r="IW289" s="242"/>
      <c r="IX289" s="242"/>
      <c r="IY289" s="242"/>
      <c r="IZ289" s="242"/>
      <c r="JA289" s="242"/>
      <c r="JB289" s="242"/>
      <c r="JC289" s="242"/>
      <c r="JD289" s="242"/>
      <c r="JE289" s="242"/>
      <c r="JF289" s="242"/>
      <c r="JG289" s="242"/>
      <c r="JH289" s="242"/>
      <c r="JI289" s="242"/>
      <c r="JJ289" s="242"/>
      <c r="JK289" s="242"/>
      <c r="JL289" s="242"/>
      <c r="JM289" s="242"/>
      <c r="JN289" s="242"/>
      <c r="JO289" s="242"/>
      <c r="JP289" s="242"/>
      <c r="JQ289" s="242"/>
      <c r="JR289" s="242"/>
      <c r="JS289" s="242"/>
      <c r="JT289" s="242"/>
      <c r="JU289" s="242"/>
      <c r="JV289" s="242"/>
      <c r="JW289" s="242"/>
      <c r="JX289" s="242"/>
      <c r="JY289" s="242"/>
      <c r="JZ289" s="242"/>
      <c r="KA289" s="242"/>
      <c r="KP289" s="125">
        <f t="shared" si="523"/>
        <v>0</v>
      </c>
      <c r="KQ289" s="82">
        <v>0</v>
      </c>
      <c r="KR289" s="82">
        <v>0</v>
      </c>
      <c r="KS289" s="82">
        <v>0</v>
      </c>
      <c r="KT289" s="82">
        <v>0</v>
      </c>
      <c r="KU289" s="125">
        <f t="shared" si="525"/>
        <v>0</v>
      </c>
      <c r="KV289" s="97">
        <v>0</v>
      </c>
      <c r="KW289" s="97">
        <v>0</v>
      </c>
      <c r="KX289" s="97">
        <v>0</v>
      </c>
      <c r="KY289" s="307">
        <v>0</v>
      </c>
      <c r="KZ289" s="331">
        <f t="shared" si="527"/>
        <v>0</v>
      </c>
      <c r="LA289" s="380">
        <f t="shared" si="771"/>
        <v>0</v>
      </c>
      <c r="LB289" s="407">
        <v>0</v>
      </c>
      <c r="LC289" s="407">
        <v>0</v>
      </c>
      <c r="LD289" s="407">
        <v>0</v>
      </c>
      <c r="LE289" s="407">
        <v>0</v>
      </c>
      <c r="LF289" s="380">
        <f t="shared" si="621"/>
        <v>0</v>
      </c>
      <c r="LG289" s="407">
        <v>0</v>
      </c>
      <c r="LH289" s="407">
        <v>0</v>
      </c>
      <c r="LI289" s="407">
        <v>0</v>
      </c>
      <c r="LJ289" s="407">
        <v>0</v>
      </c>
      <c r="LK289" s="420">
        <f t="shared" si="633"/>
        <v>0</v>
      </c>
      <c r="LL289" s="242">
        <v>0</v>
      </c>
      <c r="LM289" s="242">
        <v>0</v>
      </c>
      <c r="LN289" s="242">
        <v>0</v>
      </c>
      <c r="LO289" s="242">
        <v>0</v>
      </c>
      <c r="LP289" s="438">
        <f t="shared" si="634"/>
        <v>0</v>
      </c>
      <c r="LQ289" s="440">
        <f t="shared" si="635"/>
        <v>0</v>
      </c>
    </row>
    <row r="290" spans="1:330" ht="21" customHeight="1" thickBot="1" x14ac:dyDescent="0.35">
      <c r="A290" s="457"/>
      <c r="B290" s="459"/>
      <c r="C290" s="549"/>
      <c r="D290" s="244" t="s">
        <v>321</v>
      </c>
      <c r="E290" s="125">
        <f t="shared" si="515"/>
        <v>0</v>
      </c>
      <c r="F290" s="245"/>
      <c r="G290" s="245"/>
      <c r="H290" s="245"/>
      <c r="I290" s="245"/>
      <c r="J290" s="245"/>
      <c r="K290" s="245"/>
      <c r="L290" s="245"/>
      <c r="M290" s="246"/>
      <c r="N290" s="246"/>
      <c r="O290" s="246"/>
      <c r="P290" s="246"/>
      <c r="Q290" s="246"/>
      <c r="R290" s="246"/>
      <c r="S290" s="246"/>
      <c r="T290" s="246"/>
      <c r="U290" s="246"/>
      <c r="V290" s="247"/>
      <c r="W290" s="247"/>
      <c r="X290" s="246"/>
      <c r="Y290" s="246"/>
      <c r="Z290" s="246"/>
      <c r="AA290" s="246"/>
      <c r="AB290" s="246"/>
      <c r="AC290" s="246"/>
      <c r="AD290" s="246"/>
      <c r="AE290" s="246"/>
      <c r="AF290" s="246"/>
      <c r="AG290" s="247"/>
      <c r="AH290" s="247"/>
      <c r="AI290" s="246"/>
      <c r="AJ290" s="246"/>
      <c r="AK290" s="246"/>
      <c r="AL290" s="246"/>
      <c r="AM290" s="246"/>
      <c r="AN290" s="246"/>
      <c r="AO290" s="246"/>
      <c r="AP290" s="246"/>
      <c r="AQ290" s="246"/>
      <c r="AR290" s="246"/>
      <c r="AS290" s="247"/>
      <c r="AT290" s="246"/>
      <c r="AU290" s="246"/>
      <c r="AV290" s="246"/>
      <c r="AW290" s="246"/>
      <c r="AX290" s="246"/>
      <c r="AY290" s="246"/>
      <c r="AZ290" s="246"/>
      <c r="BA290" s="246"/>
      <c r="BB290" s="246"/>
      <c r="BC290" s="246"/>
      <c r="BD290" s="246"/>
      <c r="BE290" s="246"/>
      <c r="BF290" s="246"/>
      <c r="BG290" s="246"/>
      <c r="BH290" s="246"/>
      <c r="BI290" s="246"/>
      <c r="BJ290" s="246"/>
      <c r="BK290" s="246"/>
      <c r="BL290" s="246"/>
      <c r="BM290" s="246"/>
      <c r="BN290" s="246"/>
      <c r="BO290" s="246"/>
      <c r="BP290" s="246"/>
      <c r="BQ290" s="246"/>
      <c r="BR290" s="246"/>
      <c r="BS290" s="246"/>
      <c r="BT290" s="246"/>
      <c r="BU290" s="246"/>
      <c r="BV290" s="246"/>
      <c r="BW290" s="246"/>
      <c r="BX290" s="246"/>
      <c r="BY290" s="246"/>
      <c r="BZ290" s="246"/>
      <c r="CA290" s="246"/>
      <c r="CB290" s="246"/>
      <c r="CC290" s="246"/>
      <c r="CD290" s="246"/>
      <c r="CE290" s="246"/>
      <c r="CF290" s="246"/>
      <c r="CG290" s="246"/>
      <c r="CH290" s="246"/>
      <c r="CI290" s="246"/>
      <c r="CJ290" s="246"/>
      <c r="CK290" s="246"/>
      <c r="CL290" s="246"/>
      <c r="CM290" s="246"/>
      <c r="CN290" s="246"/>
      <c r="CO290" s="246"/>
      <c r="CP290" s="246"/>
      <c r="CQ290" s="246"/>
      <c r="CR290" s="246"/>
      <c r="CS290" s="246"/>
      <c r="CT290" s="246"/>
      <c r="CU290" s="246"/>
      <c r="CV290" s="246"/>
      <c r="CW290" s="246"/>
      <c r="CX290" s="246"/>
      <c r="CY290" s="246"/>
      <c r="CZ290" s="246"/>
      <c r="DA290" s="246"/>
      <c r="DB290" s="246"/>
      <c r="DC290" s="246"/>
      <c r="DD290" s="246"/>
      <c r="DE290" s="246"/>
      <c r="DF290" s="246"/>
      <c r="DG290" s="246"/>
      <c r="DH290" s="246"/>
      <c r="DI290" s="246"/>
      <c r="DJ290" s="246"/>
      <c r="DK290" s="246"/>
      <c r="DL290" s="246"/>
      <c r="DM290" s="246"/>
      <c r="DN290" s="246"/>
      <c r="DO290" s="246"/>
      <c r="DP290" s="246"/>
      <c r="DQ290" s="246"/>
      <c r="DR290" s="246"/>
      <c r="DS290" s="246"/>
      <c r="DT290" s="246"/>
      <c r="DU290" s="246"/>
      <c r="DV290" s="246"/>
      <c r="DW290" s="246"/>
      <c r="DX290" s="246"/>
      <c r="DY290" s="246"/>
      <c r="DZ290" s="246"/>
      <c r="EA290" s="246"/>
      <c r="EB290" s="246"/>
      <c r="EC290" s="246"/>
      <c r="ED290" s="246"/>
      <c r="EE290" s="246"/>
      <c r="EF290" s="246"/>
      <c r="EG290" s="246"/>
      <c r="EH290" s="246"/>
      <c r="EI290" s="246"/>
      <c r="EJ290" s="246"/>
      <c r="EK290" s="246"/>
      <c r="EL290" s="246"/>
      <c r="EM290" s="246"/>
      <c r="EN290" s="246"/>
      <c r="EO290" s="246"/>
      <c r="EP290" s="246"/>
      <c r="EQ290" s="246"/>
      <c r="ER290" s="246"/>
      <c r="ES290" s="246"/>
      <c r="ET290" s="246"/>
      <c r="EU290" s="246"/>
      <c r="EV290" s="246"/>
      <c r="EW290" s="246"/>
      <c r="EX290" s="246"/>
      <c r="EY290" s="246"/>
      <c r="EZ290" s="246"/>
      <c r="FA290" s="246"/>
      <c r="FB290" s="246"/>
      <c r="FC290" s="246"/>
      <c r="FD290" s="246"/>
      <c r="FE290" s="246"/>
      <c r="FF290" s="246"/>
      <c r="FG290" s="246"/>
      <c r="FH290" s="246"/>
      <c r="FI290" s="246"/>
      <c r="FJ290" s="246"/>
      <c r="FK290" s="246"/>
      <c r="FL290" s="246"/>
      <c r="FM290" s="246"/>
      <c r="FN290" s="246"/>
      <c r="FO290" s="246"/>
      <c r="FP290" s="246"/>
      <c r="FQ290" s="246"/>
      <c r="FR290" s="246"/>
      <c r="FS290" s="246"/>
      <c r="FT290" s="246"/>
      <c r="FU290" s="246"/>
      <c r="FV290" s="246"/>
      <c r="FW290" s="246"/>
      <c r="FX290" s="246"/>
      <c r="FY290" s="246"/>
      <c r="FZ290" s="246"/>
      <c r="GA290" s="246"/>
      <c r="GB290" s="246"/>
      <c r="GC290" s="246"/>
      <c r="GD290" s="246"/>
      <c r="GE290" s="246"/>
      <c r="GF290" s="246"/>
      <c r="GG290" s="246"/>
      <c r="GH290" s="246"/>
      <c r="GI290" s="246"/>
      <c r="GJ290" s="246"/>
      <c r="GK290" s="246"/>
      <c r="GL290" s="246"/>
      <c r="GM290" s="246"/>
      <c r="GN290" s="246"/>
      <c r="GO290" s="246"/>
      <c r="GP290" s="246"/>
      <c r="GQ290" s="246"/>
      <c r="GR290" s="246"/>
      <c r="GS290" s="246"/>
      <c r="GT290" s="246"/>
      <c r="GU290" s="246"/>
      <c r="GV290" s="246"/>
      <c r="GW290" s="246"/>
      <c r="GX290" s="246"/>
      <c r="GY290" s="246"/>
      <c r="GZ290" s="246"/>
      <c r="HA290" s="246"/>
      <c r="HB290" s="246"/>
      <c r="HC290" s="246"/>
      <c r="HD290" s="246"/>
      <c r="HE290" s="246"/>
      <c r="HF290" s="246"/>
      <c r="HG290" s="246"/>
      <c r="HH290" s="246"/>
      <c r="HI290" s="246"/>
      <c r="HJ290" s="246"/>
      <c r="HK290" s="246"/>
      <c r="HL290" s="246"/>
      <c r="HM290" s="246"/>
      <c r="HN290" s="246"/>
      <c r="HO290" s="246"/>
      <c r="HP290" s="246"/>
      <c r="HQ290" s="246"/>
      <c r="HR290" s="246"/>
      <c r="HS290" s="80">
        <v>0</v>
      </c>
      <c r="HT290" s="80">
        <v>0</v>
      </c>
      <c r="HU290" s="80">
        <v>0</v>
      </c>
      <c r="HV290" s="80">
        <v>0</v>
      </c>
      <c r="HW290" s="246"/>
      <c r="HX290" s="246"/>
      <c r="HY290" s="246"/>
      <c r="HZ290" s="246"/>
      <c r="IA290" s="246"/>
      <c r="IB290" s="246"/>
      <c r="IC290" s="246"/>
      <c r="ID290" s="246"/>
      <c r="IE290" s="246"/>
      <c r="IF290" s="246"/>
      <c r="IG290" s="246"/>
      <c r="IH290" s="246"/>
      <c r="II290" s="246"/>
      <c r="IJ290" s="246"/>
      <c r="IK290" s="246"/>
      <c r="IL290" s="246"/>
      <c r="IM290" s="246"/>
      <c r="IN290" s="246"/>
      <c r="IO290" s="246"/>
      <c r="IP290" s="246"/>
      <c r="IQ290" s="246"/>
      <c r="IR290" s="246"/>
      <c r="IS290" s="246"/>
      <c r="IT290" s="246"/>
      <c r="IU290" s="246"/>
      <c r="IV290" s="246"/>
      <c r="IW290" s="246"/>
      <c r="IX290" s="246"/>
      <c r="IY290" s="246"/>
      <c r="IZ290" s="246"/>
      <c r="JA290" s="246"/>
      <c r="JB290" s="246"/>
      <c r="JC290" s="246"/>
      <c r="JD290" s="246"/>
      <c r="JE290" s="246"/>
      <c r="JF290" s="246"/>
      <c r="JG290" s="246"/>
      <c r="JH290" s="246"/>
      <c r="JI290" s="246"/>
      <c r="JJ290" s="246"/>
      <c r="JK290" s="246"/>
      <c r="JL290" s="246"/>
      <c r="JM290" s="246"/>
      <c r="JN290" s="246"/>
      <c r="JO290" s="246"/>
      <c r="JP290" s="246"/>
      <c r="JQ290" s="246"/>
      <c r="JR290" s="246"/>
      <c r="JS290" s="246"/>
      <c r="JT290" s="246"/>
      <c r="JU290" s="246"/>
      <c r="JV290" s="246"/>
      <c r="JW290" s="246"/>
      <c r="JX290" s="246"/>
      <c r="JY290" s="246"/>
      <c r="JZ290" s="246"/>
      <c r="KA290" s="246"/>
      <c r="KP290" s="125">
        <f t="shared" si="523"/>
        <v>0</v>
      </c>
      <c r="KQ290" s="80">
        <v>0</v>
      </c>
      <c r="KR290" s="80">
        <v>0</v>
      </c>
      <c r="KS290" s="80">
        <v>0</v>
      </c>
      <c r="KT290" s="80">
        <v>0</v>
      </c>
      <c r="KU290" s="125">
        <f t="shared" si="525"/>
        <v>3</v>
      </c>
      <c r="KV290" s="97">
        <v>0</v>
      </c>
      <c r="KW290" s="97">
        <v>0</v>
      </c>
      <c r="KX290" s="97">
        <v>0</v>
      </c>
      <c r="KY290" s="307">
        <v>3</v>
      </c>
      <c r="KZ290" s="331">
        <f t="shared" si="527"/>
        <v>3</v>
      </c>
      <c r="LA290" s="380">
        <f t="shared" si="771"/>
        <v>2</v>
      </c>
      <c r="LB290" s="408">
        <v>0</v>
      </c>
      <c r="LC290" s="408">
        <v>0</v>
      </c>
      <c r="LD290" s="408">
        <v>0</v>
      </c>
      <c r="LE290" s="408">
        <v>2</v>
      </c>
      <c r="LF290" s="380">
        <f t="shared" si="621"/>
        <v>3</v>
      </c>
      <c r="LG290" s="408">
        <v>0</v>
      </c>
      <c r="LH290" s="408">
        <v>0</v>
      </c>
      <c r="LI290" s="408">
        <v>0</v>
      </c>
      <c r="LJ290" s="408">
        <v>3</v>
      </c>
      <c r="LK290" s="420">
        <f t="shared" si="633"/>
        <v>4</v>
      </c>
      <c r="LL290" s="246">
        <v>0</v>
      </c>
      <c r="LM290" s="246">
        <v>0</v>
      </c>
      <c r="LN290" s="246">
        <v>0</v>
      </c>
      <c r="LO290" s="246">
        <v>4</v>
      </c>
      <c r="LP290" s="438">
        <f t="shared" si="634"/>
        <v>9</v>
      </c>
      <c r="LQ290" s="440">
        <f t="shared" si="635"/>
        <v>12</v>
      </c>
    </row>
    <row r="291" spans="1:330" s="242" customFormat="1" ht="21" x14ac:dyDescent="0.3">
      <c r="A291" s="248"/>
      <c r="B291" s="459"/>
      <c r="C291" s="544" t="s">
        <v>1154</v>
      </c>
      <c r="D291" s="545"/>
      <c r="E291" s="125">
        <f t="shared" si="515"/>
        <v>3</v>
      </c>
      <c r="F291" s="251">
        <f t="shared" ref="F291:H291" si="772">F288</f>
        <v>0</v>
      </c>
      <c r="G291" s="251">
        <f t="shared" si="772"/>
        <v>0</v>
      </c>
      <c r="H291" s="251">
        <f t="shared" si="772"/>
        <v>0</v>
      </c>
      <c r="I291" s="251">
        <f t="shared" ref="I291:BT291" si="773">I288</f>
        <v>0</v>
      </c>
      <c r="J291" s="251">
        <f t="shared" si="773"/>
        <v>0</v>
      </c>
      <c r="K291" s="251">
        <f t="shared" si="773"/>
        <v>0</v>
      </c>
      <c r="L291" s="251">
        <f t="shared" si="773"/>
        <v>0</v>
      </c>
      <c r="M291" s="251">
        <f t="shared" si="773"/>
        <v>0</v>
      </c>
      <c r="N291" s="251">
        <f t="shared" si="773"/>
        <v>0</v>
      </c>
      <c r="O291" s="251">
        <f t="shared" si="773"/>
        <v>0</v>
      </c>
      <c r="P291" s="251">
        <f t="shared" si="773"/>
        <v>0</v>
      </c>
      <c r="Q291" s="251">
        <f t="shared" si="773"/>
        <v>0</v>
      </c>
      <c r="R291" s="251">
        <f t="shared" si="773"/>
        <v>0</v>
      </c>
      <c r="S291" s="251">
        <f t="shared" si="773"/>
        <v>0</v>
      </c>
      <c r="T291" s="251">
        <f t="shared" si="773"/>
        <v>0</v>
      </c>
      <c r="U291" s="251">
        <f t="shared" si="773"/>
        <v>0</v>
      </c>
      <c r="V291" s="251">
        <f t="shared" si="773"/>
        <v>0</v>
      </c>
      <c r="W291" s="251">
        <f t="shared" si="773"/>
        <v>0</v>
      </c>
      <c r="X291" s="251">
        <f t="shared" si="773"/>
        <v>0</v>
      </c>
      <c r="Y291" s="251">
        <f t="shared" si="773"/>
        <v>0</v>
      </c>
      <c r="Z291" s="251">
        <f t="shared" si="773"/>
        <v>0</v>
      </c>
      <c r="AA291" s="251">
        <f t="shared" si="773"/>
        <v>0</v>
      </c>
      <c r="AB291" s="251">
        <f t="shared" si="773"/>
        <v>0</v>
      </c>
      <c r="AC291" s="251">
        <f t="shared" si="773"/>
        <v>0</v>
      </c>
      <c r="AD291" s="251">
        <f t="shared" si="773"/>
        <v>0</v>
      </c>
      <c r="AE291" s="251">
        <f t="shared" si="773"/>
        <v>0</v>
      </c>
      <c r="AF291" s="251">
        <f t="shared" si="773"/>
        <v>0</v>
      </c>
      <c r="AG291" s="251">
        <f t="shared" si="773"/>
        <v>0</v>
      </c>
      <c r="AH291" s="251">
        <f t="shared" si="773"/>
        <v>0</v>
      </c>
      <c r="AI291" s="251">
        <f t="shared" si="773"/>
        <v>0</v>
      </c>
      <c r="AJ291" s="251">
        <f t="shared" si="773"/>
        <v>0</v>
      </c>
      <c r="AK291" s="251">
        <f t="shared" si="773"/>
        <v>0</v>
      </c>
      <c r="AL291" s="251">
        <f t="shared" si="773"/>
        <v>0</v>
      </c>
      <c r="AM291" s="251">
        <f t="shared" si="773"/>
        <v>0</v>
      </c>
      <c r="AN291" s="251">
        <f t="shared" si="773"/>
        <v>0</v>
      </c>
      <c r="AO291" s="251">
        <f t="shared" si="773"/>
        <v>0</v>
      </c>
      <c r="AP291" s="251">
        <f t="shared" si="773"/>
        <v>0</v>
      </c>
      <c r="AQ291" s="251">
        <f t="shared" si="773"/>
        <v>0</v>
      </c>
      <c r="AR291" s="251">
        <f t="shared" si="773"/>
        <v>0</v>
      </c>
      <c r="AS291" s="251">
        <f t="shared" si="773"/>
        <v>0</v>
      </c>
      <c r="AT291" s="251">
        <f t="shared" si="773"/>
        <v>0</v>
      </c>
      <c r="AU291" s="251">
        <f t="shared" si="773"/>
        <v>0</v>
      </c>
      <c r="AV291" s="251">
        <f t="shared" si="773"/>
        <v>0</v>
      </c>
      <c r="AW291" s="251">
        <f t="shared" si="773"/>
        <v>0</v>
      </c>
      <c r="AX291" s="251">
        <f t="shared" si="773"/>
        <v>0</v>
      </c>
      <c r="AY291" s="251">
        <f t="shared" si="773"/>
        <v>0</v>
      </c>
      <c r="AZ291" s="251">
        <f t="shared" si="773"/>
        <v>0</v>
      </c>
      <c r="BA291" s="251">
        <f t="shared" si="773"/>
        <v>0</v>
      </c>
      <c r="BB291" s="251">
        <f t="shared" si="773"/>
        <v>0</v>
      </c>
      <c r="BC291" s="251">
        <f t="shared" si="773"/>
        <v>0</v>
      </c>
      <c r="BD291" s="251">
        <f t="shared" si="773"/>
        <v>0</v>
      </c>
      <c r="BE291" s="251">
        <f t="shared" si="773"/>
        <v>0</v>
      </c>
      <c r="BF291" s="251">
        <f t="shared" si="773"/>
        <v>0</v>
      </c>
      <c r="BG291" s="251">
        <f t="shared" si="773"/>
        <v>0</v>
      </c>
      <c r="BH291" s="251">
        <f t="shared" si="773"/>
        <v>0</v>
      </c>
      <c r="BI291" s="251">
        <f t="shared" si="773"/>
        <v>0</v>
      </c>
      <c r="BJ291" s="251">
        <f t="shared" si="773"/>
        <v>0</v>
      </c>
      <c r="BK291" s="251">
        <f t="shared" si="773"/>
        <v>0</v>
      </c>
      <c r="BL291" s="251">
        <f t="shared" si="773"/>
        <v>0</v>
      </c>
      <c r="BM291" s="251">
        <f t="shared" si="773"/>
        <v>0</v>
      </c>
      <c r="BN291" s="251">
        <f t="shared" si="773"/>
        <v>0</v>
      </c>
      <c r="BO291" s="251">
        <f t="shared" si="773"/>
        <v>0</v>
      </c>
      <c r="BP291" s="251">
        <f t="shared" si="773"/>
        <v>0</v>
      </c>
      <c r="BQ291" s="251">
        <f t="shared" si="773"/>
        <v>0</v>
      </c>
      <c r="BR291" s="251">
        <f t="shared" si="773"/>
        <v>0</v>
      </c>
      <c r="BS291" s="251">
        <f t="shared" si="773"/>
        <v>0</v>
      </c>
      <c r="BT291" s="251">
        <f t="shared" si="773"/>
        <v>0</v>
      </c>
      <c r="BU291" s="251">
        <f t="shared" ref="BU291:EF291" si="774">BU288</f>
        <v>0</v>
      </c>
      <c r="BV291" s="251">
        <f t="shared" si="774"/>
        <v>0</v>
      </c>
      <c r="BW291" s="251">
        <f t="shared" si="774"/>
        <v>0</v>
      </c>
      <c r="BX291" s="251">
        <f t="shared" si="774"/>
        <v>0</v>
      </c>
      <c r="BY291" s="251">
        <f t="shared" si="774"/>
        <v>0</v>
      </c>
      <c r="BZ291" s="251">
        <f t="shared" si="774"/>
        <v>0</v>
      </c>
      <c r="CA291" s="251">
        <f t="shared" si="774"/>
        <v>0</v>
      </c>
      <c r="CB291" s="251">
        <f t="shared" si="774"/>
        <v>0</v>
      </c>
      <c r="CC291" s="251">
        <f t="shared" si="774"/>
        <v>0</v>
      </c>
      <c r="CD291" s="251">
        <f t="shared" si="774"/>
        <v>0</v>
      </c>
      <c r="CE291" s="251">
        <f t="shared" si="774"/>
        <v>0</v>
      </c>
      <c r="CF291" s="251">
        <f t="shared" si="774"/>
        <v>0</v>
      </c>
      <c r="CG291" s="251">
        <f t="shared" si="774"/>
        <v>0</v>
      </c>
      <c r="CH291" s="251">
        <f t="shared" si="774"/>
        <v>0</v>
      </c>
      <c r="CI291" s="251">
        <f t="shared" si="774"/>
        <v>0</v>
      </c>
      <c r="CJ291" s="251">
        <f t="shared" si="774"/>
        <v>0</v>
      </c>
      <c r="CK291" s="251">
        <f t="shared" si="774"/>
        <v>0</v>
      </c>
      <c r="CL291" s="251">
        <f t="shared" si="774"/>
        <v>0</v>
      </c>
      <c r="CM291" s="251">
        <f t="shared" si="774"/>
        <v>0</v>
      </c>
      <c r="CN291" s="251">
        <f t="shared" si="774"/>
        <v>0</v>
      </c>
      <c r="CO291" s="251">
        <f t="shared" si="774"/>
        <v>0</v>
      </c>
      <c r="CP291" s="251">
        <f t="shared" si="774"/>
        <v>0</v>
      </c>
      <c r="CQ291" s="251">
        <f t="shared" si="774"/>
        <v>0</v>
      </c>
      <c r="CR291" s="251">
        <f t="shared" si="774"/>
        <v>0</v>
      </c>
      <c r="CS291" s="251">
        <f t="shared" si="774"/>
        <v>0</v>
      </c>
      <c r="CT291" s="251">
        <f t="shared" si="774"/>
        <v>0</v>
      </c>
      <c r="CU291" s="251">
        <f t="shared" si="774"/>
        <v>0</v>
      </c>
      <c r="CV291" s="251">
        <f t="shared" si="774"/>
        <v>0</v>
      </c>
      <c r="CW291" s="251">
        <f t="shared" si="774"/>
        <v>0</v>
      </c>
      <c r="CX291" s="251">
        <f t="shared" si="774"/>
        <v>0</v>
      </c>
      <c r="CY291" s="251">
        <f t="shared" si="774"/>
        <v>0</v>
      </c>
      <c r="CZ291" s="251">
        <f t="shared" si="774"/>
        <v>0</v>
      </c>
      <c r="DA291" s="251">
        <f t="shared" si="774"/>
        <v>0</v>
      </c>
      <c r="DB291" s="251">
        <f t="shared" si="774"/>
        <v>0</v>
      </c>
      <c r="DC291" s="251">
        <f t="shared" si="774"/>
        <v>0</v>
      </c>
      <c r="DD291" s="251">
        <f t="shared" si="774"/>
        <v>0</v>
      </c>
      <c r="DE291" s="251">
        <f t="shared" si="774"/>
        <v>0</v>
      </c>
      <c r="DF291" s="251">
        <f t="shared" si="774"/>
        <v>0</v>
      </c>
      <c r="DG291" s="251">
        <f t="shared" si="774"/>
        <v>0</v>
      </c>
      <c r="DH291" s="251">
        <f t="shared" si="774"/>
        <v>0</v>
      </c>
      <c r="DI291" s="251">
        <f t="shared" si="774"/>
        <v>0</v>
      </c>
      <c r="DJ291" s="251">
        <f t="shared" si="774"/>
        <v>0</v>
      </c>
      <c r="DK291" s="251">
        <f t="shared" si="774"/>
        <v>0</v>
      </c>
      <c r="DL291" s="251">
        <f t="shared" si="774"/>
        <v>0</v>
      </c>
      <c r="DM291" s="251">
        <f t="shared" si="774"/>
        <v>0</v>
      </c>
      <c r="DN291" s="251">
        <f t="shared" si="774"/>
        <v>0</v>
      </c>
      <c r="DO291" s="251">
        <f t="shared" si="774"/>
        <v>0</v>
      </c>
      <c r="DP291" s="251">
        <f t="shared" si="774"/>
        <v>0</v>
      </c>
      <c r="DQ291" s="251">
        <f t="shared" si="774"/>
        <v>0</v>
      </c>
      <c r="DR291" s="251">
        <f t="shared" si="774"/>
        <v>0</v>
      </c>
      <c r="DS291" s="251">
        <f t="shared" si="774"/>
        <v>0</v>
      </c>
      <c r="DT291" s="251">
        <f t="shared" si="774"/>
        <v>0</v>
      </c>
      <c r="DU291" s="251">
        <f t="shared" si="774"/>
        <v>0</v>
      </c>
      <c r="DV291" s="251">
        <f t="shared" si="774"/>
        <v>0</v>
      </c>
      <c r="DW291" s="251">
        <f t="shared" si="774"/>
        <v>0</v>
      </c>
      <c r="DX291" s="251">
        <f t="shared" si="774"/>
        <v>0</v>
      </c>
      <c r="DY291" s="251">
        <f t="shared" si="774"/>
        <v>0</v>
      </c>
      <c r="DZ291" s="251">
        <f t="shared" si="774"/>
        <v>0</v>
      </c>
      <c r="EA291" s="251">
        <f t="shared" si="774"/>
        <v>0</v>
      </c>
      <c r="EB291" s="251">
        <f t="shared" si="774"/>
        <v>0</v>
      </c>
      <c r="EC291" s="251">
        <f t="shared" si="774"/>
        <v>0</v>
      </c>
      <c r="ED291" s="251">
        <f t="shared" si="774"/>
        <v>0</v>
      </c>
      <c r="EE291" s="251">
        <f t="shared" si="774"/>
        <v>0</v>
      </c>
      <c r="EF291" s="251">
        <f t="shared" si="774"/>
        <v>0</v>
      </c>
      <c r="EG291" s="251">
        <f t="shared" ref="EG291:GR291" si="775">EG288</f>
        <v>0</v>
      </c>
      <c r="EH291" s="251">
        <f t="shared" si="775"/>
        <v>0</v>
      </c>
      <c r="EI291" s="251">
        <f t="shared" si="775"/>
        <v>0</v>
      </c>
      <c r="EJ291" s="251">
        <f t="shared" si="775"/>
        <v>0</v>
      </c>
      <c r="EK291" s="251">
        <f t="shared" si="775"/>
        <v>0</v>
      </c>
      <c r="EL291" s="251">
        <f t="shared" si="775"/>
        <v>0</v>
      </c>
      <c r="EM291" s="251">
        <f t="shared" si="775"/>
        <v>0</v>
      </c>
      <c r="EN291" s="251">
        <f t="shared" si="775"/>
        <v>0</v>
      </c>
      <c r="EO291" s="251">
        <f t="shared" si="775"/>
        <v>0</v>
      </c>
      <c r="EP291" s="251">
        <f t="shared" si="775"/>
        <v>0</v>
      </c>
      <c r="EQ291" s="251">
        <f t="shared" si="775"/>
        <v>0</v>
      </c>
      <c r="ER291" s="251">
        <f t="shared" si="775"/>
        <v>0</v>
      </c>
      <c r="ES291" s="251">
        <f t="shared" si="775"/>
        <v>0</v>
      </c>
      <c r="ET291" s="251">
        <f t="shared" si="775"/>
        <v>0</v>
      </c>
      <c r="EU291" s="251">
        <f t="shared" si="775"/>
        <v>0</v>
      </c>
      <c r="EV291" s="251">
        <f t="shared" si="775"/>
        <v>0</v>
      </c>
      <c r="EW291" s="251">
        <f t="shared" si="775"/>
        <v>0</v>
      </c>
      <c r="EX291" s="251">
        <f t="shared" si="775"/>
        <v>0</v>
      </c>
      <c r="EY291" s="251">
        <f t="shared" si="775"/>
        <v>0</v>
      </c>
      <c r="EZ291" s="251">
        <f t="shared" si="775"/>
        <v>0</v>
      </c>
      <c r="FA291" s="251">
        <f t="shared" si="775"/>
        <v>0</v>
      </c>
      <c r="FB291" s="251">
        <f t="shared" si="775"/>
        <v>0</v>
      </c>
      <c r="FC291" s="251">
        <f t="shared" si="775"/>
        <v>0</v>
      </c>
      <c r="FD291" s="251">
        <f t="shared" si="775"/>
        <v>0</v>
      </c>
      <c r="FE291" s="251">
        <f t="shared" si="775"/>
        <v>0</v>
      </c>
      <c r="FF291" s="251">
        <f t="shared" si="775"/>
        <v>0</v>
      </c>
      <c r="FG291" s="251">
        <f t="shared" si="775"/>
        <v>0</v>
      </c>
      <c r="FH291" s="251">
        <f t="shared" si="775"/>
        <v>0</v>
      </c>
      <c r="FI291" s="251">
        <f t="shared" si="775"/>
        <v>0</v>
      </c>
      <c r="FJ291" s="251">
        <f t="shared" si="775"/>
        <v>0</v>
      </c>
      <c r="FK291" s="251">
        <f t="shared" si="775"/>
        <v>0</v>
      </c>
      <c r="FL291" s="251">
        <f t="shared" si="775"/>
        <v>0</v>
      </c>
      <c r="FM291" s="251">
        <f t="shared" si="775"/>
        <v>0</v>
      </c>
      <c r="FN291" s="251">
        <f t="shared" si="775"/>
        <v>0</v>
      </c>
      <c r="FO291" s="251">
        <f t="shared" si="775"/>
        <v>0</v>
      </c>
      <c r="FP291" s="251">
        <f t="shared" si="775"/>
        <v>0</v>
      </c>
      <c r="FQ291" s="251">
        <f t="shared" si="775"/>
        <v>0</v>
      </c>
      <c r="FR291" s="251">
        <f t="shared" si="775"/>
        <v>0</v>
      </c>
      <c r="FS291" s="251">
        <f t="shared" si="775"/>
        <v>0</v>
      </c>
      <c r="FT291" s="251">
        <f t="shared" si="775"/>
        <v>0</v>
      </c>
      <c r="FU291" s="251">
        <f t="shared" si="775"/>
        <v>0</v>
      </c>
      <c r="FV291" s="251">
        <f t="shared" si="775"/>
        <v>0</v>
      </c>
      <c r="FW291" s="251">
        <f t="shared" si="775"/>
        <v>0</v>
      </c>
      <c r="FX291" s="251">
        <f t="shared" si="775"/>
        <v>0</v>
      </c>
      <c r="FY291" s="251">
        <f t="shared" si="775"/>
        <v>0</v>
      </c>
      <c r="FZ291" s="251">
        <f t="shared" si="775"/>
        <v>0</v>
      </c>
      <c r="GA291" s="251">
        <f t="shared" si="775"/>
        <v>0</v>
      </c>
      <c r="GB291" s="251">
        <f t="shared" si="775"/>
        <v>0</v>
      </c>
      <c r="GC291" s="251">
        <f t="shared" si="775"/>
        <v>0</v>
      </c>
      <c r="GD291" s="251">
        <f t="shared" si="775"/>
        <v>0</v>
      </c>
      <c r="GE291" s="251">
        <f t="shared" si="775"/>
        <v>0</v>
      </c>
      <c r="GF291" s="251">
        <f t="shared" si="775"/>
        <v>0</v>
      </c>
      <c r="GG291" s="251">
        <f t="shared" si="775"/>
        <v>0</v>
      </c>
      <c r="GH291" s="251">
        <f t="shared" si="775"/>
        <v>0</v>
      </c>
      <c r="GI291" s="251">
        <f t="shared" si="775"/>
        <v>0</v>
      </c>
      <c r="GJ291" s="251">
        <f t="shared" si="775"/>
        <v>0</v>
      </c>
      <c r="GK291" s="251">
        <f t="shared" si="775"/>
        <v>0</v>
      </c>
      <c r="GL291" s="251">
        <f t="shared" si="775"/>
        <v>0</v>
      </c>
      <c r="GM291" s="251">
        <f t="shared" si="775"/>
        <v>0</v>
      </c>
      <c r="GN291" s="251">
        <f t="shared" si="775"/>
        <v>0</v>
      </c>
      <c r="GO291" s="251">
        <f t="shared" si="775"/>
        <v>0</v>
      </c>
      <c r="GP291" s="251">
        <f t="shared" si="775"/>
        <v>0</v>
      </c>
      <c r="GQ291" s="251">
        <f t="shared" si="775"/>
        <v>0</v>
      </c>
      <c r="GR291" s="251">
        <f t="shared" si="775"/>
        <v>0</v>
      </c>
      <c r="GS291" s="251">
        <f t="shared" ref="GS291:JD293" si="776">GS288</f>
        <v>0</v>
      </c>
      <c r="GT291" s="251">
        <f t="shared" si="776"/>
        <v>0</v>
      </c>
      <c r="GU291" s="251">
        <f t="shared" si="776"/>
        <v>0</v>
      </c>
      <c r="GV291" s="251">
        <f t="shared" si="776"/>
        <v>0</v>
      </c>
      <c r="GW291" s="251">
        <f t="shared" si="776"/>
        <v>0</v>
      </c>
      <c r="GX291" s="251">
        <f t="shared" si="776"/>
        <v>0</v>
      </c>
      <c r="GY291" s="251">
        <f t="shared" si="776"/>
        <v>0</v>
      </c>
      <c r="GZ291" s="251">
        <f t="shared" si="776"/>
        <v>0</v>
      </c>
      <c r="HA291" s="251">
        <f t="shared" si="776"/>
        <v>0</v>
      </c>
      <c r="HB291" s="251">
        <f t="shared" si="776"/>
        <v>0</v>
      </c>
      <c r="HC291" s="251">
        <f t="shared" si="776"/>
        <v>0</v>
      </c>
      <c r="HD291" s="251">
        <f t="shared" si="776"/>
        <v>0</v>
      </c>
      <c r="HE291" s="251">
        <f t="shared" si="776"/>
        <v>0</v>
      </c>
      <c r="HF291" s="251">
        <f t="shared" si="776"/>
        <v>0</v>
      </c>
      <c r="HG291" s="251">
        <f t="shared" si="776"/>
        <v>0</v>
      </c>
      <c r="HH291" s="251">
        <f t="shared" si="776"/>
        <v>0</v>
      </c>
      <c r="HI291" s="251">
        <f t="shared" si="776"/>
        <v>0</v>
      </c>
      <c r="HJ291" s="251">
        <f t="shared" si="776"/>
        <v>0</v>
      </c>
      <c r="HK291" s="251">
        <f t="shared" si="776"/>
        <v>0</v>
      </c>
      <c r="HL291" s="251">
        <f t="shared" si="776"/>
        <v>0</v>
      </c>
      <c r="HM291" s="251">
        <f t="shared" si="776"/>
        <v>0</v>
      </c>
      <c r="HN291" s="251">
        <f t="shared" si="776"/>
        <v>0</v>
      </c>
      <c r="HO291" s="251">
        <f t="shared" si="776"/>
        <v>0</v>
      </c>
      <c r="HP291" s="251">
        <f t="shared" si="776"/>
        <v>0</v>
      </c>
      <c r="HQ291" s="251">
        <f t="shared" si="776"/>
        <v>0</v>
      </c>
      <c r="HR291" s="251">
        <f t="shared" si="776"/>
        <v>0</v>
      </c>
      <c r="HS291" s="419">
        <f>HS288</f>
        <v>0</v>
      </c>
      <c r="HT291" s="419">
        <f t="shared" ref="HT291:HV291" si="777">HT288</f>
        <v>0</v>
      </c>
      <c r="HU291" s="419">
        <f t="shared" si="777"/>
        <v>0</v>
      </c>
      <c r="HV291" s="419">
        <f t="shared" si="777"/>
        <v>3</v>
      </c>
      <c r="HW291" s="251">
        <f t="shared" si="776"/>
        <v>0</v>
      </c>
      <c r="HX291" s="251">
        <f t="shared" si="776"/>
        <v>0</v>
      </c>
      <c r="HY291" s="251">
        <f t="shared" si="776"/>
        <v>0</v>
      </c>
      <c r="HZ291" s="251">
        <f t="shared" si="776"/>
        <v>0</v>
      </c>
      <c r="IA291" s="251">
        <f t="shared" si="776"/>
        <v>0</v>
      </c>
      <c r="IB291" s="251">
        <f t="shared" si="776"/>
        <v>0</v>
      </c>
      <c r="IC291" s="251">
        <f t="shared" si="776"/>
        <v>0</v>
      </c>
      <c r="ID291" s="251">
        <f t="shared" si="776"/>
        <v>0</v>
      </c>
      <c r="IE291" s="251">
        <f t="shared" si="776"/>
        <v>0</v>
      </c>
      <c r="IF291" s="251">
        <f t="shared" si="776"/>
        <v>0</v>
      </c>
      <c r="IG291" s="251">
        <f t="shared" si="776"/>
        <v>0</v>
      </c>
      <c r="IH291" s="251">
        <f t="shared" si="776"/>
        <v>0</v>
      </c>
      <c r="II291" s="251">
        <f t="shared" si="776"/>
        <v>0</v>
      </c>
      <c r="IJ291" s="251">
        <f t="shared" si="776"/>
        <v>0</v>
      </c>
      <c r="IK291" s="251">
        <f t="shared" si="776"/>
        <v>0</v>
      </c>
      <c r="IL291" s="251">
        <f t="shared" si="776"/>
        <v>0</v>
      </c>
      <c r="IM291" s="251">
        <f t="shared" si="776"/>
        <v>0</v>
      </c>
      <c r="IN291" s="251">
        <f t="shared" si="776"/>
        <v>0</v>
      </c>
      <c r="IO291" s="251">
        <f t="shared" si="776"/>
        <v>0</v>
      </c>
      <c r="IP291" s="251">
        <f t="shared" si="776"/>
        <v>0</v>
      </c>
      <c r="IQ291" s="251">
        <f t="shared" si="776"/>
        <v>0</v>
      </c>
      <c r="IR291" s="251">
        <f t="shared" si="776"/>
        <v>0</v>
      </c>
      <c r="IS291" s="251">
        <f t="shared" si="776"/>
        <v>0</v>
      </c>
      <c r="IT291" s="251">
        <f t="shared" si="776"/>
        <v>0</v>
      </c>
      <c r="IU291" s="251">
        <f t="shared" si="776"/>
        <v>0</v>
      </c>
      <c r="IV291" s="251">
        <f t="shared" si="776"/>
        <v>0</v>
      </c>
      <c r="IW291" s="251">
        <f t="shared" si="776"/>
        <v>0</v>
      </c>
      <c r="IX291" s="251">
        <f t="shared" si="776"/>
        <v>0</v>
      </c>
      <c r="IY291" s="251">
        <f t="shared" si="776"/>
        <v>0</v>
      </c>
      <c r="IZ291" s="251">
        <f t="shared" si="776"/>
        <v>0</v>
      </c>
      <c r="JA291" s="251">
        <f t="shared" si="776"/>
        <v>0</v>
      </c>
      <c r="JB291" s="251">
        <f t="shared" si="776"/>
        <v>0</v>
      </c>
      <c r="JC291" s="251">
        <f t="shared" si="776"/>
        <v>0</v>
      </c>
      <c r="JD291" s="251">
        <f t="shared" si="776"/>
        <v>0</v>
      </c>
      <c r="JE291" s="251">
        <f t="shared" ref="JE291:KA291" si="778">JE288</f>
        <v>0</v>
      </c>
      <c r="JF291" s="251">
        <f t="shared" si="778"/>
        <v>0</v>
      </c>
      <c r="JG291" s="251">
        <f t="shared" si="778"/>
        <v>0</v>
      </c>
      <c r="JH291" s="251">
        <f t="shared" si="778"/>
        <v>0</v>
      </c>
      <c r="JI291" s="251">
        <f t="shared" si="778"/>
        <v>0</v>
      </c>
      <c r="JJ291" s="251">
        <f t="shared" si="778"/>
        <v>0</v>
      </c>
      <c r="JK291" s="251">
        <f t="shared" si="778"/>
        <v>0</v>
      </c>
      <c r="JL291" s="251">
        <f t="shared" si="778"/>
        <v>0</v>
      </c>
      <c r="JM291" s="251">
        <f t="shared" si="778"/>
        <v>0</v>
      </c>
      <c r="JN291" s="251">
        <f t="shared" si="778"/>
        <v>0</v>
      </c>
      <c r="JO291" s="251">
        <f t="shared" si="778"/>
        <v>0</v>
      </c>
      <c r="JP291" s="251">
        <f t="shared" si="778"/>
        <v>0</v>
      </c>
      <c r="JQ291" s="251">
        <f t="shared" si="778"/>
        <v>0</v>
      </c>
      <c r="JR291" s="251">
        <f t="shared" si="778"/>
        <v>0</v>
      </c>
      <c r="JS291" s="251">
        <f t="shared" si="778"/>
        <v>0</v>
      </c>
      <c r="JT291" s="251">
        <f t="shared" si="778"/>
        <v>0</v>
      </c>
      <c r="JU291" s="251">
        <f t="shared" si="778"/>
        <v>0</v>
      </c>
      <c r="JV291" s="251">
        <f t="shared" si="778"/>
        <v>0</v>
      </c>
      <c r="JW291" s="251">
        <f t="shared" si="778"/>
        <v>0</v>
      </c>
      <c r="JX291" s="251">
        <f t="shared" si="778"/>
        <v>0</v>
      </c>
      <c r="JY291" s="251">
        <f t="shared" si="778"/>
        <v>0</v>
      </c>
      <c r="JZ291" s="251">
        <f t="shared" si="778"/>
        <v>0</v>
      </c>
      <c r="KA291" s="251">
        <f t="shared" si="778"/>
        <v>0</v>
      </c>
      <c r="KB291" s="265"/>
      <c r="KC291" s="265"/>
      <c r="KD291" s="265"/>
      <c r="KE291" s="265"/>
      <c r="KF291" s="265"/>
      <c r="KG291" s="265"/>
      <c r="KH291" s="265"/>
      <c r="KI291" s="265"/>
      <c r="KJ291" s="265"/>
      <c r="KK291" s="265"/>
      <c r="KL291" s="265"/>
      <c r="KM291" s="265"/>
      <c r="KN291" s="265"/>
      <c r="KO291" s="265"/>
      <c r="KP291" s="125">
        <f t="shared" si="523"/>
        <v>5</v>
      </c>
      <c r="KQ291" s="419">
        <f>KQ288</f>
        <v>0</v>
      </c>
      <c r="KR291" s="419">
        <f t="shared" ref="KR291:KT291" si="779">KR288</f>
        <v>0</v>
      </c>
      <c r="KS291" s="419">
        <f t="shared" si="779"/>
        <v>0</v>
      </c>
      <c r="KT291" s="419">
        <f t="shared" si="779"/>
        <v>5</v>
      </c>
      <c r="KU291" s="125">
        <f t="shared" si="525"/>
        <v>2</v>
      </c>
      <c r="KV291" s="419">
        <f>KV288</f>
        <v>0</v>
      </c>
      <c r="KW291" s="419">
        <f t="shared" ref="KW291:KY291" si="780">KW288</f>
        <v>0</v>
      </c>
      <c r="KX291" s="419">
        <f t="shared" si="780"/>
        <v>0</v>
      </c>
      <c r="KY291" s="419">
        <f t="shared" si="780"/>
        <v>2</v>
      </c>
      <c r="KZ291" s="331">
        <f t="shared" si="527"/>
        <v>10</v>
      </c>
      <c r="LA291" s="380">
        <f t="shared" si="771"/>
        <v>0</v>
      </c>
      <c r="LB291" s="419">
        <f>LB288</f>
        <v>0</v>
      </c>
      <c r="LC291" s="419">
        <f t="shared" ref="LC291:LE291" si="781">LC288</f>
        <v>0</v>
      </c>
      <c r="LD291" s="419">
        <f t="shared" si="781"/>
        <v>0</v>
      </c>
      <c r="LE291" s="419">
        <f t="shared" si="781"/>
        <v>0</v>
      </c>
      <c r="LF291" s="380">
        <f t="shared" si="621"/>
        <v>4</v>
      </c>
      <c r="LG291" s="419">
        <f>LG288</f>
        <v>0</v>
      </c>
      <c r="LH291" s="419">
        <f t="shared" ref="LH291:LJ291" si="782">LH288</f>
        <v>1</v>
      </c>
      <c r="LI291" s="419">
        <f t="shared" si="782"/>
        <v>0</v>
      </c>
      <c r="LJ291" s="419">
        <f t="shared" si="782"/>
        <v>3</v>
      </c>
      <c r="LK291" s="420">
        <f t="shared" si="633"/>
        <v>4</v>
      </c>
      <c r="LL291" s="251">
        <f t="shared" ref="LL291:LO293" si="783">LL288</f>
        <v>0</v>
      </c>
      <c r="LM291" s="251">
        <f t="shared" si="783"/>
        <v>0</v>
      </c>
      <c r="LN291" s="251">
        <f t="shared" si="783"/>
        <v>0</v>
      </c>
      <c r="LO291" s="251">
        <f t="shared" si="783"/>
        <v>4</v>
      </c>
      <c r="LP291" s="438">
        <f t="shared" si="634"/>
        <v>8</v>
      </c>
      <c r="LQ291" s="440">
        <f t="shared" si="635"/>
        <v>18</v>
      </c>
      <c r="LR291" s="439"/>
    </row>
    <row r="292" spans="1:330" s="242" customFormat="1" ht="21" x14ac:dyDescent="0.3">
      <c r="A292" s="248"/>
      <c r="B292" s="459"/>
      <c r="C292" s="544" t="s">
        <v>1152</v>
      </c>
      <c r="D292" s="545"/>
      <c r="E292" s="125">
        <f t="shared" si="515"/>
        <v>0</v>
      </c>
      <c r="F292" s="251">
        <f t="shared" ref="F292:H292" si="784">F289</f>
        <v>0</v>
      </c>
      <c r="G292" s="251">
        <f t="shared" si="784"/>
        <v>0</v>
      </c>
      <c r="H292" s="251">
        <f t="shared" si="784"/>
        <v>0</v>
      </c>
      <c r="I292" s="251">
        <f t="shared" ref="I292:BT292" si="785">I289</f>
        <v>0</v>
      </c>
      <c r="J292" s="251">
        <f t="shared" si="785"/>
        <v>0</v>
      </c>
      <c r="K292" s="251">
        <f t="shared" si="785"/>
        <v>0</v>
      </c>
      <c r="L292" s="251">
        <f t="shared" si="785"/>
        <v>0</v>
      </c>
      <c r="M292" s="251">
        <f t="shared" si="785"/>
        <v>0</v>
      </c>
      <c r="N292" s="251">
        <f t="shared" si="785"/>
        <v>0</v>
      </c>
      <c r="O292" s="251">
        <f t="shared" si="785"/>
        <v>0</v>
      </c>
      <c r="P292" s="251">
        <f t="shared" si="785"/>
        <v>0</v>
      </c>
      <c r="Q292" s="251">
        <f t="shared" si="785"/>
        <v>0</v>
      </c>
      <c r="R292" s="251">
        <f t="shared" si="785"/>
        <v>0</v>
      </c>
      <c r="S292" s="251">
        <f t="shared" si="785"/>
        <v>0</v>
      </c>
      <c r="T292" s="251">
        <f t="shared" si="785"/>
        <v>0</v>
      </c>
      <c r="U292" s="251">
        <f t="shared" si="785"/>
        <v>0</v>
      </c>
      <c r="V292" s="251">
        <f t="shared" si="785"/>
        <v>0</v>
      </c>
      <c r="W292" s="251">
        <f t="shared" si="785"/>
        <v>0</v>
      </c>
      <c r="X292" s="251">
        <f t="shared" si="785"/>
        <v>0</v>
      </c>
      <c r="Y292" s="251">
        <f t="shared" si="785"/>
        <v>0</v>
      </c>
      <c r="Z292" s="251">
        <f t="shared" si="785"/>
        <v>0</v>
      </c>
      <c r="AA292" s="251">
        <f t="shared" si="785"/>
        <v>0</v>
      </c>
      <c r="AB292" s="251">
        <f t="shared" si="785"/>
        <v>0</v>
      </c>
      <c r="AC292" s="251">
        <f t="shared" si="785"/>
        <v>0</v>
      </c>
      <c r="AD292" s="251">
        <f t="shared" si="785"/>
        <v>0</v>
      </c>
      <c r="AE292" s="251">
        <f t="shared" si="785"/>
        <v>0</v>
      </c>
      <c r="AF292" s="251">
        <f t="shared" si="785"/>
        <v>0</v>
      </c>
      <c r="AG292" s="251">
        <f t="shared" si="785"/>
        <v>0</v>
      </c>
      <c r="AH292" s="251">
        <f t="shared" si="785"/>
        <v>0</v>
      </c>
      <c r="AI292" s="251">
        <f t="shared" si="785"/>
        <v>0</v>
      </c>
      <c r="AJ292" s="251">
        <f t="shared" si="785"/>
        <v>0</v>
      </c>
      <c r="AK292" s="251">
        <f t="shared" si="785"/>
        <v>0</v>
      </c>
      <c r="AL292" s="251">
        <f t="shared" si="785"/>
        <v>0</v>
      </c>
      <c r="AM292" s="251">
        <f t="shared" si="785"/>
        <v>0</v>
      </c>
      <c r="AN292" s="251">
        <f t="shared" si="785"/>
        <v>0</v>
      </c>
      <c r="AO292" s="251">
        <f t="shared" si="785"/>
        <v>0</v>
      </c>
      <c r="AP292" s="251">
        <f t="shared" si="785"/>
        <v>0</v>
      </c>
      <c r="AQ292" s="251">
        <f t="shared" si="785"/>
        <v>0</v>
      </c>
      <c r="AR292" s="251">
        <f t="shared" si="785"/>
        <v>0</v>
      </c>
      <c r="AS292" s="251">
        <f t="shared" si="785"/>
        <v>0</v>
      </c>
      <c r="AT292" s="251">
        <f t="shared" si="785"/>
        <v>0</v>
      </c>
      <c r="AU292" s="251">
        <f t="shared" si="785"/>
        <v>0</v>
      </c>
      <c r="AV292" s="251">
        <f t="shared" si="785"/>
        <v>0</v>
      </c>
      <c r="AW292" s="251">
        <f t="shared" si="785"/>
        <v>0</v>
      </c>
      <c r="AX292" s="251">
        <f t="shared" si="785"/>
        <v>0</v>
      </c>
      <c r="AY292" s="251">
        <f t="shared" si="785"/>
        <v>0</v>
      </c>
      <c r="AZ292" s="251">
        <f t="shared" si="785"/>
        <v>0</v>
      </c>
      <c r="BA292" s="251">
        <f t="shared" si="785"/>
        <v>0</v>
      </c>
      <c r="BB292" s="251">
        <f t="shared" si="785"/>
        <v>0</v>
      </c>
      <c r="BC292" s="251">
        <f t="shared" si="785"/>
        <v>0</v>
      </c>
      <c r="BD292" s="251">
        <f t="shared" si="785"/>
        <v>0</v>
      </c>
      <c r="BE292" s="251">
        <f t="shared" si="785"/>
        <v>0</v>
      </c>
      <c r="BF292" s="251">
        <f t="shared" si="785"/>
        <v>0</v>
      </c>
      <c r="BG292" s="251">
        <f t="shared" si="785"/>
        <v>0</v>
      </c>
      <c r="BH292" s="251">
        <f t="shared" si="785"/>
        <v>0</v>
      </c>
      <c r="BI292" s="251">
        <f t="shared" si="785"/>
        <v>0</v>
      </c>
      <c r="BJ292" s="251">
        <f t="shared" si="785"/>
        <v>0</v>
      </c>
      <c r="BK292" s="251">
        <f t="shared" si="785"/>
        <v>0</v>
      </c>
      <c r="BL292" s="251">
        <f t="shared" si="785"/>
        <v>0</v>
      </c>
      <c r="BM292" s="251">
        <f t="shared" si="785"/>
        <v>0</v>
      </c>
      <c r="BN292" s="251">
        <f t="shared" si="785"/>
        <v>0</v>
      </c>
      <c r="BO292" s="251">
        <f t="shared" si="785"/>
        <v>0</v>
      </c>
      <c r="BP292" s="251">
        <f t="shared" si="785"/>
        <v>0</v>
      </c>
      <c r="BQ292" s="251">
        <f t="shared" si="785"/>
        <v>0</v>
      </c>
      <c r="BR292" s="251">
        <f t="shared" si="785"/>
        <v>0</v>
      </c>
      <c r="BS292" s="251">
        <f t="shared" si="785"/>
        <v>0</v>
      </c>
      <c r="BT292" s="251">
        <f t="shared" si="785"/>
        <v>0</v>
      </c>
      <c r="BU292" s="251">
        <f t="shared" ref="BU292:EF292" si="786">BU289</f>
        <v>0</v>
      </c>
      <c r="BV292" s="251">
        <f t="shared" si="786"/>
        <v>0</v>
      </c>
      <c r="BW292" s="251">
        <f t="shared" si="786"/>
        <v>0</v>
      </c>
      <c r="BX292" s="251">
        <f t="shared" si="786"/>
        <v>0</v>
      </c>
      <c r="BY292" s="251">
        <f t="shared" si="786"/>
        <v>0</v>
      </c>
      <c r="BZ292" s="251">
        <f t="shared" si="786"/>
        <v>0</v>
      </c>
      <c r="CA292" s="251">
        <f t="shared" si="786"/>
        <v>0</v>
      </c>
      <c r="CB292" s="251">
        <f t="shared" si="786"/>
        <v>0</v>
      </c>
      <c r="CC292" s="251">
        <f t="shared" si="786"/>
        <v>0</v>
      </c>
      <c r="CD292" s="251">
        <f t="shared" si="786"/>
        <v>0</v>
      </c>
      <c r="CE292" s="251">
        <f t="shared" si="786"/>
        <v>0</v>
      </c>
      <c r="CF292" s="251">
        <f t="shared" si="786"/>
        <v>0</v>
      </c>
      <c r="CG292" s="251">
        <f t="shared" si="786"/>
        <v>0</v>
      </c>
      <c r="CH292" s="251">
        <f t="shared" si="786"/>
        <v>0</v>
      </c>
      <c r="CI292" s="251">
        <f t="shared" si="786"/>
        <v>0</v>
      </c>
      <c r="CJ292" s="251">
        <f t="shared" si="786"/>
        <v>0</v>
      </c>
      <c r="CK292" s="251">
        <f t="shared" si="786"/>
        <v>0</v>
      </c>
      <c r="CL292" s="251">
        <f t="shared" si="786"/>
        <v>0</v>
      </c>
      <c r="CM292" s="251">
        <f t="shared" si="786"/>
        <v>0</v>
      </c>
      <c r="CN292" s="251">
        <f t="shared" si="786"/>
        <v>0</v>
      </c>
      <c r="CO292" s="251">
        <f t="shared" si="786"/>
        <v>0</v>
      </c>
      <c r="CP292" s="251">
        <f t="shared" si="786"/>
        <v>0</v>
      </c>
      <c r="CQ292" s="251">
        <f t="shared" si="786"/>
        <v>0</v>
      </c>
      <c r="CR292" s="251">
        <f t="shared" si="786"/>
        <v>0</v>
      </c>
      <c r="CS292" s="251">
        <f t="shared" si="786"/>
        <v>0</v>
      </c>
      <c r="CT292" s="251">
        <f t="shared" si="786"/>
        <v>0</v>
      </c>
      <c r="CU292" s="251">
        <f t="shared" si="786"/>
        <v>0</v>
      </c>
      <c r="CV292" s="251">
        <f t="shared" si="786"/>
        <v>0</v>
      </c>
      <c r="CW292" s="251">
        <f t="shared" si="786"/>
        <v>0</v>
      </c>
      <c r="CX292" s="251">
        <f t="shared" si="786"/>
        <v>0</v>
      </c>
      <c r="CY292" s="251">
        <f t="shared" si="786"/>
        <v>0</v>
      </c>
      <c r="CZ292" s="251">
        <f t="shared" si="786"/>
        <v>0</v>
      </c>
      <c r="DA292" s="251">
        <f t="shared" si="786"/>
        <v>0</v>
      </c>
      <c r="DB292" s="251">
        <f t="shared" si="786"/>
        <v>0</v>
      </c>
      <c r="DC292" s="251">
        <f t="shared" si="786"/>
        <v>0</v>
      </c>
      <c r="DD292" s="251">
        <f t="shared" si="786"/>
        <v>0</v>
      </c>
      <c r="DE292" s="251">
        <f t="shared" si="786"/>
        <v>0</v>
      </c>
      <c r="DF292" s="251">
        <f t="shared" si="786"/>
        <v>0</v>
      </c>
      <c r="DG292" s="251">
        <f t="shared" si="786"/>
        <v>0</v>
      </c>
      <c r="DH292" s="251">
        <f t="shared" si="786"/>
        <v>0</v>
      </c>
      <c r="DI292" s="251">
        <f t="shared" si="786"/>
        <v>0</v>
      </c>
      <c r="DJ292" s="251">
        <f t="shared" si="786"/>
        <v>0</v>
      </c>
      <c r="DK292" s="251">
        <f t="shared" si="786"/>
        <v>0</v>
      </c>
      <c r="DL292" s="251">
        <f t="shared" si="786"/>
        <v>0</v>
      </c>
      <c r="DM292" s="251">
        <f t="shared" si="786"/>
        <v>0</v>
      </c>
      <c r="DN292" s="251">
        <f t="shared" si="786"/>
        <v>0</v>
      </c>
      <c r="DO292" s="251">
        <f t="shared" si="786"/>
        <v>0</v>
      </c>
      <c r="DP292" s="251">
        <f t="shared" si="786"/>
        <v>0</v>
      </c>
      <c r="DQ292" s="251">
        <f t="shared" si="786"/>
        <v>0</v>
      </c>
      <c r="DR292" s="251">
        <f t="shared" si="786"/>
        <v>0</v>
      </c>
      <c r="DS292" s="251">
        <f t="shared" si="786"/>
        <v>0</v>
      </c>
      <c r="DT292" s="251">
        <f t="shared" si="786"/>
        <v>0</v>
      </c>
      <c r="DU292" s="251">
        <f t="shared" si="786"/>
        <v>0</v>
      </c>
      <c r="DV292" s="251">
        <f t="shared" si="786"/>
        <v>0</v>
      </c>
      <c r="DW292" s="251">
        <f t="shared" si="786"/>
        <v>0</v>
      </c>
      <c r="DX292" s="251">
        <f t="shared" si="786"/>
        <v>0</v>
      </c>
      <c r="DY292" s="251">
        <f t="shared" si="786"/>
        <v>0</v>
      </c>
      <c r="DZ292" s="251">
        <f t="shared" si="786"/>
        <v>0</v>
      </c>
      <c r="EA292" s="251">
        <f t="shared" si="786"/>
        <v>0</v>
      </c>
      <c r="EB292" s="251">
        <f t="shared" si="786"/>
        <v>0</v>
      </c>
      <c r="EC292" s="251">
        <f t="shared" si="786"/>
        <v>0</v>
      </c>
      <c r="ED292" s="251">
        <f t="shared" si="786"/>
        <v>0</v>
      </c>
      <c r="EE292" s="251">
        <f t="shared" si="786"/>
        <v>0</v>
      </c>
      <c r="EF292" s="251">
        <f t="shared" si="786"/>
        <v>0</v>
      </c>
      <c r="EG292" s="251">
        <f t="shared" ref="EG292:GR292" si="787">EG289</f>
        <v>0</v>
      </c>
      <c r="EH292" s="251">
        <f t="shared" si="787"/>
        <v>0</v>
      </c>
      <c r="EI292" s="251">
        <f t="shared" si="787"/>
        <v>0</v>
      </c>
      <c r="EJ292" s="251">
        <f t="shared" si="787"/>
        <v>0</v>
      </c>
      <c r="EK292" s="251">
        <f t="shared" si="787"/>
        <v>0</v>
      </c>
      <c r="EL292" s="251">
        <f t="shared" si="787"/>
        <v>0</v>
      </c>
      <c r="EM292" s="251">
        <f t="shared" si="787"/>
        <v>0</v>
      </c>
      <c r="EN292" s="251">
        <f t="shared" si="787"/>
        <v>0</v>
      </c>
      <c r="EO292" s="251">
        <f t="shared" si="787"/>
        <v>0</v>
      </c>
      <c r="EP292" s="251">
        <f t="shared" si="787"/>
        <v>0</v>
      </c>
      <c r="EQ292" s="251">
        <f t="shared" si="787"/>
        <v>0</v>
      </c>
      <c r="ER292" s="251">
        <f t="shared" si="787"/>
        <v>0</v>
      </c>
      <c r="ES292" s="251">
        <f t="shared" si="787"/>
        <v>0</v>
      </c>
      <c r="ET292" s="251">
        <f t="shared" si="787"/>
        <v>0</v>
      </c>
      <c r="EU292" s="251">
        <f t="shared" si="787"/>
        <v>0</v>
      </c>
      <c r="EV292" s="251">
        <f t="shared" si="787"/>
        <v>0</v>
      </c>
      <c r="EW292" s="251">
        <f t="shared" si="787"/>
        <v>0</v>
      </c>
      <c r="EX292" s="251">
        <f t="shared" si="787"/>
        <v>0</v>
      </c>
      <c r="EY292" s="251">
        <f t="shared" si="787"/>
        <v>0</v>
      </c>
      <c r="EZ292" s="251">
        <f t="shared" si="787"/>
        <v>0</v>
      </c>
      <c r="FA292" s="251">
        <f t="shared" si="787"/>
        <v>0</v>
      </c>
      <c r="FB292" s="251">
        <f t="shared" si="787"/>
        <v>0</v>
      </c>
      <c r="FC292" s="251">
        <f t="shared" si="787"/>
        <v>0</v>
      </c>
      <c r="FD292" s="251">
        <f t="shared" si="787"/>
        <v>0</v>
      </c>
      <c r="FE292" s="251">
        <f t="shared" si="787"/>
        <v>0</v>
      </c>
      <c r="FF292" s="251">
        <f t="shared" si="787"/>
        <v>0</v>
      </c>
      <c r="FG292" s="251">
        <f t="shared" si="787"/>
        <v>0</v>
      </c>
      <c r="FH292" s="251">
        <f t="shared" si="787"/>
        <v>0</v>
      </c>
      <c r="FI292" s="251">
        <f t="shared" si="787"/>
        <v>0</v>
      </c>
      <c r="FJ292" s="251">
        <f t="shared" si="787"/>
        <v>0</v>
      </c>
      <c r="FK292" s="251">
        <f t="shared" si="787"/>
        <v>0</v>
      </c>
      <c r="FL292" s="251">
        <f t="shared" si="787"/>
        <v>0</v>
      </c>
      <c r="FM292" s="251">
        <f t="shared" si="787"/>
        <v>0</v>
      </c>
      <c r="FN292" s="251">
        <f t="shared" si="787"/>
        <v>0</v>
      </c>
      <c r="FO292" s="251">
        <f t="shared" si="787"/>
        <v>0</v>
      </c>
      <c r="FP292" s="251">
        <f t="shared" si="787"/>
        <v>0</v>
      </c>
      <c r="FQ292" s="251">
        <f t="shared" si="787"/>
        <v>0</v>
      </c>
      <c r="FR292" s="251">
        <f t="shared" si="787"/>
        <v>0</v>
      </c>
      <c r="FS292" s="251">
        <f t="shared" si="787"/>
        <v>0</v>
      </c>
      <c r="FT292" s="251">
        <f t="shared" si="787"/>
        <v>0</v>
      </c>
      <c r="FU292" s="251">
        <f t="shared" si="787"/>
        <v>0</v>
      </c>
      <c r="FV292" s="251">
        <f t="shared" si="787"/>
        <v>0</v>
      </c>
      <c r="FW292" s="251">
        <f t="shared" si="787"/>
        <v>0</v>
      </c>
      <c r="FX292" s="251">
        <f t="shared" si="787"/>
        <v>0</v>
      </c>
      <c r="FY292" s="251">
        <f t="shared" si="787"/>
        <v>0</v>
      </c>
      <c r="FZ292" s="251">
        <f t="shared" si="787"/>
        <v>0</v>
      </c>
      <c r="GA292" s="251">
        <f t="shared" si="787"/>
        <v>0</v>
      </c>
      <c r="GB292" s="251">
        <f t="shared" si="787"/>
        <v>0</v>
      </c>
      <c r="GC292" s="251">
        <f t="shared" si="787"/>
        <v>0</v>
      </c>
      <c r="GD292" s="251">
        <f t="shared" si="787"/>
        <v>0</v>
      </c>
      <c r="GE292" s="251">
        <f t="shared" si="787"/>
        <v>0</v>
      </c>
      <c r="GF292" s="251">
        <f t="shared" si="787"/>
        <v>0</v>
      </c>
      <c r="GG292" s="251">
        <f t="shared" si="787"/>
        <v>0</v>
      </c>
      <c r="GH292" s="251">
        <f t="shared" si="787"/>
        <v>0</v>
      </c>
      <c r="GI292" s="251">
        <f t="shared" si="787"/>
        <v>0</v>
      </c>
      <c r="GJ292" s="251">
        <f t="shared" si="787"/>
        <v>0</v>
      </c>
      <c r="GK292" s="251">
        <f t="shared" si="787"/>
        <v>0</v>
      </c>
      <c r="GL292" s="251">
        <f t="shared" si="787"/>
        <v>0</v>
      </c>
      <c r="GM292" s="251">
        <f t="shared" si="787"/>
        <v>0</v>
      </c>
      <c r="GN292" s="251">
        <f t="shared" si="787"/>
        <v>0</v>
      </c>
      <c r="GO292" s="251">
        <f t="shared" si="787"/>
        <v>0</v>
      </c>
      <c r="GP292" s="251">
        <f t="shared" si="787"/>
        <v>0</v>
      </c>
      <c r="GQ292" s="251">
        <f t="shared" si="787"/>
        <v>0</v>
      </c>
      <c r="GR292" s="251">
        <f t="shared" si="787"/>
        <v>0</v>
      </c>
      <c r="GS292" s="251">
        <f t="shared" ref="GS292:JD292" si="788">GS289</f>
        <v>0</v>
      </c>
      <c r="GT292" s="251">
        <f t="shared" si="788"/>
        <v>0</v>
      </c>
      <c r="GU292" s="251">
        <f t="shared" si="788"/>
        <v>0</v>
      </c>
      <c r="GV292" s="251">
        <f t="shared" si="788"/>
        <v>0</v>
      </c>
      <c r="GW292" s="251">
        <f t="shared" si="788"/>
        <v>0</v>
      </c>
      <c r="GX292" s="251">
        <f t="shared" si="788"/>
        <v>0</v>
      </c>
      <c r="GY292" s="251">
        <f t="shared" si="788"/>
        <v>0</v>
      </c>
      <c r="GZ292" s="251">
        <f t="shared" si="788"/>
        <v>0</v>
      </c>
      <c r="HA292" s="251">
        <f t="shared" si="788"/>
        <v>0</v>
      </c>
      <c r="HB292" s="251">
        <f t="shared" si="788"/>
        <v>0</v>
      </c>
      <c r="HC292" s="251">
        <f t="shared" si="788"/>
        <v>0</v>
      </c>
      <c r="HD292" s="251">
        <f t="shared" si="788"/>
        <v>0</v>
      </c>
      <c r="HE292" s="251">
        <f t="shared" si="788"/>
        <v>0</v>
      </c>
      <c r="HF292" s="251">
        <f t="shared" si="788"/>
        <v>0</v>
      </c>
      <c r="HG292" s="251">
        <f t="shared" si="788"/>
        <v>0</v>
      </c>
      <c r="HH292" s="251">
        <f t="shared" si="788"/>
        <v>0</v>
      </c>
      <c r="HI292" s="251">
        <f t="shared" si="788"/>
        <v>0</v>
      </c>
      <c r="HJ292" s="251">
        <f t="shared" si="788"/>
        <v>0</v>
      </c>
      <c r="HK292" s="251">
        <f t="shared" si="788"/>
        <v>0</v>
      </c>
      <c r="HL292" s="251">
        <f t="shared" si="788"/>
        <v>0</v>
      </c>
      <c r="HM292" s="251">
        <f t="shared" si="788"/>
        <v>0</v>
      </c>
      <c r="HN292" s="251">
        <f t="shared" si="788"/>
        <v>0</v>
      </c>
      <c r="HO292" s="251">
        <f t="shared" si="788"/>
        <v>0</v>
      </c>
      <c r="HP292" s="251">
        <f t="shared" si="788"/>
        <v>0</v>
      </c>
      <c r="HQ292" s="251">
        <f t="shared" si="788"/>
        <v>0</v>
      </c>
      <c r="HR292" s="251">
        <f t="shared" si="788"/>
        <v>0</v>
      </c>
      <c r="HS292" s="419">
        <f>HS289</f>
        <v>0</v>
      </c>
      <c r="HT292" s="419">
        <f t="shared" ref="HT292:HV292" si="789">HT289</f>
        <v>0</v>
      </c>
      <c r="HU292" s="419">
        <f t="shared" si="789"/>
        <v>0</v>
      </c>
      <c r="HV292" s="419">
        <f t="shared" si="789"/>
        <v>0</v>
      </c>
      <c r="HW292" s="251">
        <f t="shared" si="776"/>
        <v>0</v>
      </c>
      <c r="HX292" s="251">
        <f t="shared" si="788"/>
        <v>0</v>
      </c>
      <c r="HY292" s="251">
        <f t="shared" si="788"/>
        <v>0</v>
      </c>
      <c r="HZ292" s="251">
        <f t="shared" si="788"/>
        <v>0</v>
      </c>
      <c r="IA292" s="251">
        <f t="shared" si="788"/>
        <v>0</v>
      </c>
      <c r="IB292" s="251">
        <f t="shared" si="788"/>
        <v>0</v>
      </c>
      <c r="IC292" s="251">
        <f t="shared" si="788"/>
        <v>0</v>
      </c>
      <c r="ID292" s="251">
        <f t="shared" si="788"/>
        <v>0</v>
      </c>
      <c r="IE292" s="251">
        <f t="shared" si="788"/>
        <v>0</v>
      </c>
      <c r="IF292" s="251">
        <f t="shared" si="788"/>
        <v>0</v>
      </c>
      <c r="IG292" s="251">
        <f t="shared" si="788"/>
        <v>0</v>
      </c>
      <c r="IH292" s="251">
        <f t="shared" si="788"/>
        <v>0</v>
      </c>
      <c r="II292" s="251">
        <f t="shared" si="788"/>
        <v>0</v>
      </c>
      <c r="IJ292" s="251">
        <f t="shared" si="788"/>
        <v>0</v>
      </c>
      <c r="IK292" s="251">
        <f t="shared" si="788"/>
        <v>0</v>
      </c>
      <c r="IL292" s="251">
        <f t="shared" si="788"/>
        <v>0</v>
      </c>
      <c r="IM292" s="251">
        <f t="shared" si="788"/>
        <v>0</v>
      </c>
      <c r="IN292" s="251">
        <f t="shared" si="788"/>
        <v>0</v>
      </c>
      <c r="IO292" s="251">
        <f t="shared" si="788"/>
        <v>0</v>
      </c>
      <c r="IP292" s="251">
        <f t="shared" si="788"/>
        <v>0</v>
      </c>
      <c r="IQ292" s="251">
        <f t="shared" si="788"/>
        <v>0</v>
      </c>
      <c r="IR292" s="251">
        <f t="shared" si="788"/>
        <v>0</v>
      </c>
      <c r="IS292" s="251">
        <f t="shared" si="788"/>
        <v>0</v>
      </c>
      <c r="IT292" s="251">
        <f t="shared" si="788"/>
        <v>0</v>
      </c>
      <c r="IU292" s="251">
        <f t="shared" si="788"/>
        <v>0</v>
      </c>
      <c r="IV292" s="251">
        <f t="shared" si="788"/>
        <v>0</v>
      </c>
      <c r="IW292" s="251">
        <f t="shared" si="788"/>
        <v>0</v>
      </c>
      <c r="IX292" s="251">
        <f t="shared" si="788"/>
        <v>0</v>
      </c>
      <c r="IY292" s="251">
        <f t="shared" si="788"/>
        <v>0</v>
      </c>
      <c r="IZ292" s="251">
        <f t="shared" si="788"/>
        <v>0</v>
      </c>
      <c r="JA292" s="251">
        <f t="shared" si="788"/>
        <v>0</v>
      </c>
      <c r="JB292" s="251">
        <f t="shared" si="788"/>
        <v>0</v>
      </c>
      <c r="JC292" s="251">
        <f t="shared" si="788"/>
        <v>0</v>
      </c>
      <c r="JD292" s="251">
        <f t="shared" si="788"/>
        <v>0</v>
      </c>
      <c r="JE292" s="251">
        <f t="shared" ref="JE292:KA292" si="790">JE289</f>
        <v>0</v>
      </c>
      <c r="JF292" s="251">
        <f t="shared" si="790"/>
        <v>0</v>
      </c>
      <c r="JG292" s="251">
        <f t="shared" si="790"/>
        <v>0</v>
      </c>
      <c r="JH292" s="251">
        <f t="shared" si="790"/>
        <v>0</v>
      </c>
      <c r="JI292" s="251">
        <f t="shared" si="790"/>
        <v>0</v>
      </c>
      <c r="JJ292" s="251">
        <f t="shared" si="790"/>
        <v>0</v>
      </c>
      <c r="JK292" s="251">
        <f t="shared" si="790"/>
        <v>0</v>
      </c>
      <c r="JL292" s="251">
        <f t="shared" si="790"/>
        <v>0</v>
      </c>
      <c r="JM292" s="251">
        <f t="shared" si="790"/>
        <v>0</v>
      </c>
      <c r="JN292" s="251">
        <f t="shared" si="790"/>
        <v>0</v>
      </c>
      <c r="JO292" s="251">
        <f t="shared" si="790"/>
        <v>0</v>
      </c>
      <c r="JP292" s="251">
        <f t="shared" si="790"/>
        <v>0</v>
      </c>
      <c r="JQ292" s="251">
        <f t="shared" si="790"/>
        <v>0</v>
      </c>
      <c r="JR292" s="251">
        <f t="shared" si="790"/>
        <v>0</v>
      </c>
      <c r="JS292" s="251">
        <f t="shared" si="790"/>
        <v>0</v>
      </c>
      <c r="JT292" s="251">
        <f t="shared" si="790"/>
        <v>0</v>
      </c>
      <c r="JU292" s="251">
        <f t="shared" si="790"/>
        <v>0</v>
      </c>
      <c r="JV292" s="251">
        <f t="shared" si="790"/>
        <v>0</v>
      </c>
      <c r="JW292" s="251">
        <f t="shared" si="790"/>
        <v>0</v>
      </c>
      <c r="JX292" s="251">
        <f t="shared" si="790"/>
        <v>0</v>
      </c>
      <c r="JY292" s="251">
        <f t="shared" si="790"/>
        <v>0</v>
      </c>
      <c r="JZ292" s="251">
        <f t="shared" si="790"/>
        <v>0</v>
      </c>
      <c r="KA292" s="251">
        <f t="shared" si="790"/>
        <v>0</v>
      </c>
      <c r="KB292" s="265"/>
      <c r="KC292" s="265"/>
      <c r="KD292" s="265"/>
      <c r="KE292" s="265"/>
      <c r="KF292" s="265"/>
      <c r="KG292" s="265"/>
      <c r="KH292" s="265"/>
      <c r="KI292" s="265"/>
      <c r="KJ292" s="265"/>
      <c r="KK292" s="265"/>
      <c r="KL292" s="265"/>
      <c r="KM292" s="265"/>
      <c r="KN292" s="265"/>
      <c r="KO292" s="265"/>
      <c r="KP292" s="125">
        <f t="shared" si="523"/>
        <v>0</v>
      </c>
      <c r="KQ292" s="419">
        <f>KQ289</f>
        <v>0</v>
      </c>
      <c r="KR292" s="419">
        <f t="shared" ref="KR292:KT292" si="791">KR289</f>
        <v>0</v>
      </c>
      <c r="KS292" s="419">
        <f t="shared" si="791"/>
        <v>0</v>
      </c>
      <c r="KT292" s="419">
        <f t="shared" si="791"/>
        <v>0</v>
      </c>
      <c r="KU292" s="125">
        <f t="shared" si="525"/>
        <v>0</v>
      </c>
      <c r="KV292" s="419">
        <f>KV289</f>
        <v>0</v>
      </c>
      <c r="KW292" s="419">
        <f t="shared" ref="KW292:KY292" si="792">KW289</f>
        <v>0</v>
      </c>
      <c r="KX292" s="419">
        <f t="shared" si="792"/>
        <v>0</v>
      </c>
      <c r="KY292" s="419">
        <f t="shared" si="792"/>
        <v>0</v>
      </c>
      <c r="KZ292" s="331">
        <f t="shared" si="527"/>
        <v>0</v>
      </c>
      <c r="LA292" s="380">
        <f t="shared" si="771"/>
        <v>0</v>
      </c>
      <c r="LB292" s="419">
        <f>LB289</f>
        <v>0</v>
      </c>
      <c r="LC292" s="419">
        <f t="shared" ref="LC292:LE292" si="793">LC289</f>
        <v>0</v>
      </c>
      <c r="LD292" s="419">
        <f t="shared" si="793"/>
        <v>0</v>
      </c>
      <c r="LE292" s="419">
        <f t="shared" si="793"/>
        <v>0</v>
      </c>
      <c r="LF292" s="380">
        <f t="shared" si="621"/>
        <v>0</v>
      </c>
      <c r="LG292" s="419">
        <f>LG289</f>
        <v>0</v>
      </c>
      <c r="LH292" s="419">
        <f t="shared" ref="LH292:LJ292" si="794">LH289</f>
        <v>0</v>
      </c>
      <c r="LI292" s="419">
        <f t="shared" si="794"/>
        <v>0</v>
      </c>
      <c r="LJ292" s="419">
        <f t="shared" si="794"/>
        <v>0</v>
      </c>
      <c r="LK292" s="420">
        <f t="shared" si="633"/>
        <v>0</v>
      </c>
      <c r="LL292" s="251">
        <f t="shared" si="783"/>
        <v>0</v>
      </c>
      <c r="LM292" s="251">
        <f t="shared" si="783"/>
        <v>0</v>
      </c>
      <c r="LN292" s="251">
        <f t="shared" si="783"/>
        <v>0</v>
      </c>
      <c r="LO292" s="251">
        <f t="shared" si="783"/>
        <v>0</v>
      </c>
      <c r="LP292" s="438">
        <f t="shared" si="634"/>
        <v>0</v>
      </c>
      <c r="LQ292" s="440">
        <f t="shared" si="635"/>
        <v>0</v>
      </c>
      <c r="LR292" s="439"/>
    </row>
    <row r="293" spans="1:330" s="242" customFormat="1" ht="21.75" thickBot="1" x14ac:dyDescent="0.35">
      <c r="A293" s="248"/>
      <c r="B293" s="459"/>
      <c r="C293" s="544" t="s">
        <v>1153</v>
      </c>
      <c r="D293" s="545"/>
      <c r="E293" s="125">
        <f t="shared" si="515"/>
        <v>0</v>
      </c>
      <c r="F293" s="251">
        <f t="shared" ref="F293:H293" si="795">F290</f>
        <v>0</v>
      </c>
      <c r="G293" s="251">
        <f t="shared" si="795"/>
        <v>0</v>
      </c>
      <c r="H293" s="251">
        <f t="shared" si="795"/>
        <v>0</v>
      </c>
      <c r="I293" s="251">
        <f t="shared" ref="I293:BT293" si="796">I290</f>
        <v>0</v>
      </c>
      <c r="J293" s="251">
        <f t="shared" si="796"/>
        <v>0</v>
      </c>
      <c r="K293" s="251">
        <f t="shared" si="796"/>
        <v>0</v>
      </c>
      <c r="L293" s="251">
        <f t="shared" si="796"/>
        <v>0</v>
      </c>
      <c r="M293" s="251">
        <f t="shared" si="796"/>
        <v>0</v>
      </c>
      <c r="N293" s="251">
        <f t="shared" si="796"/>
        <v>0</v>
      </c>
      <c r="O293" s="251">
        <f t="shared" si="796"/>
        <v>0</v>
      </c>
      <c r="P293" s="251">
        <f t="shared" si="796"/>
        <v>0</v>
      </c>
      <c r="Q293" s="251">
        <f t="shared" si="796"/>
        <v>0</v>
      </c>
      <c r="R293" s="251">
        <f t="shared" si="796"/>
        <v>0</v>
      </c>
      <c r="S293" s="251">
        <f t="shared" si="796"/>
        <v>0</v>
      </c>
      <c r="T293" s="251">
        <f t="shared" si="796"/>
        <v>0</v>
      </c>
      <c r="U293" s="251">
        <f t="shared" si="796"/>
        <v>0</v>
      </c>
      <c r="V293" s="251">
        <f t="shared" si="796"/>
        <v>0</v>
      </c>
      <c r="W293" s="251">
        <f t="shared" si="796"/>
        <v>0</v>
      </c>
      <c r="X293" s="251">
        <f t="shared" si="796"/>
        <v>0</v>
      </c>
      <c r="Y293" s="251">
        <f t="shared" si="796"/>
        <v>0</v>
      </c>
      <c r="Z293" s="251">
        <f t="shared" si="796"/>
        <v>0</v>
      </c>
      <c r="AA293" s="251">
        <f t="shared" si="796"/>
        <v>0</v>
      </c>
      <c r="AB293" s="251">
        <f t="shared" si="796"/>
        <v>0</v>
      </c>
      <c r="AC293" s="251">
        <f t="shared" si="796"/>
        <v>0</v>
      </c>
      <c r="AD293" s="251">
        <f t="shared" si="796"/>
        <v>0</v>
      </c>
      <c r="AE293" s="251">
        <f t="shared" si="796"/>
        <v>0</v>
      </c>
      <c r="AF293" s="251">
        <f t="shared" si="796"/>
        <v>0</v>
      </c>
      <c r="AG293" s="251">
        <f t="shared" si="796"/>
        <v>0</v>
      </c>
      <c r="AH293" s="251">
        <f t="shared" si="796"/>
        <v>0</v>
      </c>
      <c r="AI293" s="251">
        <f t="shared" si="796"/>
        <v>0</v>
      </c>
      <c r="AJ293" s="251">
        <f t="shared" si="796"/>
        <v>0</v>
      </c>
      <c r="AK293" s="251">
        <f t="shared" si="796"/>
        <v>0</v>
      </c>
      <c r="AL293" s="251">
        <f t="shared" si="796"/>
        <v>0</v>
      </c>
      <c r="AM293" s="251">
        <f t="shared" si="796"/>
        <v>0</v>
      </c>
      <c r="AN293" s="251">
        <f t="shared" si="796"/>
        <v>0</v>
      </c>
      <c r="AO293" s="251">
        <f t="shared" si="796"/>
        <v>0</v>
      </c>
      <c r="AP293" s="251">
        <f t="shared" si="796"/>
        <v>0</v>
      </c>
      <c r="AQ293" s="251">
        <f t="shared" si="796"/>
        <v>0</v>
      </c>
      <c r="AR293" s="251">
        <f t="shared" si="796"/>
        <v>0</v>
      </c>
      <c r="AS293" s="251">
        <f t="shared" si="796"/>
        <v>0</v>
      </c>
      <c r="AT293" s="251">
        <f t="shared" si="796"/>
        <v>0</v>
      </c>
      <c r="AU293" s="251">
        <f t="shared" si="796"/>
        <v>0</v>
      </c>
      <c r="AV293" s="251">
        <f t="shared" si="796"/>
        <v>0</v>
      </c>
      <c r="AW293" s="251">
        <f t="shared" si="796"/>
        <v>0</v>
      </c>
      <c r="AX293" s="251">
        <f t="shared" si="796"/>
        <v>0</v>
      </c>
      <c r="AY293" s="251">
        <f t="shared" si="796"/>
        <v>0</v>
      </c>
      <c r="AZ293" s="251">
        <f t="shared" si="796"/>
        <v>0</v>
      </c>
      <c r="BA293" s="251">
        <f t="shared" si="796"/>
        <v>0</v>
      </c>
      <c r="BB293" s="251">
        <f t="shared" si="796"/>
        <v>0</v>
      </c>
      <c r="BC293" s="251">
        <f t="shared" si="796"/>
        <v>0</v>
      </c>
      <c r="BD293" s="251">
        <f t="shared" si="796"/>
        <v>0</v>
      </c>
      <c r="BE293" s="251">
        <f t="shared" si="796"/>
        <v>0</v>
      </c>
      <c r="BF293" s="251">
        <f t="shared" si="796"/>
        <v>0</v>
      </c>
      <c r="BG293" s="251">
        <f t="shared" si="796"/>
        <v>0</v>
      </c>
      <c r="BH293" s="251">
        <f t="shared" si="796"/>
        <v>0</v>
      </c>
      <c r="BI293" s="251">
        <f t="shared" si="796"/>
        <v>0</v>
      </c>
      <c r="BJ293" s="251">
        <f t="shared" si="796"/>
        <v>0</v>
      </c>
      <c r="BK293" s="251">
        <f t="shared" si="796"/>
        <v>0</v>
      </c>
      <c r="BL293" s="251">
        <f t="shared" si="796"/>
        <v>0</v>
      </c>
      <c r="BM293" s="251">
        <f t="shared" si="796"/>
        <v>0</v>
      </c>
      <c r="BN293" s="251">
        <f t="shared" si="796"/>
        <v>0</v>
      </c>
      <c r="BO293" s="251">
        <f t="shared" si="796"/>
        <v>0</v>
      </c>
      <c r="BP293" s="251">
        <f t="shared" si="796"/>
        <v>0</v>
      </c>
      <c r="BQ293" s="251">
        <f t="shared" si="796"/>
        <v>0</v>
      </c>
      <c r="BR293" s="251">
        <f t="shared" si="796"/>
        <v>0</v>
      </c>
      <c r="BS293" s="251">
        <f t="shared" si="796"/>
        <v>0</v>
      </c>
      <c r="BT293" s="251">
        <f t="shared" si="796"/>
        <v>0</v>
      </c>
      <c r="BU293" s="251">
        <f t="shared" ref="BU293:EF293" si="797">BU290</f>
        <v>0</v>
      </c>
      <c r="BV293" s="251">
        <f t="shared" si="797"/>
        <v>0</v>
      </c>
      <c r="BW293" s="251">
        <f t="shared" si="797"/>
        <v>0</v>
      </c>
      <c r="BX293" s="251">
        <f t="shared" si="797"/>
        <v>0</v>
      </c>
      <c r="BY293" s="251">
        <f t="shared" si="797"/>
        <v>0</v>
      </c>
      <c r="BZ293" s="251">
        <f t="shared" si="797"/>
        <v>0</v>
      </c>
      <c r="CA293" s="251">
        <f t="shared" si="797"/>
        <v>0</v>
      </c>
      <c r="CB293" s="251">
        <f t="shared" si="797"/>
        <v>0</v>
      </c>
      <c r="CC293" s="251">
        <f t="shared" si="797"/>
        <v>0</v>
      </c>
      <c r="CD293" s="251">
        <f t="shared" si="797"/>
        <v>0</v>
      </c>
      <c r="CE293" s="251">
        <f t="shared" si="797"/>
        <v>0</v>
      </c>
      <c r="CF293" s="251">
        <f t="shared" si="797"/>
        <v>0</v>
      </c>
      <c r="CG293" s="251">
        <f t="shared" si="797"/>
        <v>0</v>
      </c>
      <c r="CH293" s="251">
        <f t="shared" si="797"/>
        <v>0</v>
      </c>
      <c r="CI293" s="251">
        <f t="shared" si="797"/>
        <v>0</v>
      </c>
      <c r="CJ293" s="251">
        <f t="shared" si="797"/>
        <v>0</v>
      </c>
      <c r="CK293" s="251">
        <f t="shared" si="797"/>
        <v>0</v>
      </c>
      <c r="CL293" s="251">
        <f t="shared" si="797"/>
        <v>0</v>
      </c>
      <c r="CM293" s="251">
        <f t="shared" si="797"/>
        <v>0</v>
      </c>
      <c r="CN293" s="251">
        <f t="shared" si="797"/>
        <v>0</v>
      </c>
      <c r="CO293" s="251">
        <f t="shared" si="797"/>
        <v>0</v>
      </c>
      <c r="CP293" s="251">
        <f t="shared" si="797"/>
        <v>0</v>
      </c>
      <c r="CQ293" s="251">
        <f t="shared" si="797"/>
        <v>0</v>
      </c>
      <c r="CR293" s="251">
        <f t="shared" si="797"/>
        <v>0</v>
      </c>
      <c r="CS293" s="251">
        <f t="shared" si="797"/>
        <v>0</v>
      </c>
      <c r="CT293" s="251">
        <f t="shared" si="797"/>
        <v>0</v>
      </c>
      <c r="CU293" s="251">
        <f t="shared" si="797"/>
        <v>0</v>
      </c>
      <c r="CV293" s="251">
        <f t="shared" si="797"/>
        <v>0</v>
      </c>
      <c r="CW293" s="251">
        <f t="shared" si="797"/>
        <v>0</v>
      </c>
      <c r="CX293" s="251">
        <f t="shared" si="797"/>
        <v>0</v>
      </c>
      <c r="CY293" s="251">
        <f t="shared" si="797"/>
        <v>0</v>
      </c>
      <c r="CZ293" s="251">
        <f t="shared" si="797"/>
        <v>0</v>
      </c>
      <c r="DA293" s="251">
        <f t="shared" si="797"/>
        <v>0</v>
      </c>
      <c r="DB293" s="251">
        <f t="shared" si="797"/>
        <v>0</v>
      </c>
      <c r="DC293" s="251">
        <f t="shared" si="797"/>
        <v>0</v>
      </c>
      <c r="DD293" s="251">
        <f t="shared" si="797"/>
        <v>0</v>
      </c>
      <c r="DE293" s="251">
        <f t="shared" si="797"/>
        <v>0</v>
      </c>
      <c r="DF293" s="251">
        <f t="shared" si="797"/>
        <v>0</v>
      </c>
      <c r="DG293" s="251">
        <f t="shared" si="797"/>
        <v>0</v>
      </c>
      <c r="DH293" s="251">
        <f t="shared" si="797"/>
        <v>0</v>
      </c>
      <c r="DI293" s="251">
        <f t="shared" si="797"/>
        <v>0</v>
      </c>
      <c r="DJ293" s="251">
        <f t="shared" si="797"/>
        <v>0</v>
      </c>
      <c r="DK293" s="251">
        <f t="shared" si="797"/>
        <v>0</v>
      </c>
      <c r="DL293" s="251">
        <f t="shared" si="797"/>
        <v>0</v>
      </c>
      <c r="DM293" s="251">
        <f t="shared" si="797"/>
        <v>0</v>
      </c>
      <c r="DN293" s="251">
        <f t="shared" si="797"/>
        <v>0</v>
      </c>
      <c r="DO293" s="251">
        <f t="shared" si="797"/>
        <v>0</v>
      </c>
      <c r="DP293" s="251">
        <f t="shared" si="797"/>
        <v>0</v>
      </c>
      <c r="DQ293" s="251">
        <f t="shared" si="797"/>
        <v>0</v>
      </c>
      <c r="DR293" s="251">
        <f t="shared" si="797"/>
        <v>0</v>
      </c>
      <c r="DS293" s="251">
        <f t="shared" si="797"/>
        <v>0</v>
      </c>
      <c r="DT293" s="251">
        <f t="shared" si="797"/>
        <v>0</v>
      </c>
      <c r="DU293" s="251">
        <f t="shared" si="797"/>
        <v>0</v>
      </c>
      <c r="DV293" s="251">
        <f t="shared" si="797"/>
        <v>0</v>
      </c>
      <c r="DW293" s="251">
        <f t="shared" si="797"/>
        <v>0</v>
      </c>
      <c r="DX293" s="251">
        <f t="shared" si="797"/>
        <v>0</v>
      </c>
      <c r="DY293" s="251">
        <f t="shared" si="797"/>
        <v>0</v>
      </c>
      <c r="DZ293" s="251">
        <f t="shared" si="797"/>
        <v>0</v>
      </c>
      <c r="EA293" s="251">
        <f t="shared" si="797"/>
        <v>0</v>
      </c>
      <c r="EB293" s="251">
        <f t="shared" si="797"/>
        <v>0</v>
      </c>
      <c r="EC293" s="251">
        <f t="shared" si="797"/>
        <v>0</v>
      </c>
      <c r="ED293" s="251">
        <f t="shared" si="797"/>
        <v>0</v>
      </c>
      <c r="EE293" s="251">
        <f t="shared" si="797"/>
        <v>0</v>
      </c>
      <c r="EF293" s="251">
        <f t="shared" si="797"/>
        <v>0</v>
      </c>
      <c r="EG293" s="251">
        <f t="shared" ref="EG293:GR293" si="798">EG290</f>
        <v>0</v>
      </c>
      <c r="EH293" s="251">
        <f t="shared" si="798"/>
        <v>0</v>
      </c>
      <c r="EI293" s="251">
        <f t="shared" si="798"/>
        <v>0</v>
      </c>
      <c r="EJ293" s="251">
        <f t="shared" si="798"/>
        <v>0</v>
      </c>
      <c r="EK293" s="251">
        <f t="shared" si="798"/>
        <v>0</v>
      </c>
      <c r="EL293" s="251">
        <f t="shared" si="798"/>
        <v>0</v>
      </c>
      <c r="EM293" s="251">
        <f t="shared" si="798"/>
        <v>0</v>
      </c>
      <c r="EN293" s="251">
        <f t="shared" si="798"/>
        <v>0</v>
      </c>
      <c r="EO293" s="251">
        <f t="shared" si="798"/>
        <v>0</v>
      </c>
      <c r="EP293" s="251">
        <f t="shared" si="798"/>
        <v>0</v>
      </c>
      <c r="EQ293" s="251">
        <f t="shared" si="798"/>
        <v>0</v>
      </c>
      <c r="ER293" s="251">
        <f t="shared" si="798"/>
        <v>0</v>
      </c>
      <c r="ES293" s="251">
        <f t="shared" si="798"/>
        <v>0</v>
      </c>
      <c r="ET293" s="251">
        <f t="shared" si="798"/>
        <v>0</v>
      </c>
      <c r="EU293" s="251">
        <f t="shared" si="798"/>
        <v>0</v>
      </c>
      <c r="EV293" s="251">
        <f t="shared" si="798"/>
        <v>0</v>
      </c>
      <c r="EW293" s="251">
        <f t="shared" si="798"/>
        <v>0</v>
      </c>
      <c r="EX293" s="251">
        <f t="shared" si="798"/>
        <v>0</v>
      </c>
      <c r="EY293" s="251">
        <f t="shared" si="798"/>
        <v>0</v>
      </c>
      <c r="EZ293" s="251">
        <f t="shared" si="798"/>
        <v>0</v>
      </c>
      <c r="FA293" s="251">
        <f t="shared" si="798"/>
        <v>0</v>
      </c>
      <c r="FB293" s="251">
        <f t="shared" si="798"/>
        <v>0</v>
      </c>
      <c r="FC293" s="251">
        <f t="shared" si="798"/>
        <v>0</v>
      </c>
      <c r="FD293" s="251">
        <f t="shared" si="798"/>
        <v>0</v>
      </c>
      <c r="FE293" s="251">
        <f t="shared" si="798"/>
        <v>0</v>
      </c>
      <c r="FF293" s="251">
        <f t="shared" si="798"/>
        <v>0</v>
      </c>
      <c r="FG293" s="251">
        <f t="shared" si="798"/>
        <v>0</v>
      </c>
      <c r="FH293" s="251">
        <f t="shared" si="798"/>
        <v>0</v>
      </c>
      <c r="FI293" s="251">
        <f t="shared" si="798"/>
        <v>0</v>
      </c>
      <c r="FJ293" s="251">
        <f t="shared" si="798"/>
        <v>0</v>
      </c>
      <c r="FK293" s="251">
        <f t="shared" si="798"/>
        <v>0</v>
      </c>
      <c r="FL293" s="251">
        <f t="shared" si="798"/>
        <v>0</v>
      </c>
      <c r="FM293" s="251">
        <f t="shared" si="798"/>
        <v>0</v>
      </c>
      <c r="FN293" s="251">
        <f t="shared" si="798"/>
        <v>0</v>
      </c>
      <c r="FO293" s="251">
        <f t="shared" si="798"/>
        <v>0</v>
      </c>
      <c r="FP293" s="251">
        <f t="shared" si="798"/>
        <v>0</v>
      </c>
      <c r="FQ293" s="251">
        <f t="shared" si="798"/>
        <v>0</v>
      </c>
      <c r="FR293" s="251">
        <f t="shared" si="798"/>
        <v>0</v>
      </c>
      <c r="FS293" s="251">
        <f t="shared" si="798"/>
        <v>0</v>
      </c>
      <c r="FT293" s="251">
        <f t="shared" si="798"/>
        <v>0</v>
      </c>
      <c r="FU293" s="251">
        <f t="shared" si="798"/>
        <v>0</v>
      </c>
      <c r="FV293" s="251">
        <f t="shared" si="798"/>
        <v>0</v>
      </c>
      <c r="FW293" s="251">
        <f t="shared" si="798"/>
        <v>0</v>
      </c>
      <c r="FX293" s="251">
        <f t="shared" si="798"/>
        <v>0</v>
      </c>
      <c r="FY293" s="251">
        <f t="shared" si="798"/>
        <v>0</v>
      </c>
      <c r="FZ293" s="251">
        <f t="shared" si="798"/>
        <v>0</v>
      </c>
      <c r="GA293" s="251">
        <f t="shared" si="798"/>
        <v>0</v>
      </c>
      <c r="GB293" s="251">
        <f t="shared" si="798"/>
        <v>0</v>
      </c>
      <c r="GC293" s="251">
        <f t="shared" si="798"/>
        <v>0</v>
      </c>
      <c r="GD293" s="251">
        <f t="shared" si="798"/>
        <v>0</v>
      </c>
      <c r="GE293" s="251">
        <f t="shared" si="798"/>
        <v>0</v>
      </c>
      <c r="GF293" s="251">
        <f t="shared" si="798"/>
        <v>0</v>
      </c>
      <c r="GG293" s="251">
        <f t="shared" si="798"/>
        <v>0</v>
      </c>
      <c r="GH293" s="251">
        <f t="shared" si="798"/>
        <v>0</v>
      </c>
      <c r="GI293" s="251">
        <f t="shared" si="798"/>
        <v>0</v>
      </c>
      <c r="GJ293" s="251">
        <f t="shared" si="798"/>
        <v>0</v>
      </c>
      <c r="GK293" s="251">
        <f t="shared" si="798"/>
        <v>0</v>
      </c>
      <c r="GL293" s="251">
        <f t="shared" si="798"/>
        <v>0</v>
      </c>
      <c r="GM293" s="251">
        <f t="shared" si="798"/>
        <v>0</v>
      </c>
      <c r="GN293" s="251">
        <f t="shared" si="798"/>
        <v>0</v>
      </c>
      <c r="GO293" s="251">
        <f t="shared" si="798"/>
        <v>0</v>
      </c>
      <c r="GP293" s="251">
        <f t="shared" si="798"/>
        <v>0</v>
      </c>
      <c r="GQ293" s="251">
        <f t="shared" si="798"/>
        <v>0</v>
      </c>
      <c r="GR293" s="251">
        <f t="shared" si="798"/>
        <v>0</v>
      </c>
      <c r="GS293" s="251">
        <f t="shared" ref="GS293:JD293" si="799">GS290</f>
        <v>0</v>
      </c>
      <c r="GT293" s="251">
        <f t="shared" si="799"/>
        <v>0</v>
      </c>
      <c r="GU293" s="251">
        <f t="shared" si="799"/>
        <v>0</v>
      </c>
      <c r="GV293" s="251">
        <f t="shared" si="799"/>
        <v>0</v>
      </c>
      <c r="GW293" s="251">
        <f t="shared" si="799"/>
        <v>0</v>
      </c>
      <c r="GX293" s="251">
        <f t="shared" si="799"/>
        <v>0</v>
      </c>
      <c r="GY293" s="251">
        <f t="shared" si="799"/>
        <v>0</v>
      </c>
      <c r="GZ293" s="251">
        <f t="shared" si="799"/>
        <v>0</v>
      </c>
      <c r="HA293" s="251">
        <f t="shared" si="799"/>
        <v>0</v>
      </c>
      <c r="HB293" s="251">
        <f t="shared" si="799"/>
        <v>0</v>
      </c>
      <c r="HC293" s="251">
        <f t="shared" si="799"/>
        <v>0</v>
      </c>
      <c r="HD293" s="251">
        <f t="shared" si="799"/>
        <v>0</v>
      </c>
      <c r="HE293" s="251">
        <f t="shared" si="799"/>
        <v>0</v>
      </c>
      <c r="HF293" s="251">
        <f t="shared" si="799"/>
        <v>0</v>
      </c>
      <c r="HG293" s="251">
        <f t="shared" si="799"/>
        <v>0</v>
      </c>
      <c r="HH293" s="251">
        <f t="shared" si="799"/>
        <v>0</v>
      </c>
      <c r="HI293" s="251">
        <f t="shared" si="799"/>
        <v>0</v>
      </c>
      <c r="HJ293" s="251">
        <f t="shared" si="799"/>
        <v>0</v>
      </c>
      <c r="HK293" s="251">
        <f t="shared" si="799"/>
        <v>0</v>
      </c>
      <c r="HL293" s="251">
        <f t="shared" si="799"/>
        <v>0</v>
      </c>
      <c r="HM293" s="251">
        <f t="shared" si="799"/>
        <v>0</v>
      </c>
      <c r="HN293" s="251">
        <f t="shared" si="799"/>
        <v>0</v>
      </c>
      <c r="HO293" s="251">
        <f t="shared" si="799"/>
        <v>0</v>
      </c>
      <c r="HP293" s="251">
        <f t="shared" si="799"/>
        <v>0</v>
      </c>
      <c r="HQ293" s="251">
        <f t="shared" si="799"/>
        <v>0</v>
      </c>
      <c r="HR293" s="251">
        <f t="shared" si="799"/>
        <v>0</v>
      </c>
      <c r="HS293" s="419">
        <f>HS290</f>
        <v>0</v>
      </c>
      <c r="HT293" s="419">
        <f t="shared" ref="HT293:HV293" si="800">HT290</f>
        <v>0</v>
      </c>
      <c r="HU293" s="419">
        <f t="shared" si="800"/>
        <v>0</v>
      </c>
      <c r="HV293" s="419">
        <f t="shared" si="800"/>
        <v>0</v>
      </c>
      <c r="HW293" s="251">
        <f t="shared" si="776"/>
        <v>0</v>
      </c>
      <c r="HX293" s="251">
        <f t="shared" si="799"/>
        <v>0</v>
      </c>
      <c r="HY293" s="251">
        <f t="shared" si="799"/>
        <v>0</v>
      </c>
      <c r="HZ293" s="251">
        <f t="shared" si="799"/>
        <v>0</v>
      </c>
      <c r="IA293" s="251">
        <f t="shared" si="799"/>
        <v>0</v>
      </c>
      <c r="IB293" s="251">
        <f t="shared" si="799"/>
        <v>0</v>
      </c>
      <c r="IC293" s="251">
        <f t="shared" si="799"/>
        <v>0</v>
      </c>
      <c r="ID293" s="251">
        <f t="shared" si="799"/>
        <v>0</v>
      </c>
      <c r="IE293" s="251">
        <f t="shared" si="799"/>
        <v>0</v>
      </c>
      <c r="IF293" s="251">
        <f t="shared" si="799"/>
        <v>0</v>
      </c>
      <c r="IG293" s="251">
        <f t="shared" si="799"/>
        <v>0</v>
      </c>
      <c r="IH293" s="251">
        <f t="shared" si="799"/>
        <v>0</v>
      </c>
      <c r="II293" s="251">
        <f t="shared" si="799"/>
        <v>0</v>
      </c>
      <c r="IJ293" s="251">
        <f t="shared" si="799"/>
        <v>0</v>
      </c>
      <c r="IK293" s="251">
        <f t="shared" si="799"/>
        <v>0</v>
      </c>
      <c r="IL293" s="251">
        <f t="shared" si="799"/>
        <v>0</v>
      </c>
      <c r="IM293" s="251">
        <f t="shared" si="799"/>
        <v>0</v>
      </c>
      <c r="IN293" s="251">
        <f t="shared" si="799"/>
        <v>0</v>
      </c>
      <c r="IO293" s="251">
        <f t="shared" si="799"/>
        <v>0</v>
      </c>
      <c r="IP293" s="251">
        <f t="shared" si="799"/>
        <v>0</v>
      </c>
      <c r="IQ293" s="251">
        <f t="shared" si="799"/>
        <v>0</v>
      </c>
      <c r="IR293" s="251">
        <f t="shared" si="799"/>
        <v>0</v>
      </c>
      <c r="IS293" s="251">
        <f t="shared" si="799"/>
        <v>0</v>
      </c>
      <c r="IT293" s="251">
        <f t="shared" si="799"/>
        <v>0</v>
      </c>
      <c r="IU293" s="251">
        <f t="shared" si="799"/>
        <v>0</v>
      </c>
      <c r="IV293" s="251">
        <f t="shared" si="799"/>
        <v>0</v>
      </c>
      <c r="IW293" s="251">
        <f t="shared" si="799"/>
        <v>0</v>
      </c>
      <c r="IX293" s="251">
        <f t="shared" si="799"/>
        <v>0</v>
      </c>
      <c r="IY293" s="251">
        <f t="shared" si="799"/>
        <v>0</v>
      </c>
      <c r="IZ293" s="251">
        <f t="shared" si="799"/>
        <v>0</v>
      </c>
      <c r="JA293" s="251">
        <f t="shared" si="799"/>
        <v>0</v>
      </c>
      <c r="JB293" s="251">
        <f t="shared" si="799"/>
        <v>0</v>
      </c>
      <c r="JC293" s="251">
        <f t="shared" si="799"/>
        <v>0</v>
      </c>
      <c r="JD293" s="251">
        <f t="shared" si="799"/>
        <v>0</v>
      </c>
      <c r="JE293" s="251">
        <f t="shared" ref="JE293:KA293" si="801">JE290</f>
        <v>0</v>
      </c>
      <c r="JF293" s="251">
        <f t="shared" si="801"/>
        <v>0</v>
      </c>
      <c r="JG293" s="251">
        <f t="shared" si="801"/>
        <v>0</v>
      </c>
      <c r="JH293" s="251">
        <f t="shared" si="801"/>
        <v>0</v>
      </c>
      <c r="JI293" s="251">
        <f t="shared" si="801"/>
        <v>0</v>
      </c>
      <c r="JJ293" s="251">
        <f t="shared" si="801"/>
        <v>0</v>
      </c>
      <c r="JK293" s="251">
        <f t="shared" si="801"/>
        <v>0</v>
      </c>
      <c r="JL293" s="251">
        <f t="shared" si="801"/>
        <v>0</v>
      </c>
      <c r="JM293" s="251">
        <f t="shared" si="801"/>
        <v>0</v>
      </c>
      <c r="JN293" s="251">
        <f t="shared" si="801"/>
        <v>0</v>
      </c>
      <c r="JO293" s="251">
        <f t="shared" si="801"/>
        <v>0</v>
      </c>
      <c r="JP293" s="251">
        <f t="shared" si="801"/>
        <v>0</v>
      </c>
      <c r="JQ293" s="251">
        <f t="shared" si="801"/>
        <v>0</v>
      </c>
      <c r="JR293" s="251">
        <f t="shared" si="801"/>
        <v>0</v>
      </c>
      <c r="JS293" s="251">
        <f t="shared" si="801"/>
        <v>0</v>
      </c>
      <c r="JT293" s="251">
        <f t="shared" si="801"/>
        <v>0</v>
      </c>
      <c r="JU293" s="251">
        <f t="shared" si="801"/>
        <v>0</v>
      </c>
      <c r="JV293" s="251">
        <f t="shared" si="801"/>
        <v>0</v>
      </c>
      <c r="JW293" s="251">
        <f t="shared" si="801"/>
        <v>0</v>
      </c>
      <c r="JX293" s="251">
        <f t="shared" si="801"/>
        <v>0</v>
      </c>
      <c r="JY293" s="251">
        <f t="shared" si="801"/>
        <v>0</v>
      </c>
      <c r="JZ293" s="251">
        <f t="shared" si="801"/>
        <v>0</v>
      </c>
      <c r="KA293" s="251">
        <f t="shared" si="801"/>
        <v>0</v>
      </c>
      <c r="KB293" s="265"/>
      <c r="KC293" s="265"/>
      <c r="KD293" s="265"/>
      <c r="KE293" s="265"/>
      <c r="KF293" s="265"/>
      <c r="KG293" s="265"/>
      <c r="KH293" s="265"/>
      <c r="KI293" s="265"/>
      <c r="KJ293" s="265"/>
      <c r="KK293" s="265"/>
      <c r="KL293" s="265"/>
      <c r="KM293" s="265"/>
      <c r="KN293" s="265"/>
      <c r="KO293" s="265"/>
      <c r="KP293" s="125">
        <f t="shared" si="523"/>
        <v>0</v>
      </c>
      <c r="KQ293" s="419">
        <f>KQ290</f>
        <v>0</v>
      </c>
      <c r="KR293" s="419">
        <f t="shared" ref="KR293:KT293" si="802">KR290</f>
        <v>0</v>
      </c>
      <c r="KS293" s="419">
        <f t="shared" si="802"/>
        <v>0</v>
      </c>
      <c r="KT293" s="419">
        <f t="shared" si="802"/>
        <v>0</v>
      </c>
      <c r="KU293" s="125">
        <f t="shared" si="525"/>
        <v>3</v>
      </c>
      <c r="KV293" s="419">
        <f>KV290</f>
        <v>0</v>
      </c>
      <c r="KW293" s="419">
        <f t="shared" ref="KW293:KY293" si="803">KW290</f>
        <v>0</v>
      </c>
      <c r="KX293" s="419">
        <f t="shared" si="803"/>
        <v>0</v>
      </c>
      <c r="KY293" s="419">
        <f t="shared" si="803"/>
        <v>3</v>
      </c>
      <c r="KZ293" s="331">
        <f t="shared" si="527"/>
        <v>3</v>
      </c>
      <c r="LA293" s="380">
        <f t="shared" si="771"/>
        <v>2</v>
      </c>
      <c r="LB293" s="419">
        <f>LB290</f>
        <v>0</v>
      </c>
      <c r="LC293" s="419">
        <f t="shared" ref="LC293:LE293" si="804">LC290</f>
        <v>0</v>
      </c>
      <c r="LD293" s="419">
        <f t="shared" si="804"/>
        <v>0</v>
      </c>
      <c r="LE293" s="419">
        <f t="shared" si="804"/>
        <v>2</v>
      </c>
      <c r="LF293" s="380">
        <f t="shared" si="621"/>
        <v>3</v>
      </c>
      <c r="LG293" s="419">
        <f>LG290</f>
        <v>0</v>
      </c>
      <c r="LH293" s="419">
        <f t="shared" ref="LH293:LJ293" si="805">LH290</f>
        <v>0</v>
      </c>
      <c r="LI293" s="419">
        <f t="shared" si="805"/>
        <v>0</v>
      </c>
      <c r="LJ293" s="419">
        <f t="shared" si="805"/>
        <v>3</v>
      </c>
      <c r="LK293" s="420">
        <f t="shared" si="633"/>
        <v>4</v>
      </c>
      <c r="LL293" s="251">
        <f t="shared" si="783"/>
        <v>0</v>
      </c>
      <c r="LM293" s="251">
        <f t="shared" si="783"/>
        <v>0</v>
      </c>
      <c r="LN293" s="251">
        <f t="shared" si="783"/>
        <v>0</v>
      </c>
      <c r="LO293" s="251">
        <f t="shared" si="783"/>
        <v>4</v>
      </c>
      <c r="LP293" s="438">
        <f t="shared" si="634"/>
        <v>9</v>
      </c>
      <c r="LQ293" s="440">
        <f t="shared" si="635"/>
        <v>12</v>
      </c>
      <c r="LR293" s="439"/>
    </row>
    <row r="294" spans="1:330" ht="44.25" customHeight="1" x14ac:dyDescent="0.3">
      <c r="A294" s="538">
        <v>1</v>
      </c>
      <c r="B294" s="460" t="s">
        <v>1281</v>
      </c>
      <c r="C294" s="541" t="s">
        <v>598</v>
      </c>
      <c r="D294" s="145" t="s">
        <v>328</v>
      </c>
      <c r="E294" s="125">
        <f t="shared" si="515"/>
        <v>0</v>
      </c>
      <c r="F294" s="97"/>
      <c r="G294" s="97"/>
      <c r="H294" s="241"/>
      <c r="I294" s="241"/>
      <c r="J294" s="241"/>
      <c r="K294" s="241"/>
      <c r="L294" s="242"/>
      <c r="M294" s="242"/>
      <c r="N294" s="242"/>
      <c r="O294" s="242"/>
      <c r="P294" s="242"/>
      <c r="Q294" s="242"/>
      <c r="R294" s="242"/>
      <c r="S294" s="242"/>
      <c r="T294" s="242"/>
      <c r="U294" s="242"/>
      <c r="V294" s="243"/>
      <c r="W294" s="243"/>
      <c r="X294" s="242"/>
      <c r="Y294" s="242"/>
      <c r="Z294" s="242"/>
      <c r="AA294" s="242"/>
      <c r="AB294" s="242"/>
      <c r="AC294" s="242"/>
      <c r="AD294" s="242"/>
      <c r="AE294" s="242"/>
      <c r="AF294" s="242"/>
      <c r="AG294" s="243"/>
      <c r="AH294" s="243"/>
      <c r="AI294" s="242"/>
      <c r="AJ294" s="242"/>
      <c r="AK294" s="242"/>
      <c r="AL294" s="242"/>
      <c r="AM294" s="242"/>
      <c r="AN294" s="242"/>
      <c r="AO294" s="242"/>
      <c r="AP294" s="242"/>
      <c r="AQ294" s="242"/>
      <c r="AR294" s="242"/>
      <c r="AS294" s="243"/>
      <c r="AT294" s="242"/>
      <c r="AU294" s="242"/>
      <c r="AV294" s="242"/>
      <c r="AW294" s="242"/>
      <c r="AX294" s="242"/>
      <c r="AY294" s="242"/>
      <c r="AZ294" s="242"/>
      <c r="BA294" s="242"/>
      <c r="BB294" s="242"/>
      <c r="BC294" s="242"/>
      <c r="BD294" s="242"/>
      <c r="BE294" s="242"/>
      <c r="BF294" s="242"/>
      <c r="BG294" s="242"/>
      <c r="BH294" s="242"/>
      <c r="BI294" s="242"/>
      <c r="BJ294" s="242"/>
      <c r="BK294" s="242"/>
      <c r="BL294" s="242"/>
      <c r="BM294" s="242"/>
      <c r="BN294" s="242"/>
      <c r="BO294" s="242"/>
      <c r="BP294" s="242"/>
      <c r="BQ294" s="242"/>
      <c r="BR294" s="242"/>
      <c r="BS294" s="242"/>
      <c r="BT294" s="242"/>
      <c r="BU294" s="242"/>
      <c r="BV294" s="242"/>
      <c r="BW294" s="242"/>
      <c r="BX294" s="242"/>
      <c r="BY294" s="242"/>
      <c r="BZ294" s="242"/>
      <c r="CA294" s="242"/>
      <c r="CB294" s="242"/>
      <c r="CC294" s="242"/>
      <c r="CD294" s="242"/>
      <c r="CE294" s="242"/>
      <c r="CF294" s="242"/>
      <c r="CG294" s="242"/>
      <c r="CH294" s="242"/>
      <c r="CI294" s="242"/>
      <c r="CJ294" s="242"/>
      <c r="CK294" s="242"/>
      <c r="CL294" s="242"/>
      <c r="CM294" s="242"/>
      <c r="CN294" s="242"/>
      <c r="CO294" s="242"/>
      <c r="CP294" s="242"/>
      <c r="CQ294" s="242"/>
      <c r="CR294" s="242"/>
      <c r="CS294" s="242"/>
      <c r="CT294" s="242"/>
      <c r="CU294" s="242"/>
      <c r="CV294" s="242"/>
      <c r="CW294" s="242"/>
      <c r="CX294" s="242"/>
      <c r="CY294" s="242"/>
      <c r="CZ294" s="242"/>
      <c r="DA294" s="242"/>
      <c r="DB294" s="242"/>
      <c r="DC294" s="242"/>
      <c r="DD294" s="242"/>
      <c r="DE294" s="242"/>
      <c r="DF294" s="242"/>
      <c r="DG294" s="242"/>
      <c r="DH294" s="242"/>
      <c r="DI294" s="242"/>
      <c r="DJ294" s="242"/>
      <c r="DK294" s="242"/>
      <c r="DL294" s="242"/>
      <c r="DM294" s="242"/>
      <c r="DN294" s="242"/>
      <c r="DO294" s="242"/>
      <c r="DP294" s="242"/>
      <c r="DQ294" s="242"/>
      <c r="DR294" s="242"/>
      <c r="DS294" s="242"/>
      <c r="DT294" s="242"/>
      <c r="DU294" s="242"/>
      <c r="DV294" s="242"/>
      <c r="DW294" s="242"/>
      <c r="DX294" s="242"/>
      <c r="DY294" s="242"/>
      <c r="DZ294" s="242"/>
      <c r="EA294" s="242"/>
      <c r="EB294" s="242"/>
      <c r="EC294" s="242"/>
      <c r="ED294" s="242"/>
      <c r="EE294" s="242"/>
      <c r="EF294" s="242"/>
      <c r="EG294" s="242"/>
      <c r="EH294" s="242"/>
      <c r="EI294" s="242"/>
      <c r="EJ294" s="242"/>
      <c r="EK294" s="242"/>
      <c r="EL294" s="242"/>
      <c r="EM294" s="242"/>
      <c r="EN294" s="242"/>
      <c r="EO294" s="242"/>
      <c r="EP294" s="242"/>
      <c r="EQ294" s="242"/>
      <c r="ER294" s="242"/>
      <c r="ES294" s="242"/>
      <c r="ET294" s="242"/>
      <c r="EU294" s="242"/>
      <c r="EV294" s="242"/>
      <c r="EW294" s="242"/>
      <c r="EX294" s="242"/>
      <c r="EY294" s="242"/>
      <c r="EZ294" s="242"/>
      <c r="FA294" s="242"/>
      <c r="FB294" s="242"/>
      <c r="FC294" s="242"/>
      <c r="FD294" s="242"/>
      <c r="FE294" s="242"/>
      <c r="FF294" s="242"/>
      <c r="FG294" s="242"/>
      <c r="FH294" s="242"/>
      <c r="FI294" s="242"/>
      <c r="FJ294" s="242"/>
      <c r="FK294" s="242"/>
      <c r="FL294" s="242"/>
      <c r="FM294" s="242"/>
      <c r="FN294" s="242"/>
      <c r="FO294" s="242"/>
      <c r="FP294" s="242"/>
      <c r="FQ294" s="242"/>
      <c r="FR294" s="242"/>
      <c r="FS294" s="242"/>
      <c r="FT294" s="242"/>
      <c r="FU294" s="242"/>
      <c r="FV294" s="242"/>
      <c r="FW294" s="242"/>
      <c r="FX294" s="242"/>
      <c r="FY294" s="242"/>
      <c r="FZ294" s="242"/>
      <c r="GA294" s="242"/>
      <c r="GB294" s="242"/>
      <c r="GC294" s="242"/>
      <c r="GD294" s="242"/>
      <c r="GE294" s="242"/>
      <c r="GF294" s="242"/>
      <c r="GG294" s="242"/>
      <c r="GH294" s="242"/>
      <c r="GI294" s="242"/>
      <c r="GJ294" s="242"/>
      <c r="GK294" s="242"/>
      <c r="GL294" s="242"/>
      <c r="GM294" s="242"/>
      <c r="GN294" s="242"/>
      <c r="GO294" s="242"/>
      <c r="GP294" s="242"/>
      <c r="GQ294" s="242"/>
      <c r="GR294" s="242"/>
      <c r="GS294" s="242"/>
      <c r="GT294" s="242"/>
      <c r="GU294" s="242"/>
      <c r="GV294" s="242"/>
      <c r="GW294" s="242"/>
      <c r="GX294" s="242"/>
      <c r="GY294" s="242"/>
      <c r="GZ294" s="242"/>
      <c r="HA294" s="242"/>
      <c r="HB294" s="242"/>
      <c r="HC294" s="242"/>
      <c r="HD294" s="242"/>
      <c r="HE294" s="242"/>
      <c r="HF294" s="242"/>
      <c r="HG294" s="242"/>
      <c r="HH294" s="242"/>
      <c r="HI294" s="242"/>
      <c r="HJ294" s="242"/>
      <c r="HK294" s="242"/>
      <c r="HL294" s="242"/>
      <c r="HM294" s="242"/>
      <c r="HN294" s="242"/>
      <c r="HO294" s="242"/>
      <c r="HP294" s="242"/>
      <c r="HQ294" s="242"/>
      <c r="HR294" s="242"/>
      <c r="HS294" s="81">
        <v>0</v>
      </c>
      <c r="HT294" s="81">
        <v>0</v>
      </c>
      <c r="HU294" s="81">
        <v>0</v>
      </c>
      <c r="HV294" s="81">
        <v>0</v>
      </c>
      <c r="HW294" s="242"/>
      <c r="HX294" s="242"/>
      <c r="HY294" s="242"/>
      <c r="HZ294" s="242"/>
      <c r="IA294" s="242"/>
      <c r="IB294" s="242"/>
      <c r="IC294" s="242"/>
      <c r="ID294" s="242"/>
      <c r="IE294" s="242"/>
      <c r="IF294" s="242"/>
      <c r="IG294" s="242"/>
      <c r="IH294" s="242"/>
      <c r="II294" s="242"/>
      <c r="IJ294" s="242"/>
      <c r="IK294" s="242"/>
      <c r="IL294" s="242"/>
      <c r="IM294" s="242"/>
      <c r="IN294" s="242"/>
      <c r="IO294" s="242"/>
      <c r="IP294" s="242"/>
      <c r="IQ294" s="242"/>
      <c r="IR294" s="242"/>
      <c r="IS294" s="242"/>
      <c r="IT294" s="242"/>
      <c r="IU294" s="242"/>
      <c r="IV294" s="242"/>
      <c r="IW294" s="242"/>
      <c r="IX294" s="242"/>
      <c r="IY294" s="242"/>
      <c r="IZ294" s="242"/>
      <c r="JA294" s="242"/>
      <c r="JB294" s="242"/>
      <c r="JC294" s="242"/>
      <c r="JD294" s="242"/>
      <c r="JE294" s="242"/>
      <c r="JF294" s="242"/>
      <c r="JG294" s="242"/>
      <c r="JH294" s="242"/>
      <c r="JI294" s="242"/>
      <c r="JJ294" s="242"/>
      <c r="JK294" s="242"/>
      <c r="JL294" s="242"/>
      <c r="JM294" s="242"/>
      <c r="JN294" s="242"/>
      <c r="JO294" s="242"/>
      <c r="JP294" s="242"/>
      <c r="JQ294" s="242"/>
      <c r="JR294" s="242"/>
      <c r="JS294" s="242"/>
      <c r="JT294" s="242"/>
      <c r="JU294" s="242"/>
      <c r="JV294" s="242"/>
      <c r="JW294" s="242"/>
      <c r="JX294" s="242"/>
      <c r="JY294" s="242"/>
      <c r="JZ294" s="242"/>
      <c r="KA294" s="242"/>
      <c r="KP294" s="125">
        <f t="shared" si="523"/>
        <v>0</v>
      </c>
      <c r="KQ294" s="81">
        <v>0</v>
      </c>
      <c r="KR294" s="81">
        <v>0</v>
      </c>
      <c r="KS294" s="81">
        <v>0</v>
      </c>
      <c r="KT294" s="81">
        <v>0</v>
      </c>
      <c r="KU294" s="125">
        <f t="shared" si="525"/>
        <v>0</v>
      </c>
      <c r="KV294" s="242">
        <v>0</v>
      </c>
      <c r="KW294" s="242">
        <v>0</v>
      </c>
      <c r="KX294" s="242">
        <v>0</v>
      </c>
      <c r="KY294" s="308">
        <v>0</v>
      </c>
      <c r="KZ294" s="331">
        <f t="shared" si="527"/>
        <v>0</v>
      </c>
      <c r="LA294" s="380">
        <f t="shared" si="771"/>
        <v>0</v>
      </c>
      <c r="LB294" s="242">
        <v>0</v>
      </c>
      <c r="LC294" s="242">
        <v>0</v>
      </c>
      <c r="LD294" s="242">
        <v>0</v>
      </c>
      <c r="LE294" s="242">
        <v>0</v>
      </c>
      <c r="LF294" s="380">
        <f t="shared" si="621"/>
        <v>0</v>
      </c>
      <c r="LG294" s="242">
        <v>0</v>
      </c>
      <c r="LH294" s="242">
        <v>0</v>
      </c>
      <c r="LI294" s="242">
        <v>0</v>
      </c>
      <c r="LJ294" s="242">
        <v>0</v>
      </c>
      <c r="LK294" s="420">
        <f t="shared" si="633"/>
        <v>0</v>
      </c>
      <c r="LL294" s="242"/>
      <c r="LM294" s="242"/>
      <c r="LN294" s="242"/>
      <c r="LO294" s="242"/>
      <c r="LP294" s="438">
        <f t="shared" si="634"/>
        <v>0</v>
      </c>
      <c r="LQ294" s="440">
        <f t="shared" si="635"/>
        <v>0</v>
      </c>
    </row>
    <row r="295" spans="1:330" ht="21" customHeight="1" x14ac:dyDescent="0.3">
      <c r="A295" s="539"/>
      <c r="B295" s="469"/>
      <c r="C295" s="542"/>
      <c r="D295" s="238" t="s">
        <v>652</v>
      </c>
      <c r="E295" s="125">
        <f t="shared" si="515"/>
        <v>0</v>
      </c>
      <c r="F295" s="239"/>
      <c r="G295" s="239"/>
      <c r="H295" s="239"/>
      <c r="I295" s="239"/>
      <c r="J295" s="239"/>
      <c r="K295" s="239"/>
      <c r="L295" s="239"/>
      <c r="M295" s="242"/>
      <c r="N295" s="242"/>
      <c r="O295" s="242"/>
      <c r="P295" s="242"/>
      <c r="Q295" s="242"/>
      <c r="R295" s="242"/>
      <c r="S295" s="242"/>
      <c r="T295" s="242"/>
      <c r="U295" s="242"/>
      <c r="V295" s="243"/>
      <c r="W295" s="243"/>
      <c r="X295" s="242"/>
      <c r="Y295" s="242"/>
      <c r="Z295" s="242"/>
      <c r="AA295" s="242"/>
      <c r="AB295" s="242"/>
      <c r="AC295" s="242"/>
      <c r="AD295" s="242"/>
      <c r="AE295" s="242"/>
      <c r="AF295" s="242"/>
      <c r="AG295" s="243"/>
      <c r="AH295" s="243"/>
      <c r="AI295" s="242"/>
      <c r="AJ295" s="242"/>
      <c r="AK295" s="242"/>
      <c r="AL295" s="242"/>
      <c r="AM295" s="242"/>
      <c r="AN295" s="242"/>
      <c r="AO295" s="242"/>
      <c r="AP295" s="242"/>
      <c r="AQ295" s="242"/>
      <c r="AR295" s="242"/>
      <c r="AS295" s="243"/>
      <c r="AT295" s="242"/>
      <c r="AU295" s="242"/>
      <c r="AV295" s="242"/>
      <c r="AW295" s="242"/>
      <c r="AX295" s="242"/>
      <c r="AY295" s="242"/>
      <c r="AZ295" s="242"/>
      <c r="BA295" s="242"/>
      <c r="BB295" s="242"/>
      <c r="BC295" s="242"/>
      <c r="BD295" s="242"/>
      <c r="BE295" s="242"/>
      <c r="BF295" s="242"/>
      <c r="BG295" s="242"/>
      <c r="BH295" s="242"/>
      <c r="BI295" s="242"/>
      <c r="BJ295" s="242"/>
      <c r="BK295" s="242"/>
      <c r="BL295" s="242"/>
      <c r="BM295" s="242"/>
      <c r="BN295" s="242"/>
      <c r="BO295" s="242"/>
      <c r="BP295" s="242"/>
      <c r="BQ295" s="242"/>
      <c r="BR295" s="242"/>
      <c r="BS295" s="242"/>
      <c r="BT295" s="242"/>
      <c r="BU295" s="242"/>
      <c r="BV295" s="242"/>
      <c r="BW295" s="242"/>
      <c r="BX295" s="242"/>
      <c r="BY295" s="242"/>
      <c r="BZ295" s="242"/>
      <c r="CA295" s="242"/>
      <c r="CB295" s="242"/>
      <c r="CC295" s="242"/>
      <c r="CD295" s="242"/>
      <c r="CE295" s="242"/>
      <c r="CF295" s="242"/>
      <c r="CG295" s="242"/>
      <c r="CH295" s="242"/>
      <c r="CI295" s="242"/>
      <c r="CJ295" s="242"/>
      <c r="CK295" s="242"/>
      <c r="CL295" s="242"/>
      <c r="CM295" s="242"/>
      <c r="CN295" s="242"/>
      <c r="CO295" s="242"/>
      <c r="CP295" s="242"/>
      <c r="CQ295" s="242"/>
      <c r="CR295" s="242"/>
      <c r="CS295" s="242"/>
      <c r="CT295" s="242"/>
      <c r="CU295" s="242"/>
      <c r="CV295" s="242"/>
      <c r="CW295" s="242"/>
      <c r="CX295" s="242"/>
      <c r="CY295" s="242"/>
      <c r="CZ295" s="242"/>
      <c r="DA295" s="242"/>
      <c r="DB295" s="242"/>
      <c r="DC295" s="242"/>
      <c r="DD295" s="242"/>
      <c r="DE295" s="242"/>
      <c r="DF295" s="242"/>
      <c r="DG295" s="242"/>
      <c r="DH295" s="242"/>
      <c r="DI295" s="242"/>
      <c r="DJ295" s="242"/>
      <c r="DK295" s="242"/>
      <c r="DL295" s="242"/>
      <c r="DM295" s="242"/>
      <c r="DN295" s="242"/>
      <c r="DO295" s="242"/>
      <c r="DP295" s="242"/>
      <c r="DQ295" s="242"/>
      <c r="DR295" s="242"/>
      <c r="DS295" s="242"/>
      <c r="DT295" s="242"/>
      <c r="DU295" s="242"/>
      <c r="DV295" s="242"/>
      <c r="DW295" s="242"/>
      <c r="DX295" s="242"/>
      <c r="DY295" s="242"/>
      <c r="DZ295" s="242"/>
      <c r="EA295" s="242"/>
      <c r="EB295" s="242"/>
      <c r="EC295" s="242"/>
      <c r="ED295" s="242"/>
      <c r="EE295" s="242"/>
      <c r="EF295" s="242"/>
      <c r="EG295" s="242"/>
      <c r="EH295" s="242"/>
      <c r="EI295" s="242"/>
      <c r="EJ295" s="242"/>
      <c r="EK295" s="242"/>
      <c r="EL295" s="242"/>
      <c r="EM295" s="242"/>
      <c r="EN295" s="242"/>
      <c r="EO295" s="242"/>
      <c r="EP295" s="242"/>
      <c r="EQ295" s="242"/>
      <c r="ER295" s="242"/>
      <c r="ES295" s="242"/>
      <c r="ET295" s="242"/>
      <c r="EU295" s="242"/>
      <c r="EV295" s="242"/>
      <c r="EW295" s="242"/>
      <c r="EX295" s="242"/>
      <c r="EY295" s="242"/>
      <c r="EZ295" s="242"/>
      <c r="FA295" s="242"/>
      <c r="FB295" s="242"/>
      <c r="FC295" s="242"/>
      <c r="FD295" s="242"/>
      <c r="FE295" s="242"/>
      <c r="FF295" s="242"/>
      <c r="FG295" s="242"/>
      <c r="FH295" s="242"/>
      <c r="FI295" s="242"/>
      <c r="FJ295" s="242"/>
      <c r="FK295" s="242"/>
      <c r="FL295" s="242"/>
      <c r="FM295" s="242"/>
      <c r="FN295" s="242"/>
      <c r="FO295" s="242"/>
      <c r="FP295" s="242"/>
      <c r="FQ295" s="242"/>
      <c r="FR295" s="242"/>
      <c r="FS295" s="242"/>
      <c r="FT295" s="242"/>
      <c r="FU295" s="242"/>
      <c r="FV295" s="242"/>
      <c r="FW295" s="242"/>
      <c r="FX295" s="242"/>
      <c r="FY295" s="242"/>
      <c r="FZ295" s="242"/>
      <c r="GA295" s="242"/>
      <c r="GB295" s="242"/>
      <c r="GC295" s="242"/>
      <c r="GD295" s="242"/>
      <c r="GE295" s="242"/>
      <c r="GF295" s="242"/>
      <c r="GG295" s="242"/>
      <c r="GH295" s="242"/>
      <c r="GI295" s="242"/>
      <c r="GJ295" s="242"/>
      <c r="GK295" s="242"/>
      <c r="GL295" s="242"/>
      <c r="GM295" s="242"/>
      <c r="GN295" s="242"/>
      <c r="GO295" s="242"/>
      <c r="GP295" s="242"/>
      <c r="GQ295" s="242"/>
      <c r="GR295" s="242"/>
      <c r="GS295" s="242"/>
      <c r="GT295" s="242"/>
      <c r="GU295" s="242"/>
      <c r="GV295" s="242"/>
      <c r="GW295" s="242"/>
      <c r="GX295" s="242"/>
      <c r="GY295" s="242"/>
      <c r="GZ295" s="242"/>
      <c r="HA295" s="242"/>
      <c r="HB295" s="242"/>
      <c r="HC295" s="242"/>
      <c r="HD295" s="242"/>
      <c r="HE295" s="242"/>
      <c r="HF295" s="242"/>
      <c r="HG295" s="242"/>
      <c r="HH295" s="242"/>
      <c r="HI295" s="242"/>
      <c r="HJ295" s="242"/>
      <c r="HK295" s="242"/>
      <c r="HL295" s="242"/>
      <c r="HM295" s="242"/>
      <c r="HN295" s="242"/>
      <c r="HO295" s="242"/>
      <c r="HP295" s="242"/>
      <c r="HQ295" s="242"/>
      <c r="HR295" s="242"/>
      <c r="HS295" s="82">
        <v>0</v>
      </c>
      <c r="HT295" s="82">
        <v>0</v>
      </c>
      <c r="HU295" s="82">
        <v>0</v>
      </c>
      <c r="HV295" s="82">
        <v>0</v>
      </c>
      <c r="HW295" s="242"/>
      <c r="HX295" s="242"/>
      <c r="HY295" s="242"/>
      <c r="HZ295" s="242"/>
      <c r="IA295" s="242"/>
      <c r="IB295" s="242"/>
      <c r="IC295" s="242"/>
      <c r="ID295" s="242"/>
      <c r="IE295" s="242"/>
      <c r="IF295" s="242"/>
      <c r="IG295" s="242"/>
      <c r="IH295" s="242"/>
      <c r="II295" s="242"/>
      <c r="IJ295" s="242"/>
      <c r="IK295" s="242"/>
      <c r="IL295" s="242"/>
      <c r="IM295" s="242"/>
      <c r="IN295" s="242"/>
      <c r="IO295" s="242"/>
      <c r="IP295" s="242"/>
      <c r="IQ295" s="242"/>
      <c r="IR295" s="242"/>
      <c r="IS295" s="242"/>
      <c r="IT295" s="242"/>
      <c r="IU295" s="242"/>
      <c r="IV295" s="242"/>
      <c r="IW295" s="242"/>
      <c r="IX295" s="242"/>
      <c r="IY295" s="242"/>
      <c r="IZ295" s="242"/>
      <c r="JA295" s="242"/>
      <c r="JB295" s="242"/>
      <c r="JC295" s="242"/>
      <c r="JD295" s="242"/>
      <c r="JE295" s="242"/>
      <c r="JF295" s="242"/>
      <c r="JG295" s="242"/>
      <c r="JH295" s="242"/>
      <c r="JI295" s="242"/>
      <c r="JJ295" s="242"/>
      <c r="JK295" s="242"/>
      <c r="JL295" s="242"/>
      <c r="JM295" s="242"/>
      <c r="JN295" s="242"/>
      <c r="JO295" s="242"/>
      <c r="JP295" s="242"/>
      <c r="JQ295" s="242"/>
      <c r="JR295" s="242"/>
      <c r="JS295" s="242"/>
      <c r="JT295" s="242"/>
      <c r="JU295" s="242"/>
      <c r="JV295" s="242"/>
      <c r="JW295" s="242"/>
      <c r="JX295" s="242"/>
      <c r="JY295" s="242"/>
      <c r="JZ295" s="242"/>
      <c r="KA295" s="242"/>
      <c r="KP295" s="125">
        <f t="shared" si="523"/>
        <v>0</v>
      </c>
      <c r="KQ295" s="82">
        <v>0</v>
      </c>
      <c r="KR295" s="82">
        <v>0</v>
      </c>
      <c r="KS295" s="82">
        <v>0</v>
      </c>
      <c r="KT295" s="82">
        <v>0</v>
      </c>
      <c r="KU295" s="125">
        <f t="shared" si="525"/>
        <v>0</v>
      </c>
      <c r="KV295" s="242">
        <v>0</v>
      </c>
      <c r="KW295" s="242">
        <v>0</v>
      </c>
      <c r="KX295" s="242">
        <v>0</v>
      </c>
      <c r="KY295" s="308">
        <v>0</v>
      </c>
      <c r="KZ295" s="331">
        <f t="shared" si="527"/>
        <v>0</v>
      </c>
      <c r="LA295" s="380">
        <f t="shared" si="771"/>
        <v>0</v>
      </c>
      <c r="LB295" s="242">
        <v>0</v>
      </c>
      <c r="LC295" s="242">
        <v>0</v>
      </c>
      <c r="LD295" s="242">
        <v>0</v>
      </c>
      <c r="LE295" s="242">
        <v>0</v>
      </c>
      <c r="LF295" s="380">
        <f t="shared" si="621"/>
        <v>0</v>
      </c>
      <c r="LG295" s="242">
        <v>0</v>
      </c>
      <c r="LH295" s="242">
        <v>0</v>
      </c>
      <c r="LI295" s="242">
        <v>0</v>
      </c>
      <c r="LJ295" s="242">
        <v>0</v>
      </c>
      <c r="LK295" s="420">
        <f t="shared" si="633"/>
        <v>0</v>
      </c>
      <c r="LL295" s="242"/>
      <c r="LM295" s="242"/>
      <c r="LN295" s="242"/>
      <c r="LO295" s="242"/>
      <c r="LP295" s="438">
        <f t="shared" si="634"/>
        <v>0</v>
      </c>
      <c r="LQ295" s="440">
        <f t="shared" si="635"/>
        <v>0</v>
      </c>
    </row>
    <row r="296" spans="1:330" ht="21" customHeight="1" thickBot="1" x14ac:dyDescent="0.35">
      <c r="A296" s="540"/>
      <c r="B296" s="469"/>
      <c r="C296" s="543"/>
      <c r="D296" s="244" t="s">
        <v>321</v>
      </c>
      <c r="E296" s="125">
        <f t="shared" si="515"/>
        <v>0</v>
      </c>
      <c r="F296" s="245"/>
      <c r="G296" s="245"/>
      <c r="H296" s="245"/>
      <c r="I296" s="245"/>
      <c r="J296" s="245"/>
      <c r="K296" s="245"/>
      <c r="L296" s="245"/>
      <c r="M296" s="246"/>
      <c r="N296" s="246"/>
      <c r="O296" s="246"/>
      <c r="P296" s="246"/>
      <c r="Q296" s="246"/>
      <c r="R296" s="246"/>
      <c r="S296" s="246"/>
      <c r="T296" s="246"/>
      <c r="U296" s="246"/>
      <c r="V296" s="247"/>
      <c r="W296" s="247"/>
      <c r="X296" s="246"/>
      <c r="Y296" s="246"/>
      <c r="Z296" s="246"/>
      <c r="AA296" s="246"/>
      <c r="AB296" s="246"/>
      <c r="AC296" s="246"/>
      <c r="AD296" s="246"/>
      <c r="AE296" s="246"/>
      <c r="AF296" s="246"/>
      <c r="AG296" s="247"/>
      <c r="AH296" s="247"/>
      <c r="AI296" s="246"/>
      <c r="AJ296" s="246"/>
      <c r="AK296" s="246"/>
      <c r="AL296" s="246"/>
      <c r="AM296" s="246"/>
      <c r="AN296" s="246"/>
      <c r="AO296" s="246"/>
      <c r="AP296" s="246"/>
      <c r="AQ296" s="246"/>
      <c r="AR296" s="246"/>
      <c r="AS296" s="247"/>
      <c r="AT296" s="246"/>
      <c r="AU296" s="246"/>
      <c r="AV296" s="246"/>
      <c r="AW296" s="246"/>
      <c r="AX296" s="246"/>
      <c r="AY296" s="246"/>
      <c r="AZ296" s="246"/>
      <c r="BA296" s="246"/>
      <c r="BB296" s="246"/>
      <c r="BC296" s="246"/>
      <c r="BD296" s="246"/>
      <c r="BE296" s="246"/>
      <c r="BF296" s="246"/>
      <c r="BG296" s="246"/>
      <c r="BH296" s="246"/>
      <c r="BI296" s="246"/>
      <c r="BJ296" s="246"/>
      <c r="BK296" s="246"/>
      <c r="BL296" s="246"/>
      <c r="BM296" s="246"/>
      <c r="BN296" s="246"/>
      <c r="BO296" s="246"/>
      <c r="BP296" s="246"/>
      <c r="BQ296" s="246"/>
      <c r="BR296" s="246"/>
      <c r="BS296" s="246"/>
      <c r="BT296" s="246"/>
      <c r="BU296" s="246"/>
      <c r="BV296" s="246"/>
      <c r="BW296" s="246"/>
      <c r="BX296" s="246"/>
      <c r="BY296" s="246"/>
      <c r="BZ296" s="246"/>
      <c r="CA296" s="246"/>
      <c r="CB296" s="246"/>
      <c r="CC296" s="246"/>
      <c r="CD296" s="246"/>
      <c r="CE296" s="246"/>
      <c r="CF296" s="246"/>
      <c r="CG296" s="246"/>
      <c r="CH296" s="246"/>
      <c r="CI296" s="246"/>
      <c r="CJ296" s="246"/>
      <c r="CK296" s="246"/>
      <c r="CL296" s="246"/>
      <c r="CM296" s="246"/>
      <c r="CN296" s="246"/>
      <c r="CO296" s="246"/>
      <c r="CP296" s="246"/>
      <c r="CQ296" s="246"/>
      <c r="CR296" s="246"/>
      <c r="CS296" s="246"/>
      <c r="CT296" s="246"/>
      <c r="CU296" s="246"/>
      <c r="CV296" s="246"/>
      <c r="CW296" s="246"/>
      <c r="CX296" s="246"/>
      <c r="CY296" s="246"/>
      <c r="CZ296" s="246"/>
      <c r="DA296" s="246"/>
      <c r="DB296" s="246"/>
      <c r="DC296" s="246"/>
      <c r="DD296" s="246"/>
      <c r="DE296" s="246"/>
      <c r="DF296" s="246"/>
      <c r="DG296" s="246"/>
      <c r="DH296" s="246"/>
      <c r="DI296" s="246"/>
      <c r="DJ296" s="246"/>
      <c r="DK296" s="246"/>
      <c r="DL296" s="246"/>
      <c r="DM296" s="246"/>
      <c r="DN296" s="246"/>
      <c r="DO296" s="246"/>
      <c r="DP296" s="246"/>
      <c r="DQ296" s="246"/>
      <c r="DR296" s="246"/>
      <c r="DS296" s="246"/>
      <c r="DT296" s="246"/>
      <c r="DU296" s="246"/>
      <c r="DV296" s="246"/>
      <c r="DW296" s="246"/>
      <c r="DX296" s="246"/>
      <c r="DY296" s="246"/>
      <c r="DZ296" s="246"/>
      <c r="EA296" s="246"/>
      <c r="EB296" s="246"/>
      <c r="EC296" s="246"/>
      <c r="ED296" s="246"/>
      <c r="EE296" s="246"/>
      <c r="EF296" s="246"/>
      <c r="EG296" s="246"/>
      <c r="EH296" s="246"/>
      <c r="EI296" s="246"/>
      <c r="EJ296" s="246"/>
      <c r="EK296" s="246"/>
      <c r="EL296" s="246"/>
      <c r="EM296" s="246"/>
      <c r="EN296" s="246"/>
      <c r="EO296" s="246"/>
      <c r="EP296" s="246"/>
      <c r="EQ296" s="246"/>
      <c r="ER296" s="246"/>
      <c r="ES296" s="246"/>
      <c r="ET296" s="246"/>
      <c r="EU296" s="246"/>
      <c r="EV296" s="246"/>
      <c r="EW296" s="246"/>
      <c r="EX296" s="246"/>
      <c r="EY296" s="246"/>
      <c r="EZ296" s="246"/>
      <c r="FA296" s="246"/>
      <c r="FB296" s="246"/>
      <c r="FC296" s="246"/>
      <c r="FD296" s="246"/>
      <c r="FE296" s="246"/>
      <c r="FF296" s="246"/>
      <c r="FG296" s="246"/>
      <c r="FH296" s="246"/>
      <c r="FI296" s="246"/>
      <c r="FJ296" s="246"/>
      <c r="FK296" s="246"/>
      <c r="FL296" s="246"/>
      <c r="FM296" s="246"/>
      <c r="FN296" s="246"/>
      <c r="FO296" s="246"/>
      <c r="FP296" s="246"/>
      <c r="FQ296" s="246"/>
      <c r="FR296" s="246"/>
      <c r="FS296" s="246"/>
      <c r="FT296" s="246"/>
      <c r="FU296" s="246"/>
      <c r="FV296" s="246"/>
      <c r="FW296" s="246"/>
      <c r="FX296" s="246"/>
      <c r="FY296" s="246"/>
      <c r="FZ296" s="246"/>
      <c r="GA296" s="246"/>
      <c r="GB296" s="246"/>
      <c r="GC296" s="246"/>
      <c r="GD296" s="246"/>
      <c r="GE296" s="246"/>
      <c r="GF296" s="246"/>
      <c r="GG296" s="246"/>
      <c r="GH296" s="246"/>
      <c r="GI296" s="246"/>
      <c r="GJ296" s="246"/>
      <c r="GK296" s="246"/>
      <c r="GL296" s="246"/>
      <c r="GM296" s="246"/>
      <c r="GN296" s="246"/>
      <c r="GO296" s="246"/>
      <c r="GP296" s="246"/>
      <c r="GQ296" s="246"/>
      <c r="GR296" s="246"/>
      <c r="GS296" s="246"/>
      <c r="GT296" s="246"/>
      <c r="GU296" s="246"/>
      <c r="GV296" s="246"/>
      <c r="GW296" s="246"/>
      <c r="GX296" s="246"/>
      <c r="GY296" s="246"/>
      <c r="GZ296" s="246"/>
      <c r="HA296" s="246"/>
      <c r="HB296" s="246"/>
      <c r="HC296" s="246"/>
      <c r="HD296" s="246"/>
      <c r="HE296" s="246"/>
      <c r="HF296" s="246"/>
      <c r="HG296" s="246"/>
      <c r="HH296" s="246"/>
      <c r="HI296" s="246"/>
      <c r="HJ296" s="246"/>
      <c r="HK296" s="246"/>
      <c r="HL296" s="246"/>
      <c r="HM296" s="246"/>
      <c r="HN296" s="246"/>
      <c r="HO296" s="246"/>
      <c r="HP296" s="246"/>
      <c r="HQ296" s="246"/>
      <c r="HR296" s="246"/>
      <c r="HS296" s="80">
        <v>0</v>
      </c>
      <c r="HT296" s="80">
        <v>0</v>
      </c>
      <c r="HU296" s="80">
        <v>0</v>
      </c>
      <c r="HV296" s="80">
        <v>0</v>
      </c>
      <c r="HW296" s="246"/>
      <c r="HX296" s="246"/>
      <c r="HY296" s="246"/>
      <c r="HZ296" s="246"/>
      <c r="IA296" s="246"/>
      <c r="IB296" s="246"/>
      <c r="IC296" s="246"/>
      <c r="ID296" s="246"/>
      <c r="IE296" s="246"/>
      <c r="IF296" s="246"/>
      <c r="IG296" s="246"/>
      <c r="IH296" s="246"/>
      <c r="II296" s="246"/>
      <c r="IJ296" s="246"/>
      <c r="IK296" s="246"/>
      <c r="IL296" s="246"/>
      <c r="IM296" s="246"/>
      <c r="IN296" s="246"/>
      <c r="IO296" s="246"/>
      <c r="IP296" s="246"/>
      <c r="IQ296" s="246"/>
      <c r="IR296" s="246"/>
      <c r="IS296" s="246"/>
      <c r="IT296" s="246"/>
      <c r="IU296" s="246"/>
      <c r="IV296" s="246"/>
      <c r="IW296" s="246"/>
      <c r="IX296" s="246"/>
      <c r="IY296" s="246"/>
      <c r="IZ296" s="246"/>
      <c r="JA296" s="246"/>
      <c r="JB296" s="246"/>
      <c r="JC296" s="246"/>
      <c r="JD296" s="246"/>
      <c r="JE296" s="246"/>
      <c r="JF296" s="246"/>
      <c r="JG296" s="246"/>
      <c r="JH296" s="246"/>
      <c r="JI296" s="246"/>
      <c r="JJ296" s="246"/>
      <c r="JK296" s="246"/>
      <c r="JL296" s="246"/>
      <c r="JM296" s="246"/>
      <c r="JN296" s="246"/>
      <c r="JO296" s="246"/>
      <c r="JP296" s="246"/>
      <c r="JQ296" s="246"/>
      <c r="JR296" s="246"/>
      <c r="JS296" s="246"/>
      <c r="JT296" s="246"/>
      <c r="JU296" s="246"/>
      <c r="JV296" s="246"/>
      <c r="JW296" s="246"/>
      <c r="JX296" s="246"/>
      <c r="JY296" s="246"/>
      <c r="JZ296" s="246"/>
      <c r="KA296" s="246"/>
      <c r="KP296" s="125">
        <f t="shared" si="523"/>
        <v>0</v>
      </c>
      <c r="KQ296" s="80">
        <v>0</v>
      </c>
      <c r="KR296" s="80">
        <v>0</v>
      </c>
      <c r="KS296" s="80">
        <v>0</v>
      </c>
      <c r="KT296" s="80">
        <v>0</v>
      </c>
      <c r="KU296" s="125">
        <f t="shared" si="525"/>
        <v>0</v>
      </c>
      <c r="KV296" s="246">
        <v>0</v>
      </c>
      <c r="KW296" s="246">
        <v>0</v>
      </c>
      <c r="KX296" s="246">
        <v>0</v>
      </c>
      <c r="KY296" s="309">
        <v>0</v>
      </c>
      <c r="KZ296" s="331">
        <f t="shared" si="527"/>
        <v>0</v>
      </c>
      <c r="LA296" s="380">
        <f t="shared" si="771"/>
        <v>0</v>
      </c>
      <c r="LB296" s="246">
        <v>0</v>
      </c>
      <c r="LC296" s="246">
        <v>0</v>
      </c>
      <c r="LD296" s="246">
        <v>0</v>
      </c>
      <c r="LE296" s="246">
        <v>0</v>
      </c>
      <c r="LF296" s="380">
        <f t="shared" si="621"/>
        <v>0</v>
      </c>
      <c r="LG296" s="246">
        <v>0</v>
      </c>
      <c r="LH296" s="246">
        <v>0</v>
      </c>
      <c r="LI296" s="246">
        <v>0</v>
      </c>
      <c r="LJ296" s="246">
        <v>0</v>
      </c>
      <c r="LK296" s="420">
        <f t="shared" si="633"/>
        <v>0</v>
      </c>
      <c r="LL296" s="246"/>
      <c r="LM296" s="246"/>
      <c r="LN296" s="246"/>
      <c r="LO296" s="246"/>
      <c r="LP296" s="438">
        <f t="shared" si="634"/>
        <v>0</v>
      </c>
      <c r="LQ296" s="440">
        <f t="shared" si="635"/>
        <v>0</v>
      </c>
    </row>
    <row r="297" spans="1:330" s="242" customFormat="1" ht="21" x14ac:dyDescent="0.3">
      <c r="A297" s="248"/>
      <c r="B297" s="469"/>
      <c r="C297" s="544" t="s">
        <v>1282</v>
      </c>
      <c r="D297" s="545"/>
      <c r="E297" s="125">
        <f t="shared" si="515"/>
        <v>0</v>
      </c>
      <c r="F297" s="251">
        <f t="shared" ref="F297:BQ298" si="806">F294</f>
        <v>0</v>
      </c>
      <c r="G297" s="251">
        <f t="shared" si="806"/>
        <v>0</v>
      </c>
      <c r="H297" s="251">
        <f t="shared" si="806"/>
        <v>0</v>
      </c>
      <c r="I297" s="251">
        <f t="shared" si="806"/>
        <v>0</v>
      </c>
      <c r="J297" s="251">
        <f t="shared" si="806"/>
        <v>0</v>
      </c>
      <c r="K297" s="251">
        <f t="shared" si="806"/>
        <v>0</v>
      </c>
      <c r="L297" s="251">
        <f t="shared" si="806"/>
        <v>0</v>
      </c>
      <c r="M297" s="251">
        <f t="shared" si="806"/>
        <v>0</v>
      </c>
      <c r="N297" s="251">
        <f t="shared" si="806"/>
        <v>0</v>
      </c>
      <c r="O297" s="251">
        <f t="shared" si="806"/>
        <v>0</v>
      </c>
      <c r="P297" s="251">
        <f t="shared" si="806"/>
        <v>0</v>
      </c>
      <c r="Q297" s="251">
        <f t="shared" si="806"/>
        <v>0</v>
      </c>
      <c r="R297" s="251">
        <f t="shared" si="806"/>
        <v>0</v>
      </c>
      <c r="S297" s="251">
        <f t="shared" si="806"/>
        <v>0</v>
      </c>
      <c r="T297" s="251">
        <f t="shared" si="806"/>
        <v>0</v>
      </c>
      <c r="U297" s="251">
        <f t="shared" si="806"/>
        <v>0</v>
      </c>
      <c r="V297" s="251">
        <f t="shared" si="806"/>
        <v>0</v>
      </c>
      <c r="W297" s="251">
        <f t="shared" si="806"/>
        <v>0</v>
      </c>
      <c r="X297" s="251">
        <f t="shared" si="806"/>
        <v>0</v>
      </c>
      <c r="Y297" s="251">
        <f t="shared" si="806"/>
        <v>0</v>
      </c>
      <c r="Z297" s="251">
        <f t="shared" si="806"/>
        <v>0</v>
      </c>
      <c r="AA297" s="251">
        <f t="shared" si="806"/>
        <v>0</v>
      </c>
      <c r="AB297" s="251">
        <f t="shared" si="806"/>
        <v>0</v>
      </c>
      <c r="AC297" s="251">
        <f t="shared" si="806"/>
        <v>0</v>
      </c>
      <c r="AD297" s="251">
        <f t="shared" si="806"/>
        <v>0</v>
      </c>
      <c r="AE297" s="251">
        <f t="shared" si="806"/>
        <v>0</v>
      </c>
      <c r="AF297" s="251">
        <f t="shared" si="806"/>
        <v>0</v>
      </c>
      <c r="AG297" s="251">
        <f t="shared" si="806"/>
        <v>0</v>
      </c>
      <c r="AH297" s="251">
        <f t="shared" si="806"/>
        <v>0</v>
      </c>
      <c r="AI297" s="251">
        <f t="shared" si="806"/>
        <v>0</v>
      </c>
      <c r="AJ297" s="251">
        <f t="shared" si="806"/>
        <v>0</v>
      </c>
      <c r="AK297" s="251">
        <f t="shared" si="806"/>
        <v>0</v>
      </c>
      <c r="AL297" s="251">
        <f t="shared" si="806"/>
        <v>0</v>
      </c>
      <c r="AM297" s="251">
        <f t="shared" si="806"/>
        <v>0</v>
      </c>
      <c r="AN297" s="251">
        <f t="shared" si="806"/>
        <v>0</v>
      </c>
      <c r="AO297" s="251">
        <f t="shared" si="806"/>
        <v>0</v>
      </c>
      <c r="AP297" s="251">
        <f t="shared" si="806"/>
        <v>0</v>
      </c>
      <c r="AQ297" s="251">
        <f t="shared" si="806"/>
        <v>0</v>
      </c>
      <c r="AR297" s="251">
        <f t="shared" si="806"/>
        <v>0</v>
      </c>
      <c r="AS297" s="251">
        <f t="shared" si="806"/>
        <v>0</v>
      </c>
      <c r="AT297" s="251">
        <f t="shared" si="806"/>
        <v>0</v>
      </c>
      <c r="AU297" s="251">
        <f t="shared" si="806"/>
        <v>0</v>
      </c>
      <c r="AV297" s="251">
        <f t="shared" si="806"/>
        <v>0</v>
      </c>
      <c r="AW297" s="251">
        <f t="shared" si="806"/>
        <v>0</v>
      </c>
      <c r="AX297" s="251">
        <f t="shared" si="806"/>
        <v>0</v>
      </c>
      <c r="AY297" s="251">
        <f t="shared" si="806"/>
        <v>0</v>
      </c>
      <c r="AZ297" s="251">
        <f t="shared" si="806"/>
        <v>0</v>
      </c>
      <c r="BA297" s="251">
        <f t="shared" si="806"/>
        <v>0</v>
      </c>
      <c r="BB297" s="251">
        <f t="shared" si="806"/>
        <v>0</v>
      </c>
      <c r="BC297" s="251">
        <f t="shared" si="806"/>
        <v>0</v>
      </c>
      <c r="BD297" s="251">
        <f t="shared" si="806"/>
        <v>0</v>
      </c>
      <c r="BE297" s="251">
        <f t="shared" si="806"/>
        <v>0</v>
      </c>
      <c r="BF297" s="251">
        <f t="shared" si="806"/>
        <v>0</v>
      </c>
      <c r="BG297" s="251">
        <f t="shared" si="806"/>
        <v>0</v>
      </c>
      <c r="BH297" s="251">
        <f t="shared" si="806"/>
        <v>0</v>
      </c>
      <c r="BI297" s="251">
        <f t="shared" si="806"/>
        <v>0</v>
      </c>
      <c r="BJ297" s="251">
        <f t="shared" si="806"/>
        <v>0</v>
      </c>
      <c r="BK297" s="251">
        <f t="shared" si="806"/>
        <v>0</v>
      </c>
      <c r="BL297" s="251">
        <f t="shared" si="806"/>
        <v>0</v>
      </c>
      <c r="BM297" s="251">
        <f t="shared" si="806"/>
        <v>0</v>
      </c>
      <c r="BN297" s="251">
        <f t="shared" si="806"/>
        <v>0</v>
      </c>
      <c r="BO297" s="251">
        <f t="shared" si="806"/>
        <v>0</v>
      </c>
      <c r="BP297" s="251">
        <f t="shared" si="806"/>
        <v>0</v>
      </c>
      <c r="BQ297" s="251">
        <f t="shared" si="806"/>
        <v>0</v>
      </c>
      <c r="BR297" s="251">
        <f t="shared" ref="BR297:EC299" si="807">BR294</f>
        <v>0</v>
      </c>
      <c r="BS297" s="251">
        <f t="shared" si="807"/>
        <v>0</v>
      </c>
      <c r="BT297" s="251">
        <f t="shared" si="807"/>
        <v>0</v>
      </c>
      <c r="BU297" s="251">
        <f t="shared" si="807"/>
        <v>0</v>
      </c>
      <c r="BV297" s="251">
        <f t="shared" si="807"/>
        <v>0</v>
      </c>
      <c r="BW297" s="251">
        <f t="shared" si="807"/>
        <v>0</v>
      </c>
      <c r="BX297" s="251">
        <f t="shared" si="807"/>
        <v>0</v>
      </c>
      <c r="BY297" s="251">
        <f t="shared" si="807"/>
        <v>0</v>
      </c>
      <c r="BZ297" s="251">
        <f t="shared" si="807"/>
        <v>0</v>
      </c>
      <c r="CA297" s="251">
        <f t="shared" si="807"/>
        <v>0</v>
      </c>
      <c r="CB297" s="251">
        <f t="shared" si="807"/>
        <v>0</v>
      </c>
      <c r="CC297" s="251">
        <f t="shared" si="807"/>
        <v>0</v>
      </c>
      <c r="CD297" s="251">
        <f t="shared" si="807"/>
        <v>0</v>
      </c>
      <c r="CE297" s="251">
        <f t="shared" si="807"/>
        <v>0</v>
      </c>
      <c r="CF297" s="251">
        <f t="shared" si="807"/>
        <v>0</v>
      </c>
      <c r="CG297" s="251">
        <f t="shared" si="807"/>
        <v>0</v>
      </c>
      <c r="CH297" s="251">
        <f t="shared" si="807"/>
        <v>0</v>
      </c>
      <c r="CI297" s="251">
        <f t="shared" si="807"/>
        <v>0</v>
      </c>
      <c r="CJ297" s="251">
        <f t="shared" si="807"/>
        <v>0</v>
      </c>
      <c r="CK297" s="251">
        <f t="shared" si="807"/>
        <v>0</v>
      </c>
      <c r="CL297" s="251">
        <f t="shared" si="807"/>
        <v>0</v>
      </c>
      <c r="CM297" s="251">
        <f t="shared" si="807"/>
        <v>0</v>
      </c>
      <c r="CN297" s="251">
        <f t="shared" si="807"/>
        <v>0</v>
      </c>
      <c r="CO297" s="251">
        <f t="shared" si="807"/>
        <v>0</v>
      </c>
      <c r="CP297" s="251">
        <f t="shared" si="807"/>
        <v>0</v>
      </c>
      <c r="CQ297" s="251">
        <f t="shared" si="807"/>
        <v>0</v>
      </c>
      <c r="CR297" s="251">
        <f t="shared" si="807"/>
        <v>0</v>
      </c>
      <c r="CS297" s="251">
        <f t="shared" si="807"/>
        <v>0</v>
      </c>
      <c r="CT297" s="251">
        <f t="shared" si="807"/>
        <v>0</v>
      </c>
      <c r="CU297" s="251">
        <f t="shared" si="807"/>
        <v>0</v>
      </c>
      <c r="CV297" s="251">
        <f t="shared" si="807"/>
        <v>0</v>
      </c>
      <c r="CW297" s="251">
        <f t="shared" si="807"/>
        <v>0</v>
      </c>
      <c r="CX297" s="251">
        <f t="shared" si="807"/>
        <v>0</v>
      </c>
      <c r="CY297" s="251">
        <f t="shared" si="807"/>
        <v>0</v>
      </c>
      <c r="CZ297" s="251">
        <f t="shared" si="807"/>
        <v>0</v>
      </c>
      <c r="DA297" s="251">
        <f t="shared" si="807"/>
        <v>0</v>
      </c>
      <c r="DB297" s="251">
        <f t="shared" si="807"/>
        <v>0</v>
      </c>
      <c r="DC297" s="251">
        <f t="shared" si="807"/>
        <v>0</v>
      </c>
      <c r="DD297" s="251">
        <f t="shared" si="807"/>
        <v>0</v>
      </c>
      <c r="DE297" s="251">
        <f t="shared" si="807"/>
        <v>0</v>
      </c>
      <c r="DF297" s="251">
        <f t="shared" si="807"/>
        <v>0</v>
      </c>
      <c r="DG297" s="251">
        <f t="shared" si="807"/>
        <v>0</v>
      </c>
      <c r="DH297" s="251">
        <f t="shared" si="807"/>
        <v>0</v>
      </c>
      <c r="DI297" s="251">
        <f t="shared" si="807"/>
        <v>0</v>
      </c>
      <c r="DJ297" s="251">
        <f t="shared" si="807"/>
        <v>0</v>
      </c>
      <c r="DK297" s="251">
        <f t="shared" si="807"/>
        <v>0</v>
      </c>
      <c r="DL297" s="251">
        <f t="shared" si="807"/>
        <v>0</v>
      </c>
      <c r="DM297" s="251">
        <f t="shared" si="807"/>
        <v>0</v>
      </c>
      <c r="DN297" s="251">
        <f t="shared" si="807"/>
        <v>0</v>
      </c>
      <c r="DO297" s="251">
        <f t="shared" si="807"/>
        <v>0</v>
      </c>
      <c r="DP297" s="251">
        <f t="shared" si="807"/>
        <v>0</v>
      </c>
      <c r="DQ297" s="251">
        <f t="shared" si="807"/>
        <v>0</v>
      </c>
      <c r="DR297" s="251">
        <f t="shared" si="807"/>
        <v>0</v>
      </c>
      <c r="DS297" s="251">
        <f t="shared" si="807"/>
        <v>0</v>
      </c>
      <c r="DT297" s="251">
        <f t="shared" si="807"/>
        <v>0</v>
      </c>
      <c r="DU297" s="251">
        <f t="shared" si="807"/>
        <v>0</v>
      </c>
      <c r="DV297" s="251">
        <f t="shared" si="807"/>
        <v>0</v>
      </c>
      <c r="DW297" s="251">
        <f t="shared" si="807"/>
        <v>0</v>
      </c>
      <c r="DX297" s="251">
        <f t="shared" si="807"/>
        <v>0</v>
      </c>
      <c r="DY297" s="251">
        <f t="shared" si="807"/>
        <v>0</v>
      </c>
      <c r="DZ297" s="251">
        <f t="shared" si="807"/>
        <v>0</v>
      </c>
      <c r="EA297" s="251">
        <f t="shared" si="807"/>
        <v>0</v>
      </c>
      <c r="EB297" s="251">
        <f t="shared" si="807"/>
        <v>0</v>
      </c>
      <c r="EC297" s="251">
        <f t="shared" si="807"/>
        <v>0</v>
      </c>
      <c r="ED297" s="251">
        <f t="shared" ref="ED297:GO299" si="808">ED294</f>
        <v>0</v>
      </c>
      <c r="EE297" s="251">
        <f t="shared" si="808"/>
        <v>0</v>
      </c>
      <c r="EF297" s="251">
        <f t="shared" si="808"/>
        <v>0</v>
      </c>
      <c r="EG297" s="251">
        <f t="shared" si="808"/>
        <v>0</v>
      </c>
      <c r="EH297" s="251">
        <f t="shared" si="808"/>
        <v>0</v>
      </c>
      <c r="EI297" s="251">
        <f t="shared" si="808"/>
        <v>0</v>
      </c>
      <c r="EJ297" s="251">
        <f t="shared" si="808"/>
        <v>0</v>
      </c>
      <c r="EK297" s="251">
        <f t="shared" si="808"/>
        <v>0</v>
      </c>
      <c r="EL297" s="251">
        <f t="shared" si="808"/>
        <v>0</v>
      </c>
      <c r="EM297" s="251">
        <f t="shared" si="808"/>
        <v>0</v>
      </c>
      <c r="EN297" s="251">
        <f t="shared" si="808"/>
        <v>0</v>
      </c>
      <c r="EO297" s="251">
        <f t="shared" si="808"/>
        <v>0</v>
      </c>
      <c r="EP297" s="251">
        <f t="shared" si="808"/>
        <v>0</v>
      </c>
      <c r="EQ297" s="251">
        <f t="shared" si="808"/>
        <v>0</v>
      </c>
      <c r="ER297" s="251">
        <f t="shared" si="808"/>
        <v>0</v>
      </c>
      <c r="ES297" s="251">
        <f t="shared" si="808"/>
        <v>0</v>
      </c>
      <c r="ET297" s="251">
        <f t="shared" si="808"/>
        <v>0</v>
      </c>
      <c r="EU297" s="251">
        <f t="shared" si="808"/>
        <v>0</v>
      </c>
      <c r="EV297" s="251">
        <f t="shared" si="808"/>
        <v>0</v>
      </c>
      <c r="EW297" s="251">
        <f t="shared" si="808"/>
        <v>0</v>
      </c>
      <c r="EX297" s="251">
        <f t="shared" si="808"/>
        <v>0</v>
      </c>
      <c r="EY297" s="251">
        <f t="shared" si="808"/>
        <v>0</v>
      </c>
      <c r="EZ297" s="251">
        <f t="shared" si="808"/>
        <v>0</v>
      </c>
      <c r="FA297" s="251">
        <f t="shared" si="808"/>
        <v>0</v>
      </c>
      <c r="FB297" s="251">
        <f t="shared" si="808"/>
        <v>0</v>
      </c>
      <c r="FC297" s="251">
        <f t="shared" si="808"/>
        <v>0</v>
      </c>
      <c r="FD297" s="251">
        <f t="shared" si="808"/>
        <v>0</v>
      </c>
      <c r="FE297" s="251">
        <f t="shared" si="808"/>
        <v>0</v>
      </c>
      <c r="FF297" s="251">
        <f t="shared" si="808"/>
        <v>0</v>
      </c>
      <c r="FG297" s="251">
        <f t="shared" si="808"/>
        <v>0</v>
      </c>
      <c r="FH297" s="251">
        <f t="shared" si="808"/>
        <v>0</v>
      </c>
      <c r="FI297" s="251">
        <f t="shared" si="808"/>
        <v>0</v>
      </c>
      <c r="FJ297" s="251">
        <f t="shared" si="808"/>
        <v>0</v>
      </c>
      <c r="FK297" s="251">
        <f t="shared" si="808"/>
        <v>0</v>
      </c>
      <c r="FL297" s="251">
        <f t="shared" si="808"/>
        <v>0</v>
      </c>
      <c r="FM297" s="251">
        <f t="shared" si="808"/>
        <v>0</v>
      </c>
      <c r="FN297" s="251">
        <f t="shared" si="808"/>
        <v>0</v>
      </c>
      <c r="FO297" s="251">
        <f t="shared" si="808"/>
        <v>0</v>
      </c>
      <c r="FP297" s="251">
        <f t="shared" si="808"/>
        <v>0</v>
      </c>
      <c r="FQ297" s="251">
        <f t="shared" si="808"/>
        <v>0</v>
      </c>
      <c r="FR297" s="251">
        <f t="shared" si="808"/>
        <v>0</v>
      </c>
      <c r="FS297" s="251">
        <f t="shared" si="808"/>
        <v>0</v>
      </c>
      <c r="FT297" s="251">
        <f t="shared" si="808"/>
        <v>0</v>
      </c>
      <c r="FU297" s="251">
        <f t="shared" si="808"/>
        <v>0</v>
      </c>
      <c r="FV297" s="251">
        <f t="shared" si="808"/>
        <v>0</v>
      </c>
      <c r="FW297" s="251">
        <f t="shared" si="808"/>
        <v>0</v>
      </c>
      <c r="FX297" s="251">
        <f t="shared" si="808"/>
        <v>0</v>
      </c>
      <c r="FY297" s="251">
        <f t="shared" si="808"/>
        <v>0</v>
      </c>
      <c r="FZ297" s="251">
        <f t="shared" si="808"/>
        <v>0</v>
      </c>
      <c r="GA297" s="251">
        <f t="shared" si="808"/>
        <v>0</v>
      </c>
      <c r="GB297" s="251">
        <f t="shared" si="808"/>
        <v>0</v>
      </c>
      <c r="GC297" s="251">
        <f t="shared" si="808"/>
        <v>0</v>
      </c>
      <c r="GD297" s="251">
        <f t="shared" si="808"/>
        <v>0</v>
      </c>
      <c r="GE297" s="251">
        <f t="shared" si="808"/>
        <v>0</v>
      </c>
      <c r="GF297" s="251">
        <f t="shared" si="808"/>
        <v>0</v>
      </c>
      <c r="GG297" s="251">
        <f t="shared" si="808"/>
        <v>0</v>
      </c>
      <c r="GH297" s="251">
        <f t="shared" si="808"/>
        <v>0</v>
      </c>
      <c r="GI297" s="251">
        <f t="shared" si="808"/>
        <v>0</v>
      </c>
      <c r="GJ297" s="251">
        <f t="shared" si="808"/>
        <v>0</v>
      </c>
      <c r="GK297" s="251">
        <f t="shared" si="808"/>
        <v>0</v>
      </c>
      <c r="GL297" s="251">
        <f t="shared" si="808"/>
        <v>0</v>
      </c>
      <c r="GM297" s="251">
        <f t="shared" si="808"/>
        <v>0</v>
      </c>
      <c r="GN297" s="251">
        <f t="shared" si="808"/>
        <v>0</v>
      </c>
      <c r="GO297" s="251">
        <f t="shared" si="808"/>
        <v>0</v>
      </c>
      <c r="GP297" s="251">
        <f t="shared" ref="GP297:JA299" si="809">GP294</f>
        <v>0</v>
      </c>
      <c r="GQ297" s="251">
        <f t="shared" si="809"/>
        <v>0</v>
      </c>
      <c r="GR297" s="251">
        <f t="shared" si="809"/>
        <v>0</v>
      </c>
      <c r="GS297" s="251">
        <f t="shared" si="809"/>
        <v>0</v>
      </c>
      <c r="GT297" s="251">
        <f t="shared" si="809"/>
        <v>0</v>
      </c>
      <c r="GU297" s="251">
        <f t="shared" si="809"/>
        <v>0</v>
      </c>
      <c r="GV297" s="251">
        <f t="shared" si="809"/>
        <v>0</v>
      </c>
      <c r="GW297" s="251">
        <f t="shared" si="809"/>
        <v>0</v>
      </c>
      <c r="GX297" s="251">
        <f t="shared" si="809"/>
        <v>0</v>
      </c>
      <c r="GY297" s="251">
        <f t="shared" si="809"/>
        <v>0</v>
      </c>
      <c r="GZ297" s="251">
        <f t="shared" si="809"/>
        <v>0</v>
      </c>
      <c r="HA297" s="251">
        <f t="shared" si="809"/>
        <v>0</v>
      </c>
      <c r="HB297" s="251">
        <f t="shared" si="809"/>
        <v>0</v>
      </c>
      <c r="HC297" s="251">
        <f t="shared" si="809"/>
        <v>0</v>
      </c>
      <c r="HD297" s="251">
        <f t="shared" si="809"/>
        <v>0</v>
      </c>
      <c r="HE297" s="251">
        <f t="shared" si="809"/>
        <v>0</v>
      </c>
      <c r="HF297" s="251">
        <f t="shared" si="809"/>
        <v>0</v>
      </c>
      <c r="HG297" s="251">
        <f t="shared" si="809"/>
        <v>0</v>
      </c>
      <c r="HH297" s="251">
        <f t="shared" si="809"/>
        <v>0</v>
      </c>
      <c r="HI297" s="251">
        <f t="shared" si="809"/>
        <v>0</v>
      </c>
      <c r="HJ297" s="251">
        <f t="shared" si="809"/>
        <v>0</v>
      </c>
      <c r="HK297" s="251">
        <f t="shared" si="809"/>
        <v>0</v>
      </c>
      <c r="HL297" s="251">
        <f t="shared" si="809"/>
        <v>0</v>
      </c>
      <c r="HM297" s="251">
        <f t="shared" si="809"/>
        <v>0</v>
      </c>
      <c r="HN297" s="251">
        <f t="shared" si="809"/>
        <v>0</v>
      </c>
      <c r="HO297" s="251">
        <f t="shared" si="809"/>
        <v>0</v>
      </c>
      <c r="HP297" s="251">
        <f t="shared" si="809"/>
        <v>0</v>
      </c>
      <c r="HQ297" s="251">
        <f t="shared" si="809"/>
        <v>0</v>
      </c>
      <c r="HR297" s="251">
        <f t="shared" si="809"/>
        <v>0</v>
      </c>
      <c r="HS297" s="251">
        <f>HS294</f>
        <v>0</v>
      </c>
      <c r="HT297" s="251">
        <f t="shared" ref="HT297:HV297" si="810">HT294</f>
        <v>0</v>
      </c>
      <c r="HU297" s="251">
        <f t="shared" si="810"/>
        <v>0</v>
      </c>
      <c r="HV297" s="251">
        <f t="shared" si="810"/>
        <v>0</v>
      </c>
      <c r="HW297" s="251">
        <f t="shared" si="809"/>
        <v>0</v>
      </c>
      <c r="HX297" s="251">
        <f t="shared" si="809"/>
        <v>0</v>
      </c>
      <c r="HY297" s="251">
        <f t="shared" si="809"/>
        <v>0</v>
      </c>
      <c r="HZ297" s="251">
        <f t="shared" si="809"/>
        <v>0</v>
      </c>
      <c r="IA297" s="251">
        <f t="shared" si="809"/>
        <v>0</v>
      </c>
      <c r="IB297" s="251">
        <f t="shared" si="809"/>
        <v>0</v>
      </c>
      <c r="IC297" s="251">
        <f t="shared" si="809"/>
        <v>0</v>
      </c>
      <c r="ID297" s="251">
        <f t="shared" si="809"/>
        <v>0</v>
      </c>
      <c r="IE297" s="251">
        <f t="shared" si="809"/>
        <v>0</v>
      </c>
      <c r="IF297" s="251">
        <f t="shared" si="809"/>
        <v>0</v>
      </c>
      <c r="IG297" s="251">
        <f t="shared" si="809"/>
        <v>0</v>
      </c>
      <c r="IH297" s="251">
        <f t="shared" si="809"/>
        <v>0</v>
      </c>
      <c r="II297" s="251">
        <f t="shared" si="809"/>
        <v>0</v>
      </c>
      <c r="IJ297" s="251">
        <f t="shared" si="809"/>
        <v>0</v>
      </c>
      <c r="IK297" s="251">
        <f t="shared" si="809"/>
        <v>0</v>
      </c>
      <c r="IL297" s="251">
        <f t="shared" si="809"/>
        <v>0</v>
      </c>
      <c r="IM297" s="251">
        <f t="shared" si="809"/>
        <v>0</v>
      </c>
      <c r="IN297" s="251">
        <f t="shared" si="809"/>
        <v>0</v>
      </c>
      <c r="IO297" s="251">
        <f t="shared" si="809"/>
        <v>0</v>
      </c>
      <c r="IP297" s="251">
        <f t="shared" si="809"/>
        <v>0</v>
      </c>
      <c r="IQ297" s="251">
        <f t="shared" si="809"/>
        <v>0</v>
      </c>
      <c r="IR297" s="251">
        <f t="shared" si="809"/>
        <v>0</v>
      </c>
      <c r="IS297" s="251">
        <f t="shared" si="809"/>
        <v>0</v>
      </c>
      <c r="IT297" s="251">
        <f t="shared" si="809"/>
        <v>0</v>
      </c>
      <c r="IU297" s="251">
        <f t="shared" si="809"/>
        <v>0</v>
      </c>
      <c r="IV297" s="251">
        <f t="shared" si="809"/>
        <v>0</v>
      </c>
      <c r="IW297" s="251">
        <f t="shared" si="809"/>
        <v>0</v>
      </c>
      <c r="IX297" s="251">
        <f t="shared" si="809"/>
        <v>0</v>
      </c>
      <c r="IY297" s="251">
        <f t="shared" si="809"/>
        <v>0</v>
      </c>
      <c r="IZ297" s="251">
        <f t="shared" si="809"/>
        <v>0</v>
      </c>
      <c r="JA297" s="251">
        <f t="shared" si="809"/>
        <v>0</v>
      </c>
      <c r="JB297" s="251">
        <f t="shared" ref="JB297:KA299" si="811">JB294</f>
        <v>0</v>
      </c>
      <c r="JC297" s="251">
        <f t="shared" si="811"/>
        <v>0</v>
      </c>
      <c r="JD297" s="251">
        <f t="shared" si="811"/>
        <v>0</v>
      </c>
      <c r="JE297" s="251">
        <f t="shared" si="811"/>
        <v>0</v>
      </c>
      <c r="JF297" s="251">
        <f t="shared" si="811"/>
        <v>0</v>
      </c>
      <c r="JG297" s="251">
        <f t="shared" si="811"/>
        <v>0</v>
      </c>
      <c r="JH297" s="251">
        <f t="shared" si="811"/>
        <v>0</v>
      </c>
      <c r="JI297" s="251">
        <f t="shared" si="811"/>
        <v>0</v>
      </c>
      <c r="JJ297" s="251">
        <f t="shared" si="811"/>
        <v>0</v>
      </c>
      <c r="JK297" s="251">
        <f t="shared" si="811"/>
        <v>0</v>
      </c>
      <c r="JL297" s="251">
        <f t="shared" si="811"/>
        <v>0</v>
      </c>
      <c r="JM297" s="251">
        <f t="shared" si="811"/>
        <v>0</v>
      </c>
      <c r="JN297" s="251">
        <f t="shared" si="811"/>
        <v>0</v>
      </c>
      <c r="JO297" s="251">
        <f t="shared" si="811"/>
        <v>0</v>
      </c>
      <c r="JP297" s="251">
        <f t="shared" si="811"/>
        <v>0</v>
      </c>
      <c r="JQ297" s="251">
        <f t="shared" si="811"/>
        <v>0</v>
      </c>
      <c r="JR297" s="251">
        <f t="shared" si="811"/>
        <v>0</v>
      </c>
      <c r="JS297" s="251">
        <f t="shared" si="811"/>
        <v>0</v>
      </c>
      <c r="JT297" s="251">
        <f t="shared" si="811"/>
        <v>0</v>
      </c>
      <c r="JU297" s="251">
        <f t="shared" si="811"/>
        <v>0</v>
      </c>
      <c r="JV297" s="251">
        <f t="shared" si="811"/>
        <v>0</v>
      </c>
      <c r="JW297" s="251">
        <f t="shared" si="811"/>
        <v>0</v>
      </c>
      <c r="JX297" s="251">
        <f t="shared" si="811"/>
        <v>0</v>
      </c>
      <c r="JY297" s="251">
        <f t="shared" si="811"/>
        <v>0</v>
      </c>
      <c r="JZ297" s="251">
        <f t="shared" si="811"/>
        <v>0</v>
      </c>
      <c r="KA297" s="251">
        <f t="shared" si="811"/>
        <v>0</v>
      </c>
      <c r="KB297" s="265"/>
      <c r="KC297" s="265"/>
      <c r="KD297" s="265"/>
      <c r="KE297" s="265"/>
      <c r="KF297" s="265"/>
      <c r="KG297" s="265"/>
      <c r="KH297" s="265"/>
      <c r="KI297" s="265"/>
      <c r="KJ297" s="265"/>
      <c r="KK297" s="265"/>
      <c r="KL297" s="265"/>
      <c r="KM297" s="265"/>
      <c r="KN297" s="265"/>
      <c r="KO297" s="265"/>
      <c r="KP297" s="125">
        <f t="shared" si="523"/>
        <v>0</v>
      </c>
      <c r="KQ297" s="251">
        <f>KQ294</f>
        <v>0</v>
      </c>
      <c r="KR297" s="251">
        <f t="shared" ref="KR297:KT297" si="812">KR294</f>
        <v>0</v>
      </c>
      <c r="KS297" s="251">
        <f t="shared" si="812"/>
        <v>0</v>
      </c>
      <c r="KT297" s="251">
        <f t="shared" si="812"/>
        <v>0</v>
      </c>
      <c r="KU297" s="125">
        <f t="shared" si="525"/>
        <v>0</v>
      </c>
      <c r="KV297" s="251">
        <f>KV294</f>
        <v>0</v>
      </c>
      <c r="KW297" s="251">
        <f t="shared" ref="KW297:KY297" si="813">KW294</f>
        <v>0</v>
      </c>
      <c r="KX297" s="251">
        <f t="shared" si="813"/>
        <v>0</v>
      </c>
      <c r="KY297" s="251">
        <f t="shared" si="813"/>
        <v>0</v>
      </c>
      <c r="KZ297" s="331">
        <f t="shared" si="527"/>
        <v>0</v>
      </c>
      <c r="LA297" s="380">
        <f t="shared" si="771"/>
        <v>0</v>
      </c>
      <c r="LB297" s="251">
        <f>LB294</f>
        <v>0</v>
      </c>
      <c r="LC297" s="251">
        <f t="shared" ref="LC297:LE297" si="814">LC294</f>
        <v>0</v>
      </c>
      <c r="LD297" s="251">
        <f t="shared" si="814"/>
        <v>0</v>
      </c>
      <c r="LE297" s="251">
        <f t="shared" si="814"/>
        <v>0</v>
      </c>
      <c r="LF297" s="380">
        <f t="shared" si="621"/>
        <v>0</v>
      </c>
      <c r="LG297" s="251">
        <f>LG294</f>
        <v>0</v>
      </c>
      <c r="LH297" s="251">
        <f t="shared" ref="LH297:LJ297" si="815">LH294</f>
        <v>0</v>
      </c>
      <c r="LI297" s="251">
        <f t="shared" si="815"/>
        <v>0</v>
      </c>
      <c r="LJ297" s="251">
        <f t="shared" si="815"/>
        <v>0</v>
      </c>
      <c r="LK297" s="420">
        <f t="shared" si="633"/>
        <v>0</v>
      </c>
      <c r="LL297" s="251">
        <f t="shared" ref="LL297:LO299" si="816">LL294</f>
        <v>0</v>
      </c>
      <c r="LM297" s="251">
        <f t="shared" si="816"/>
        <v>0</v>
      </c>
      <c r="LN297" s="251">
        <f t="shared" si="816"/>
        <v>0</v>
      </c>
      <c r="LO297" s="251">
        <f t="shared" si="816"/>
        <v>0</v>
      </c>
      <c r="LP297" s="438">
        <f t="shared" si="634"/>
        <v>0</v>
      </c>
      <c r="LQ297" s="440">
        <f t="shared" si="635"/>
        <v>0</v>
      </c>
      <c r="LR297" s="439"/>
    </row>
    <row r="298" spans="1:330" s="242" customFormat="1" ht="21" x14ac:dyDescent="0.3">
      <c r="A298" s="248"/>
      <c r="B298" s="469"/>
      <c r="C298" s="544" t="s">
        <v>1283</v>
      </c>
      <c r="D298" s="545"/>
      <c r="E298" s="125">
        <f t="shared" si="515"/>
        <v>0</v>
      </c>
      <c r="F298" s="251">
        <f t="shared" ref="F298:T298" si="817">F295</f>
        <v>0</v>
      </c>
      <c r="G298" s="251">
        <f t="shared" si="817"/>
        <v>0</v>
      </c>
      <c r="H298" s="251">
        <f t="shared" si="817"/>
        <v>0</v>
      </c>
      <c r="I298" s="251">
        <f t="shared" si="817"/>
        <v>0</v>
      </c>
      <c r="J298" s="251">
        <f t="shared" si="817"/>
        <v>0</v>
      </c>
      <c r="K298" s="251">
        <f t="shared" si="817"/>
        <v>0</v>
      </c>
      <c r="L298" s="251">
        <f t="shared" si="817"/>
        <v>0</v>
      </c>
      <c r="M298" s="251">
        <f t="shared" si="817"/>
        <v>0</v>
      </c>
      <c r="N298" s="251">
        <f t="shared" si="817"/>
        <v>0</v>
      </c>
      <c r="O298" s="251">
        <f t="shared" si="817"/>
        <v>0</v>
      </c>
      <c r="P298" s="251">
        <f t="shared" si="817"/>
        <v>0</v>
      </c>
      <c r="Q298" s="251">
        <f t="shared" si="817"/>
        <v>0</v>
      </c>
      <c r="R298" s="251">
        <f t="shared" si="817"/>
        <v>0</v>
      </c>
      <c r="S298" s="251">
        <f t="shared" si="817"/>
        <v>0</v>
      </c>
      <c r="T298" s="251">
        <f t="shared" si="817"/>
        <v>0</v>
      </c>
      <c r="U298" s="251">
        <f t="shared" si="806"/>
        <v>0</v>
      </c>
      <c r="V298" s="251">
        <f t="shared" si="806"/>
        <v>0</v>
      </c>
      <c r="W298" s="251">
        <f t="shared" si="806"/>
        <v>0</v>
      </c>
      <c r="X298" s="251">
        <f t="shared" si="806"/>
        <v>0</v>
      </c>
      <c r="Y298" s="251">
        <f t="shared" si="806"/>
        <v>0</v>
      </c>
      <c r="Z298" s="251">
        <f t="shared" si="806"/>
        <v>0</v>
      </c>
      <c r="AA298" s="251">
        <f t="shared" si="806"/>
        <v>0</v>
      </c>
      <c r="AB298" s="251">
        <f t="shared" si="806"/>
        <v>0</v>
      </c>
      <c r="AC298" s="251">
        <f t="shared" si="806"/>
        <v>0</v>
      </c>
      <c r="AD298" s="251">
        <f t="shared" si="806"/>
        <v>0</v>
      </c>
      <c r="AE298" s="251">
        <f t="shared" si="806"/>
        <v>0</v>
      </c>
      <c r="AF298" s="251">
        <f t="shared" si="806"/>
        <v>0</v>
      </c>
      <c r="AG298" s="251">
        <f t="shared" si="806"/>
        <v>0</v>
      </c>
      <c r="AH298" s="251">
        <f t="shared" si="806"/>
        <v>0</v>
      </c>
      <c r="AI298" s="251">
        <f t="shared" si="806"/>
        <v>0</v>
      </c>
      <c r="AJ298" s="251">
        <f t="shared" si="806"/>
        <v>0</v>
      </c>
      <c r="AK298" s="251">
        <f t="shared" si="806"/>
        <v>0</v>
      </c>
      <c r="AL298" s="251">
        <f t="shared" si="806"/>
        <v>0</v>
      </c>
      <c r="AM298" s="251">
        <f t="shared" si="806"/>
        <v>0</v>
      </c>
      <c r="AN298" s="251">
        <f t="shared" si="806"/>
        <v>0</v>
      </c>
      <c r="AO298" s="251">
        <f t="shared" si="806"/>
        <v>0</v>
      </c>
      <c r="AP298" s="251">
        <f t="shared" si="806"/>
        <v>0</v>
      </c>
      <c r="AQ298" s="251">
        <f t="shared" si="806"/>
        <v>0</v>
      </c>
      <c r="AR298" s="251">
        <f t="shared" si="806"/>
        <v>0</v>
      </c>
      <c r="AS298" s="251">
        <f t="shared" si="806"/>
        <v>0</v>
      </c>
      <c r="AT298" s="251">
        <f t="shared" si="806"/>
        <v>0</v>
      </c>
      <c r="AU298" s="251">
        <f t="shared" si="806"/>
        <v>0</v>
      </c>
      <c r="AV298" s="251">
        <f t="shared" si="806"/>
        <v>0</v>
      </c>
      <c r="AW298" s="251">
        <f t="shared" si="806"/>
        <v>0</v>
      </c>
      <c r="AX298" s="251">
        <f t="shared" si="806"/>
        <v>0</v>
      </c>
      <c r="AY298" s="251">
        <f t="shared" si="806"/>
        <v>0</v>
      </c>
      <c r="AZ298" s="251">
        <f t="shared" si="806"/>
        <v>0</v>
      </c>
      <c r="BA298" s="251">
        <f t="shared" si="806"/>
        <v>0</v>
      </c>
      <c r="BB298" s="251">
        <f t="shared" si="806"/>
        <v>0</v>
      </c>
      <c r="BC298" s="251">
        <f t="shared" si="806"/>
        <v>0</v>
      </c>
      <c r="BD298" s="251">
        <f t="shared" si="806"/>
        <v>0</v>
      </c>
      <c r="BE298" s="251">
        <f t="shared" si="806"/>
        <v>0</v>
      </c>
      <c r="BF298" s="251">
        <f t="shared" si="806"/>
        <v>0</v>
      </c>
      <c r="BG298" s="251">
        <f t="shared" si="806"/>
        <v>0</v>
      </c>
      <c r="BH298" s="251">
        <f t="shared" si="806"/>
        <v>0</v>
      </c>
      <c r="BI298" s="251">
        <f t="shared" si="806"/>
        <v>0</v>
      </c>
      <c r="BJ298" s="251">
        <f t="shared" si="806"/>
        <v>0</v>
      </c>
      <c r="BK298" s="251">
        <f t="shared" si="806"/>
        <v>0</v>
      </c>
      <c r="BL298" s="251">
        <f t="shared" si="806"/>
        <v>0</v>
      </c>
      <c r="BM298" s="251">
        <f t="shared" si="806"/>
        <v>0</v>
      </c>
      <c r="BN298" s="251">
        <f t="shared" si="806"/>
        <v>0</v>
      </c>
      <c r="BO298" s="251">
        <f t="shared" si="806"/>
        <v>0</v>
      </c>
      <c r="BP298" s="251">
        <f t="shared" si="806"/>
        <v>0</v>
      </c>
      <c r="BQ298" s="251">
        <f t="shared" si="806"/>
        <v>0</v>
      </c>
      <c r="BR298" s="251">
        <f t="shared" si="807"/>
        <v>0</v>
      </c>
      <c r="BS298" s="251">
        <f t="shared" si="807"/>
        <v>0</v>
      </c>
      <c r="BT298" s="251">
        <f t="shared" si="807"/>
        <v>0</v>
      </c>
      <c r="BU298" s="251">
        <f t="shared" si="807"/>
        <v>0</v>
      </c>
      <c r="BV298" s="251">
        <f t="shared" si="807"/>
        <v>0</v>
      </c>
      <c r="BW298" s="251">
        <f t="shared" si="807"/>
        <v>0</v>
      </c>
      <c r="BX298" s="251">
        <f t="shared" si="807"/>
        <v>0</v>
      </c>
      <c r="BY298" s="251">
        <f t="shared" si="807"/>
        <v>0</v>
      </c>
      <c r="BZ298" s="251">
        <f t="shared" si="807"/>
        <v>0</v>
      </c>
      <c r="CA298" s="251">
        <f t="shared" si="807"/>
        <v>0</v>
      </c>
      <c r="CB298" s="251">
        <f t="shared" si="807"/>
        <v>0</v>
      </c>
      <c r="CC298" s="251">
        <f t="shared" si="807"/>
        <v>0</v>
      </c>
      <c r="CD298" s="251">
        <f t="shared" si="807"/>
        <v>0</v>
      </c>
      <c r="CE298" s="251">
        <f t="shared" si="807"/>
        <v>0</v>
      </c>
      <c r="CF298" s="251">
        <f t="shared" si="807"/>
        <v>0</v>
      </c>
      <c r="CG298" s="251">
        <f t="shared" si="807"/>
        <v>0</v>
      </c>
      <c r="CH298" s="251">
        <f t="shared" si="807"/>
        <v>0</v>
      </c>
      <c r="CI298" s="251">
        <f t="shared" si="807"/>
        <v>0</v>
      </c>
      <c r="CJ298" s="251">
        <f t="shared" si="807"/>
        <v>0</v>
      </c>
      <c r="CK298" s="251">
        <f t="shared" si="807"/>
        <v>0</v>
      </c>
      <c r="CL298" s="251">
        <f t="shared" si="807"/>
        <v>0</v>
      </c>
      <c r="CM298" s="251">
        <f t="shared" si="807"/>
        <v>0</v>
      </c>
      <c r="CN298" s="251">
        <f t="shared" si="807"/>
        <v>0</v>
      </c>
      <c r="CO298" s="251">
        <f t="shared" si="807"/>
        <v>0</v>
      </c>
      <c r="CP298" s="251">
        <f t="shared" si="807"/>
        <v>0</v>
      </c>
      <c r="CQ298" s="251">
        <f t="shared" si="807"/>
        <v>0</v>
      </c>
      <c r="CR298" s="251">
        <f t="shared" si="807"/>
        <v>0</v>
      </c>
      <c r="CS298" s="251">
        <f t="shared" si="807"/>
        <v>0</v>
      </c>
      <c r="CT298" s="251">
        <f t="shared" si="807"/>
        <v>0</v>
      </c>
      <c r="CU298" s="251">
        <f t="shared" si="807"/>
        <v>0</v>
      </c>
      <c r="CV298" s="251">
        <f t="shared" si="807"/>
        <v>0</v>
      </c>
      <c r="CW298" s="251">
        <f t="shared" si="807"/>
        <v>0</v>
      </c>
      <c r="CX298" s="251">
        <f t="shared" si="807"/>
        <v>0</v>
      </c>
      <c r="CY298" s="251">
        <f t="shared" si="807"/>
        <v>0</v>
      </c>
      <c r="CZ298" s="251">
        <f t="shared" si="807"/>
        <v>0</v>
      </c>
      <c r="DA298" s="251">
        <f t="shared" si="807"/>
        <v>0</v>
      </c>
      <c r="DB298" s="251">
        <f t="shared" si="807"/>
        <v>0</v>
      </c>
      <c r="DC298" s="251">
        <f t="shared" si="807"/>
        <v>0</v>
      </c>
      <c r="DD298" s="251">
        <f t="shared" si="807"/>
        <v>0</v>
      </c>
      <c r="DE298" s="251">
        <f t="shared" si="807"/>
        <v>0</v>
      </c>
      <c r="DF298" s="251">
        <f t="shared" si="807"/>
        <v>0</v>
      </c>
      <c r="DG298" s="251">
        <f t="shared" si="807"/>
        <v>0</v>
      </c>
      <c r="DH298" s="251">
        <f t="shared" si="807"/>
        <v>0</v>
      </c>
      <c r="DI298" s="251">
        <f t="shared" si="807"/>
        <v>0</v>
      </c>
      <c r="DJ298" s="251">
        <f t="shared" si="807"/>
        <v>0</v>
      </c>
      <c r="DK298" s="251">
        <f t="shared" si="807"/>
        <v>0</v>
      </c>
      <c r="DL298" s="251">
        <f t="shared" si="807"/>
        <v>0</v>
      </c>
      <c r="DM298" s="251">
        <f t="shared" si="807"/>
        <v>0</v>
      </c>
      <c r="DN298" s="251">
        <f t="shared" si="807"/>
        <v>0</v>
      </c>
      <c r="DO298" s="251">
        <f t="shared" si="807"/>
        <v>0</v>
      </c>
      <c r="DP298" s="251">
        <f t="shared" si="807"/>
        <v>0</v>
      </c>
      <c r="DQ298" s="251">
        <f t="shared" si="807"/>
        <v>0</v>
      </c>
      <c r="DR298" s="251">
        <f t="shared" si="807"/>
        <v>0</v>
      </c>
      <c r="DS298" s="251">
        <f t="shared" si="807"/>
        <v>0</v>
      </c>
      <c r="DT298" s="251">
        <f t="shared" si="807"/>
        <v>0</v>
      </c>
      <c r="DU298" s="251">
        <f t="shared" si="807"/>
        <v>0</v>
      </c>
      <c r="DV298" s="251">
        <f t="shared" si="807"/>
        <v>0</v>
      </c>
      <c r="DW298" s="251">
        <f t="shared" si="807"/>
        <v>0</v>
      </c>
      <c r="DX298" s="251">
        <f t="shared" si="807"/>
        <v>0</v>
      </c>
      <c r="DY298" s="251">
        <f t="shared" si="807"/>
        <v>0</v>
      </c>
      <c r="DZ298" s="251">
        <f t="shared" si="807"/>
        <v>0</v>
      </c>
      <c r="EA298" s="251">
        <f t="shared" si="807"/>
        <v>0</v>
      </c>
      <c r="EB298" s="251">
        <f t="shared" si="807"/>
        <v>0</v>
      </c>
      <c r="EC298" s="251">
        <f t="shared" si="807"/>
        <v>0</v>
      </c>
      <c r="ED298" s="251">
        <f t="shared" si="808"/>
        <v>0</v>
      </c>
      <c r="EE298" s="251">
        <f t="shared" si="808"/>
        <v>0</v>
      </c>
      <c r="EF298" s="251">
        <f t="shared" si="808"/>
        <v>0</v>
      </c>
      <c r="EG298" s="251">
        <f t="shared" si="808"/>
        <v>0</v>
      </c>
      <c r="EH298" s="251">
        <f t="shared" si="808"/>
        <v>0</v>
      </c>
      <c r="EI298" s="251">
        <f t="shared" si="808"/>
        <v>0</v>
      </c>
      <c r="EJ298" s="251">
        <f t="shared" si="808"/>
        <v>0</v>
      </c>
      <c r="EK298" s="251">
        <f t="shared" si="808"/>
        <v>0</v>
      </c>
      <c r="EL298" s="251">
        <f t="shared" si="808"/>
        <v>0</v>
      </c>
      <c r="EM298" s="251">
        <f t="shared" si="808"/>
        <v>0</v>
      </c>
      <c r="EN298" s="251">
        <f t="shared" si="808"/>
        <v>0</v>
      </c>
      <c r="EO298" s="251">
        <f t="shared" si="808"/>
        <v>0</v>
      </c>
      <c r="EP298" s="251">
        <f t="shared" si="808"/>
        <v>0</v>
      </c>
      <c r="EQ298" s="251">
        <f t="shared" si="808"/>
        <v>0</v>
      </c>
      <c r="ER298" s="251">
        <f t="shared" si="808"/>
        <v>0</v>
      </c>
      <c r="ES298" s="251">
        <f t="shared" si="808"/>
        <v>0</v>
      </c>
      <c r="ET298" s="251">
        <f t="shared" si="808"/>
        <v>0</v>
      </c>
      <c r="EU298" s="251">
        <f t="shared" si="808"/>
        <v>0</v>
      </c>
      <c r="EV298" s="251">
        <f t="shared" si="808"/>
        <v>0</v>
      </c>
      <c r="EW298" s="251">
        <f t="shared" si="808"/>
        <v>0</v>
      </c>
      <c r="EX298" s="251">
        <f t="shared" si="808"/>
        <v>0</v>
      </c>
      <c r="EY298" s="251">
        <f t="shared" si="808"/>
        <v>0</v>
      </c>
      <c r="EZ298" s="251">
        <f t="shared" si="808"/>
        <v>0</v>
      </c>
      <c r="FA298" s="251">
        <f t="shared" si="808"/>
        <v>0</v>
      </c>
      <c r="FB298" s="251">
        <f t="shared" si="808"/>
        <v>0</v>
      </c>
      <c r="FC298" s="251">
        <f t="shared" si="808"/>
        <v>0</v>
      </c>
      <c r="FD298" s="251">
        <f t="shared" si="808"/>
        <v>0</v>
      </c>
      <c r="FE298" s="251">
        <f t="shared" si="808"/>
        <v>0</v>
      </c>
      <c r="FF298" s="251">
        <f t="shared" si="808"/>
        <v>0</v>
      </c>
      <c r="FG298" s="251">
        <f t="shared" si="808"/>
        <v>0</v>
      </c>
      <c r="FH298" s="251">
        <f t="shared" si="808"/>
        <v>0</v>
      </c>
      <c r="FI298" s="251">
        <f t="shared" si="808"/>
        <v>0</v>
      </c>
      <c r="FJ298" s="251">
        <f t="shared" si="808"/>
        <v>0</v>
      </c>
      <c r="FK298" s="251">
        <f t="shared" si="808"/>
        <v>0</v>
      </c>
      <c r="FL298" s="251">
        <f t="shared" si="808"/>
        <v>0</v>
      </c>
      <c r="FM298" s="251">
        <f t="shared" si="808"/>
        <v>0</v>
      </c>
      <c r="FN298" s="251">
        <f t="shared" si="808"/>
        <v>0</v>
      </c>
      <c r="FO298" s="251">
        <f t="shared" si="808"/>
        <v>0</v>
      </c>
      <c r="FP298" s="251">
        <f t="shared" si="808"/>
        <v>0</v>
      </c>
      <c r="FQ298" s="251">
        <f t="shared" si="808"/>
        <v>0</v>
      </c>
      <c r="FR298" s="251">
        <f t="shared" si="808"/>
        <v>0</v>
      </c>
      <c r="FS298" s="251">
        <f t="shared" si="808"/>
        <v>0</v>
      </c>
      <c r="FT298" s="251">
        <f t="shared" si="808"/>
        <v>0</v>
      </c>
      <c r="FU298" s="251">
        <f t="shared" si="808"/>
        <v>0</v>
      </c>
      <c r="FV298" s="251">
        <f t="shared" si="808"/>
        <v>0</v>
      </c>
      <c r="FW298" s="251">
        <f t="shared" si="808"/>
        <v>0</v>
      </c>
      <c r="FX298" s="251">
        <f t="shared" si="808"/>
        <v>0</v>
      </c>
      <c r="FY298" s="251">
        <f t="shared" si="808"/>
        <v>0</v>
      </c>
      <c r="FZ298" s="251">
        <f t="shared" si="808"/>
        <v>0</v>
      </c>
      <c r="GA298" s="251">
        <f t="shared" si="808"/>
        <v>0</v>
      </c>
      <c r="GB298" s="251">
        <f t="shared" si="808"/>
        <v>0</v>
      </c>
      <c r="GC298" s="251">
        <f t="shared" si="808"/>
        <v>0</v>
      </c>
      <c r="GD298" s="251">
        <f t="shared" si="808"/>
        <v>0</v>
      </c>
      <c r="GE298" s="251">
        <f t="shared" si="808"/>
        <v>0</v>
      </c>
      <c r="GF298" s="251">
        <f t="shared" si="808"/>
        <v>0</v>
      </c>
      <c r="GG298" s="251">
        <f t="shared" si="808"/>
        <v>0</v>
      </c>
      <c r="GH298" s="251">
        <f t="shared" si="808"/>
        <v>0</v>
      </c>
      <c r="GI298" s="251">
        <f t="shared" si="808"/>
        <v>0</v>
      </c>
      <c r="GJ298" s="251">
        <f t="shared" si="808"/>
        <v>0</v>
      </c>
      <c r="GK298" s="251">
        <f t="shared" si="808"/>
        <v>0</v>
      </c>
      <c r="GL298" s="251">
        <f t="shared" si="808"/>
        <v>0</v>
      </c>
      <c r="GM298" s="251">
        <f t="shared" si="808"/>
        <v>0</v>
      </c>
      <c r="GN298" s="251">
        <f t="shared" si="808"/>
        <v>0</v>
      </c>
      <c r="GO298" s="251">
        <f t="shared" si="808"/>
        <v>0</v>
      </c>
      <c r="GP298" s="251">
        <f t="shared" si="809"/>
        <v>0</v>
      </c>
      <c r="GQ298" s="251">
        <f t="shared" si="809"/>
        <v>0</v>
      </c>
      <c r="GR298" s="251">
        <f t="shared" si="809"/>
        <v>0</v>
      </c>
      <c r="GS298" s="251">
        <f t="shared" si="809"/>
        <v>0</v>
      </c>
      <c r="GT298" s="251">
        <f t="shared" si="809"/>
        <v>0</v>
      </c>
      <c r="GU298" s="251">
        <f t="shared" si="809"/>
        <v>0</v>
      </c>
      <c r="GV298" s="251">
        <f t="shared" si="809"/>
        <v>0</v>
      </c>
      <c r="GW298" s="251">
        <f t="shared" si="809"/>
        <v>0</v>
      </c>
      <c r="GX298" s="251">
        <f t="shared" si="809"/>
        <v>0</v>
      </c>
      <c r="GY298" s="251">
        <f t="shared" si="809"/>
        <v>0</v>
      </c>
      <c r="GZ298" s="251">
        <f t="shared" si="809"/>
        <v>0</v>
      </c>
      <c r="HA298" s="251">
        <f t="shared" si="809"/>
        <v>0</v>
      </c>
      <c r="HB298" s="251">
        <f t="shared" si="809"/>
        <v>0</v>
      </c>
      <c r="HC298" s="251">
        <f t="shared" si="809"/>
        <v>0</v>
      </c>
      <c r="HD298" s="251">
        <f t="shared" si="809"/>
        <v>0</v>
      </c>
      <c r="HE298" s="251">
        <f t="shared" si="809"/>
        <v>0</v>
      </c>
      <c r="HF298" s="251">
        <f t="shared" si="809"/>
        <v>0</v>
      </c>
      <c r="HG298" s="251">
        <f t="shared" si="809"/>
        <v>0</v>
      </c>
      <c r="HH298" s="251">
        <f t="shared" si="809"/>
        <v>0</v>
      </c>
      <c r="HI298" s="251">
        <f t="shared" si="809"/>
        <v>0</v>
      </c>
      <c r="HJ298" s="251">
        <f t="shared" si="809"/>
        <v>0</v>
      </c>
      <c r="HK298" s="251">
        <f t="shared" si="809"/>
        <v>0</v>
      </c>
      <c r="HL298" s="251">
        <f t="shared" si="809"/>
        <v>0</v>
      </c>
      <c r="HM298" s="251">
        <f t="shared" si="809"/>
        <v>0</v>
      </c>
      <c r="HN298" s="251">
        <f t="shared" si="809"/>
        <v>0</v>
      </c>
      <c r="HO298" s="251">
        <f t="shared" si="809"/>
        <v>0</v>
      </c>
      <c r="HP298" s="251">
        <f t="shared" si="809"/>
        <v>0</v>
      </c>
      <c r="HQ298" s="251">
        <f t="shared" si="809"/>
        <v>0</v>
      </c>
      <c r="HR298" s="251">
        <f t="shared" si="809"/>
        <v>0</v>
      </c>
      <c r="HS298" s="251">
        <f>HS295</f>
        <v>0</v>
      </c>
      <c r="HT298" s="251">
        <f t="shared" ref="HT298:HV298" si="818">HT295</f>
        <v>0</v>
      </c>
      <c r="HU298" s="251">
        <f t="shared" si="818"/>
        <v>0</v>
      </c>
      <c r="HV298" s="251">
        <f t="shared" si="818"/>
        <v>0</v>
      </c>
      <c r="HW298" s="251">
        <f t="shared" si="809"/>
        <v>0</v>
      </c>
      <c r="HX298" s="251">
        <f t="shared" si="809"/>
        <v>0</v>
      </c>
      <c r="HY298" s="251">
        <f t="shared" si="809"/>
        <v>0</v>
      </c>
      <c r="HZ298" s="251">
        <f t="shared" si="809"/>
        <v>0</v>
      </c>
      <c r="IA298" s="251">
        <f t="shared" si="809"/>
        <v>0</v>
      </c>
      <c r="IB298" s="251">
        <f t="shared" si="809"/>
        <v>0</v>
      </c>
      <c r="IC298" s="251">
        <f t="shared" si="809"/>
        <v>0</v>
      </c>
      <c r="ID298" s="251">
        <f t="shared" si="809"/>
        <v>0</v>
      </c>
      <c r="IE298" s="251">
        <f t="shared" si="809"/>
        <v>0</v>
      </c>
      <c r="IF298" s="251">
        <f t="shared" si="809"/>
        <v>0</v>
      </c>
      <c r="IG298" s="251">
        <f t="shared" si="809"/>
        <v>0</v>
      </c>
      <c r="IH298" s="251">
        <f t="shared" si="809"/>
        <v>0</v>
      </c>
      <c r="II298" s="251">
        <f t="shared" si="809"/>
        <v>0</v>
      </c>
      <c r="IJ298" s="251">
        <f t="shared" si="809"/>
        <v>0</v>
      </c>
      <c r="IK298" s="251">
        <f t="shared" si="809"/>
        <v>0</v>
      </c>
      <c r="IL298" s="251">
        <f t="shared" si="809"/>
        <v>0</v>
      </c>
      <c r="IM298" s="251">
        <f t="shared" si="809"/>
        <v>0</v>
      </c>
      <c r="IN298" s="251">
        <f t="shared" si="809"/>
        <v>0</v>
      </c>
      <c r="IO298" s="251">
        <f t="shared" si="809"/>
        <v>0</v>
      </c>
      <c r="IP298" s="251">
        <f t="shared" si="809"/>
        <v>0</v>
      </c>
      <c r="IQ298" s="251">
        <f t="shared" si="809"/>
        <v>0</v>
      </c>
      <c r="IR298" s="251">
        <f t="shared" si="809"/>
        <v>0</v>
      </c>
      <c r="IS298" s="251">
        <f t="shared" si="809"/>
        <v>0</v>
      </c>
      <c r="IT298" s="251">
        <f t="shared" si="809"/>
        <v>0</v>
      </c>
      <c r="IU298" s="251">
        <f t="shared" si="809"/>
        <v>0</v>
      </c>
      <c r="IV298" s="251">
        <f t="shared" si="809"/>
        <v>0</v>
      </c>
      <c r="IW298" s="251">
        <f t="shared" si="809"/>
        <v>0</v>
      </c>
      <c r="IX298" s="251">
        <f t="shared" si="809"/>
        <v>0</v>
      </c>
      <c r="IY298" s="251">
        <f t="shared" si="809"/>
        <v>0</v>
      </c>
      <c r="IZ298" s="251">
        <f t="shared" si="809"/>
        <v>0</v>
      </c>
      <c r="JA298" s="251">
        <f t="shared" si="809"/>
        <v>0</v>
      </c>
      <c r="JB298" s="251">
        <f t="shared" si="811"/>
        <v>0</v>
      </c>
      <c r="JC298" s="251">
        <f t="shared" si="811"/>
        <v>0</v>
      </c>
      <c r="JD298" s="251">
        <f t="shared" si="811"/>
        <v>0</v>
      </c>
      <c r="JE298" s="251">
        <f t="shared" si="811"/>
        <v>0</v>
      </c>
      <c r="JF298" s="251">
        <f t="shared" si="811"/>
        <v>0</v>
      </c>
      <c r="JG298" s="251">
        <f t="shared" si="811"/>
        <v>0</v>
      </c>
      <c r="JH298" s="251">
        <f t="shared" si="811"/>
        <v>0</v>
      </c>
      <c r="JI298" s="251">
        <f t="shared" si="811"/>
        <v>0</v>
      </c>
      <c r="JJ298" s="251">
        <f t="shared" si="811"/>
        <v>0</v>
      </c>
      <c r="JK298" s="251">
        <f t="shared" si="811"/>
        <v>0</v>
      </c>
      <c r="JL298" s="251">
        <f t="shared" si="811"/>
        <v>0</v>
      </c>
      <c r="JM298" s="251">
        <f t="shared" si="811"/>
        <v>0</v>
      </c>
      <c r="JN298" s="251">
        <f t="shared" si="811"/>
        <v>0</v>
      </c>
      <c r="JO298" s="251">
        <f t="shared" si="811"/>
        <v>0</v>
      </c>
      <c r="JP298" s="251">
        <f t="shared" si="811"/>
        <v>0</v>
      </c>
      <c r="JQ298" s="251">
        <f t="shared" si="811"/>
        <v>0</v>
      </c>
      <c r="JR298" s="251">
        <f t="shared" si="811"/>
        <v>0</v>
      </c>
      <c r="JS298" s="251">
        <f t="shared" si="811"/>
        <v>0</v>
      </c>
      <c r="JT298" s="251">
        <f t="shared" si="811"/>
        <v>0</v>
      </c>
      <c r="JU298" s="251">
        <f t="shared" si="811"/>
        <v>0</v>
      </c>
      <c r="JV298" s="251">
        <f t="shared" si="811"/>
        <v>0</v>
      </c>
      <c r="JW298" s="251">
        <f t="shared" si="811"/>
        <v>0</v>
      </c>
      <c r="JX298" s="251">
        <f t="shared" si="811"/>
        <v>0</v>
      </c>
      <c r="JY298" s="251">
        <f t="shared" si="811"/>
        <v>0</v>
      </c>
      <c r="JZ298" s="251">
        <f t="shared" si="811"/>
        <v>0</v>
      </c>
      <c r="KA298" s="251">
        <f t="shared" si="811"/>
        <v>0</v>
      </c>
      <c r="KB298" s="265"/>
      <c r="KC298" s="265"/>
      <c r="KD298" s="265"/>
      <c r="KE298" s="265"/>
      <c r="KF298" s="265"/>
      <c r="KG298" s="265"/>
      <c r="KH298" s="265"/>
      <c r="KI298" s="265"/>
      <c r="KJ298" s="265"/>
      <c r="KK298" s="265"/>
      <c r="KL298" s="265"/>
      <c r="KM298" s="265"/>
      <c r="KN298" s="265"/>
      <c r="KO298" s="265"/>
      <c r="KP298" s="125">
        <f t="shared" si="523"/>
        <v>0</v>
      </c>
      <c r="KQ298" s="251">
        <f>KQ295</f>
        <v>0</v>
      </c>
      <c r="KR298" s="251">
        <f t="shared" ref="KR298:KT298" si="819">KR295</f>
        <v>0</v>
      </c>
      <c r="KS298" s="251">
        <f t="shared" si="819"/>
        <v>0</v>
      </c>
      <c r="KT298" s="251">
        <f t="shared" si="819"/>
        <v>0</v>
      </c>
      <c r="KU298" s="125">
        <f t="shared" si="525"/>
        <v>0</v>
      </c>
      <c r="KV298" s="251">
        <f>KV295</f>
        <v>0</v>
      </c>
      <c r="KW298" s="251">
        <f t="shared" ref="KW298:KY298" si="820">KW295</f>
        <v>0</v>
      </c>
      <c r="KX298" s="251">
        <f t="shared" si="820"/>
        <v>0</v>
      </c>
      <c r="KY298" s="251">
        <f t="shared" si="820"/>
        <v>0</v>
      </c>
      <c r="KZ298" s="331">
        <f t="shared" si="527"/>
        <v>0</v>
      </c>
      <c r="LA298" s="380">
        <f t="shared" si="771"/>
        <v>0</v>
      </c>
      <c r="LB298" s="251">
        <f>LB295</f>
        <v>0</v>
      </c>
      <c r="LC298" s="251">
        <f t="shared" ref="LC298:LE298" si="821">LC295</f>
        <v>0</v>
      </c>
      <c r="LD298" s="251">
        <f t="shared" si="821"/>
        <v>0</v>
      </c>
      <c r="LE298" s="251">
        <f t="shared" si="821"/>
        <v>0</v>
      </c>
      <c r="LF298" s="380">
        <f t="shared" si="621"/>
        <v>0</v>
      </c>
      <c r="LG298" s="251">
        <f>LG295</f>
        <v>0</v>
      </c>
      <c r="LH298" s="251">
        <f t="shared" ref="LH298:LJ298" si="822">LH295</f>
        <v>0</v>
      </c>
      <c r="LI298" s="251">
        <f t="shared" si="822"/>
        <v>0</v>
      </c>
      <c r="LJ298" s="251">
        <f t="shared" si="822"/>
        <v>0</v>
      </c>
      <c r="LK298" s="420">
        <f t="shared" si="633"/>
        <v>0</v>
      </c>
      <c r="LL298" s="251">
        <f t="shared" si="816"/>
        <v>0</v>
      </c>
      <c r="LM298" s="251">
        <f t="shared" si="816"/>
        <v>0</v>
      </c>
      <c r="LN298" s="251">
        <f t="shared" si="816"/>
        <v>0</v>
      </c>
      <c r="LO298" s="251">
        <f t="shared" si="816"/>
        <v>0</v>
      </c>
      <c r="LP298" s="438">
        <f t="shared" si="634"/>
        <v>0</v>
      </c>
      <c r="LQ298" s="440">
        <f t="shared" si="635"/>
        <v>0</v>
      </c>
      <c r="LR298" s="439"/>
    </row>
    <row r="299" spans="1:330" s="242" customFormat="1" ht="21.75" thickBot="1" x14ac:dyDescent="0.35">
      <c r="A299" s="248"/>
      <c r="B299" s="499"/>
      <c r="C299" s="544" t="s">
        <v>1284</v>
      </c>
      <c r="D299" s="545"/>
      <c r="E299" s="125">
        <f t="shared" si="515"/>
        <v>0</v>
      </c>
      <c r="F299" s="251">
        <f t="shared" ref="F299:BQ299" si="823">F296</f>
        <v>0</v>
      </c>
      <c r="G299" s="251">
        <f t="shared" si="823"/>
        <v>0</v>
      </c>
      <c r="H299" s="251">
        <f t="shared" si="823"/>
        <v>0</v>
      </c>
      <c r="I299" s="251">
        <f t="shared" si="823"/>
        <v>0</v>
      </c>
      <c r="J299" s="251">
        <f t="shared" si="823"/>
        <v>0</v>
      </c>
      <c r="K299" s="251">
        <f t="shared" si="823"/>
        <v>0</v>
      </c>
      <c r="L299" s="251">
        <f t="shared" si="823"/>
        <v>0</v>
      </c>
      <c r="M299" s="251">
        <f t="shared" si="823"/>
        <v>0</v>
      </c>
      <c r="N299" s="251">
        <f t="shared" si="823"/>
        <v>0</v>
      </c>
      <c r="O299" s="251">
        <f t="shared" si="823"/>
        <v>0</v>
      </c>
      <c r="P299" s="251">
        <f t="shared" si="823"/>
        <v>0</v>
      </c>
      <c r="Q299" s="251">
        <f t="shared" si="823"/>
        <v>0</v>
      </c>
      <c r="R299" s="251">
        <f t="shared" si="823"/>
        <v>0</v>
      </c>
      <c r="S299" s="251">
        <f t="shared" si="823"/>
        <v>0</v>
      </c>
      <c r="T299" s="251">
        <f t="shared" si="823"/>
        <v>0</v>
      </c>
      <c r="U299" s="251">
        <f t="shared" si="823"/>
        <v>0</v>
      </c>
      <c r="V299" s="251">
        <f t="shared" si="823"/>
        <v>0</v>
      </c>
      <c r="W299" s="251">
        <f t="shared" si="823"/>
        <v>0</v>
      </c>
      <c r="X299" s="251">
        <f t="shared" si="823"/>
        <v>0</v>
      </c>
      <c r="Y299" s="251">
        <f t="shared" si="823"/>
        <v>0</v>
      </c>
      <c r="Z299" s="251">
        <f t="shared" si="823"/>
        <v>0</v>
      </c>
      <c r="AA299" s="251">
        <f t="shared" si="823"/>
        <v>0</v>
      </c>
      <c r="AB299" s="251">
        <f t="shared" si="823"/>
        <v>0</v>
      </c>
      <c r="AC299" s="251">
        <f t="shared" si="823"/>
        <v>0</v>
      </c>
      <c r="AD299" s="251">
        <f t="shared" si="823"/>
        <v>0</v>
      </c>
      <c r="AE299" s="251">
        <f t="shared" si="823"/>
        <v>0</v>
      </c>
      <c r="AF299" s="251">
        <f t="shared" si="823"/>
        <v>0</v>
      </c>
      <c r="AG299" s="251">
        <f t="shared" si="823"/>
        <v>0</v>
      </c>
      <c r="AH299" s="251">
        <f t="shared" si="823"/>
        <v>0</v>
      </c>
      <c r="AI299" s="251">
        <f t="shared" si="823"/>
        <v>0</v>
      </c>
      <c r="AJ299" s="251">
        <f t="shared" si="823"/>
        <v>0</v>
      </c>
      <c r="AK299" s="251">
        <f t="shared" si="823"/>
        <v>0</v>
      </c>
      <c r="AL299" s="251">
        <f t="shared" si="823"/>
        <v>0</v>
      </c>
      <c r="AM299" s="251">
        <f t="shared" si="823"/>
        <v>0</v>
      </c>
      <c r="AN299" s="251">
        <f t="shared" si="823"/>
        <v>0</v>
      </c>
      <c r="AO299" s="251">
        <f t="shared" si="823"/>
        <v>0</v>
      </c>
      <c r="AP299" s="251">
        <f t="shared" si="823"/>
        <v>0</v>
      </c>
      <c r="AQ299" s="251">
        <f t="shared" si="823"/>
        <v>0</v>
      </c>
      <c r="AR299" s="251">
        <f t="shared" si="823"/>
        <v>0</v>
      </c>
      <c r="AS299" s="251">
        <f t="shared" si="823"/>
        <v>0</v>
      </c>
      <c r="AT299" s="251">
        <f t="shared" si="823"/>
        <v>0</v>
      </c>
      <c r="AU299" s="251">
        <f t="shared" si="823"/>
        <v>0</v>
      </c>
      <c r="AV299" s="251">
        <f t="shared" si="823"/>
        <v>0</v>
      </c>
      <c r="AW299" s="251">
        <f t="shared" si="823"/>
        <v>0</v>
      </c>
      <c r="AX299" s="251">
        <f t="shared" si="823"/>
        <v>0</v>
      </c>
      <c r="AY299" s="251">
        <f t="shared" si="823"/>
        <v>0</v>
      </c>
      <c r="AZ299" s="251">
        <f t="shared" si="823"/>
        <v>0</v>
      </c>
      <c r="BA299" s="251">
        <f t="shared" si="823"/>
        <v>0</v>
      </c>
      <c r="BB299" s="251">
        <f t="shared" si="823"/>
        <v>0</v>
      </c>
      <c r="BC299" s="251">
        <f t="shared" si="823"/>
        <v>0</v>
      </c>
      <c r="BD299" s="251">
        <f t="shared" si="823"/>
        <v>0</v>
      </c>
      <c r="BE299" s="251">
        <f t="shared" si="823"/>
        <v>0</v>
      </c>
      <c r="BF299" s="251">
        <f t="shared" si="823"/>
        <v>0</v>
      </c>
      <c r="BG299" s="251">
        <f t="shared" si="823"/>
        <v>0</v>
      </c>
      <c r="BH299" s="251">
        <f t="shared" si="823"/>
        <v>0</v>
      </c>
      <c r="BI299" s="251">
        <f t="shared" si="823"/>
        <v>0</v>
      </c>
      <c r="BJ299" s="251">
        <f t="shared" si="823"/>
        <v>0</v>
      </c>
      <c r="BK299" s="251">
        <f t="shared" si="823"/>
        <v>0</v>
      </c>
      <c r="BL299" s="251">
        <f t="shared" si="823"/>
        <v>0</v>
      </c>
      <c r="BM299" s="251">
        <f t="shared" si="823"/>
        <v>0</v>
      </c>
      <c r="BN299" s="251">
        <f t="shared" si="823"/>
        <v>0</v>
      </c>
      <c r="BO299" s="251">
        <f t="shared" si="823"/>
        <v>0</v>
      </c>
      <c r="BP299" s="251">
        <f t="shared" si="823"/>
        <v>0</v>
      </c>
      <c r="BQ299" s="251">
        <f t="shared" si="823"/>
        <v>0</v>
      </c>
      <c r="BR299" s="251">
        <f t="shared" si="807"/>
        <v>0</v>
      </c>
      <c r="BS299" s="251">
        <f t="shared" si="807"/>
        <v>0</v>
      </c>
      <c r="BT299" s="251">
        <f t="shared" si="807"/>
        <v>0</v>
      </c>
      <c r="BU299" s="251">
        <f t="shared" si="807"/>
        <v>0</v>
      </c>
      <c r="BV299" s="251">
        <f t="shared" si="807"/>
        <v>0</v>
      </c>
      <c r="BW299" s="251">
        <f t="shared" si="807"/>
        <v>0</v>
      </c>
      <c r="BX299" s="251">
        <f t="shared" si="807"/>
        <v>0</v>
      </c>
      <c r="BY299" s="251">
        <f t="shared" si="807"/>
        <v>0</v>
      </c>
      <c r="BZ299" s="251">
        <f t="shared" si="807"/>
        <v>0</v>
      </c>
      <c r="CA299" s="251">
        <f t="shared" si="807"/>
        <v>0</v>
      </c>
      <c r="CB299" s="251">
        <f t="shared" si="807"/>
        <v>0</v>
      </c>
      <c r="CC299" s="251">
        <f t="shared" si="807"/>
        <v>0</v>
      </c>
      <c r="CD299" s="251">
        <f t="shared" si="807"/>
        <v>0</v>
      </c>
      <c r="CE299" s="251">
        <f t="shared" si="807"/>
        <v>0</v>
      </c>
      <c r="CF299" s="251">
        <f t="shared" si="807"/>
        <v>0</v>
      </c>
      <c r="CG299" s="251">
        <f t="shared" si="807"/>
        <v>0</v>
      </c>
      <c r="CH299" s="251">
        <f t="shared" si="807"/>
        <v>0</v>
      </c>
      <c r="CI299" s="251">
        <f t="shared" si="807"/>
        <v>0</v>
      </c>
      <c r="CJ299" s="251">
        <f t="shared" si="807"/>
        <v>0</v>
      </c>
      <c r="CK299" s="251">
        <f t="shared" si="807"/>
        <v>0</v>
      </c>
      <c r="CL299" s="251">
        <f t="shared" si="807"/>
        <v>0</v>
      </c>
      <c r="CM299" s="251">
        <f t="shared" si="807"/>
        <v>0</v>
      </c>
      <c r="CN299" s="251">
        <f t="shared" si="807"/>
        <v>0</v>
      </c>
      <c r="CO299" s="251">
        <f t="shared" si="807"/>
        <v>0</v>
      </c>
      <c r="CP299" s="251">
        <f t="shared" si="807"/>
        <v>0</v>
      </c>
      <c r="CQ299" s="251">
        <f t="shared" si="807"/>
        <v>0</v>
      </c>
      <c r="CR299" s="251">
        <f t="shared" si="807"/>
        <v>0</v>
      </c>
      <c r="CS299" s="251">
        <f t="shared" si="807"/>
        <v>0</v>
      </c>
      <c r="CT299" s="251">
        <f t="shared" si="807"/>
        <v>0</v>
      </c>
      <c r="CU299" s="251">
        <f t="shared" si="807"/>
        <v>0</v>
      </c>
      <c r="CV299" s="251">
        <f t="shared" si="807"/>
        <v>0</v>
      </c>
      <c r="CW299" s="251">
        <f t="shared" si="807"/>
        <v>0</v>
      </c>
      <c r="CX299" s="251">
        <f t="shared" si="807"/>
        <v>0</v>
      </c>
      <c r="CY299" s="251">
        <f t="shared" si="807"/>
        <v>0</v>
      </c>
      <c r="CZ299" s="251">
        <f t="shared" si="807"/>
        <v>0</v>
      </c>
      <c r="DA299" s="251">
        <f t="shared" si="807"/>
        <v>0</v>
      </c>
      <c r="DB299" s="251">
        <f t="shared" si="807"/>
        <v>0</v>
      </c>
      <c r="DC299" s="251">
        <f t="shared" si="807"/>
        <v>0</v>
      </c>
      <c r="DD299" s="251">
        <f t="shared" si="807"/>
        <v>0</v>
      </c>
      <c r="DE299" s="251">
        <f t="shared" si="807"/>
        <v>0</v>
      </c>
      <c r="DF299" s="251">
        <f t="shared" si="807"/>
        <v>0</v>
      </c>
      <c r="DG299" s="251">
        <f t="shared" si="807"/>
        <v>0</v>
      </c>
      <c r="DH299" s="251">
        <f t="shared" si="807"/>
        <v>0</v>
      </c>
      <c r="DI299" s="251">
        <f t="shared" si="807"/>
        <v>0</v>
      </c>
      <c r="DJ299" s="251">
        <f t="shared" si="807"/>
        <v>0</v>
      </c>
      <c r="DK299" s="251">
        <f t="shared" si="807"/>
        <v>0</v>
      </c>
      <c r="DL299" s="251">
        <f t="shared" si="807"/>
        <v>0</v>
      </c>
      <c r="DM299" s="251">
        <f t="shared" si="807"/>
        <v>0</v>
      </c>
      <c r="DN299" s="251">
        <f t="shared" si="807"/>
        <v>0</v>
      </c>
      <c r="DO299" s="251">
        <f t="shared" si="807"/>
        <v>0</v>
      </c>
      <c r="DP299" s="251">
        <f t="shared" si="807"/>
        <v>0</v>
      </c>
      <c r="DQ299" s="251">
        <f t="shared" si="807"/>
        <v>0</v>
      </c>
      <c r="DR299" s="251">
        <f t="shared" si="807"/>
        <v>0</v>
      </c>
      <c r="DS299" s="251">
        <f t="shared" si="807"/>
        <v>0</v>
      </c>
      <c r="DT299" s="251">
        <f t="shared" si="807"/>
        <v>0</v>
      </c>
      <c r="DU299" s="251">
        <f t="shared" si="807"/>
        <v>0</v>
      </c>
      <c r="DV299" s="251">
        <f t="shared" si="807"/>
        <v>0</v>
      </c>
      <c r="DW299" s="251">
        <f t="shared" si="807"/>
        <v>0</v>
      </c>
      <c r="DX299" s="251">
        <f t="shared" si="807"/>
        <v>0</v>
      </c>
      <c r="DY299" s="251">
        <f t="shared" si="807"/>
        <v>0</v>
      </c>
      <c r="DZ299" s="251">
        <f t="shared" si="807"/>
        <v>0</v>
      </c>
      <c r="EA299" s="251">
        <f t="shared" si="807"/>
        <v>0</v>
      </c>
      <c r="EB299" s="251">
        <f t="shared" si="807"/>
        <v>0</v>
      </c>
      <c r="EC299" s="251">
        <f t="shared" si="807"/>
        <v>0</v>
      </c>
      <c r="ED299" s="251">
        <f t="shared" si="808"/>
        <v>0</v>
      </c>
      <c r="EE299" s="251">
        <f t="shared" si="808"/>
        <v>0</v>
      </c>
      <c r="EF299" s="251">
        <f t="shared" si="808"/>
        <v>0</v>
      </c>
      <c r="EG299" s="251">
        <f t="shared" si="808"/>
        <v>0</v>
      </c>
      <c r="EH299" s="251">
        <f t="shared" si="808"/>
        <v>0</v>
      </c>
      <c r="EI299" s="251">
        <f t="shared" si="808"/>
        <v>0</v>
      </c>
      <c r="EJ299" s="251">
        <f t="shared" si="808"/>
        <v>0</v>
      </c>
      <c r="EK299" s="251">
        <f t="shared" si="808"/>
        <v>0</v>
      </c>
      <c r="EL299" s="251">
        <f t="shared" si="808"/>
        <v>0</v>
      </c>
      <c r="EM299" s="251">
        <f t="shared" si="808"/>
        <v>0</v>
      </c>
      <c r="EN299" s="251">
        <f t="shared" si="808"/>
        <v>0</v>
      </c>
      <c r="EO299" s="251">
        <f t="shared" si="808"/>
        <v>0</v>
      </c>
      <c r="EP299" s="251">
        <f t="shared" si="808"/>
        <v>0</v>
      </c>
      <c r="EQ299" s="251">
        <f t="shared" si="808"/>
        <v>0</v>
      </c>
      <c r="ER299" s="251">
        <f t="shared" si="808"/>
        <v>0</v>
      </c>
      <c r="ES299" s="251">
        <f t="shared" si="808"/>
        <v>0</v>
      </c>
      <c r="ET299" s="251">
        <f t="shared" si="808"/>
        <v>0</v>
      </c>
      <c r="EU299" s="251">
        <f t="shared" si="808"/>
        <v>0</v>
      </c>
      <c r="EV299" s="251">
        <f t="shared" si="808"/>
        <v>0</v>
      </c>
      <c r="EW299" s="251">
        <f t="shared" si="808"/>
        <v>0</v>
      </c>
      <c r="EX299" s="251">
        <f t="shared" si="808"/>
        <v>0</v>
      </c>
      <c r="EY299" s="251">
        <f t="shared" si="808"/>
        <v>0</v>
      </c>
      <c r="EZ299" s="251">
        <f t="shared" si="808"/>
        <v>0</v>
      </c>
      <c r="FA299" s="251">
        <f t="shared" si="808"/>
        <v>0</v>
      </c>
      <c r="FB299" s="251">
        <f t="shared" si="808"/>
        <v>0</v>
      </c>
      <c r="FC299" s="251">
        <f t="shared" si="808"/>
        <v>0</v>
      </c>
      <c r="FD299" s="251">
        <f t="shared" si="808"/>
        <v>0</v>
      </c>
      <c r="FE299" s="251">
        <f t="shared" si="808"/>
        <v>0</v>
      </c>
      <c r="FF299" s="251">
        <f t="shared" si="808"/>
        <v>0</v>
      </c>
      <c r="FG299" s="251">
        <f t="shared" si="808"/>
        <v>0</v>
      </c>
      <c r="FH299" s="251">
        <f t="shared" si="808"/>
        <v>0</v>
      </c>
      <c r="FI299" s="251">
        <f t="shared" si="808"/>
        <v>0</v>
      </c>
      <c r="FJ299" s="251">
        <f t="shared" si="808"/>
        <v>0</v>
      </c>
      <c r="FK299" s="251">
        <f t="shared" si="808"/>
        <v>0</v>
      </c>
      <c r="FL299" s="251">
        <f t="shared" si="808"/>
        <v>0</v>
      </c>
      <c r="FM299" s="251">
        <f t="shared" si="808"/>
        <v>0</v>
      </c>
      <c r="FN299" s="251">
        <f t="shared" si="808"/>
        <v>0</v>
      </c>
      <c r="FO299" s="251">
        <f t="shared" si="808"/>
        <v>0</v>
      </c>
      <c r="FP299" s="251">
        <f t="shared" si="808"/>
        <v>0</v>
      </c>
      <c r="FQ299" s="251">
        <f t="shared" si="808"/>
        <v>0</v>
      </c>
      <c r="FR299" s="251">
        <f t="shared" si="808"/>
        <v>0</v>
      </c>
      <c r="FS299" s="251">
        <f t="shared" si="808"/>
        <v>0</v>
      </c>
      <c r="FT299" s="251">
        <f t="shared" si="808"/>
        <v>0</v>
      </c>
      <c r="FU299" s="251">
        <f t="shared" si="808"/>
        <v>0</v>
      </c>
      <c r="FV299" s="251">
        <f t="shared" si="808"/>
        <v>0</v>
      </c>
      <c r="FW299" s="251">
        <f t="shared" si="808"/>
        <v>0</v>
      </c>
      <c r="FX299" s="251">
        <f t="shared" si="808"/>
        <v>0</v>
      </c>
      <c r="FY299" s="251">
        <f t="shared" si="808"/>
        <v>0</v>
      </c>
      <c r="FZ299" s="251">
        <f t="shared" si="808"/>
        <v>0</v>
      </c>
      <c r="GA299" s="251">
        <f t="shared" si="808"/>
        <v>0</v>
      </c>
      <c r="GB299" s="251">
        <f t="shared" si="808"/>
        <v>0</v>
      </c>
      <c r="GC299" s="251">
        <f t="shared" si="808"/>
        <v>0</v>
      </c>
      <c r="GD299" s="251">
        <f t="shared" si="808"/>
        <v>0</v>
      </c>
      <c r="GE299" s="251">
        <f t="shared" si="808"/>
        <v>0</v>
      </c>
      <c r="GF299" s="251">
        <f t="shared" si="808"/>
        <v>0</v>
      </c>
      <c r="GG299" s="251">
        <f t="shared" si="808"/>
        <v>0</v>
      </c>
      <c r="GH299" s="251">
        <f t="shared" si="808"/>
        <v>0</v>
      </c>
      <c r="GI299" s="251">
        <f t="shared" si="808"/>
        <v>0</v>
      </c>
      <c r="GJ299" s="251">
        <f t="shared" si="808"/>
        <v>0</v>
      </c>
      <c r="GK299" s="251">
        <f t="shared" si="808"/>
        <v>0</v>
      </c>
      <c r="GL299" s="251">
        <f t="shared" si="808"/>
        <v>0</v>
      </c>
      <c r="GM299" s="251">
        <f t="shared" si="808"/>
        <v>0</v>
      </c>
      <c r="GN299" s="251">
        <f t="shared" si="808"/>
        <v>0</v>
      </c>
      <c r="GO299" s="251">
        <f t="shared" si="808"/>
        <v>0</v>
      </c>
      <c r="GP299" s="251">
        <f t="shared" si="809"/>
        <v>0</v>
      </c>
      <c r="GQ299" s="251">
        <f t="shared" si="809"/>
        <v>0</v>
      </c>
      <c r="GR299" s="251">
        <f t="shared" si="809"/>
        <v>0</v>
      </c>
      <c r="GS299" s="251">
        <f t="shared" si="809"/>
        <v>0</v>
      </c>
      <c r="GT299" s="251">
        <f t="shared" si="809"/>
        <v>0</v>
      </c>
      <c r="GU299" s="251">
        <f t="shared" si="809"/>
        <v>0</v>
      </c>
      <c r="GV299" s="251">
        <f t="shared" si="809"/>
        <v>0</v>
      </c>
      <c r="GW299" s="251">
        <f t="shared" si="809"/>
        <v>0</v>
      </c>
      <c r="GX299" s="251">
        <f t="shared" si="809"/>
        <v>0</v>
      </c>
      <c r="GY299" s="251">
        <f t="shared" si="809"/>
        <v>0</v>
      </c>
      <c r="GZ299" s="251">
        <f t="shared" si="809"/>
        <v>0</v>
      </c>
      <c r="HA299" s="251">
        <f t="shared" si="809"/>
        <v>0</v>
      </c>
      <c r="HB299" s="251">
        <f t="shared" si="809"/>
        <v>0</v>
      </c>
      <c r="HC299" s="251">
        <f t="shared" si="809"/>
        <v>0</v>
      </c>
      <c r="HD299" s="251">
        <f t="shared" si="809"/>
        <v>0</v>
      </c>
      <c r="HE299" s="251">
        <f t="shared" si="809"/>
        <v>0</v>
      </c>
      <c r="HF299" s="251">
        <f t="shared" si="809"/>
        <v>0</v>
      </c>
      <c r="HG299" s="251">
        <f t="shared" si="809"/>
        <v>0</v>
      </c>
      <c r="HH299" s="251">
        <f t="shared" si="809"/>
        <v>0</v>
      </c>
      <c r="HI299" s="251">
        <f t="shared" si="809"/>
        <v>0</v>
      </c>
      <c r="HJ299" s="251">
        <f t="shared" si="809"/>
        <v>0</v>
      </c>
      <c r="HK299" s="251">
        <f t="shared" si="809"/>
        <v>0</v>
      </c>
      <c r="HL299" s="251">
        <f t="shared" si="809"/>
        <v>0</v>
      </c>
      <c r="HM299" s="251">
        <f t="shared" si="809"/>
        <v>0</v>
      </c>
      <c r="HN299" s="251">
        <f t="shared" si="809"/>
        <v>0</v>
      </c>
      <c r="HO299" s="251">
        <f t="shared" si="809"/>
        <v>0</v>
      </c>
      <c r="HP299" s="251">
        <f t="shared" si="809"/>
        <v>0</v>
      </c>
      <c r="HQ299" s="251">
        <f t="shared" si="809"/>
        <v>0</v>
      </c>
      <c r="HR299" s="251">
        <f t="shared" si="809"/>
        <v>0</v>
      </c>
      <c r="HS299" s="251">
        <f>HS296</f>
        <v>0</v>
      </c>
      <c r="HT299" s="251">
        <f t="shared" ref="HT299:HV299" si="824">HT296</f>
        <v>0</v>
      </c>
      <c r="HU299" s="251">
        <f t="shared" si="824"/>
        <v>0</v>
      </c>
      <c r="HV299" s="251">
        <f t="shared" si="824"/>
        <v>0</v>
      </c>
      <c r="HW299" s="251">
        <f t="shared" si="809"/>
        <v>0</v>
      </c>
      <c r="HX299" s="251">
        <f t="shared" si="809"/>
        <v>0</v>
      </c>
      <c r="HY299" s="251">
        <f t="shared" si="809"/>
        <v>0</v>
      </c>
      <c r="HZ299" s="251">
        <f t="shared" si="809"/>
        <v>0</v>
      </c>
      <c r="IA299" s="251">
        <f t="shared" si="809"/>
        <v>0</v>
      </c>
      <c r="IB299" s="251">
        <f t="shared" si="809"/>
        <v>0</v>
      </c>
      <c r="IC299" s="251">
        <f t="shared" si="809"/>
        <v>0</v>
      </c>
      <c r="ID299" s="251">
        <f t="shared" si="809"/>
        <v>0</v>
      </c>
      <c r="IE299" s="251">
        <f t="shared" si="809"/>
        <v>0</v>
      </c>
      <c r="IF299" s="251">
        <f t="shared" si="809"/>
        <v>0</v>
      </c>
      <c r="IG299" s="251">
        <f t="shared" si="809"/>
        <v>0</v>
      </c>
      <c r="IH299" s="251">
        <f t="shared" si="809"/>
        <v>0</v>
      </c>
      <c r="II299" s="251">
        <f t="shared" si="809"/>
        <v>0</v>
      </c>
      <c r="IJ299" s="251">
        <f t="shared" si="809"/>
        <v>0</v>
      </c>
      <c r="IK299" s="251">
        <f t="shared" si="809"/>
        <v>0</v>
      </c>
      <c r="IL299" s="251">
        <f t="shared" si="809"/>
        <v>0</v>
      </c>
      <c r="IM299" s="251">
        <f t="shared" si="809"/>
        <v>0</v>
      </c>
      <c r="IN299" s="251">
        <f t="shared" si="809"/>
        <v>0</v>
      </c>
      <c r="IO299" s="251">
        <f t="shared" si="809"/>
        <v>0</v>
      </c>
      <c r="IP299" s="251">
        <f t="shared" si="809"/>
        <v>0</v>
      </c>
      <c r="IQ299" s="251">
        <f t="shared" si="809"/>
        <v>0</v>
      </c>
      <c r="IR299" s="251">
        <f t="shared" si="809"/>
        <v>0</v>
      </c>
      <c r="IS299" s="251">
        <f t="shared" si="809"/>
        <v>0</v>
      </c>
      <c r="IT299" s="251">
        <f t="shared" si="809"/>
        <v>0</v>
      </c>
      <c r="IU299" s="251">
        <f t="shared" si="809"/>
        <v>0</v>
      </c>
      <c r="IV299" s="251">
        <f t="shared" si="809"/>
        <v>0</v>
      </c>
      <c r="IW299" s="251">
        <f t="shared" si="809"/>
        <v>0</v>
      </c>
      <c r="IX299" s="251">
        <f t="shared" si="809"/>
        <v>0</v>
      </c>
      <c r="IY299" s="251">
        <f t="shared" si="809"/>
        <v>0</v>
      </c>
      <c r="IZ299" s="251">
        <f t="shared" si="809"/>
        <v>0</v>
      </c>
      <c r="JA299" s="251">
        <f t="shared" si="809"/>
        <v>0</v>
      </c>
      <c r="JB299" s="251">
        <f t="shared" si="811"/>
        <v>0</v>
      </c>
      <c r="JC299" s="251">
        <f t="shared" si="811"/>
        <v>0</v>
      </c>
      <c r="JD299" s="251">
        <f t="shared" si="811"/>
        <v>0</v>
      </c>
      <c r="JE299" s="251">
        <f t="shared" si="811"/>
        <v>0</v>
      </c>
      <c r="JF299" s="251">
        <f t="shared" si="811"/>
        <v>0</v>
      </c>
      <c r="JG299" s="251">
        <f t="shared" si="811"/>
        <v>0</v>
      </c>
      <c r="JH299" s="251">
        <f t="shared" si="811"/>
        <v>0</v>
      </c>
      <c r="JI299" s="251">
        <f t="shared" si="811"/>
        <v>0</v>
      </c>
      <c r="JJ299" s="251">
        <f t="shared" si="811"/>
        <v>0</v>
      </c>
      <c r="JK299" s="251">
        <f t="shared" si="811"/>
        <v>0</v>
      </c>
      <c r="JL299" s="251">
        <f t="shared" si="811"/>
        <v>0</v>
      </c>
      <c r="JM299" s="251">
        <f t="shared" si="811"/>
        <v>0</v>
      </c>
      <c r="JN299" s="251">
        <f t="shared" si="811"/>
        <v>0</v>
      </c>
      <c r="JO299" s="251">
        <f t="shared" si="811"/>
        <v>0</v>
      </c>
      <c r="JP299" s="251">
        <f t="shared" si="811"/>
        <v>0</v>
      </c>
      <c r="JQ299" s="251">
        <f t="shared" si="811"/>
        <v>0</v>
      </c>
      <c r="JR299" s="251">
        <f t="shared" si="811"/>
        <v>0</v>
      </c>
      <c r="JS299" s="251">
        <f t="shared" si="811"/>
        <v>0</v>
      </c>
      <c r="JT299" s="251">
        <f t="shared" si="811"/>
        <v>0</v>
      </c>
      <c r="JU299" s="251">
        <f t="shared" si="811"/>
        <v>0</v>
      </c>
      <c r="JV299" s="251">
        <f t="shared" si="811"/>
        <v>0</v>
      </c>
      <c r="JW299" s="251">
        <f t="shared" si="811"/>
        <v>0</v>
      </c>
      <c r="JX299" s="251">
        <f t="shared" si="811"/>
        <v>0</v>
      </c>
      <c r="JY299" s="251">
        <f t="shared" si="811"/>
        <v>0</v>
      </c>
      <c r="JZ299" s="251">
        <f t="shared" si="811"/>
        <v>0</v>
      </c>
      <c r="KA299" s="251">
        <f t="shared" si="811"/>
        <v>0</v>
      </c>
      <c r="KB299" s="265"/>
      <c r="KC299" s="265"/>
      <c r="KD299" s="265"/>
      <c r="KE299" s="265"/>
      <c r="KF299" s="265"/>
      <c r="KG299" s="265"/>
      <c r="KH299" s="265"/>
      <c r="KI299" s="265"/>
      <c r="KJ299" s="265"/>
      <c r="KK299" s="265"/>
      <c r="KL299" s="265"/>
      <c r="KM299" s="265"/>
      <c r="KN299" s="265"/>
      <c r="KO299" s="265"/>
      <c r="KP299" s="125">
        <f t="shared" si="523"/>
        <v>0</v>
      </c>
      <c r="KQ299" s="251">
        <f>KQ296</f>
        <v>0</v>
      </c>
      <c r="KR299" s="251">
        <f t="shared" ref="KR299:KT299" si="825">KR296</f>
        <v>0</v>
      </c>
      <c r="KS299" s="251">
        <f t="shared" si="825"/>
        <v>0</v>
      </c>
      <c r="KT299" s="251">
        <f t="shared" si="825"/>
        <v>0</v>
      </c>
      <c r="KU299" s="125">
        <f t="shared" si="525"/>
        <v>0</v>
      </c>
      <c r="KV299" s="251">
        <f>KV296</f>
        <v>0</v>
      </c>
      <c r="KW299" s="251">
        <f t="shared" ref="KW299:KY299" si="826">KW296</f>
        <v>0</v>
      </c>
      <c r="KX299" s="251">
        <f t="shared" si="826"/>
        <v>0</v>
      </c>
      <c r="KY299" s="251">
        <f t="shared" si="826"/>
        <v>0</v>
      </c>
      <c r="KZ299" s="331">
        <f t="shared" si="527"/>
        <v>0</v>
      </c>
      <c r="LA299" s="380">
        <f t="shared" si="771"/>
        <v>0</v>
      </c>
      <c r="LB299" s="251">
        <f>LB296</f>
        <v>0</v>
      </c>
      <c r="LC299" s="251">
        <f t="shared" ref="LC299:LE299" si="827">LC296</f>
        <v>0</v>
      </c>
      <c r="LD299" s="251">
        <f t="shared" si="827"/>
        <v>0</v>
      </c>
      <c r="LE299" s="251">
        <f t="shared" si="827"/>
        <v>0</v>
      </c>
      <c r="LF299" s="380">
        <f t="shared" si="621"/>
        <v>0</v>
      </c>
      <c r="LG299" s="251">
        <f>LG296</f>
        <v>0</v>
      </c>
      <c r="LH299" s="251">
        <f t="shared" ref="LH299:LJ299" si="828">LH296</f>
        <v>0</v>
      </c>
      <c r="LI299" s="251">
        <f t="shared" si="828"/>
        <v>0</v>
      </c>
      <c r="LJ299" s="251">
        <f t="shared" si="828"/>
        <v>0</v>
      </c>
      <c r="LK299" s="420">
        <f t="shared" si="633"/>
        <v>0</v>
      </c>
      <c r="LL299" s="251">
        <f t="shared" si="816"/>
        <v>0</v>
      </c>
      <c r="LM299" s="251">
        <f t="shared" si="816"/>
        <v>0</v>
      </c>
      <c r="LN299" s="251">
        <f t="shared" si="816"/>
        <v>0</v>
      </c>
      <c r="LO299" s="251">
        <f t="shared" si="816"/>
        <v>0</v>
      </c>
      <c r="LP299" s="438">
        <f t="shared" si="634"/>
        <v>0</v>
      </c>
      <c r="LQ299" s="440">
        <f t="shared" si="635"/>
        <v>0</v>
      </c>
      <c r="LR299" s="439"/>
    </row>
    <row r="300" spans="1:330" ht="18.75" customHeight="1" x14ac:dyDescent="0.3">
      <c r="A300" s="538">
        <v>1</v>
      </c>
      <c r="B300" s="460" t="s">
        <v>1356</v>
      </c>
      <c r="C300" s="541" t="s">
        <v>598</v>
      </c>
      <c r="D300" s="145" t="s">
        <v>328</v>
      </c>
      <c r="E300" s="125">
        <f t="shared" si="515"/>
        <v>0</v>
      </c>
      <c r="F300" s="97"/>
      <c r="G300" s="97"/>
      <c r="H300" s="241"/>
      <c r="I300" s="241"/>
      <c r="J300" s="241"/>
      <c r="K300" s="241"/>
      <c r="L300" s="242"/>
      <c r="M300" s="242"/>
      <c r="N300" s="242"/>
      <c r="O300" s="242"/>
      <c r="P300" s="242"/>
      <c r="Q300" s="242"/>
      <c r="R300" s="242"/>
      <c r="S300" s="242"/>
      <c r="T300" s="242"/>
      <c r="U300" s="242"/>
      <c r="V300" s="243"/>
      <c r="W300" s="243"/>
      <c r="X300" s="242"/>
      <c r="Y300" s="242"/>
      <c r="Z300" s="242"/>
      <c r="AA300" s="242"/>
      <c r="AB300" s="242"/>
      <c r="AC300" s="242"/>
      <c r="AD300" s="242"/>
      <c r="AE300" s="242"/>
      <c r="AF300" s="242"/>
      <c r="AG300" s="243"/>
      <c r="AH300" s="243"/>
      <c r="AI300" s="242"/>
      <c r="AJ300" s="242"/>
      <c r="AK300" s="242"/>
      <c r="AL300" s="242"/>
      <c r="AM300" s="242"/>
      <c r="AN300" s="242"/>
      <c r="AO300" s="242"/>
      <c r="AP300" s="242"/>
      <c r="AQ300" s="242"/>
      <c r="AR300" s="242"/>
      <c r="AS300" s="243"/>
      <c r="AT300" s="242"/>
      <c r="AU300" s="242"/>
      <c r="AV300" s="242"/>
      <c r="AW300" s="242"/>
      <c r="AX300" s="242"/>
      <c r="AY300" s="242"/>
      <c r="AZ300" s="242"/>
      <c r="BA300" s="242"/>
      <c r="BB300" s="242"/>
      <c r="BC300" s="242"/>
      <c r="BD300" s="242"/>
      <c r="BE300" s="242"/>
      <c r="BF300" s="242"/>
      <c r="BG300" s="242"/>
      <c r="BH300" s="242"/>
      <c r="BI300" s="242"/>
      <c r="BJ300" s="242"/>
      <c r="BK300" s="242"/>
      <c r="BL300" s="242"/>
      <c r="BM300" s="242"/>
      <c r="BN300" s="242"/>
      <c r="BO300" s="242"/>
      <c r="BP300" s="242"/>
      <c r="BQ300" s="242"/>
      <c r="BR300" s="242"/>
      <c r="BS300" s="242"/>
      <c r="BT300" s="242"/>
      <c r="BU300" s="242"/>
      <c r="BV300" s="242"/>
      <c r="BW300" s="242"/>
      <c r="BX300" s="242"/>
      <c r="BY300" s="242"/>
      <c r="BZ300" s="242"/>
      <c r="CA300" s="242"/>
      <c r="CB300" s="242"/>
      <c r="CC300" s="242"/>
      <c r="CD300" s="242"/>
      <c r="CE300" s="242"/>
      <c r="CF300" s="242"/>
      <c r="CG300" s="242"/>
      <c r="CH300" s="242"/>
      <c r="CI300" s="242"/>
      <c r="CJ300" s="242"/>
      <c r="CK300" s="242"/>
      <c r="CL300" s="242"/>
      <c r="CM300" s="242"/>
      <c r="CN300" s="242"/>
      <c r="CO300" s="242"/>
      <c r="CP300" s="242"/>
      <c r="CQ300" s="242"/>
      <c r="CR300" s="242"/>
      <c r="CS300" s="242"/>
      <c r="CT300" s="242"/>
      <c r="CU300" s="242"/>
      <c r="CV300" s="242"/>
      <c r="CW300" s="242"/>
      <c r="CX300" s="242"/>
      <c r="CY300" s="242"/>
      <c r="CZ300" s="242"/>
      <c r="DA300" s="242"/>
      <c r="DB300" s="242"/>
      <c r="DC300" s="242"/>
      <c r="DD300" s="242"/>
      <c r="DE300" s="242"/>
      <c r="DF300" s="242"/>
      <c r="DG300" s="242"/>
      <c r="DH300" s="242"/>
      <c r="DI300" s="242"/>
      <c r="DJ300" s="242"/>
      <c r="DK300" s="242"/>
      <c r="DL300" s="242"/>
      <c r="DM300" s="242"/>
      <c r="DN300" s="242"/>
      <c r="DO300" s="242"/>
      <c r="DP300" s="242"/>
      <c r="DQ300" s="242"/>
      <c r="DR300" s="242"/>
      <c r="DS300" s="242"/>
      <c r="DT300" s="242"/>
      <c r="DU300" s="242"/>
      <c r="DV300" s="242"/>
      <c r="DW300" s="242"/>
      <c r="DX300" s="242"/>
      <c r="DY300" s="242"/>
      <c r="DZ300" s="242"/>
      <c r="EA300" s="242"/>
      <c r="EB300" s="242"/>
      <c r="EC300" s="242"/>
      <c r="ED300" s="242"/>
      <c r="EE300" s="242"/>
      <c r="EF300" s="242"/>
      <c r="EG300" s="242"/>
      <c r="EH300" s="242"/>
      <c r="EI300" s="242"/>
      <c r="EJ300" s="242"/>
      <c r="EK300" s="242"/>
      <c r="EL300" s="242"/>
      <c r="EM300" s="242"/>
      <c r="EN300" s="242"/>
      <c r="EO300" s="242"/>
      <c r="EP300" s="242"/>
      <c r="EQ300" s="242"/>
      <c r="ER300" s="242"/>
      <c r="ES300" s="242"/>
      <c r="ET300" s="242"/>
      <c r="EU300" s="242"/>
      <c r="EV300" s="242"/>
      <c r="EW300" s="242"/>
      <c r="EX300" s="242"/>
      <c r="EY300" s="242"/>
      <c r="EZ300" s="242"/>
      <c r="FA300" s="242"/>
      <c r="FB300" s="242"/>
      <c r="FC300" s="242"/>
      <c r="FD300" s="242"/>
      <c r="FE300" s="242"/>
      <c r="FF300" s="242"/>
      <c r="FG300" s="242"/>
      <c r="FH300" s="242"/>
      <c r="FI300" s="242"/>
      <c r="FJ300" s="242"/>
      <c r="FK300" s="242"/>
      <c r="FL300" s="242"/>
      <c r="FM300" s="242"/>
      <c r="FN300" s="242"/>
      <c r="FO300" s="242"/>
      <c r="FP300" s="242"/>
      <c r="FQ300" s="242"/>
      <c r="FR300" s="242"/>
      <c r="FS300" s="242"/>
      <c r="FT300" s="242"/>
      <c r="FU300" s="242"/>
      <c r="FV300" s="242"/>
      <c r="FW300" s="242"/>
      <c r="FX300" s="242"/>
      <c r="FY300" s="242"/>
      <c r="FZ300" s="242"/>
      <c r="GA300" s="242"/>
      <c r="GB300" s="242"/>
      <c r="GC300" s="242"/>
      <c r="GD300" s="242"/>
      <c r="GE300" s="242"/>
      <c r="GF300" s="242"/>
      <c r="GG300" s="242"/>
      <c r="GH300" s="242"/>
      <c r="GI300" s="242"/>
      <c r="GJ300" s="242"/>
      <c r="GK300" s="242"/>
      <c r="GL300" s="242"/>
      <c r="GM300" s="242"/>
      <c r="GN300" s="242"/>
      <c r="GO300" s="242"/>
      <c r="GP300" s="242"/>
      <c r="GQ300" s="242"/>
      <c r="GR300" s="242"/>
      <c r="GS300" s="242"/>
      <c r="GT300" s="242"/>
      <c r="GU300" s="242"/>
      <c r="GV300" s="242"/>
      <c r="GW300" s="242"/>
      <c r="GX300" s="242"/>
      <c r="GY300" s="242"/>
      <c r="GZ300" s="242"/>
      <c r="HA300" s="242"/>
      <c r="HB300" s="242"/>
      <c r="HC300" s="242"/>
      <c r="HD300" s="242"/>
      <c r="HE300" s="242"/>
      <c r="HF300" s="242"/>
      <c r="HG300" s="242"/>
      <c r="HH300" s="242"/>
      <c r="HI300" s="242"/>
      <c r="HJ300" s="242"/>
      <c r="HK300" s="242"/>
      <c r="HL300" s="242"/>
      <c r="HM300" s="242"/>
      <c r="HN300" s="242"/>
      <c r="HO300" s="242"/>
      <c r="HP300" s="242"/>
      <c r="HQ300" s="242"/>
      <c r="HR300" s="242"/>
      <c r="HS300" s="242"/>
      <c r="HT300" s="242"/>
      <c r="HU300" s="242"/>
      <c r="HV300" s="242"/>
      <c r="HW300" s="242"/>
      <c r="HX300" s="242"/>
      <c r="HY300" s="242"/>
      <c r="HZ300" s="242"/>
      <c r="IA300" s="242"/>
      <c r="IB300" s="242"/>
      <c r="IC300" s="242"/>
      <c r="ID300" s="242"/>
      <c r="IE300" s="242"/>
      <c r="IF300" s="242"/>
      <c r="IG300" s="242"/>
      <c r="IH300" s="242"/>
      <c r="II300" s="242"/>
      <c r="IJ300" s="242"/>
      <c r="IK300" s="242"/>
      <c r="IL300" s="242"/>
      <c r="IM300" s="242"/>
      <c r="IN300" s="242"/>
      <c r="IO300" s="242"/>
      <c r="IP300" s="242"/>
      <c r="IQ300" s="242"/>
      <c r="IR300" s="242"/>
      <c r="IS300" s="242"/>
      <c r="IT300" s="242"/>
      <c r="IU300" s="242"/>
      <c r="IV300" s="242"/>
      <c r="IW300" s="242"/>
      <c r="IX300" s="242"/>
      <c r="IY300" s="242"/>
      <c r="IZ300" s="242"/>
      <c r="JA300" s="242"/>
      <c r="JB300" s="242"/>
      <c r="JC300" s="242"/>
      <c r="JD300" s="242"/>
      <c r="JE300" s="242"/>
      <c r="JF300" s="242"/>
      <c r="JG300" s="242"/>
      <c r="JH300" s="242"/>
      <c r="JI300" s="242"/>
      <c r="JJ300" s="242"/>
      <c r="JK300" s="242"/>
      <c r="JL300" s="242"/>
      <c r="JM300" s="242"/>
      <c r="JN300" s="242"/>
      <c r="JO300" s="242"/>
      <c r="JP300" s="242"/>
      <c r="JQ300" s="242"/>
      <c r="JR300" s="242"/>
      <c r="JS300" s="242"/>
      <c r="JT300" s="242"/>
      <c r="JU300" s="242"/>
      <c r="JV300" s="242"/>
      <c r="JW300" s="242"/>
      <c r="JX300" s="242"/>
      <c r="JY300" s="242"/>
      <c r="JZ300" s="242"/>
      <c r="KA300" s="242"/>
      <c r="KP300" s="125">
        <f t="shared" si="523"/>
        <v>0</v>
      </c>
      <c r="KQ300" s="81">
        <v>0</v>
      </c>
      <c r="KR300" s="81">
        <v>0</v>
      </c>
      <c r="KS300" s="81">
        <v>0</v>
      </c>
      <c r="KT300" s="81">
        <v>0</v>
      </c>
      <c r="KU300" s="125">
        <f t="shared" si="525"/>
        <v>0</v>
      </c>
      <c r="KV300" s="242">
        <v>0</v>
      </c>
      <c r="KW300" s="242">
        <v>0</v>
      </c>
      <c r="KX300" s="242">
        <v>0</v>
      </c>
      <c r="KY300" s="308">
        <v>0</v>
      </c>
      <c r="KZ300" s="331">
        <f t="shared" si="527"/>
        <v>0</v>
      </c>
      <c r="LA300" s="380">
        <f t="shared" si="771"/>
        <v>0</v>
      </c>
      <c r="LB300" s="242">
        <v>0</v>
      </c>
      <c r="LC300" s="242">
        <v>0</v>
      </c>
      <c r="LD300" s="242">
        <v>0</v>
      </c>
      <c r="LE300" s="242">
        <v>0</v>
      </c>
      <c r="LF300" s="380">
        <f t="shared" si="621"/>
        <v>0</v>
      </c>
      <c r="LG300" s="242">
        <v>0</v>
      </c>
      <c r="LH300" s="242">
        <v>0</v>
      </c>
      <c r="LI300" s="242">
        <v>0</v>
      </c>
      <c r="LJ300" s="242">
        <v>0</v>
      </c>
      <c r="LK300" s="420">
        <f t="shared" si="633"/>
        <v>0</v>
      </c>
      <c r="LL300" s="242">
        <v>0</v>
      </c>
      <c r="LM300" s="242">
        <v>0</v>
      </c>
      <c r="LN300" s="242">
        <v>0</v>
      </c>
      <c r="LO300" s="242">
        <v>0</v>
      </c>
      <c r="LP300" s="438">
        <f t="shared" si="634"/>
        <v>0</v>
      </c>
      <c r="LQ300" s="440">
        <f t="shared" si="635"/>
        <v>0</v>
      </c>
    </row>
    <row r="301" spans="1:330" ht="21" customHeight="1" x14ac:dyDescent="0.3">
      <c r="A301" s="539"/>
      <c r="B301" s="469"/>
      <c r="C301" s="542"/>
      <c r="D301" s="238" t="s">
        <v>652</v>
      </c>
      <c r="E301" s="125">
        <f t="shared" si="515"/>
        <v>0</v>
      </c>
      <c r="F301" s="239"/>
      <c r="G301" s="239"/>
      <c r="H301" s="239"/>
      <c r="I301" s="239"/>
      <c r="J301" s="239"/>
      <c r="K301" s="239"/>
      <c r="L301" s="239"/>
      <c r="M301" s="242"/>
      <c r="N301" s="242"/>
      <c r="O301" s="242"/>
      <c r="P301" s="242"/>
      <c r="Q301" s="242"/>
      <c r="R301" s="242"/>
      <c r="S301" s="242"/>
      <c r="T301" s="242"/>
      <c r="U301" s="242"/>
      <c r="V301" s="243"/>
      <c r="W301" s="243"/>
      <c r="X301" s="242"/>
      <c r="Y301" s="242"/>
      <c r="Z301" s="242"/>
      <c r="AA301" s="242"/>
      <c r="AB301" s="242"/>
      <c r="AC301" s="242"/>
      <c r="AD301" s="242"/>
      <c r="AE301" s="242"/>
      <c r="AF301" s="242"/>
      <c r="AG301" s="243"/>
      <c r="AH301" s="243"/>
      <c r="AI301" s="242"/>
      <c r="AJ301" s="242"/>
      <c r="AK301" s="242"/>
      <c r="AL301" s="242"/>
      <c r="AM301" s="242"/>
      <c r="AN301" s="242"/>
      <c r="AO301" s="242"/>
      <c r="AP301" s="242"/>
      <c r="AQ301" s="242"/>
      <c r="AR301" s="242"/>
      <c r="AS301" s="243"/>
      <c r="AT301" s="242"/>
      <c r="AU301" s="242"/>
      <c r="AV301" s="242"/>
      <c r="AW301" s="242"/>
      <c r="AX301" s="242"/>
      <c r="AY301" s="242"/>
      <c r="AZ301" s="242"/>
      <c r="BA301" s="242"/>
      <c r="BB301" s="242"/>
      <c r="BC301" s="242"/>
      <c r="BD301" s="242"/>
      <c r="BE301" s="242"/>
      <c r="BF301" s="242"/>
      <c r="BG301" s="242"/>
      <c r="BH301" s="242"/>
      <c r="BI301" s="242"/>
      <c r="BJ301" s="242"/>
      <c r="BK301" s="242"/>
      <c r="BL301" s="242"/>
      <c r="BM301" s="242"/>
      <c r="BN301" s="242"/>
      <c r="BO301" s="242"/>
      <c r="BP301" s="242"/>
      <c r="BQ301" s="242"/>
      <c r="BR301" s="242"/>
      <c r="BS301" s="242"/>
      <c r="BT301" s="242"/>
      <c r="BU301" s="242"/>
      <c r="BV301" s="242"/>
      <c r="BW301" s="242"/>
      <c r="BX301" s="242"/>
      <c r="BY301" s="242"/>
      <c r="BZ301" s="242"/>
      <c r="CA301" s="242"/>
      <c r="CB301" s="242"/>
      <c r="CC301" s="242"/>
      <c r="CD301" s="242"/>
      <c r="CE301" s="242"/>
      <c r="CF301" s="242"/>
      <c r="CG301" s="242"/>
      <c r="CH301" s="242"/>
      <c r="CI301" s="242"/>
      <c r="CJ301" s="242"/>
      <c r="CK301" s="242"/>
      <c r="CL301" s="242"/>
      <c r="CM301" s="242"/>
      <c r="CN301" s="242"/>
      <c r="CO301" s="242"/>
      <c r="CP301" s="242"/>
      <c r="CQ301" s="242"/>
      <c r="CR301" s="242"/>
      <c r="CS301" s="242"/>
      <c r="CT301" s="242"/>
      <c r="CU301" s="242"/>
      <c r="CV301" s="242"/>
      <c r="CW301" s="242"/>
      <c r="CX301" s="242"/>
      <c r="CY301" s="242"/>
      <c r="CZ301" s="242"/>
      <c r="DA301" s="242"/>
      <c r="DB301" s="242"/>
      <c r="DC301" s="242"/>
      <c r="DD301" s="242"/>
      <c r="DE301" s="242"/>
      <c r="DF301" s="242"/>
      <c r="DG301" s="242"/>
      <c r="DH301" s="242"/>
      <c r="DI301" s="242"/>
      <c r="DJ301" s="242"/>
      <c r="DK301" s="242"/>
      <c r="DL301" s="242"/>
      <c r="DM301" s="242"/>
      <c r="DN301" s="242"/>
      <c r="DO301" s="242"/>
      <c r="DP301" s="242"/>
      <c r="DQ301" s="242"/>
      <c r="DR301" s="242"/>
      <c r="DS301" s="242"/>
      <c r="DT301" s="242"/>
      <c r="DU301" s="242"/>
      <c r="DV301" s="242"/>
      <c r="DW301" s="242"/>
      <c r="DX301" s="242"/>
      <c r="DY301" s="242"/>
      <c r="DZ301" s="242"/>
      <c r="EA301" s="242"/>
      <c r="EB301" s="242"/>
      <c r="EC301" s="242"/>
      <c r="ED301" s="242"/>
      <c r="EE301" s="242"/>
      <c r="EF301" s="242"/>
      <c r="EG301" s="242"/>
      <c r="EH301" s="242"/>
      <c r="EI301" s="242"/>
      <c r="EJ301" s="242"/>
      <c r="EK301" s="242"/>
      <c r="EL301" s="242"/>
      <c r="EM301" s="242"/>
      <c r="EN301" s="242"/>
      <c r="EO301" s="242"/>
      <c r="EP301" s="242"/>
      <c r="EQ301" s="242"/>
      <c r="ER301" s="242"/>
      <c r="ES301" s="242"/>
      <c r="ET301" s="242"/>
      <c r="EU301" s="242"/>
      <c r="EV301" s="242"/>
      <c r="EW301" s="242"/>
      <c r="EX301" s="242"/>
      <c r="EY301" s="242"/>
      <c r="EZ301" s="242"/>
      <c r="FA301" s="242"/>
      <c r="FB301" s="242"/>
      <c r="FC301" s="242"/>
      <c r="FD301" s="242"/>
      <c r="FE301" s="242"/>
      <c r="FF301" s="242"/>
      <c r="FG301" s="242"/>
      <c r="FH301" s="242"/>
      <c r="FI301" s="242"/>
      <c r="FJ301" s="242"/>
      <c r="FK301" s="242"/>
      <c r="FL301" s="242"/>
      <c r="FM301" s="242"/>
      <c r="FN301" s="242"/>
      <c r="FO301" s="242"/>
      <c r="FP301" s="242"/>
      <c r="FQ301" s="242"/>
      <c r="FR301" s="242"/>
      <c r="FS301" s="242"/>
      <c r="FT301" s="242"/>
      <c r="FU301" s="242"/>
      <c r="FV301" s="242"/>
      <c r="FW301" s="242"/>
      <c r="FX301" s="242"/>
      <c r="FY301" s="242"/>
      <c r="FZ301" s="242"/>
      <c r="GA301" s="242"/>
      <c r="GB301" s="242"/>
      <c r="GC301" s="242"/>
      <c r="GD301" s="242"/>
      <c r="GE301" s="242"/>
      <c r="GF301" s="242"/>
      <c r="GG301" s="242"/>
      <c r="GH301" s="242"/>
      <c r="GI301" s="242"/>
      <c r="GJ301" s="242"/>
      <c r="GK301" s="242"/>
      <c r="GL301" s="242"/>
      <c r="GM301" s="242"/>
      <c r="GN301" s="242"/>
      <c r="GO301" s="242"/>
      <c r="GP301" s="242"/>
      <c r="GQ301" s="242"/>
      <c r="GR301" s="242"/>
      <c r="GS301" s="242"/>
      <c r="GT301" s="242"/>
      <c r="GU301" s="242"/>
      <c r="GV301" s="242"/>
      <c r="GW301" s="242"/>
      <c r="GX301" s="242"/>
      <c r="GY301" s="242"/>
      <c r="GZ301" s="242"/>
      <c r="HA301" s="242"/>
      <c r="HB301" s="242"/>
      <c r="HC301" s="242"/>
      <c r="HD301" s="242"/>
      <c r="HE301" s="242"/>
      <c r="HF301" s="242"/>
      <c r="HG301" s="242"/>
      <c r="HH301" s="242"/>
      <c r="HI301" s="242"/>
      <c r="HJ301" s="242"/>
      <c r="HK301" s="242"/>
      <c r="HL301" s="242"/>
      <c r="HM301" s="242"/>
      <c r="HN301" s="242"/>
      <c r="HO301" s="242"/>
      <c r="HP301" s="242"/>
      <c r="HQ301" s="242"/>
      <c r="HR301" s="242"/>
      <c r="HS301" s="242"/>
      <c r="HT301" s="242"/>
      <c r="HU301" s="242"/>
      <c r="HV301" s="242"/>
      <c r="HW301" s="242"/>
      <c r="HX301" s="242"/>
      <c r="HY301" s="242"/>
      <c r="HZ301" s="242"/>
      <c r="IA301" s="242"/>
      <c r="IB301" s="242"/>
      <c r="IC301" s="242"/>
      <c r="ID301" s="242"/>
      <c r="IE301" s="242"/>
      <c r="IF301" s="242"/>
      <c r="IG301" s="242"/>
      <c r="IH301" s="242"/>
      <c r="II301" s="242"/>
      <c r="IJ301" s="242"/>
      <c r="IK301" s="242"/>
      <c r="IL301" s="242"/>
      <c r="IM301" s="242"/>
      <c r="IN301" s="242"/>
      <c r="IO301" s="242"/>
      <c r="IP301" s="242"/>
      <c r="IQ301" s="242"/>
      <c r="IR301" s="242"/>
      <c r="IS301" s="242"/>
      <c r="IT301" s="242"/>
      <c r="IU301" s="242"/>
      <c r="IV301" s="242"/>
      <c r="IW301" s="242"/>
      <c r="IX301" s="242"/>
      <c r="IY301" s="242"/>
      <c r="IZ301" s="242"/>
      <c r="JA301" s="242"/>
      <c r="JB301" s="242"/>
      <c r="JC301" s="242"/>
      <c r="JD301" s="242"/>
      <c r="JE301" s="242"/>
      <c r="JF301" s="242"/>
      <c r="JG301" s="242"/>
      <c r="JH301" s="242"/>
      <c r="JI301" s="242"/>
      <c r="JJ301" s="242"/>
      <c r="JK301" s="242"/>
      <c r="JL301" s="242"/>
      <c r="JM301" s="242"/>
      <c r="JN301" s="242"/>
      <c r="JO301" s="242"/>
      <c r="JP301" s="242"/>
      <c r="JQ301" s="242"/>
      <c r="JR301" s="242"/>
      <c r="JS301" s="242"/>
      <c r="JT301" s="242"/>
      <c r="JU301" s="242"/>
      <c r="JV301" s="242"/>
      <c r="JW301" s="242"/>
      <c r="JX301" s="242"/>
      <c r="JY301" s="242"/>
      <c r="JZ301" s="242"/>
      <c r="KA301" s="242"/>
      <c r="KP301" s="125">
        <f t="shared" si="523"/>
        <v>0</v>
      </c>
      <c r="KQ301" s="82">
        <v>0</v>
      </c>
      <c r="KR301" s="82">
        <v>0</v>
      </c>
      <c r="KS301" s="82">
        <v>0</v>
      </c>
      <c r="KT301" s="82">
        <v>0</v>
      </c>
      <c r="KU301" s="125">
        <f t="shared" si="525"/>
        <v>0</v>
      </c>
      <c r="KV301" s="242">
        <v>0</v>
      </c>
      <c r="KW301" s="242">
        <v>0</v>
      </c>
      <c r="KX301" s="242">
        <v>0</v>
      </c>
      <c r="KY301" s="308">
        <v>0</v>
      </c>
      <c r="KZ301" s="331">
        <f t="shared" si="527"/>
        <v>0</v>
      </c>
      <c r="LA301" s="380">
        <f t="shared" si="771"/>
        <v>0</v>
      </c>
      <c r="LB301" s="242">
        <v>0</v>
      </c>
      <c r="LC301" s="242">
        <v>0</v>
      </c>
      <c r="LD301" s="242">
        <v>0</v>
      </c>
      <c r="LE301" s="242">
        <v>0</v>
      </c>
      <c r="LF301" s="380">
        <f t="shared" si="621"/>
        <v>0</v>
      </c>
      <c r="LG301" s="242">
        <v>0</v>
      </c>
      <c r="LH301" s="242">
        <v>0</v>
      </c>
      <c r="LI301" s="242">
        <v>0</v>
      </c>
      <c r="LJ301" s="242">
        <v>0</v>
      </c>
      <c r="LK301" s="420">
        <f t="shared" si="633"/>
        <v>0</v>
      </c>
      <c r="LL301" s="242">
        <v>0</v>
      </c>
      <c r="LM301" s="242">
        <v>0</v>
      </c>
      <c r="LN301" s="242">
        <v>0</v>
      </c>
      <c r="LO301" s="242">
        <v>0</v>
      </c>
      <c r="LP301" s="438">
        <f t="shared" si="634"/>
        <v>0</v>
      </c>
      <c r="LQ301" s="440">
        <f t="shared" si="635"/>
        <v>0</v>
      </c>
    </row>
    <row r="302" spans="1:330" ht="17.25" customHeight="1" thickBot="1" x14ac:dyDescent="0.35">
      <c r="A302" s="540"/>
      <c r="B302" s="469"/>
      <c r="C302" s="543"/>
      <c r="D302" s="244" t="s">
        <v>321</v>
      </c>
      <c r="E302" s="125">
        <f t="shared" si="515"/>
        <v>0</v>
      </c>
      <c r="F302" s="245"/>
      <c r="G302" s="245"/>
      <c r="H302" s="245"/>
      <c r="I302" s="245"/>
      <c r="J302" s="245"/>
      <c r="K302" s="245"/>
      <c r="L302" s="245"/>
      <c r="M302" s="246"/>
      <c r="N302" s="246"/>
      <c r="O302" s="246"/>
      <c r="P302" s="246"/>
      <c r="Q302" s="246"/>
      <c r="R302" s="246"/>
      <c r="S302" s="246"/>
      <c r="T302" s="246"/>
      <c r="U302" s="246"/>
      <c r="V302" s="247"/>
      <c r="W302" s="247"/>
      <c r="X302" s="246"/>
      <c r="Y302" s="246"/>
      <c r="Z302" s="246"/>
      <c r="AA302" s="246"/>
      <c r="AB302" s="246"/>
      <c r="AC302" s="246"/>
      <c r="AD302" s="246"/>
      <c r="AE302" s="246"/>
      <c r="AF302" s="246"/>
      <c r="AG302" s="247"/>
      <c r="AH302" s="247"/>
      <c r="AI302" s="246"/>
      <c r="AJ302" s="246"/>
      <c r="AK302" s="246"/>
      <c r="AL302" s="246"/>
      <c r="AM302" s="246"/>
      <c r="AN302" s="246"/>
      <c r="AO302" s="246"/>
      <c r="AP302" s="246"/>
      <c r="AQ302" s="246"/>
      <c r="AR302" s="246"/>
      <c r="AS302" s="247"/>
      <c r="AT302" s="246"/>
      <c r="AU302" s="246"/>
      <c r="AV302" s="246"/>
      <c r="AW302" s="246"/>
      <c r="AX302" s="246"/>
      <c r="AY302" s="246"/>
      <c r="AZ302" s="246"/>
      <c r="BA302" s="246"/>
      <c r="BB302" s="246"/>
      <c r="BC302" s="246"/>
      <c r="BD302" s="246"/>
      <c r="BE302" s="246"/>
      <c r="BF302" s="246"/>
      <c r="BG302" s="246"/>
      <c r="BH302" s="246"/>
      <c r="BI302" s="246"/>
      <c r="BJ302" s="246"/>
      <c r="BK302" s="246"/>
      <c r="BL302" s="246"/>
      <c r="BM302" s="246"/>
      <c r="BN302" s="246"/>
      <c r="BO302" s="246"/>
      <c r="BP302" s="246"/>
      <c r="BQ302" s="246"/>
      <c r="BR302" s="246"/>
      <c r="BS302" s="246"/>
      <c r="BT302" s="246"/>
      <c r="BU302" s="246"/>
      <c r="BV302" s="246"/>
      <c r="BW302" s="246"/>
      <c r="BX302" s="246"/>
      <c r="BY302" s="246"/>
      <c r="BZ302" s="246"/>
      <c r="CA302" s="246"/>
      <c r="CB302" s="246"/>
      <c r="CC302" s="246"/>
      <c r="CD302" s="246"/>
      <c r="CE302" s="246"/>
      <c r="CF302" s="246"/>
      <c r="CG302" s="246"/>
      <c r="CH302" s="246"/>
      <c r="CI302" s="246"/>
      <c r="CJ302" s="246"/>
      <c r="CK302" s="246"/>
      <c r="CL302" s="246"/>
      <c r="CM302" s="246"/>
      <c r="CN302" s="246"/>
      <c r="CO302" s="246"/>
      <c r="CP302" s="246"/>
      <c r="CQ302" s="246"/>
      <c r="CR302" s="246"/>
      <c r="CS302" s="246"/>
      <c r="CT302" s="246"/>
      <c r="CU302" s="246"/>
      <c r="CV302" s="246"/>
      <c r="CW302" s="246"/>
      <c r="CX302" s="246"/>
      <c r="CY302" s="246"/>
      <c r="CZ302" s="246"/>
      <c r="DA302" s="246"/>
      <c r="DB302" s="246"/>
      <c r="DC302" s="246"/>
      <c r="DD302" s="246"/>
      <c r="DE302" s="246"/>
      <c r="DF302" s="246"/>
      <c r="DG302" s="246"/>
      <c r="DH302" s="246"/>
      <c r="DI302" s="246"/>
      <c r="DJ302" s="246"/>
      <c r="DK302" s="246"/>
      <c r="DL302" s="246"/>
      <c r="DM302" s="246"/>
      <c r="DN302" s="246"/>
      <c r="DO302" s="246"/>
      <c r="DP302" s="246"/>
      <c r="DQ302" s="246"/>
      <c r="DR302" s="246"/>
      <c r="DS302" s="246"/>
      <c r="DT302" s="246"/>
      <c r="DU302" s="246"/>
      <c r="DV302" s="246"/>
      <c r="DW302" s="246"/>
      <c r="DX302" s="246"/>
      <c r="DY302" s="246"/>
      <c r="DZ302" s="246"/>
      <c r="EA302" s="246"/>
      <c r="EB302" s="246"/>
      <c r="EC302" s="246"/>
      <c r="ED302" s="246"/>
      <c r="EE302" s="246"/>
      <c r="EF302" s="246"/>
      <c r="EG302" s="246"/>
      <c r="EH302" s="246"/>
      <c r="EI302" s="246"/>
      <c r="EJ302" s="246"/>
      <c r="EK302" s="246"/>
      <c r="EL302" s="246"/>
      <c r="EM302" s="246"/>
      <c r="EN302" s="246"/>
      <c r="EO302" s="246"/>
      <c r="EP302" s="246"/>
      <c r="EQ302" s="246"/>
      <c r="ER302" s="246"/>
      <c r="ES302" s="246"/>
      <c r="ET302" s="246"/>
      <c r="EU302" s="246"/>
      <c r="EV302" s="246"/>
      <c r="EW302" s="246"/>
      <c r="EX302" s="246"/>
      <c r="EY302" s="246"/>
      <c r="EZ302" s="246"/>
      <c r="FA302" s="246"/>
      <c r="FB302" s="246"/>
      <c r="FC302" s="246"/>
      <c r="FD302" s="246"/>
      <c r="FE302" s="246"/>
      <c r="FF302" s="246"/>
      <c r="FG302" s="246"/>
      <c r="FH302" s="246"/>
      <c r="FI302" s="246"/>
      <c r="FJ302" s="246"/>
      <c r="FK302" s="246"/>
      <c r="FL302" s="246"/>
      <c r="FM302" s="246"/>
      <c r="FN302" s="246"/>
      <c r="FO302" s="246"/>
      <c r="FP302" s="246"/>
      <c r="FQ302" s="246"/>
      <c r="FR302" s="246"/>
      <c r="FS302" s="246"/>
      <c r="FT302" s="246"/>
      <c r="FU302" s="246"/>
      <c r="FV302" s="246"/>
      <c r="FW302" s="246"/>
      <c r="FX302" s="246"/>
      <c r="FY302" s="246"/>
      <c r="FZ302" s="246"/>
      <c r="GA302" s="246"/>
      <c r="GB302" s="246"/>
      <c r="GC302" s="246"/>
      <c r="GD302" s="246"/>
      <c r="GE302" s="246"/>
      <c r="GF302" s="246"/>
      <c r="GG302" s="246"/>
      <c r="GH302" s="246"/>
      <c r="GI302" s="246"/>
      <c r="GJ302" s="246"/>
      <c r="GK302" s="246"/>
      <c r="GL302" s="246"/>
      <c r="GM302" s="246"/>
      <c r="GN302" s="246"/>
      <c r="GO302" s="246"/>
      <c r="GP302" s="246"/>
      <c r="GQ302" s="246"/>
      <c r="GR302" s="246"/>
      <c r="GS302" s="246"/>
      <c r="GT302" s="246"/>
      <c r="GU302" s="246"/>
      <c r="GV302" s="246"/>
      <c r="GW302" s="246"/>
      <c r="GX302" s="246"/>
      <c r="GY302" s="246"/>
      <c r="GZ302" s="246"/>
      <c r="HA302" s="246"/>
      <c r="HB302" s="246"/>
      <c r="HC302" s="246"/>
      <c r="HD302" s="246"/>
      <c r="HE302" s="246"/>
      <c r="HF302" s="246"/>
      <c r="HG302" s="246"/>
      <c r="HH302" s="246"/>
      <c r="HI302" s="246"/>
      <c r="HJ302" s="246"/>
      <c r="HK302" s="246"/>
      <c r="HL302" s="246"/>
      <c r="HM302" s="246"/>
      <c r="HN302" s="246"/>
      <c r="HO302" s="246"/>
      <c r="HP302" s="246"/>
      <c r="HQ302" s="246"/>
      <c r="HR302" s="246"/>
      <c r="HS302" s="246"/>
      <c r="HT302" s="246"/>
      <c r="HU302" s="246"/>
      <c r="HV302" s="246"/>
      <c r="HW302" s="246"/>
      <c r="HX302" s="246"/>
      <c r="HY302" s="246"/>
      <c r="HZ302" s="246"/>
      <c r="IA302" s="246"/>
      <c r="IB302" s="246"/>
      <c r="IC302" s="246"/>
      <c r="ID302" s="246"/>
      <c r="IE302" s="246"/>
      <c r="IF302" s="246"/>
      <c r="IG302" s="246"/>
      <c r="IH302" s="246"/>
      <c r="II302" s="246"/>
      <c r="IJ302" s="246"/>
      <c r="IK302" s="246"/>
      <c r="IL302" s="246"/>
      <c r="IM302" s="246"/>
      <c r="IN302" s="246"/>
      <c r="IO302" s="246"/>
      <c r="IP302" s="246"/>
      <c r="IQ302" s="246"/>
      <c r="IR302" s="246"/>
      <c r="IS302" s="246"/>
      <c r="IT302" s="246"/>
      <c r="IU302" s="246"/>
      <c r="IV302" s="246"/>
      <c r="IW302" s="246"/>
      <c r="IX302" s="246"/>
      <c r="IY302" s="246"/>
      <c r="IZ302" s="246"/>
      <c r="JA302" s="246"/>
      <c r="JB302" s="246"/>
      <c r="JC302" s="246"/>
      <c r="JD302" s="246"/>
      <c r="JE302" s="246"/>
      <c r="JF302" s="246"/>
      <c r="JG302" s="246"/>
      <c r="JH302" s="246"/>
      <c r="JI302" s="246"/>
      <c r="JJ302" s="246"/>
      <c r="JK302" s="246"/>
      <c r="JL302" s="246"/>
      <c r="JM302" s="246"/>
      <c r="JN302" s="246"/>
      <c r="JO302" s="246"/>
      <c r="JP302" s="246"/>
      <c r="JQ302" s="246"/>
      <c r="JR302" s="246"/>
      <c r="JS302" s="246"/>
      <c r="JT302" s="246"/>
      <c r="JU302" s="246"/>
      <c r="JV302" s="246"/>
      <c r="JW302" s="246"/>
      <c r="JX302" s="246"/>
      <c r="JY302" s="246"/>
      <c r="JZ302" s="246"/>
      <c r="KA302" s="246"/>
      <c r="KP302" s="125">
        <f t="shared" si="523"/>
        <v>0</v>
      </c>
      <c r="KQ302" s="80">
        <v>0</v>
      </c>
      <c r="KR302" s="80">
        <v>0</v>
      </c>
      <c r="KS302" s="80">
        <v>0</v>
      </c>
      <c r="KT302" s="80">
        <v>0</v>
      </c>
      <c r="KU302" s="125">
        <f t="shared" si="525"/>
        <v>0</v>
      </c>
      <c r="KV302" s="246">
        <v>0</v>
      </c>
      <c r="KW302" s="246">
        <v>0</v>
      </c>
      <c r="KX302" s="246">
        <v>0</v>
      </c>
      <c r="KY302" s="309">
        <v>0</v>
      </c>
      <c r="KZ302" s="331">
        <f t="shared" si="527"/>
        <v>0</v>
      </c>
      <c r="LA302" s="380">
        <f t="shared" si="771"/>
        <v>0</v>
      </c>
      <c r="LB302" s="246">
        <v>0</v>
      </c>
      <c r="LC302" s="246">
        <v>0</v>
      </c>
      <c r="LD302" s="246">
        <v>0</v>
      </c>
      <c r="LE302" s="246">
        <v>0</v>
      </c>
      <c r="LF302" s="380">
        <f t="shared" si="621"/>
        <v>0</v>
      </c>
      <c r="LG302" s="246">
        <v>0</v>
      </c>
      <c r="LH302" s="246">
        <v>0</v>
      </c>
      <c r="LI302" s="246">
        <v>0</v>
      </c>
      <c r="LJ302" s="246">
        <v>0</v>
      </c>
      <c r="LK302" s="420">
        <f t="shared" si="633"/>
        <v>0</v>
      </c>
      <c r="LL302" s="246">
        <v>0</v>
      </c>
      <c r="LM302" s="246">
        <v>0</v>
      </c>
      <c r="LN302" s="246">
        <v>0</v>
      </c>
      <c r="LO302" s="246">
        <v>0</v>
      </c>
      <c r="LP302" s="438">
        <f t="shared" si="634"/>
        <v>0</v>
      </c>
      <c r="LQ302" s="440">
        <f t="shared" si="635"/>
        <v>0</v>
      </c>
    </row>
    <row r="303" spans="1:330" s="242" customFormat="1" ht="21" x14ac:dyDescent="0.3">
      <c r="A303" s="248"/>
      <c r="B303" s="469"/>
      <c r="C303" s="544" t="s">
        <v>1309</v>
      </c>
      <c r="D303" s="545"/>
      <c r="E303" s="125">
        <f t="shared" si="515"/>
        <v>0</v>
      </c>
      <c r="F303" s="251">
        <f t="shared" ref="F303:BQ304" si="829">F300</f>
        <v>0</v>
      </c>
      <c r="G303" s="251">
        <f t="shared" si="829"/>
        <v>0</v>
      </c>
      <c r="H303" s="251">
        <f t="shared" si="829"/>
        <v>0</v>
      </c>
      <c r="I303" s="251">
        <f t="shared" si="829"/>
        <v>0</v>
      </c>
      <c r="J303" s="251">
        <f t="shared" si="829"/>
        <v>0</v>
      </c>
      <c r="K303" s="251">
        <f t="shared" si="829"/>
        <v>0</v>
      </c>
      <c r="L303" s="251">
        <f t="shared" si="829"/>
        <v>0</v>
      </c>
      <c r="M303" s="251">
        <f t="shared" si="829"/>
        <v>0</v>
      </c>
      <c r="N303" s="251">
        <f t="shared" si="829"/>
        <v>0</v>
      </c>
      <c r="O303" s="251">
        <f t="shared" si="829"/>
        <v>0</v>
      </c>
      <c r="P303" s="251">
        <f t="shared" si="829"/>
        <v>0</v>
      </c>
      <c r="Q303" s="251">
        <f t="shared" si="829"/>
        <v>0</v>
      </c>
      <c r="R303" s="251">
        <f t="shared" si="829"/>
        <v>0</v>
      </c>
      <c r="S303" s="251">
        <f t="shared" si="829"/>
        <v>0</v>
      </c>
      <c r="T303" s="251">
        <f t="shared" si="829"/>
        <v>0</v>
      </c>
      <c r="U303" s="251">
        <f t="shared" si="829"/>
        <v>0</v>
      </c>
      <c r="V303" s="251">
        <f t="shared" si="829"/>
        <v>0</v>
      </c>
      <c r="W303" s="251">
        <f t="shared" si="829"/>
        <v>0</v>
      </c>
      <c r="X303" s="251">
        <f t="shared" si="829"/>
        <v>0</v>
      </c>
      <c r="Y303" s="251">
        <f t="shared" si="829"/>
        <v>0</v>
      </c>
      <c r="Z303" s="251">
        <f t="shared" si="829"/>
        <v>0</v>
      </c>
      <c r="AA303" s="251">
        <f t="shared" si="829"/>
        <v>0</v>
      </c>
      <c r="AB303" s="251">
        <f t="shared" si="829"/>
        <v>0</v>
      </c>
      <c r="AC303" s="251">
        <f t="shared" si="829"/>
        <v>0</v>
      </c>
      <c r="AD303" s="251">
        <f t="shared" si="829"/>
        <v>0</v>
      </c>
      <c r="AE303" s="251">
        <f t="shared" si="829"/>
        <v>0</v>
      </c>
      <c r="AF303" s="251">
        <f t="shared" si="829"/>
        <v>0</v>
      </c>
      <c r="AG303" s="251">
        <f t="shared" si="829"/>
        <v>0</v>
      </c>
      <c r="AH303" s="251">
        <f t="shared" si="829"/>
        <v>0</v>
      </c>
      <c r="AI303" s="251">
        <f t="shared" si="829"/>
        <v>0</v>
      </c>
      <c r="AJ303" s="251">
        <f t="shared" si="829"/>
        <v>0</v>
      </c>
      <c r="AK303" s="251">
        <f t="shared" si="829"/>
        <v>0</v>
      </c>
      <c r="AL303" s="251">
        <f t="shared" si="829"/>
        <v>0</v>
      </c>
      <c r="AM303" s="251">
        <f t="shared" si="829"/>
        <v>0</v>
      </c>
      <c r="AN303" s="251">
        <f t="shared" si="829"/>
        <v>0</v>
      </c>
      <c r="AO303" s="251">
        <f t="shared" si="829"/>
        <v>0</v>
      </c>
      <c r="AP303" s="251">
        <f t="shared" si="829"/>
        <v>0</v>
      </c>
      <c r="AQ303" s="251">
        <f t="shared" si="829"/>
        <v>0</v>
      </c>
      <c r="AR303" s="251">
        <f t="shared" si="829"/>
        <v>0</v>
      </c>
      <c r="AS303" s="251">
        <f t="shared" si="829"/>
        <v>0</v>
      </c>
      <c r="AT303" s="251">
        <f t="shared" si="829"/>
        <v>0</v>
      </c>
      <c r="AU303" s="251">
        <f t="shared" si="829"/>
        <v>0</v>
      </c>
      <c r="AV303" s="251">
        <f t="shared" si="829"/>
        <v>0</v>
      </c>
      <c r="AW303" s="251">
        <f t="shared" si="829"/>
        <v>0</v>
      </c>
      <c r="AX303" s="251">
        <f t="shared" si="829"/>
        <v>0</v>
      </c>
      <c r="AY303" s="251">
        <f t="shared" si="829"/>
        <v>0</v>
      </c>
      <c r="AZ303" s="251">
        <f t="shared" si="829"/>
        <v>0</v>
      </c>
      <c r="BA303" s="251">
        <f t="shared" si="829"/>
        <v>0</v>
      </c>
      <c r="BB303" s="251">
        <f t="shared" si="829"/>
        <v>0</v>
      </c>
      <c r="BC303" s="251">
        <f t="shared" si="829"/>
        <v>0</v>
      </c>
      <c r="BD303" s="251">
        <f t="shared" si="829"/>
        <v>0</v>
      </c>
      <c r="BE303" s="251">
        <f t="shared" si="829"/>
        <v>0</v>
      </c>
      <c r="BF303" s="251">
        <f t="shared" si="829"/>
        <v>0</v>
      </c>
      <c r="BG303" s="251">
        <f t="shared" si="829"/>
        <v>0</v>
      </c>
      <c r="BH303" s="251">
        <f t="shared" si="829"/>
        <v>0</v>
      </c>
      <c r="BI303" s="251">
        <f t="shared" si="829"/>
        <v>0</v>
      </c>
      <c r="BJ303" s="251">
        <f t="shared" si="829"/>
        <v>0</v>
      </c>
      <c r="BK303" s="251">
        <f t="shared" si="829"/>
        <v>0</v>
      </c>
      <c r="BL303" s="251">
        <f t="shared" si="829"/>
        <v>0</v>
      </c>
      <c r="BM303" s="251">
        <f t="shared" si="829"/>
        <v>0</v>
      </c>
      <c r="BN303" s="251">
        <f t="shared" si="829"/>
        <v>0</v>
      </c>
      <c r="BO303" s="251">
        <f t="shared" si="829"/>
        <v>0</v>
      </c>
      <c r="BP303" s="251">
        <f t="shared" si="829"/>
        <v>0</v>
      </c>
      <c r="BQ303" s="251">
        <f t="shared" si="829"/>
        <v>0</v>
      </c>
      <c r="BR303" s="251">
        <f t="shared" ref="BR303:EC305" si="830">BR300</f>
        <v>0</v>
      </c>
      <c r="BS303" s="251">
        <f t="shared" si="830"/>
        <v>0</v>
      </c>
      <c r="BT303" s="251">
        <f t="shared" si="830"/>
        <v>0</v>
      </c>
      <c r="BU303" s="251">
        <f t="shared" si="830"/>
        <v>0</v>
      </c>
      <c r="BV303" s="251">
        <f t="shared" si="830"/>
        <v>0</v>
      </c>
      <c r="BW303" s="251">
        <f t="shared" si="830"/>
        <v>0</v>
      </c>
      <c r="BX303" s="251">
        <f t="shared" si="830"/>
        <v>0</v>
      </c>
      <c r="BY303" s="251">
        <f t="shared" si="830"/>
        <v>0</v>
      </c>
      <c r="BZ303" s="251">
        <f t="shared" si="830"/>
        <v>0</v>
      </c>
      <c r="CA303" s="251">
        <f t="shared" si="830"/>
        <v>0</v>
      </c>
      <c r="CB303" s="251">
        <f t="shared" si="830"/>
        <v>0</v>
      </c>
      <c r="CC303" s="251">
        <f t="shared" si="830"/>
        <v>0</v>
      </c>
      <c r="CD303" s="251">
        <f t="shared" si="830"/>
        <v>0</v>
      </c>
      <c r="CE303" s="251">
        <f t="shared" si="830"/>
        <v>0</v>
      </c>
      <c r="CF303" s="251">
        <f t="shared" si="830"/>
        <v>0</v>
      </c>
      <c r="CG303" s="251">
        <f t="shared" si="830"/>
        <v>0</v>
      </c>
      <c r="CH303" s="251">
        <f t="shared" si="830"/>
        <v>0</v>
      </c>
      <c r="CI303" s="251">
        <f t="shared" si="830"/>
        <v>0</v>
      </c>
      <c r="CJ303" s="251">
        <f t="shared" si="830"/>
        <v>0</v>
      </c>
      <c r="CK303" s="251">
        <f t="shared" si="830"/>
        <v>0</v>
      </c>
      <c r="CL303" s="251">
        <f t="shared" si="830"/>
        <v>0</v>
      </c>
      <c r="CM303" s="251">
        <f t="shared" si="830"/>
        <v>0</v>
      </c>
      <c r="CN303" s="251">
        <f t="shared" si="830"/>
        <v>0</v>
      </c>
      <c r="CO303" s="251">
        <f t="shared" si="830"/>
        <v>0</v>
      </c>
      <c r="CP303" s="251">
        <f t="shared" si="830"/>
        <v>0</v>
      </c>
      <c r="CQ303" s="251">
        <f t="shared" si="830"/>
        <v>0</v>
      </c>
      <c r="CR303" s="251">
        <f t="shared" si="830"/>
        <v>0</v>
      </c>
      <c r="CS303" s="251">
        <f t="shared" si="830"/>
        <v>0</v>
      </c>
      <c r="CT303" s="251">
        <f t="shared" si="830"/>
        <v>0</v>
      </c>
      <c r="CU303" s="251">
        <f t="shared" si="830"/>
        <v>0</v>
      </c>
      <c r="CV303" s="251">
        <f t="shared" si="830"/>
        <v>0</v>
      </c>
      <c r="CW303" s="251">
        <f t="shared" si="830"/>
        <v>0</v>
      </c>
      <c r="CX303" s="251">
        <f t="shared" si="830"/>
        <v>0</v>
      </c>
      <c r="CY303" s="251">
        <f t="shared" si="830"/>
        <v>0</v>
      </c>
      <c r="CZ303" s="251">
        <f t="shared" si="830"/>
        <v>0</v>
      </c>
      <c r="DA303" s="251">
        <f t="shared" si="830"/>
        <v>0</v>
      </c>
      <c r="DB303" s="251">
        <f t="shared" si="830"/>
        <v>0</v>
      </c>
      <c r="DC303" s="251">
        <f t="shared" si="830"/>
        <v>0</v>
      </c>
      <c r="DD303" s="251">
        <f t="shared" si="830"/>
        <v>0</v>
      </c>
      <c r="DE303" s="251">
        <f t="shared" si="830"/>
        <v>0</v>
      </c>
      <c r="DF303" s="251">
        <f t="shared" si="830"/>
        <v>0</v>
      </c>
      <c r="DG303" s="251">
        <f t="shared" si="830"/>
        <v>0</v>
      </c>
      <c r="DH303" s="251">
        <f t="shared" si="830"/>
        <v>0</v>
      </c>
      <c r="DI303" s="251">
        <f t="shared" si="830"/>
        <v>0</v>
      </c>
      <c r="DJ303" s="251">
        <f t="shared" si="830"/>
        <v>0</v>
      </c>
      <c r="DK303" s="251">
        <f t="shared" si="830"/>
        <v>0</v>
      </c>
      <c r="DL303" s="251">
        <f t="shared" si="830"/>
        <v>0</v>
      </c>
      <c r="DM303" s="251">
        <f t="shared" si="830"/>
        <v>0</v>
      </c>
      <c r="DN303" s="251">
        <f t="shared" si="830"/>
        <v>0</v>
      </c>
      <c r="DO303" s="251">
        <f t="shared" si="830"/>
        <v>0</v>
      </c>
      <c r="DP303" s="251">
        <f t="shared" si="830"/>
        <v>0</v>
      </c>
      <c r="DQ303" s="251">
        <f t="shared" si="830"/>
        <v>0</v>
      </c>
      <c r="DR303" s="251">
        <f t="shared" si="830"/>
        <v>0</v>
      </c>
      <c r="DS303" s="251">
        <f t="shared" si="830"/>
        <v>0</v>
      </c>
      <c r="DT303" s="251">
        <f t="shared" si="830"/>
        <v>0</v>
      </c>
      <c r="DU303" s="251">
        <f t="shared" si="830"/>
        <v>0</v>
      </c>
      <c r="DV303" s="251">
        <f t="shared" si="830"/>
        <v>0</v>
      </c>
      <c r="DW303" s="251">
        <f t="shared" si="830"/>
        <v>0</v>
      </c>
      <c r="DX303" s="251">
        <f t="shared" si="830"/>
        <v>0</v>
      </c>
      <c r="DY303" s="251">
        <f t="shared" si="830"/>
        <v>0</v>
      </c>
      <c r="DZ303" s="251">
        <f t="shared" si="830"/>
        <v>0</v>
      </c>
      <c r="EA303" s="251">
        <f t="shared" si="830"/>
        <v>0</v>
      </c>
      <c r="EB303" s="251">
        <f t="shared" si="830"/>
        <v>0</v>
      </c>
      <c r="EC303" s="251">
        <f t="shared" si="830"/>
        <v>0</v>
      </c>
      <c r="ED303" s="251">
        <f t="shared" ref="ED303:GO305" si="831">ED300</f>
        <v>0</v>
      </c>
      <c r="EE303" s="251">
        <f t="shared" si="831"/>
        <v>0</v>
      </c>
      <c r="EF303" s="251">
        <f t="shared" si="831"/>
        <v>0</v>
      </c>
      <c r="EG303" s="251">
        <f t="shared" si="831"/>
        <v>0</v>
      </c>
      <c r="EH303" s="251">
        <f t="shared" si="831"/>
        <v>0</v>
      </c>
      <c r="EI303" s="251">
        <f t="shared" si="831"/>
        <v>0</v>
      </c>
      <c r="EJ303" s="251">
        <f t="shared" si="831"/>
        <v>0</v>
      </c>
      <c r="EK303" s="251">
        <f t="shared" si="831"/>
        <v>0</v>
      </c>
      <c r="EL303" s="251">
        <f t="shared" si="831"/>
        <v>0</v>
      </c>
      <c r="EM303" s="251">
        <f t="shared" si="831"/>
        <v>0</v>
      </c>
      <c r="EN303" s="251">
        <f t="shared" si="831"/>
        <v>0</v>
      </c>
      <c r="EO303" s="251">
        <f t="shared" si="831"/>
        <v>0</v>
      </c>
      <c r="EP303" s="251">
        <f t="shared" si="831"/>
        <v>0</v>
      </c>
      <c r="EQ303" s="251">
        <f t="shared" si="831"/>
        <v>0</v>
      </c>
      <c r="ER303" s="251">
        <f t="shared" si="831"/>
        <v>0</v>
      </c>
      <c r="ES303" s="251">
        <f t="shared" si="831"/>
        <v>0</v>
      </c>
      <c r="ET303" s="251">
        <f t="shared" si="831"/>
        <v>0</v>
      </c>
      <c r="EU303" s="251">
        <f t="shared" si="831"/>
        <v>0</v>
      </c>
      <c r="EV303" s="251">
        <f t="shared" si="831"/>
        <v>0</v>
      </c>
      <c r="EW303" s="251">
        <f t="shared" si="831"/>
        <v>0</v>
      </c>
      <c r="EX303" s="251">
        <f t="shared" si="831"/>
        <v>0</v>
      </c>
      <c r="EY303" s="251">
        <f t="shared" si="831"/>
        <v>0</v>
      </c>
      <c r="EZ303" s="251">
        <f t="shared" si="831"/>
        <v>0</v>
      </c>
      <c r="FA303" s="251">
        <f t="shared" si="831"/>
        <v>0</v>
      </c>
      <c r="FB303" s="251">
        <f t="shared" si="831"/>
        <v>0</v>
      </c>
      <c r="FC303" s="251">
        <f t="shared" si="831"/>
        <v>0</v>
      </c>
      <c r="FD303" s="251">
        <f t="shared" si="831"/>
        <v>0</v>
      </c>
      <c r="FE303" s="251">
        <f t="shared" si="831"/>
        <v>0</v>
      </c>
      <c r="FF303" s="251">
        <f t="shared" si="831"/>
        <v>0</v>
      </c>
      <c r="FG303" s="251">
        <f t="shared" si="831"/>
        <v>0</v>
      </c>
      <c r="FH303" s="251">
        <f t="shared" si="831"/>
        <v>0</v>
      </c>
      <c r="FI303" s="251">
        <f t="shared" si="831"/>
        <v>0</v>
      </c>
      <c r="FJ303" s="251">
        <f t="shared" si="831"/>
        <v>0</v>
      </c>
      <c r="FK303" s="251">
        <f t="shared" si="831"/>
        <v>0</v>
      </c>
      <c r="FL303" s="251">
        <f t="shared" si="831"/>
        <v>0</v>
      </c>
      <c r="FM303" s="251">
        <f t="shared" si="831"/>
        <v>0</v>
      </c>
      <c r="FN303" s="251">
        <f t="shared" si="831"/>
        <v>0</v>
      </c>
      <c r="FO303" s="251">
        <f t="shared" si="831"/>
        <v>0</v>
      </c>
      <c r="FP303" s="251">
        <f t="shared" si="831"/>
        <v>0</v>
      </c>
      <c r="FQ303" s="251">
        <f t="shared" si="831"/>
        <v>0</v>
      </c>
      <c r="FR303" s="251">
        <f t="shared" si="831"/>
        <v>0</v>
      </c>
      <c r="FS303" s="251">
        <f t="shared" si="831"/>
        <v>0</v>
      </c>
      <c r="FT303" s="251">
        <f t="shared" si="831"/>
        <v>0</v>
      </c>
      <c r="FU303" s="251">
        <f t="shared" si="831"/>
        <v>0</v>
      </c>
      <c r="FV303" s="251">
        <f t="shared" si="831"/>
        <v>0</v>
      </c>
      <c r="FW303" s="251">
        <f t="shared" si="831"/>
        <v>0</v>
      </c>
      <c r="FX303" s="251">
        <f t="shared" si="831"/>
        <v>0</v>
      </c>
      <c r="FY303" s="251">
        <f t="shared" si="831"/>
        <v>0</v>
      </c>
      <c r="FZ303" s="251">
        <f t="shared" si="831"/>
        <v>0</v>
      </c>
      <c r="GA303" s="251">
        <f t="shared" si="831"/>
        <v>0</v>
      </c>
      <c r="GB303" s="251">
        <f t="shared" si="831"/>
        <v>0</v>
      </c>
      <c r="GC303" s="251">
        <f t="shared" si="831"/>
        <v>0</v>
      </c>
      <c r="GD303" s="251">
        <f t="shared" si="831"/>
        <v>0</v>
      </c>
      <c r="GE303" s="251">
        <f t="shared" si="831"/>
        <v>0</v>
      </c>
      <c r="GF303" s="251">
        <f t="shared" si="831"/>
        <v>0</v>
      </c>
      <c r="GG303" s="251">
        <f t="shared" si="831"/>
        <v>0</v>
      </c>
      <c r="GH303" s="251">
        <f t="shared" si="831"/>
        <v>0</v>
      </c>
      <c r="GI303" s="251">
        <f t="shared" si="831"/>
        <v>0</v>
      </c>
      <c r="GJ303" s="251">
        <f t="shared" si="831"/>
        <v>0</v>
      </c>
      <c r="GK303" s="251">
        <f t="shared" si="831"/>
        <v>0</v>
      </c>
      <c r="GL303" s="251">
        <f t="shared" si="831"/>
        <v>0</v>
      </c>
      <c r="GM303" s="251">
        <f t="shared" si="831"/>
        <v>0</v>
      </c>
      <c r="GN303" s="251">
        <f t="shared" si="831"/>
        <v>0</v>
      </c>
      <c r="GO303" s="251">
        <f t="shared" si="831"/>
        <v>0</v>
      </c>
      <c r="GP303" s="251">
        <f t="shared" ref="GP303:JA305" si="832">GP300</f>
        <v>0</v>
      </c>
      <c r="GQ303" s="251">
        <f t="shared" si="832"/>
        <v>0</v>
      </c>
      <c r="GR303" s="251">
        <f t="shared" si="832"/>
        <v>0</v>
      </c>
      <c r="GS303" s="251">
        <f t="shared" si="832"/>
        <v>0</v>
      </c>
      <c r="GT303" s="251">
        <f t="shared" si="832"/>
        <v>0</v>
      </c>
      <c r="GU303" s="251">
        <f t="shared" si="832"/>
        <v>0</v>
      </c>
      <c r="GV303" s="251">
        <f t="shared" si="832"/>
        <v>0</v>
      </c>
      <c r="GW303" s="251">
        <f t="shared" si="832"/>
        <v>0</v>
      </c>
      <c r="GX303" s="251">
        <f t="shared" si="832"/>
        <v>0</v>
      </c>
      <c r="GY303" s="251">
        <f t="shared" si="832"/>
        <v>0</v>
      </c>
      <c r="GZ303" s="251">
        <f t="shared" si="832"/>
        <v>0</v>
      </c>
      <c r="HA303" s="251">
        <f t="shared" si="832"/>
        <v>0</v>
      </c>
      <c r="HB303" s="251">
        <f t="shared" si="832"/>
        <v>0</v>
      </c>
      <c r="HC303" s="251">
        <f t="shared" si="832"/>
        <v>0</v>
      </c>
      <c r="HD303" s="251">
        <f t="shared" si="832"/>
        <v>0</v>
      </c>
      <c r="HE303" s="251">
        <f t="shared" si="832"/>
        <v>0</v>
      </c>
      <c r="HF303" s="251">
        <f t="shared" si="832"/>
        <v>0</v>
      </c>
      <c r="HG303" s="251">
        <f t="shared" si="832"/>
        <v>0</v>
      </c>
      <c r="HH303" s="251">
        <f t="shared" si="832"/>
        <v>0</v>
      </c>
      <c r="HI303" s="251">
        <f t="shared" si="832"/>
        <v>0</v>
      </c>
      <c r="HJ303" s="251">
        <f t="shared" si="832"/>
        <v>0</v>
      </c>
      <c r="HK303" s="251">
        <f t="shared" si="832"/>
        <v>0</v>
      </c>
      <c r="HL303" s="251">
        <f t="shared" si="832"/>
        <v>0</v>
      </c>
      <c r="HM303" s="251">
        <f t="shared" si="832"/>
        <v>0</v>
      </c>
      <c r="HN303" s="251">
        <f t="shared" si="832"/>
        <v>0</v>
      </c>
      <c r="HO303" s="251">
        <f t="shared" si="832"/>
        <v>0</v>
      </c>
      <c r="HP303" s="251">
        <f t="shared" si="832"/>
        <v>0</v>
      </c>
      <c r="HQ303" s="251">
        <f t="shared" si="832"/>
        <v>0</v>
      </c>
      <c r="HR303" s="251">
        <f t="shared" si="832"/>
        <v>0</v>
      </c>
      <c r="HS303" s="251">
        <f>HS300</f>
        <v>0</v>
      </c>
      <c r="HT303" s="251">
        <f t="shared" ref="HT303:HV303" si="833">HT300</f>
        <v>0</v>
      </c>
      <c r="HU303" s="251">
        <f t="shared" si="833"/>
        <v>0</v>
      </c>
      <c r="HV303" s="251">
        <f t="shared" si="833"/>
        <v>0</v>
      </c>
      <c r="HW303" s="251">
        <f t="shared" si="832"/>
        <v>0</v>
      </c>
      <c r="HX303" s="251">
        <f t="shared" si="832"/>
        <v>0</v>
      </c>
      <c r="HY303" s="251">
        <f t="shared" si="832"/>
        <v>0</v>
      </c>
      <c r="HZ303" s="251">
        <f t="shared" si="832"/>
        <v>0</v>
      </c>
      <c r="IA303" s="251">
        <f t="shared" si="832"/>
        <v>0</v>
      </c>
      <c r="IB303" s="251">
        <f t="shared" si="832"/>
        <v>0</v>
      </c>
      <c r="IC303" s="251">
        <f t="shared" si="832"/>
        <v>0</v>
      </c>
      <c r="ID303" s="251">
        <f t="shared" si="832"/>
        <v>0</v>
      </c>
      <c r="IE303" s="251">
        <f t="shared" si="832"/>
        <v>0</v>
      </c>
      <c r="IF303" s="251">
        <f t="shared" si="832"/>
        <v>0</v>
      </c>
      <c r="IG303" s="251">
        <f t="shared" si="832"/>
        <v>0</v>
      </c>
      <c r="IH303" s="251">
        <f t="shared" si="832"/>
        <v>0</v>
      </c>
      <c r="II303" s="251">
        <f t="shared" si="832"/>
        <v>0</v>
      </c>
      <c r="IJ303" s="251">
        <f t="shared" si="832"/>
        <v>0</v>
      </c>
      <c r="IK303" s="251">
        <f t="shared" si="832"/>
        <v>0</v>
      </c>
      <c r="IL303" s="251">
        <f t="shared" si="832"/>
        <v>0</v>
      </c>
      <c r="IM303" s="251">
        <f t="shared" si="832"/>
        <v>0</v>
      </c>
      <c r="IN303" s="251">
        <f t="shared" si="832"/>
        <v>0</v>
      </c>
      <c r="IO303" s="251">
        <f t="shared" si="832"/>
        <v>0</v>
      </c>
      <c r="IP303" s="251">
        <f t="shared" si="832"/>
        <v>0</v>
      </c>
      <c r="IQ303" s="251">
        <f t="shared" si="832"/>
        <v>0</v>
      </c>
      <c r="IR303" s="251">
        <f t="shared" si="832"/>
        <v>0</v>
      </c>
      <c r="IS303" s="251">
        <f t="shared" si="832"/>
        <v>0</v>
      </c>
      <c r="IT303" s="251">
        <f t="shared" si="832"/>
        <v>0</v>
      </c>
      <c r="IU303" s="251">
        <f t="shared" si="832"/>
        <v>0</v>
      </c>
      <c r="IV303" s="251">
        <f t="shared" si="832"/>
        <v>0</v>
      </c>
      <c r="IW303" s="251">
        <f t="shared" si="832"/>
        <v>0</v>
      </c>
      <c r="IX303" s="251">
        <f t="shared" si="832"/>
        <v>0</v>
      </c>
      <c r="IY303" s="251">
        <f t="shared" si="832"/>
        <v>0</v>
      </c>
      <c r="IZ303" s="251">
        <f t="shared" si="832"/>
        <v>0</v>
      </c>
      <c r="JA303" s="251">
        <f t="shared" si="832"/>
        <v>0</v>
      </c>
      <c r="JB303" s="251">
        <f t="shared" ref="JB303:KA305" si="834">JB300</f>
        <v>0</v>
      </c>
      <c r="JC303" s="251">
        <f t="shared" si="834"/>
        <v>0</v>
      </c>
      <c r="JD303" s="251">
        <f t="shared" si="834"/>
        <v>0</v>
      </c>
      <c r="JE303" s="251">
        <f t="shared" si="834"/>
        <v>0</v>
      </c>
      <c r="JF303" s="251">
        <f t="shared" si="834"/>
        <v>0</v>
      </c>
      <c r="JG303" s="251">
        <f t="shared" si="834"/>
        <v>0</v>
      </c>
      <c r="JH303" s="251">
        <f t="shared" si="834"/>
        <v>0</v>
      </c>
      <c r="JI303" s="251">
        <f t="shared" si="834"/>
        <v>0</v>
      </c>
      <c r="JJ303" s="251">
        <f t="shared" si="834"/>
        <v>0</v>
      </c>
      <c r="JK303" s="251">
        <f t="shared" si="834"/>
        <v>0</v>
      </c>
      <c r="JL303" s="251">
        <f t="shared" si="834"/>
        <v>0</v>
      </c>
      <c r="JM303" s="251">
        <f t="shared" si="834"/>
        <v>0</v>
      </c>
      <c r="JN303" s="251">
        <f t="shared" si="834"/>
        <v>0</v>
      </c>
      <c r="JO303" s="251">
        <f t="shared" si="834"/>
        <v>0</v>
      </c>
      <c r="JP303" s="251">
        <f t="shared" si="834"/>
        <v>0</v>
      </c>
      <c r="JQ303" s="251">
        <f t="shared" si="834"/>
        <v>0</v>
      </c>
      <c r="JR303" s="251">
        <f t="shared" si="834"/>
        <v>0</v>
      </c>
      <c r="JS303" s="251">
        <f t="shared" si="834"/>
        <v>0</v>
      </c>
      <c r="JT303" s="251">
        <f t="shared" si="834"/>
        <v>0</v>
      </c>
      <c r="JU303" s="251">
        <f t="shared" si="834"/>
        <v>0</v>
      </c>
      <c r="JV303" s="251">
        <f t="shared" si="834"/>
        <v>0</v>
      </c>
      <c r="JW303" s="251">
        <f t="shared" si="834"/>
        <v>0</v>
      </c>
      <c r="JX303" s="251">
        <f t="shared" si="834"/>
        <v>0</v>
      </c>
      <c r="JY303" s="251">
        <f t="shared" si="834"/>
        <v>0</v>
      </c>
      <c r="JZ303" s="251">
        <f t="shared" si="834"/>
        <v>0</v>
      </c>
      <c r="KA303" s="251">
        <f t="shared" si="834"/>
        <v>0</v>
      </c>
      <c r="KB303" s="265"/>
      <c r="KC303" s="265"/>
      <c r="KD303" s="265"/>
      <c r="KE303" s="265"/>
      <c r="KF303" s="265"/>
      <c r="KG303" s="265"/>
      <c r="KH303" s="265"/>
      <c r="KI303" s="265"/>
      <c r="KJ303" s="265"/>
      <c r="KK303" s="265"/>
      <c r="KL303" s="265"/>
      <c r="KM303" s="265"/>
      <c r="KN303" s="265"/>
      <c r="KO303" s="265"/>
      <c r="KP303" s="125">
        <f t="shared" si="523"/>
        <v>0</v>
      </c>
      <c r="KQ303" s="251">
        <f>KQ300</f>
        <v>0</v>
      </c>
      <c r="KR303" s="251">
        <f t="shared" ref="KR303:KT303" si="835">KR300</f>
        <v>0</v>
      </c>
      <c r="KS303" s="251">
        <f t="shared" si="835"/>
        <v>0</v>
      </c>
      <c r="KT303" s="251">
        <f t="shared" si="835"/>
        <v>0</v>
      </c>
      <c r="KU303" s="125">
        <f t="shared" si="525"/>
        <v>0</v>
      </c>
      <c r="KV303" s="251">
        <f>KV300</f>
        <v>0</v>
      </c>
      <c r="KW303" s="251">
        <f t="shared" ref="KW303:KY303" si="836">KW300</f>
        <v>0</v>
      </c>
      <c r="KX303" s="251">
        <f t="shared" si="836"/>
        <v>0</v>
      </c>
      <c r="KY303" s="251">
        <f t="shared" si="836"/>
        <v>0</v>
      </c>
      <c r="KZ303" s="331">
        <f t="shared" si="527"/>
        <v>0</v>
      </c>
      <c r="LA303" s="380">
        <f t="shared" si="771"/>
        <v>0</v>
      </c>
      <c r="LB303" s="251">
        <f>LB300</f>
        <v>0</v>
      </c>
      <c r="LC303" s="251">
        <f t="shared" ref="LC303:LE303" si="837">LC300</f>
        <v>0</v>
      </c>
      <c r="LD303" s="251">
        <f t="shared" si="837"/>
        <v>0</v>
      </c>
      <c r="LE303" s="251">
        <f t="shared" si="837"/>
        <v>0</v>
      </c>
      <c r="LF303" s="380">
        <f t="shared" si="621"/>
        <v>0</v>
      </c>
      <c r="LG303" s="251">
        <f>LG300</f>
        <v>0</v>
      </c>
      <c r="LH303" s="251">
        <f t="shared" ref="LH303:LJ303" si="838">LH300</f>
        <v>0</v>
      </c>
      <c r="LI303" s="251">
        <f t="shared" si="838"/>
        <v>0</v>
      </c>
      <c r="LJ303" s="251">
        <f t="shared" si="838"/>
        <v>0</v>
      </c>
      <c r="LK303" s="420">
        <f t="shared" si="633"/>
        <v>0</v>
      </c>
      <c r="LL303" s="251">
        <f t="shared" ref="LL303:LO305" si="839">LL300</f>
        <v>0</v>
      </c>
      <c r="LM303" s="251">
        <f t="shared" si="839"/>
        <v>0</v>
      </c>
      <c r="LN303" s="251">
        <f t="shared" si="839"/>
        <v>0</v>
      </c>
      <c r="LO303" s="251">
        <f t="shared" si="839"/>
        <v>0</v>
      </c>
      <c r="LP303" s="438">
        <f t="shared" si="634"/>
        <v>0</v>
      </c>
      <c r="LQ303" s="440">
        <f t="shared" si="635"/>
        <v>0</v>
      </c>
      <c r="LR303" s="439"/>
    </row>
    <row r="304" spans="1:330" s="242" customFormat="1" ht="21" x14ac:dyDescent="0.3">
      <c r="A304" s="248"/>
      <c r="B304" s="469"/>
      <c r="C304" s="544" t="s">
        <v>1310</v>
      </c>
      <c r="D304" s="545"/>
      <c r="E304" s="125">
        <f t="shared" si="515"/>
        <v>0</v>
      </c>
      <c r="F304" s="251">
        <f t="shared" ref="F304:T304" si="840">F301</f>
        <v>0</v>
      </c>
      <c r="G304" s="251">
        <f t="shared" si="840"/>
        <v>0</v>
      </c>
      <c r="H304" s="251">
        <f t="shared" si="840"/>
        <v>0</v>
      </c>
      <c r="I304" s="251">
        <f t="shared" si="840"/>
        <v>0</v>
      </c>
      <c r="J304" s="251">
        <f t="shared" si="840"/>
        <v>0</v>
      </c>
      <c r="K304" s="251">
        <f t="shared" si="840"/>
        <v>0</v>
      </c>
      <c r="L304" s="251">
        <f t="shared" si="840"/>
        <v>0</v>
      </c>
      <c r="M304" s="251">
        <f t="shared" si="840"/>
        <v>0</v>
      </c>
      <c r="N304" s="251">
        <f t="shared" si="840"/>
        <v>0</v>
      </c>
      <c r="O304" s="251">
        <f t="shared" si="840"/>
        <v>0</v>
      </c>
      <c r="P304" s="251">
        <f t="shared" si="840"/>
        <v>0</v>
      </c>
      <c r="Q304" s="251">
        <f t="shared" si="840"/>
        <v>0</v>
      </c>
      <c r="R304" s="251">
        <f t="shared" si="840"/>
        <v>0</v>
      </c>
      <c r="S304" s="251">
        <f t="shared" si="840"/>
        <v>0</v>
      </c>
      <c r="T304" s="251">
        <f t="shared" si="840"/>
        <v>0</v>
      </c>
      <c r="U304" s="251">
        <f t="shared" si="829"/>
        <v>0</v>
      </c>
      <c r="V304" s="251">
        <f t="shared" si="829"/>
        <v>0</v>
      </c>
      <c r="W304" s="251">
        <f t="shared" si="829"/>
        <v>0</v>
      </c>
      <c r="X304" s="251">
        <f t="shared" si="829"/>
        <v>0</v>
      </c>
      <c r="Y304" s="251">
        <f t="shared" si="829"/>
        <v>0</v>
      </c>
      <c r="Z304" s="251">
        <f t="shared" si="829"/>
        <v>0</v>
      </c>
      <c r="AA304" s="251">
        <f t="shared" si="829"/>
        <v>0</v>
      </c>
      <c r="AB304" s="251">
        <f t="shared" si="829"/>
        <v>0</v>
      </c>
      <c r="AC304" s="251">
        <f t="shared" si="829"/>
        <v>0</v>
      </c>
      <c r="AD304" s="251">
        <f t="shared" si="829"/>
        <v>0</v>
      </c>
      <c r="AE304" s="251">
        <f t="shared" si="829"/>
        <v>0</v>
      </c>
      <c r="AF304" s="251">
        <f t="shared" si="829"/>
        <v>0</v>
      </c>
      <c r="AG304" s="251">
        <f t="shared" si="829"/>
        <v>0</v>
      </c>
      <c r="AH304" s="251">
        <f t="shared" si="829"/>
        <v>0</v>
      </c>
      <c r="AI304" s="251">
        <f t="shared" si="829"/>
        <v>0</v>
      </c>
      <c r="AJ304" s="251">
        <f t="shared" si="829"/>
        <v>0</v>
      </c>
      <c r="AK304" s="251">
        <f t="shared" si="829"/>
        <v>0</v>
      </c>
      <c r="AL304" s="251">
        <f t="shared" si="829"/>
        <v>0</v>
      </c>
      <c r="AM304" s="251">
        <f t="shared" si="829"/>
        <v>0</v>
      </c>
      <c r="AN304" s="251">
        <f t="shared" si="829"/>
        <v>0</v>
      </c>
      <c r="AO304" s="251">
        <f t="shared" si="829"/>
        <v>0</v>
      </c>
      <c r="AP304" s="251">
        <f t="shared" si="829"/>
        <v>0</v>
      </c>
      <c r="AQ304" s="251">
        <f t="shared" si="829"/>
        <v>0</v>
      </c>
      <c r="AR304" s="251">
        <f t="shared" si="829"/>
        <v>0</v>
      </c>
      <c r="AS304" s="251">
        <f t="shared" si="829"/>
        <v>0</v>
      </c>
      <c r="AT304" s="251">
        <f t="shared" si="829"/>
        <v>0</v>
      </c>
      <c r="AU304" s="251">
        <f t="shared" si="829"/>
        <v>0</v>
      </c>
      <c r="AV304" s="251">
        <f t="shared" si="829"/>
        <v>0</v>
      </c>
      <c r="AW304" s="251">
        <f t="shared" si="829"/>
        <v>0</v>
      </c>
      <c r="AX304" s="251">
        <f t="shared" si="829"/>
        <v>0</v>
      </c>
      <c r="AY304" s="251">
        <f t="shared" si="829"/>
        <v>0</v>
      </c>
      <c r="AZ304" s="251">
        <f t="shared" si="829"/>
        <v>0</v>
      </c>
      <c r="BA304" s="251">
        <f t="shared" si="829"/>
        <v>0</v>
      </c>
      <c r="BB304" s="251">
        <f t="shared" si="829"/>
        <v>0</v>
      </c>
      <c r="BC304" s="251">
        <f t="shared" si="829"/>
        <v>0</v>
      </c>
      <c r="BD304" s="251">
        <f t="shared" si="829"/>
        <v>0</v>
      </c>
      <c r="BE304" s="251">
        <f t="shared" si="829"/>
        <v>0</v>
      </c>
      <c r="BF304" s="251">
        <f t="shared" si="829"/>
        <v>0</v>
      </c>
      <c r="BG304" s="251">
        <f t="shared" si="829"/>
        <v>0</v>
      </c>
      <c r="BH304" s="251">
        <f t="shared" si="829"/>
        <v>0</v>
      </c>
      <c r="BI304" s="251">
        <f t="shared" si="829"/>
        <v>0</v>
      </c>
      <c r="BJ304" s="251">
        <f t="shared" si="829"/>
        <v>0</v>
      </c>
      <c r="BK304" s="251">
        <f t="shared" si="829"/>
        <v>0</v>
      </c>
      <c r="BL304" s="251">
        <f t="shared" si="829"/>
        <v>0</v>
      </c>
      <c r="BM304" s="251">
        <f t="shared" si="829"/>
        <v>0</v>
      </c>
      <c r="BN304" s="251">
        <f t="shared" si="829"/>
        <v>0</v>
      </c>
      <c r="BO304" s="251">
        <f t="shared" si="829"/>
        <v>0</v>
      </c>
      <c r="BP304" s="251">
        <f t="shared" si="829"/>
        <v>0</v>
      </c>
      <c r="BQ304" s="251">
        <f t="shared" si="829"/>
        <v>0</v>
      </c>
      <c r="BR304" s="251">
        <f t="shared" si="830"/>
        <v>0</v>
      </c>
      <c r="BS304" s="251">
        <f t="shared" si="830"/>
        <v>0</v>
      </c>
      <c r="BT304" s="251">
        <f t="shared" si="830"/>
        <v>0</v>
      </c>
      <c r="BU304" s="251">
        <f t="shared" si="830"/>
        <v>0</v>
      </c>
      <c r="BV304" s="251">
        <f t="shared" si="830"/>
        <v>0</v>
      </c>
      <c r="BW304" s="251">
        <f t="shared" si="830"/>
        <v>0</v>
      </c>
      <c r="BX304" s="251">
        <f t="shared" si="830"/>
        <v>0</v>
      </c>
      <c r="BY304" s="251">
        <f t="shared" si="830"/>
        <v>0</v>
      </c>
      <c r="BZ304" s="251">
        <f t="shared" si="830"/>
        <v>0</v>
      </c>
      <c r="CA304" s="251">
        <f t="shared" si="830"/>
        <v>0</v>
      </c>
      <c r="CB304" s="251">
        <f t="shared" si="830"/>
        <v>0</v>
      </c>
      <c r="CC304" s="251">
        <f t="shared" si="830"/>
        <v>0</v>
      </c>
      <c r="CD304" s="251">
        <f t="shared" si="830"/>
        <v>0</v>
      </c>
      <c r="CE304" s="251">
        <f t="shared" si="830"/>
        <v>0</v>
      </c>
      <c r="CF304" s="251">
        <f t="shared" si="830"/>
        <v>0</v>
      </c>
      <c r="CG304" s="251">
        <f t="shared" si="830"/>
        <v>0</v>
      </c>
      <c r="CH304" s="251">
        <f t="shared" si="830"/>
        <v>0</v>
      </c>
      <c r="CI304" s="251">
        <f t="shared" si="830"/>
        <v>0</v>
      </c>
      <c r="CJ304" s="251">
        <f t="shared" si="830"/>
        <v>0</v>
      </c>
      <c r="CK304" s="251">
        <f t="shared" si="830"/>
        <v>0</v>
      </c>
      <c r="CL304" s="251">
        <f t="shared" si="830"/>
        <v>0</v>
      </c>
      <c r="CM304" s="251">
        <f t="shared" si="830"/>
        <v>0</v>
      </c>
      <c r="CN304" s="251">
        <f t="shared" si="830"/>
        <v>0</v>
      </c>
      <c r="CO304" s="251">
        <f t="shared" si="830"/>
        <v>0</v>
      </c>
      <c r="CP304" s="251">
        <f t="shared" si="830"/>
        <v>0</v>
      </c>
      <c r="CQ304" s="251">
        <f t="shared" si="830"/>
        <v>0</v>
      </c>
      <c r="CR304" s="251">
        <f t="shared" si="830"/>
        <v>0</v>
      </c>
      <c r="CS304" s="251">
        <f t="shared" si="830"/>
        <v>0</v>
      </c>
      <c r="CT304" s="251">
        <f t="shared" si="830"/>
        <v>0</v>
      </c>
      <c r="CU304" s="251">
        <f t="shared" si="830"/>
        <v>0</v>
      </c>
      <c r="CV304" s="251">
        <f t="shared" si="830"/>
        <v>0</v>
      </c>
      <c r="CW304" s="251">
        <f t="shared" si="830"/>
        <v>0</v>
      </c>
      <c r="CX304" s="251">
        <f t="shared" si="830"/>
        <v>0</v>
      </c>
      <c r="CY304" s="251">
        <f t="shared" si="830"/>
        <v>0</v>
      </c>
      <c r="CZ304" s="251">
        <f t="shared" si="830"/>
        <v>0</v>
      </c>
      <c r="DA304" s="251">
        <f t="shared" si="830"/>
        <v>0</v>
      </c>
      <c r="DB304" s="251">
        <f t="shared" si="830"/>
        <v>0</v>
      </c>
      <c r="DC304" s="251">
        <f t="shared" si="830"/>
        <v>0</v>
      </c>
      <c r="DD304" s="251">
        <f t="shared" si="830"/>
        <v>0</v>
      </c>
      <c r="DE304" s="251">
        <f t="shared" si="830"/>
        <v>0</v>
      </c>
      <c r="DF304" s="251">
        <f t="shared" si="830"/>
        <v>0</v>
      </c>
      <c r="DG304" s="251">
        <f t="shared" si="830"/>
        <v>0</v>
      </c>
      <c r="DH304" s="251">
        <f t="shared" si="830"/>
        <v>0</v>
      </c>
      <c r="DI304" s="251">
        <f t="shared" si="830"/>
        <v>0</v>
      </c>
      <c r="DJ304" s="251">
        <f t="shared" si="830"/>
        <v>0</v>
      </c>
      <c r="DK304" s="251">
        <f t="shared" si="830"/>
        <v>0</v>
      </c>
      <c r="DL304" s="251">
        <f t="shared" si="830"/>
        <v>0</v>
      </c>
      <c r="DM304" s="251">
        <f t="shared" si="830"/>
        <v>0</v>
      </c>
      <c r="DN304" s="251">
        <f t="shared" si="830"/>
        <v>0</v>
      </c>
      <c r="DO304" s="251">
        <f t="shared" si="830"/>
        <v>0</v>
      </c>
      <c r="DP304" s="251">
        <f t="shared" si="830"/>
        <v>0</v>
      </c>
      <c r="DQ304" s="251">
        <f t="shared" si="830"/>
        <v>0</v>
      </c>
      <c r="DR304" s="251">
        <f t="shared" si="830"/>
        <v>0</v>
      </c>
      <c r="DS304" s="251">
        <f t="shared" si="830"/>
        <v>0</v>
      </c>
      <c r="DT304" s="251">
        <f t="shared" si="830"/>
        <v>0</v>
      </c>
      <c r="DU304" s="251">
        <f t="shared" si="830"/>
        <v>0</v>
      </c>
      <c r="DV304" s="251">
        <f t="shared" si="830"/>
        <v>0</v>
      </c>
      <c r="DW304" s="251">
        <f t="shared" si="830"/>
        <v>0</v>
      </c>
      <c r="DX304" s="251">
        <f t="shared" si="830"/>
        <v>0</v>
      </c>
      <c r="DY304" s="251">
        <f t="shared" si="830"/>
        <v>0</v>
      </c>
      <c r="DZ304" s="251">
        <f t="shared" si="830"/>
        <v>0</v>
      </c>
      <c r="EA304" s="251">
        <f t="shared" si="830"/>
        <v>0</v>
      </c>
      <c r="EB304" s="251">
        <f t="shared" si="830"/>
        <v>0</v>
      </c>
      <c r="EC304" s="251">
        <f t="shared" si="830"/>
        <v>0</v>
      </c>
      <c r="ED304" s="251">
        <f t="shared" si="831"/>
        <v>0</v>
      </c>
      <c r="EE304" s="251">
        <f t="shared" si="831"/>
        <v>0</v>
      </c>
      <c r="EF304" s="251">
        <f t="shared" si="831"/>
        <v>0</v>
      </c>
      <c r="EG304" s="251">
        <f t="shared" si="831"/>
        <v>0</v>
      </c>
      <c r="EH304" s="251">
        <f t="shared" si="831"/>
        <v>0</v>
      </c>
      <c r="EI304" s="251">
        <f t="shared" si="831"/>
        <v>0</v>
      </c>
      <c r="EJ304" s="251">
        <f t="shared" si="831"/>
        <v>0</v>
      </c>
      <c r="EK304" s="251">
        <f t="shared" si="831"/>
        <v>0</v>
      </c>
      <c r="EL304" s="251">
        <f t="shared" si="831"/>
        <v>0</v>
      </c>
      <c r="EM304" s="251">
        <f t="shared" si="831"/>
        <v>0</v>
      </c>
      <c r="EN304" s="251">
        <f t="shared" si="831"/>
        <v>0</v>
      </c>
      <c r="EO304" s="251">
        <f t="shared" si="831"/>
        <v>0</v>
      </c>
      <c r="EP304" s="251">
        <f t="shared" si="831"/>
        <v>0</v>
      </c>
      <c r="EQ304" s="251">
        <f t="shared" si="831"/>
        <v>0</v>
      </c>
      <c r="ER304" s="251">
        <f t="shared" si="831"/>
        <v>0</v>
      </c>
      <c r="ES304" s="251">
        <f t="shared" si="831"/>
        <v>0</v>
      </c>
      <c r="ET304" s="251">
        <f t="shared" si="831"/>
        <v>0</v>
      </c>
      <c r="EU304" s="251">
        <f t="shared" si="831"/>
        <v>0</v>
      </c>
      <c r="EV304" s="251">
        <f t="shared" si="831"/>
        <v>0</v>
      </c>
      <c r="EW304" s="251">
        <f t="shared" si="831"/>
        <v>0</v>
      </c>
      <c r="EX304" s="251">
        <f t="shared" si="831"/>
        <v>0</v>
      </c>
      <c r="EY304" s="251">
        <f t="shared" si="831"/>
        <v>0</v>
      </c>
      <c r="EZ304" s="251">
        <f t="shared" si="831"/>
        <v>0</v>
      </c>
      <c r="FA304" s="251">
        <f t="shared" si="831"/>
        <v>0</v>
      </c>
      <c r="FB304" s="251">
        <f t="shared" si="831"/>
        <v>0</v>
      </c>
      <c r="FC304" s="251">
        <f t="shared" si="831"/>
        <v>0</v>
      </c>
      <c r="FD304" s="251">
        <f t="shared" si="831"/>
        <v>0</v>
      </c>
      <c r="FE304" s="251">
        <f t="shared" si="831"/>
        <v>0</v>
      </c>
      <c r="FF304" s="251">
        <f t="shared" si="831"/>
        <v>0</v>
      </c>
      <c r="FG304" s="251">
        <f t="shared" si="831"/>
        <v>0</v>
      </c>
      <c r="FH304" s="251">
        <f t="shared" si="831"/>
        <v>0</v>
      </c>
      <c r="FI304" s="251">
        <f t="shared" si="831"/>
        <v>0</v>
      </c>
      <c r="FJ304" s="251">
        <f t="shared" si="831"/>
        <v>0</v>
      </c>
      <c r="FK304" s="251">
        <f t="shared" si="831"/>
        <v>0</v>
      </c>
      <c r="FL304" s="251">
        <f t="shared" si="831"/>
        <v>0</v>
      </c>
      <c r="FM304" s="251">
        <f t="shared" si="831"/>
        <v>0</v>
      </c>
      <c r="FN304" s="251">
        <f t="shared" si="831"/>
        <v>0</v>
      </c>
      <c r="FO304" s="251">
        <f t="shared" si="831"/>
        <v>0</v>
      </c>
      <c r="FP304" s="251">
        <f t="shared" si="831"/>
        <v>0</v>
      </c>
      <c r="FQ304" s="251">
        <f t="shared" si="831"/>
        <v>0</v>
      </c>
      <c r="FR304" s="251">
        <f t="shared" si="831"/>
        <v>0</v>
      </c>
      <c r="FS304" s="251">
        <f t="shared" si="831"/>
        <v>0</v>
      </c>
      <c r="FT304" s="251">
        <f t="shared" si="831"/>
        <v>0</v>
      </c>
      <c r="FU304" s="251">
        <f t="shared" si="831"/>
        <v>0</v>
      </c>
      <c r="FV304" s="251">
        <f t="shared" si="831"/>
        <v>0</v>
      </c>
      <c r="FW304" s="251">
        <f t="shared" si="831"/>
        <v>0</v>
      </c>
      <c r="FX304" s="251">
        <f t="shared" si="831"/>
        <v>0</v>
      </c>
      <c r="FY304" s="251">
        <f t="shared" si="831"/>
        <v>0</v>
      </c>
      <c r="FZ304" s="251">
        <f t="shared" si="831"/>
        <v>0</v>
      </c>
      <c r="GA304" s="251">
        <f t="shared" si="831"/>
        <v>0</v>
      </c>
      <c r="GB304" s="251">
        <f t="shared" si="831"/>
        <v>0</v>
      </c>
      <c r="GC304" s="251">
        <f t="shared" si="831"/>
        <v>0</v>
      </c>
      <c r="GD304" s="251">
        <f t="shared" si="831"/>
        <v>0</v>
      </c>
      <c r="GE304" s="251">
        <f t="shared" si="831"/>
        <v>0</v>
      </c>
      <c r="GF304" s="251">
        <f t="shared" si="831"/>
        <v>0</v>
      </c>
      <c r="GG304" s="251">
        <f t="shared" si="831"/>
        <v>0</v>
      </c>
      <c r="GH304" s="251">
        <f t="shared" si="831"/>
        <v>0</v>
      </c>
      <c r="GI304" s="251">
        <f t="shared" si="831"/>
        <v>0</v>
      </c>
      <c r="GJ304" s="251">
        <f t="shared" si="831"/>
        <v>0</v>
      </c>
      <c r="GK304" s="251">
        <f t="shared" si="831"/>
        <v>0</v>
      </c>
      <c r="GL304" s="251">
        <f t="shared" si="831"/>
        <v>0</v>
      </c>
      <c r="GM304" s="251">
        <f t="shared" si="831"/>
        <v>0</v>
      </c>
      <c r="GN304" s="251">
        <f t="shared" si="831"/>
        <v>0</v>
      </c>
      <c r="GO304" s="251">
        <f t="shared" si="831"/>
        <v>0</v>
      </c>
      <c r="GP304" s="251">
        <f t="shared" si="832"/>
        <v>0</v>
      </c>
      <c r="GQ304" s="251">
        <f t="shared" si="832"/>
        <v>0</v>
      </c>
      <c r="GR304" s="251">
        <f t="shared" si="832"/>
        <v>0</v>
      </c>
      <c r="GS304" s="251">
        <f t="shared" si="832"/>
        <v>0</v>
      </c>
      <c r="GT304" s="251">
        <f t="shared" si="832"/>
        <v>0</v>
      </c>
      <c r="GU304" s="251">
        <f t="shared" si="832"/>
        <v>0</v>
      </c>
      <c r="GV304" s="251">
        <f t="shared" si="832"/>
        <v>0</v>
      </c>
      <c r="GW304" s="251">
        <f t="shared" si="832"/>
        <v>0</v>
      </c>
      <c r="GX304" s="251">
        <f t="shared" si="832"/>
        <v>0</v>
      </c>
      <c r="GY304" s="251">
        <f t="shared" si="832"/>
        <v>0</v>
      </c>
      <c r="GZ304" s="251">
        <f t="shared" si="832"/>
        <v>0</v>
      </c>
      <c r="HA304" s="251">
        <f t="shared" si="832"/>
        <v>0</v>
      </c>
      <c r="HB304" s="251">
        <f t="shared" si="832"/>
        <v>0</v>
      </c>
      <c r="HC304" s="251">
        <f t="shared" si="832"/>
        <v>0</v>
      </c>
      <c r="HD304" s="251">
        <f t="shared" si="832"/>
        <v>0</v>
      </c>
      <c r="HE304" s="251">
        <f t="shared" si="832"/>
        <v>0</v>
      </c>
      <c r="HF304" s="251">
        <f t="shared" si="832"/>
        <v>0</v>
      </c>
      <c r="HG304" s="251">
        <f t="shared" si="832"/>
        <v>0</v>
      </c>
      <c r="HH304" s="251">
        <f t="shared" si="832"/>
        <v>0</v>
      </c>
      <c r="HI304" s="251">
        <f t="shared" si="832"/>
        <v>0</v>
      </c>
      <c r="HJ304" s="251">
        <f t="shared" si="832"/>
        <v>0</v>
      </c>
      <c r="HK304" s="251">
        <f t="shared" si="832"/>
        <v>0</v>
      </c>
      <c r="HL304" s="251">
        <f t="shared" si="832"/>
        <v>0</v>
      </c>
      <c r="HM304" s="251">
        <f t="shared" si="832"/>
        <v>0</v>
      </c>
      <c r="HN304" s="251">
        <f t="shared" si="832"/>
        <v>0</v>
      </c>
      <c r="HO304" s="251">
        <f t="shared" si="832"/>
        <v>0</v>
      </c>
      <c r="HP304" s="251">
        <f t="shared" si="832"/>
        <v>0</v>
      </c>
      <c r="HQ304" s="251">
        <f t="shared" si="832"/>
        <v>0</v>
      </c>
      <c r="HR304" s="251">
        <f t="shared" si="832"/>
        <v>0</v>
      </c>
      <c r="HS304" s="251">
        <f>HS301</f>
        <v>0</v>
      </c>
      <c r="HT304" s="251">
        <f t="shared" ref="HT304:HV304" si="841">HT301</f>
        <v>0</v>
      </c>
      <c r="HU304" s="251">
        <f t="shared" si="841"/>
        <v>0</v>
      </c>
      <c r="HV304" s="251">
        <f t="shared" si="841"/>
        <v>0</v>
      </c>
      <c r="HW304" s="251">
        <f t="shared" si="832"/>
        <v>0</v>
      </c>
      <c r="HX304" s="251">
        <f t="shared" si="832"/>
        <v>0</v>
      </c>
      <c r="HY304" s="251">
        <f t="shared" si="832"/>
        <v>0</v>
      </c>
      <c r="HZ304" s="251">
        <f t="shared" si="832"/>
        <v>0</v>
      </c>
      <c r="IA304" s="251">
        <f t="shared" si="832"/>
        <v>0</v>
      </c>
      <c r="IB304" s="251">
        <f t="shared" si="832"/>
        <v>0</v>
      </c>
      <c r="IC304" s="251">
        <f t="shared" si="832"/>
        <v>0</v>
      </c>
      <c r="ID304" s="251">
        <f t="shared" si="832"/>
        <v>0</v>
      </c>
      <c r="IE304" s="251">
        <f t="shared" si="832"/>
        <v>0</v>
      </c>
      <c r="IF304" s="251">
        <f t="shared" si="832"/>
        <v>0</v>
      </c>
      <c r="IG304" s="251">
        <f t="shared" si="832"/>
        <v>0</v>
      </c>
      <c r="IH304" s="251">
        <f t="shared" si="832"/>
        <v>0</v>
      </c>
      <c r="II304" s="251">
        <f t="shared" si="832"/>
        <v>0</v>
      </c>
      <c r="IJ304" s="251">
        <f t="shared" si="832"/>
        <v>0</v>
      </c>
      <c r="IK304" s="251">
        <f t="shared" si="832"/>
        <v>0</v>
      </c>
      <c r="IL304" s="251">
        <f t="shared" si="832"/>
        <v>0</v>
      </c>
      <c r="IM304" s="251">
        <f t="shared" si="832"/>
        <v>0</v>
      </c>
      <c r="IN304" s="251">
        <f t="shared" si="832"/>
        <v>0</v>
      </c>
      <c r="IO304" s="251">
        <f t="shared" si="832"/>
        <v>0</v>
      </c>
      <c r="IP304" s="251">
        <f t="shared" si="832"/>
        <v>0</v>
      </c>
      <c r="IQ304" s="251">
        <f t="shared" si="832"/>
        <v>0</v>
      </c>
      <c r="IR304" s="251">
        <f t="shared" si="832"/>
        <v>0</v>
      </c>
      <c r="IS304" s="251">
        <f t="shared" si="832"/>
        <v>0</v>
      </c>
      <c r="IT304" s="251">
        <f t="shared" si="832"/>
        <v>0</v>
      </c>
      <c r="IU304" s="251">
        <f t="shared" si="832"/>
        <v>0</v>
      </c>
      <c r="IV304" s="251">
        <f t="shared" si="832"/>
        <v>0</v>
      </c>
      <c r="IW304" s="251">
        <f t="shared" si="832"/>
        <v>0</v>
      </c>
      <c r="IX304" s="251">
        <f t="shared" si="832"/>
        <v>0</v>
      </c>
      <c r="IY304" s="251">
        <f t="shared" si="832"/>
        <v>0</v>
      </c>
      <c r="IZ304" s="251">
        <f t="shared" si="832"/>
        <v>0</v>
      </c>
      <c r="JA304" s="251">
        <f t="shared" si="832"/>
        <v>0</v>
      </c>
      <c r="JB304" s="251">
        <f t="shared" si="834"/>
        <v>0</v>
      </c>
      <c r="JC304" s="251">
        <f t="shared" si="834"/>
        <v>0</v>
      </c>
      <c r="JD304" s="251">
        <f t="shared" si="834"/>
        <v>0</v>
      </c>
      <c r="JE304" s="251">
        <f t="shared" si="834"/>
        <v>0</v>
      </c>
      <c r="JF304" s="251">
        <f t="shared" si="834"/>
        <v>0</v>
      </c>
      <c r="JG304" s="251">
        <f t="shared" si="834"/>
        <v>0</v>
      </c>
      <c r="JH304" s="251">
        <f t="shared" si="834"/>
        <v>0</v>
      </c>
      <c r="JI304" s="251">
        <f t="shared" si="834"/>
        <v>0</v>
      </c>
      <c r="JJ304" s="251">
        <f t="shared" si="834"/>
        <v>0</v>
      </c>
      <c r="JK304" s="251">
        <f t="shared" si="834"/>
        <v>0</v>
      </c>
      <c r="JL304" s="251">
        <f t="shared" si="834"/>
        <v>0</v>
      </c>
      <c r="JM304" s="251">
        <f t="shared" si="834"/>
        <v>0</v>
      </c>
      <c r="JN304" s="251">
        <f t="shared" si="834"/>
        <v>0</v>
      </c>
      <c r="JO304" s="251">
        <f t="shared" si="834"/>
        <v>0</v>
      </c>
      <c r="JP304" s="251">
        <f t="shared" si="834"/>
        <v>0</v>
      </c>
      <c r="JQ304" s="251">
        <f t="shared" si="834"/>
        <v>0</v>
      </c>
      <c r="JR304" s="251">
        <f t="shared" si="834"/>
        <v>0</v>
      </c>
      <c r="JS304" s="251">
        <f t="shared" si="834"/>
        <v>0</v>
      </c>
      <c r="JT304" s="251">
        <f t="shared" si="834"/>
        <v>0</v>
      </c>
      <c r="JU304" s="251">
        <f t="shared" si="834"/>
        <v>0</v>
      </c>
      <c r="JV304" s="251">
        <f t="shared" si="834"/>
        <v>0</v>
      </c>
      <c r="JW304" s="251">
        <f t="shared" si="834"/>
        <v>0</v>
      </c>
      <c r="JX304" s="251">
        <f t="shared" si="834"/>
        <v>0</v>
      </c>
      <c r="JY304" s="251">
        <f t="shared" si="834"/>
        <v>0</v>
      </c>
      <c r="JZ304" s="251">
        <f t="shared" si="834"/>
        <v>0</v>
      </c>
      <c r="KA304" s="251">
        <f t="shared" si="834"/>
        <v>0</v>
      </c>
      <c r="KB304" s="265"/>
      <c r="KC304" s="265"/>
      <c r="KD304" s="265"/>
      <c r="KE304" s="265"/>
      <c r="KF304" s="265"/>
      <c r="KG304" s="265"/>
      <c r="KH304" s="265"/>
      <c r="KI304" s="265"/>
      <c r="KJ304" s="265"/>
      <c r="KK304" s="265"/>
      <c r="KL304" s="265"/>
      <c r="KM304" s="265"/>
      <c r="KN304" s="265"/>
      <c r="KO304" s="265"/>
      <c r="KP304" s="125">
        <f t="shared" si="523"/>
        <v>0</v>
      </c>
      <c r="KQ304" s="251">
        <f>KQ301</f>
        <v>0</v>
      </c>
      <c r="KR304" s="251">
        <f t="shared" ref="KR304:KT304" si="842">KR301</f>
        <v>0</v>
      </c>
      <c r="KS304" s="251">
        <f t="shared" si="842"/>
        <v>0</v>
      </c>
      <c r="KT304" s="251">
        <f t="shared" si="842"/>
        <v>0</v>
      </c>
      <c r="KU304" s="125">
        <f t="shared" si="525"/>
        <v>0</v>
      </c>
      <c r="KV304" s="251">
        <f>KV301</f>
        <v>0</v>
      </c>
      <c r="KW304" s="251">
        <f t="shared" ref="KW304:KY304" si="843">KW301</f>
        <v>0</v>
      </c>
      <c r="KX304" s="251">
        <f t="shared" si="843"/>
        <v>0</v>
      </c>
      <c r="KY304" s="251">
        <f t="shared" si="843"/>
        <v>0</v>
      </c>
      <c r="KZ304" s="331">
        <f t="shared" si="527"/>
        <v>0</v>
      </c>
      <c r="LA304" s="380">
        <f t="shared" si="771"/>
        <v>0</v>
      </c>
      <c r="LB304" s="251">
        <f>LB301</f>
        <v>0</v>
      </c>
      <c r="LC304" s="251">
        <f t="shared" ref="LC304:LE304" si="844">LC301</f>
        <v>0</v>
      </c>
      <c r="LD304" s="251">
        <f t="shared" si="844"/>
        <v>0</v>
      </c>
      <c r="LE304" s="251">
        <f t="shared" si="844"/>
        <v>0</v>
      </c>
      <c r="LF304" s="380">
        <f t="shared" si="621"/>
        <v>0</v>
      </c>
      <c r="LG304" s="251">
        <f>LG301</f>
        <v>0</v>
      </c>
      <c r="LH304" s="251">
        <f t="shared" ref="LH304:LJ304" si="845">LH301</f>
        <v>0</v>
      </c>
      <c r="LI304" s="251">
        <f t="shared" si="845"/>
        <v>0</v>
      </c>
      <c r="LJ304" s="251">
        <f t="shared" si="845"/>
        <v>0</v>
      </c>
      <c r="LK304" s="420">
        <f t="shared" si="633"/>
        <v>0</v>
      </c>
      <c r="LL304" s="251">
        <f t="shared" si="839"/>
        <v>0</v>
      </c>
      <c r="LM304" s="251">
        <f t="shared" si="839"/>
        <v>0</v>
      </c>
      <c r="LN304" s="251">
        <f t="shared" si="839"/>
        <v>0</v>
      </c>
      <c r="LO304" s="251">
        <f t="shared" si="839"/>
        <v>0</v>
      </c>
      <c r="LP304" s="438">
        <f t="shared" si="634"/>
        <v>0</v>
      </c>
      <c r="LQ304" s="440">
        <f t="shared" si="635"/>
        <v>0</v>
      </c>
      <c r="LR304" s="439"/>
    </row>
    <row r="305" spans="1:330" s="242" customFormat="1" ht="21.75" thickBot="1" x14ac:dyDescent="0.35">
      <c r="A305" s="248"/>
      <c r="B305" s="499"/>
      <c r="C305" s="544" t="s">
        <v>1311</v>
      </c>
      <c r="D305" s="545"/>
      <c r="E305" s="125">
        <f t="shared" si="515"/>
        <v>0</v>
      </c>
      <c r="F305" s="251">
        <f t="shared" ref="F305:BQ305" si="846">F302</f>
        <v>0</v>
      </c>
      <c r="G305" s="251">
        <f t="shared" si="846"/>
        <v>0</v>
      </c>
      <c r="H305" s="251">
        <f t="shared" si="846"/>
        <v>0</v>
      </c>
      <c r="I305" s="251">
        <f t="shared" si="846"/>
        <v>0</v>
      </c>
      <c r="J305" s="251">
        <f t="shared" si="846"/>
        <v>0</v>
      </c>
      <c r="K305" s="251">
        <f t="shared" si="846"/>
        <v>0</v>
      </c>
      <c r="L305" s="251">
        <f t="shared" si="846"/>
        <v>0</v>
      </c>
      <c r="M305" s="251">
        <f t="shared" si="846"/>
        <v>0</v>
      </c>
      <c r="N305" s="251">
        <f t="shared" si="846"/>
        <v>0</v>
      </c>
      <c r="O305" s="251">
        <f t="shared" si="846"/>
        <v>0</v>
      </c>
      <c r="P305" s="251">
        <f t="shared" si="846"/>
        <v>0</v>
      </c>
      <c r="Q305" s="251">
        <f t="shared" si="846"/>
        <v>0</v>
      </c>
      <c r="R305" s="251">
        <f t="shared" si="846"/>
        <v>0</v>
      </c>
      <c r="S305" s="251">
        <f t="shared" si="846"/>
        <v>0</v>
      </c>
      <c r="T305" s="251">
        <f t="shared" si="846"/>
        <v>0</v>
      </c>
      <c r="U305" s="251">
        <f t="shared" si="846"/>
        <v>0</v>
      </c>
      <c r="V305" s="251">
        <f t="shared" si="846"/>
        <v>0</v>
      </c>
      <c r="W305" s="251">
        <f t="shared" si="846"/>
        <v>0</v>
      </c>
      <c r="X305" s="251">
        <f t="shared" si="846"/>
        <v>0</v>
      </c>
      <c r="Y305" s="251">
        <f t="shared" si="846"/>
        <v>0</v>
      </c>
      <c r="Z305" s="251">
        <f t="shared" si="846"/>
        <v>0</v>
      </c>
      <c r="AA305" s="251">
        <f t="shared" si="846"/>
        <v>0</v>
      </c>
      <c r="AB305" s="251">
        <f t="shared" si="846"/>
        <v>0</v>
      </c>
      <c r="AC305" s="251">
        <f t="shared" si="846"/>
        <v>0</v>
      </c>
      <c r="AD305" s="251">
        <f t="shared" si="846"/>
        <v>0</v>
      </c>
      <c r="AE305" s="251">
        <f t="shared" si="846"/>
        <v>0</v>
      </c>
      <c r="AF305" s="251">
        <f t="shared" si="846"/>
        <v>0</v>
      </c>
      <c r="AG305" s="251">
        <f t="shared" si="846"/>
        <v>0</v>
      </c>
      <c r="AH305" s="251">
        <f t="shared" si="846"/>
        <v>0</v>
      </c>
      <c r="AI305" s="251">
        <f t="shared" si="846"/>
        <v>0</v>
      </c>
      <c r="AJ305" s="251">
        <f t="shared" si="846"/>
        <v>0</v>
      </c>
      <c r="AK305" s="251">
        <f t="shared" si="846"/>
        <v>0</v>
      </c>
      <c r="AL305" s="251">
        <f t="shared" si="846"/>
        <v>0</v>
      </c>
      <c r="AM305" s="251">
        <f t="shared" si="846"/>
        <v>0</v>
      </c>
      <c r="AN305" s="251">
        <f t="shared" si="846"/>
        <v>0</v>
      </c>
      <c r="AO305" s="251">
        <f t="shared" si="846"/>
        <v>0</v>
      </c>
      <c r="AP305" s="251">
        <f t="shared" si="846"/>
        <v>0</v>
      </c>
      <c r="AQ305" s="251">
        <f t="shared" si="846"/>
        <v>0</v>
      </c>
      <c r="AR305" s="251">
        <f t="shared" si="846"/>
        <v>0</v>
      </c>
      <c r="AS305" s="251">
        <f t="shared" si="846"/>
        <v>0</v>
      </c>
      <c r="AT305" s="251">
        <f t="shared" si="846"/>
        <v>0</v>
      </c>
      <c r="AU305" s="251">
        <f t="shared" si="846"/>
        <v>0</v>
      </c>
      <c r="AV305" s="251">
        <f t="shared" si="846"/>
        <v>0</v>
      </c>
      <c r="AW305" s="251">
        <f t="shared" si="846"/>
        <v>0</v>
      </c>
      <c r="AX305" s="251">
        <f t="shared" si="846"/>
        <v>0</v>
      </c>
      <c r="AY305" s="251">
        <f t="shared" si="846"/>
        <v>0</v>
      </c>
      <c r="AZ305" s="251">
        <f t="shared" si="846"/>
        <v>0</v>
      </c>
      <c r="BA305" s="251">
        <f t="shared" si="846"/>
        <v>0</v>
      </c>
      <c r="BB305" s="251">
        <f t="shared" si="846"/>
        <v>0</v>
      </c>
      <c r="BC305" s="251">
        <f t="shared" si="846"/>
        <v>0</v>
      </c>
      <c r="BD305" s="251">
        <f t="shared" si="846"/>
        <v>0</v>
      </c>
      <c r="BE305" s="251">
        <f t="shared" si="846"/>
        <v>0</v>
      </c>
      <c r="BF305" s="251">
        <f t="shared" si="846"/>
        <v>0</v>
      </c>
      <c r="BG305" s="251">
        <f t="shared" si="846"/>
        <v>0</v>
      </c>
      <c r="BH305" s="251">
        <f t="shared" si="846"/>
        <v>0</v>
      </c>
      <c r="BI305" s="251">
        <f t="shared" si="846"/>
        <v>0</v>
      </c>
      <c r="BJ305" s="251">
        <f t="shared" si="846"/>
        <v>0</v>
      </c>
      <c r="BK305" s="251">
        <f t="shared" si="846"/>
        <v>0</v>
      </c>
      <c r="BL305" s="251">
        <f t="shared" si="846"/>
        <v>0</v>
      </c>
      <c r="BM305" s="251">
        <f t="shared" si="846"/>
        <v>0</v>
      </c>
      <c r="BN305" s="251">
        <f t="shared" si="846"/>
        <v>0</v>
      </c>
      <c r="BO305" s="251">
        <f t="shared" si="846"/>
        <v>0</v>
      </c>
      <c r="BP305" s="251">
        <f t="shared" si="846"/>
        <v>0</v>
      </c>
      <c r="BQ305" s="251">
        <f t="shared" si="846"/>
        <v>0</v>
      </c>
      <c r="BR305" s="251">
        <f t="shared" si="830"/>
        <v>0</v>
      </c>
      <c r="BS305" s="251">
        <f t="shared" si="830"/>
        <v>0</v>
      </c>
      <c r="BT305" s="251">
        <f t="shared" si="830"/>
        <v>0</v>
      </c>
      <c r="BU305" s="251">
        <f t="shared" si="830"/>
        <v>0</v>
      </c>
      <c r="BV305" s="251">
        <f t="shared" si="830"/>
        <v>0</v>
      </c>
      <c r="BW305" s="251">
        <f t="shared" si="830"/>
        <v>0</v>
      </c>
      <c r="BX305" s="251">
        <f t="shared" si="830"/>
        <v>0</v>
      </c>
      <c r="BY305" s="251">
        <f t="shared" si="830"/>
        <v>0</v>
      </c>
      <c r="BZ305" s="251">
        <f t="shared" si="830"/>
        <v>0</v>
      </c>
      <c r="CA305" s="251">
        <f t="shared" si="830"/>
        <v>0</v>
      </c>
      <c r="CB305" s="251">
        <f t="shared" si="830"/>
        <v>0</v>
      </c>
      <c r="CC305" s="251">
        <f t="shared" si="830"/>
        <v>0</v>
      </c>
      <c r="CD305" s="251">
        <f t="shared" si="830"/>
        <v>0</v>
      </c>
      <c r="CE305" s="251">
        <f t="shared" si="830"/>
        <v>0</v>
      </c>
      <c r="CF305" s="251">
        <f t="shared" si="830"/>
        <v>0</v>
      </c>
      <c r="CG305" s="251">
        <f t="shared" si="830"/>
        <v>0</v>
      </c>
      <c r="CH305" s="251">
        <f t="shared" si="830"/>
        <v>0</v>
      </c>
      <c r="CI305" s="251">
        <f t="shared" si="830"/>
        <v>0</v>
      </c>
      <c r="CJ305" s="251">
        <f t="shared" si="830"/>
        <v>0</v>
      </c>
      <c r="CK305" s="251">
        <f t="shared" si="830"/>
        <v>0</v>
      </c>
      <c r="CL305" s="251">
        <f t="shared" si="830"/>
        <v>0</v>
      </c>
      <c r="CM305" s="251">
        <f t="shared" si="830"/>
        <v>0</v>
      </c>
      <c r="CN305" s="251">
        <f t="shared" si="830"/>
        <v>0</v>
      </c>
      <c r="CO305" s="251">
        <f t="shared" si="830"/>
        <v>0</v>
      </c>
      <c r="CP305" s="251">
        <f t="shared" si="830"/>
        <v>0</v>
      </c>
      <c r="CQ305" s="251">
        <f t="shared" si="830"/>
        <v>0</v>
      </c>
      <c r="CR305" s="251">
        <f t="shared" si="830"/>
        <v>0</v>
      </c>
      <c r="CS305" s="251">
        <f t="shared" si="830"/>
        <v>0</v>
      </c>
      <c r="CT305" s="251">
        <f t="shared" si="830"/>
        <v>0</v>
      </c>
      <c r="CU305" s="251">
        <f t="shared" si="830"/>
        <v>0</v>
      </c>
      <c r="CV305" s="251">
        <f t="shared" si="830"/>
        <v>0</v>
      </c>
      <c r="CW305" s="251">
        <f t="shared" si="830"/>
        <v>0</v>
      </c>
      <c r="CX305" s="251">
        <f t="shared" si="830"/>
        <v>0</v>
      </c>
      <c r="CY305" s="251">
        <f t="shared" si="830"/>
        <v>0</v>
      </c>
      <c r="CZ305" s="251">
        <f t="shared" si="830"/>
        <v>0</v>
      </c>
      <c r="DA305" s="251">
        <f t="shared" si="830"/>
        <v>0</v>
      </c>
      <c r="DB305" s="251">
        <f t="shared" si="830"/>
        <v>0</v>
      </c>
      <c r="DC305" s="251">
        <f t="shared" si="830"/>
        <v>0</v>
      </c>
      <c r="DD305" s="251">
        <f t="shared" si="830"/>
        <v>0</v>
      </c>
      <c r="DE305" s="251">
        <f t="shared" si="830"/>
        <v>0</v>
      </c>
      <c r="DF305" s="251">
        <f t="shared" si="830"/>
        <v>0</v>
      </c>
      <c r="DG305" s="251">
        <f t="shared" si="830"/>
        <v>0</v>
      </c>
      <c r="DH305" s="251">
        <f t="shared" si="830"/>
        <v>0</v>
      </c>
      <c r="DI305" s="251">
        <f t="shared" si="830"/>
        <v>0</v>
      </c>
      <c r="DJ305" s="251">
        <f t="shared" si="830"/>
        <v>0</v>
      </c>
      <c r="DK305" s="251">
        <f t="shared" si="830"/>
        <v>0</v>
      </c>
      <c r="DL305" s="251">
        <f t="shared" si="830"/>
        <v>0</v>
      </c>
      <c r="DM305" s="251">
        <f t="shared" si="830"/>
        <v>0</v>
      </c>
      <c r="DN305" s="251">
        <f t="shared" si="830"/>
        <v>0</v>
      </c>
      <c r="DO305" s="251">
        <f t="shared" si="830"/>
        <v>0</v>
      </c>
      <c r="DP305" s="251">
        <f t="shared" si="830"/>
        <v>0</v>
      </c>
      <c r="DQ305" s="251">
        <f t="shared" si="830"/>
        <v>0</v>
      </c>
      <c r="DR305" s="251">
        <f t="shared" si="830"/>
        <v>0</v>
      </c>
      <c r="DS305" s="251">
        <f t="shared" si="830"/>
        <v>0</v>
      </c>
      <c r="DT305" s="251">
        <f t="shared" si="830"/>
        <v>0</v>
      </c>
      <c r="DU305" s="251">
        <f t="shared" si="830"/>
        <v>0</v>
      </c>
      <c r="DV305" s="251">
        <f t="shared" si="830"/>
        <v>0</v>
      </c>
      <c r="DW305" s="251">
        <f t="shared" si="830"/>
        <v>0</v>
      </c>
      <c r="DX305" s="251">
        <f t="shared" si="830"/>
        <v>0</v>
      </c>
      <c r="DY305" s="251">
        <f t="shared" si="830"/>
        <v>0</v>
      </c>
      <c r="DZ305" s="251">
        <f t="shared" si="830"/>
        <v>0</v>
      </c>
      <c r="EA305" s="251">
        <f t="shared" si="830"/>
        <v>0</v>
      </c>
      <c r="EB305" s="251">
        <f t="shared" si="830"/>
        <v>0</v>
      </c>
      <c r="EC305" s="251">
        <f t="shared" si="830"/>
        <v>0</v>
      </c>
      <c r="ED305" s="251">
        <f t="shared" si="831"/>
        <v>0</v>
      </c>
      <c r="EE305" s="251">
        <f t="shared" si="831"/>
        <v>0</v>
      </c>
      <c r="EF305" s="251">
        <f t="shared" si="831"/>
        <v>0</v>
      </c>
      <c r="EG305" s="251">
        <f t="shared" si="831"/>
        <v>0</v>
      </c>
      <c r="EH305" s="251">
        <f t="shared" si="831"/>
        <v>0</v>
      </c>
      <c r="EI305" s="251">
        <f t="shared" si="831"/>
        <v>0</v>
      </c>
      <c r="EJ305" s="251">
        <f t="shared" si="831"/>
        <v>0</v>
      </c>
      <c r="EK305" s="251">
        <f t="shared" si="831"/>
        <v>0</v>
      </c>
      <c r="EL305" s="251">
        <f t="shared" si="831"/>
        <v>0</v>
      </c>
      <c r="EM305" s="251">
        <f t="shared" si="831"/>
        <v>0</v>
      </c>
      <c r="EN305" s="251">
        <f t="shared" si="831"/>
        <v>0</v>
      </c>
      <c r="EO305" s="251">
        <f t="shared" si="831"/>
        <v>0</v>
      </c>
      <c r="EP305" s="251">
        <f t="shared" si="831"/>
        <v>0</v>
      </c>
      <c r="EQ305" s="251">
        <f t="shared" si="831"/>
        <v>0</v>
      </c>
      <c r="ER305" s="251">
        <f t="shared" si="831"/>
        <v>0</v>
      </c>
      <c r="ES305" s="251">
        <f t="shared" si="831"/>
        <v>0</v>
      </c>
      <c r="ET305" s="251">
        <f t="shared" si="831"/>
        <v>0</v>
      </c>
      <c r="EU305" s="251">
        <f t="shared" si="831"/>
        <v>0</v>
      </c>
      <c r="EV305" s="251">
        <f t="shared" si="831"/>
        <v>0</v>
      </c>
      <c r="EW305" s="251">
        <f t="shared" si="831"/>
        <v>0</v>
      </c>
      <c r="EX305" s="251">
        <f t="shared" si="831"/>
        <v>0</v>
      </c>
      <c r="EY305" s="251">
        <f t="shared" si="831"/>
        <v>0</v>
      </c>
      <c r="EZ305" s="251">
        <f t="shared" si="831"/>
        <v>0</v>
      </c>
      <c r="FA305" s="251">
        <f t="shared" si="831"/>
        <v>0</v>
      </c>
      <c r="FB305" s="251">
        <f t="shared" si="831"/>
        <v>0</v>
      </c>
      <c r="FC305" s="251">
        <f t="shared" si="831"/>
        <v>0</v>
      </c>
      <c r="FD305" s="251">
        <f t="shared" si="831"/>
        <v>0</v>
      </c>
      <c r="FE305" s="251">
        <f t="shared" si="831"/>
        <v>0</v>
      </c>
      <c r="FF305" s="251">
        <f t="shared" si="831"/>
        <v>0</v>
      </c>
      <c r="FG305" s="251">
        <f t="shared" si="831"/>
        <v>0</v>
      </c>
      <c r="FH305" s="251">
        <f t="shared" si="831"/>
        <v>0</v>
      </c>
      <c r="FI305" s="251">
        <f t="shared" si="831"/>
        <v>0</v>
      </c>
      <c r="FJ305" s="251">
        <f t="shared" si="831"/>
        <v>0</v>
      </c>
      <c r="FK305" s="251">
        <f t="shared" si="831"/>
        <v>0</v>
      </c>
      <c r="FL305" s="251">
        <f t="shared" si="831"/>
        <v>0</v>
      </c>
      <c r="FM305" s="251">
        <f t="shared" si="831"/>
        <v>0</v>
      </c>
      <c r="FN305" s="251">
        <f t="shared" si="831"/>
        <v>0</v>
      </c>
      <c r="FO305" s="251">
        <f t="shared" si="831"/>
        <v>0</v>
      </c>
      <c r="FP305" s="251">
        <f t="shared" si="831"/>
        <v>0</v>
      </c>
      <c r="FQ305" s="251">
        <f t="shared" si="831"/>
        <v>0</v>
      </c>
      <c r="FR305" s="251">
        <f t="shared" si="831"/>
        <v>0</v>
      </c>
      <c r="FS305" s="251">
        <f t="shared" si="831"/>
        <v>0</v>
      </c>
      <c r="FT305" s="251">
        <f t="shared" si="831"/>
        <v>0</v>
      </c>
      <c r="FU305" s="251">
        <f t="shared" si="831"/>
        <v>0</v>
      </c>
      <c r="FV305" s="251">
        <f t="shared" si="831"/>
        <v>0</v>
      </c>
      <c r="FW305" s="251">
        <f t="shared" si="831"/>
        <v>0</v>
      </c>
      <c r="FX305" s="251">
        <f t="shared" si="831"/>
        <v>0</v>
      </c>
      <c r="FY305" s="251">
        <f t="shared" si="831"/>
        <v>0</v>
      </c>
      <c r="FZ305" s="251">
        <f t="shared" si="831"/>
        <v>0</v>
      </c>
      <c r="GA305" s="251">
        <f t="shared" si="831"/>
        <v>0</v>
      </c>
      <c r="GB305" s="251">
        <f t="shared" si="831"/>
        <v>0</v>
      </c>
      <c r="GC305" s="251">
        <f t="shared" si="831"/>
        <v>0</v>
      </c>
      <c r="GD305" s="251">
        <f t="shared" si="831"/>
        <v>0</v>
      </c>
      <c r="GE305" s="251">
        <f t="shared" si="831"/>
        <v>0</v>
      </c>
      <c r="GF305" s="251">
        <f t="shared" si="831"/>
        <v>0</v>
      </c>
      <c r="GG305" s="251">
        <f t="shared" si="831"/>
        <v>0</v>
      </c>
      <c r="GH305" s="251">
        <f t="shared" si="831"/>
        <v>0</v>
      </c>
      <c r="GI305" s="251">
        <f t="shared" si="831"/>
        <v>0</v>
      </c>
      <c r="GJ305" s="251">
        <f t="shared" si="831"/>
        <v>0</v>
      </c>
      <c r="GK305" s="251">
        <f t="shared" si="831"/>
        <v>0</v>
      </c>
      <c r="GL305" s="251">
        <f t="shared" si="831"/>
        <v>0</v>
      </c>
      <c r="GM305" s="251">
        <f t="shared" si="831"/>
        <v>0</v>
      </c>
      <c r="GN305" s="251">
        <f t="shared" si="831"/>
        <v>0</v>
      </c>
      <c r="GO305" s="251">
        <f t="shared" si="831"/>
        <v>0</v>
      </c>
      <c r="GP305" s="251">
        <f t="shared" si="832"/>
        <v>0</v>
      </c>
      <c r="GQ305" s="251">
        <f t="shared" si="832"/>
        <v>0</v>
      </c>
      <c r="GR305" s="251">
        <f t="shared" si="832"/>
        <v>0</v>
      </c>
      <c r="GS305" s="251">
        <f t="shared" si="832"/>
        <v>0</v>
      </c>
      <c r="GT305" s="251">
        <f t="shared" si="832"/>
        <v>0</v>
      </c>
      <c r="GU305" s="251">
        <f t="shared" si="832"/>
        <v>0</v>
      </c>
      <c r="GV305" s="251">
        <f t="shared" si="832"/>
        <v>0</v>
      </c>
      <c r="GW305" s="251">
        <f t="shared" si="832"/>
        <v>0</v>
      </c>
      <c r="GX305" s="251">
        <f t="shared" si="832"/>
        <v>0</v>
      </c>
      <c r="GY305" s="251">
        <f t="shared" si="832"/>
        <v>0</v>
      </c>
      <c r="GZ305" s="251">
        <f t="shared" si="832"/>
        <v>0</v>
      </c>
      <c r="HA305" s="251">
        <f t="shared" si="832"/>
        <v>0</v>
      </c>
      <c r="HB305" s="251">
        <f t="shared" si="832"/>
        <v>0</v>
      </c>
      <c r="HC305" s="251">
        <f t="shared" si="832"/>
        <v>0</v>
      </c>
      <c r="HD305" s="251">
        <f t="shared" si="832"/>
        <v>0</v>
      </c>
      <c r="HE305" s="251">
        <f t="shared" si="832"/>
        <v>0</v>
      </c>
      <c r="HF305" s="251">
        <f t="shared" si="832"/>
        <v>0</v>
      </c>
      <c r="HG305" s="251">
        <f t="shared" si="832"/>
        <v>0</v>
      </c>
      <c r="HH305" s="251">
        <f t="shared" si="832"/>
        <v>0</v>
      </c>
      <c r="HI305" s="251">
        <f t="shared" si="832"/>
        <v>0</v>
      </c>
      <c r="HJ305" s="251">
        <f t="shared" si="832"/>
        <v>0</v>
      </c>
      <c r="HK305" s="251">
        <f t="shared" si="832"/>
        <v>0</v>
      </c>
      <c r="HL305" s="251">
        <f t="shared" si="832"/>
        <v>0</v>
      </c>
      <c r="HM305" s="251">
        <f t="shared" si="832"/>
        <v>0</v>
      </c>
      <c r="HN305" s="251">
        <f t="shared" si="832"/>
        <v>0</v>
      </c>
      <c r="HO305" s="251">
        <f t="shared" si="832"/>
        <v>0</v>
      </c>
      <c r="HP305" s="251">
        <f t="shared" si="832"/>
        <v>0</v>
      </c>
      <c r="HQ305" s="251">
        <f t="shared" si="832"/>
        <v>0</v>
      </c>
      <c r="HR305" s="251">
        <f t="shared" si="832"/>
        <v>0</v>
      </c>
      <c r="HS305" s="251">
        <f>HS302</f>
        <v>0</v>
      </c>
      <c r="HT305" s="251">
        <f t="shared" ref="HT305:HV305" si="847">HT302</f>
        <v>0</v>
      </c>
      <c r="HU305" s="251">
        <f t="shared" si="847"/>
        <v>0</v>
      </c>
      <c r="HV305" s="251">
        <f t="shared" si="847"/>
        <v>0</v>
      </c>
      <c r="HW305" s="251">
        <f t="shared" si="832"/>
        <v>0</v>
      </c>
      <c r="HX305" s="251">
        <f t="shared" si="832"/>
        <v>0</v>
      </c>
      <c r="HY305" s="251">
        <f t="shared" si="832"/>
        <v>0</v>
      </c>
      <c r="HZ305" s="251">
        <f t="shared" si="832"/>
        <v>0</v>
      </c>
      <c r="IA305" s="251">
        <f t="shared" si="832"/>
        <v>0</v>
      </c>
      <c r="IB305" s="251">
        <f t="shared" si="832"/>
        <v>0</v>
      </c>
      <c r="IC305" s="251">
        <f t="shared" si="832"/>
        <v>0</v>
      </c>
      <c r="ID305" s="251">
        <f t="shared" si="832"/>
        <v>0</v>
      </c>
      <c r="IE305" s="251">
        <f t="shared" si="832"/>
        <v>0</v>
      </c>
      <c r="IF305" s="251">
        <f t="shared" si="832"/>
        <v>0</v>
      </c>
      <c r="IG305" s="251">
        <f t="shared" si="832"/>
        <v>0</v>
      </c>
      <c r="IH305" s="251">
        <f t="shared" si="832"/>
        <v>0</v>
      </c>
      <c r="II305" s="251">
        <f t="shared" si="832"/>
        <v>0</v>
      </c>
      <c r="IJ305" s="251">
        <f t="shared" si="832"/>
        <v>0</v>
      </c>
      <c r="IK305" s="251">
        <f t="shared" si="832"/>
        <v>0</v>
      </c>
      <c r="IL305" s="251">
        <f t="shared" si="832"/>
        <v>0</v>
      </c>
      <c r="IM305" s="251">
        <f t="shared" si="832"/>
        <v>0</v>
      </c>
      <c r="IN305" s="251">
        <f t="shared" si="832"/>
        <v>0</v>
      </c>
      <c r="IO305" s="251">
        <f t="shared" si="832"/>
        <v>0</v>
      </c>
      <c r="IP305" s="251">
        <f t="shared" si="832"/>
        <v>0</v>
      </c>
      <c r="IQ305" s="251">
        <f t="shared" si="832"/>
        <v>0</v>
      </c>
      <c r="IR305" s="251">
        <f t="shared" si="832"/>
        <v>0</v>
      </c>
      <c r="IS305" s="251">
        <f t="shared" si="832"/>
        <v>0</v>
      </c>
      <c r="IT305" s="251">
        <f t="shared" si="832"/>
        <v>0</v>
      </c>
      <c r="IU305" s="251">
        <f t="shared" si="832"/>
        <v>0</v>
      </c>
      <c r="IV305" s="251">
        <f t="shared" si="832"/>
        <v>0</v>
      </c>
      <c r="IW305" s="251">
        <f t="shared" si="832"/>
        <v>0</v>
      </c>
      <c r="IX305" s="251">
        <f t="shared" si="832"/>
        <v>0</v>
      </c>
      <c r="IY305" s="251">
        <f t="shared" si="832"/>
        <v>0</v>
      </c>
      <c r="IZ305" s="251">
        <f t="shared" si="832"/>
        <v>0</v>
      </c>
      <c r="JA305" s="251">
        <f t="shared" si="832"/>
        <v>0</v>
      </c>
      <c r="JB305" s="251">
        <f t="shared" si="834"/>
        <v>0</v>
      </c>
      <c r="JC305" s="251">
        <f t="shared" si="834"/>
        <v>0</v>
      </c>
      <c r="JD305" s="251">
        <f t="shared" si="834"/>
        <v>0</v>
      </c>
      <c r="JE305" s="251">
        <f t="shared" si="834"/>
        <v>0</v>
      </c>
      <c r="JF305" s="251">
        <f t="shared" si="834"/>
        <v>0</v>
      </c>
      <c r="JG305" s="251">
        <f t="shared" si="834"/>
        <v>0</v>
      </c>
      <c r="JH305" s="251">
        <f t="shared" si="834"/>
        <v>0</v>
      </c>
      <c r="JI305" s="251">
        <f t="shared" si="834"/>
        <v>0</v>
      </c>
      <c r="JJ305" s="251">
        <f t="shared" si="834"/>
        <v>0</v>
      </c>
      <c r="JK305" s="251">
        <f t="shared" si="834"/>
        <v>0</v>
      </c>
      <c r="JL305" s="251">
        <f t="shared" si="834"/>
        <v>0</v>
      </c>
      <c r="JM305" s="251">
        <f t="shared" si="834"/>
        <v>0</v>
      </c>
      <c r="JN305" s="251">
        <f t="shared" si="834"/>
        <v>0</v>
      </c>
      <c r="JO305" s="251">
        <f t="shared" si="834"/>
        <v>0</v>
      </c>
      <c r="JP305" s="251">
        <f t="shared" si="834"/>
        <v>0</v>
      </c>
      <c r="JQ305" s="251">
        <f t="shared" si="834"/>
        <v>0</v>
      </c>
      <c r="JR305" s="251">
        <f t="shared" si="834"/>
        <v>0</v>
      </c>
      <c r="JS305" s="251">
        <f t="shared" si="834"/>
        <v>0</v>
      </c>
      <c r="JT305" s="251">
        <f t="shared" si="834"/>
        <v>0</v>
      </c>
      <c r="JU305" s="251">
        <f t="shared" si="834"/>
        <v>0</v>
      </c>
      <c r="JV305" s="251">
        <f t="shared" si="834"/>
        <v>0</v>
      </c>
      <c r="JW305" s="251">
        <f t="shared" si="834"/>
        <v>0</v>
      </c>
      <c r="JX305" s="251">
        <f t="shared" si="834"/>
        <v>0</v>
      </c>
      <c r="JY305" s="251">
        <f t="shared" si="834"/>
        <v>0</v>
      </c>
      <c r="JZ305" s="251">
        <f t="shared" si="834"/>
        <v>0</v>
      </c>
      <c r="KA305" s="251">
        <f t="shared" si="834"/>
        <v>0</v>
      </c>
      <c r="KB305" s="265"/>
      <c r="KC305" s="265"/>
      <c r="KD305" s="265"/>
      <c r="KE305" s="265"/>
      <c r="KF305" s="265"/>
      <c r="KG305" s="265"/>
      <c r="KH305" s="265"/>
      <c r="KI305" s="265"/>
      <c r="KJ305" s="265"/>
      <c r="KK305" s="265"/>
      <c r="KL305" s="265"/>
      <c r="KM305" s="265"/>
      <c r="KN305" s="265"/>
      <c r="KO305" s="265"/>
      <c r="KP305" s="125">
        <f t="shared" si="523"/>
        <v>0</v>
      </c>
      <c r="KQ305" s="251">
        <f>KQ302</f>
        <v>0</v>
      </c>
      <c r="KR305" s="251">
        <f t="shared" ref="KR305:KT305" si="848">KR302</f>
        <v>0</v>
      </c>
      <c r="KS305" s="251">
        <f t="shared" si="848"/>
        <v>0</v>
      </c>
      <c r="KT305" s="251">
        <f t="shared" si="848"/>
        <v>0</v>
      </c>
      <c r="KU305" s="125">
        <f t="shared" si="525"/>
        <v>0</v>
      </c>
      <c r="KV305" s="251">
        <f>KV302</f>
        <v>0</v>
      </c>
      <c r="KW305" s="251">
        <f t="shared" ref="KW305:KY305" si="849">KW302</f>
        <v>0</v>
      </c>
      <c r="KX305" s="251">
        <f t="shared" si="849"/>
        <v>0</v>
      </c>
      <c r="KY305" s="251">
        <f t="shared" si="849"/>
        <v>0</v>
      </c>
      <c r="KZ305" s="331">
        <f t="shared" si="527"/>
        <v>0</v>
      </c>
      <c r="LA305" s="380">
        <f t="shared" si="771"/>
        <v>0</v>
      </c>
      <c r="LB305" s="251">
        <f>LB302</f>
        <v>0</v>
      </c>
      <c r="LC305" s="251">
        <f t="shared" ref="LC305:LE305" si="850">LC302</f>
        <v>0</v>
      </c>
      <c r="LD305" s="251">
        <f t="shared" si="850"/>
        <v>0</v>
      </c>
      <c r="LE305" s="251">
        <f t="shared" si="850"/>
        <v>0</v>
      </c>
      <c r="LF305" s="380">
        <f t="shared" si="621"/>
        <v>0</v>
      </c>
      <c r="LG305" s="251">
        <f>LG302</f>
        <v>0</v>
      </c>
      <c r="LH305" s="251">
        <f t="shared" ref="LH305:LJ305" si="851">LH302</f>
        <v>0</v>
      </c>
      <c r="LI305" s="251">
        <f t="shared" si="851"/>
        <v>0</v>
      </c>
      <c r="LJ305" s="251">
        <f t="shared" si="851"/>
        <v>0</v>
      </c>
      <c r="LK305" s="420">
        <f t="shared" si="633"/>
        <v>0</v>
      </c>
      <c r="LL305" s="251">
        <f t="shared" si="839"/>
        <v>0</v>
      </c>
      <c r="LM305" s="251">
        <f t="shared" si="839"/>
        <v>0</v>
      </c>
      <c r="LN305" s="251">
        <f t="shared" si="839"/>
        <v>0</v>
      </c>
      <c r="LO305" s="251">
        <f t="shared" si="839"/>
        <v>0</v>
      </c>
      <c r="LP305" s="438">
        <f t="shared" si="634"/>
        <v>0</v>
      </c>
      <c r="LQ305" s="440">
        <f t="shared" si="635"/>
        <v>0</v>
      </c>
      <c r="LR305" s="439"/>
    </row>
    <row r="306" spans="1:330" ht="23.25" customHeight="1" x14ac:dyDescent="0.3">
      <c r="A306" s="18"/>
      <c r="B306" s="550" t="s">
        <v>1307</v>
      </c>
      <c r="C306" s="553" t="s">
        <v>1308</v>
      </c>
      <c r="D306" s="129" t="s">
        <v>328</v>
      </c>
      <c r="E306" s="128">
        <f t="shared" ref="E306:E311" si="852">SUM(F306:I306)</f>
        <v>48</v>
      </c>
      <c r="F306" s="407">
        <v>2</v>
      </c>
      <c r="G306" s="407">
        <v>2</v>
      </c>
      <c r="H306" s="407">
        <v>2</v>
      </c>
      <c r="I306" s="407">
        <v>42</v>
      </c>
      <c r="J306" s="28"/>
      <c r="K306" s="28"/>
      <c r="HS306" s="407">
        <v>2</v>
      </c>
      <c r="HT306" s="407">
        <v>2</v>
      </c>
      <c r="HU306" s="407">
        <v>2</v>
      </c>
      <c r="HV306" s="407">
        <v>42</v>
      </c>
    </row>
    <row r="307" spans="1:330" ht="23.25" x14ac:dyDescent="0.3">
      <c r="A307" s="18"/>
      <c r="B307" s="551"/>
      <c r="C307" s="554"/>
      <c r="D307" s="130" t="s">
        <v>652</v>
      </c>
      <c r="E307" s="128">
        <f t="shared" si="852"/>
        <v>0</v>
      </c>
      <c r="F307" s="407">
        <v>0</v>
      </c>
      <c r="G307" s="407">
        <v>0</v>
      </c>
      <c r="H307" s="407">
        <v>0</v>
      </c>
      <c r="I307" s="407">
        <v>0</v>
      </c>
      <c r="J307" s="6"/>
      <c r="K307" s="6"/>
      <c r="HS307" s="407">
        <v>0</v>
      </c>
      <c r="HT307" s="407">
        <v>0</v>
      </c>
      <c r="HU307" s="407">
        <v>0</v>
      </c>
      <c r="HV307" s="407">
        <v>0</v>
      </c>
    </row>
    <row r="308" spans="1:330" ht="24" thickBot="1" x14ac:dyDescent="0.35">
      <c r="A308" s="18"/>
      <c r="B308" s="551"/>
      <c r="C308" s="555"/>
      <c r="D308" s="131" t="s">
        <v>321</v>
      </c>
      <c r="E308" s="128">
        <f t="shared" si="852"/>
        <v>48</v>
      </c>
      <c r="F308" s="407">
        <v>2</v>
      </c>
      <c r="G308" s="407">
        <v>2</v>
      </c>
      <c r="H308" s="407">
        <v>2</v>
      </c>
      <c r="I308" s="407">
        <v>42</v>
      </c>
      <c r="J308" s="28"/>
      <c r="K308" s="28"/>
      <c r="HS308" s="407">
        <v>2</v>
      </c>
      <c r="HT308" s="407">
        <v>2</v>
      </c>
      <c r="HU308" s="407">
        <v>2</v>
      </c>
      <c r="HV308" s="407">
        <v>42</v>
      </c>
    </row>
    <row r="309" spans="1:330" ht="23.25" x14ac:dyDescent="0.3">
      <c r="A309" s="18"/>
      <c r="B309" s="551"/>
      <c r="C309" s="556" t="s">
        <v>1247</v>
      </c>
      <c r="D309" s="556"/>
      <c r="E309" s="128">
        <f t="shared" si="852"/>
        <v>48</v>
      </c>
      <c r="F309" s="193">
        <f>F306</f>
        <v>2</v>
      </c>
      <c r="G309" s="193">
        <f t="shared" ref="G309:I311" si="853">G306</f>
        <v>2</v>
      </c>
      <c r="H309" s="193">
        <f t="shared" si="853"/>
        <v>2</v>
      </c>
      <c r="I309" s="193">
        <f t="shared" si="853"/>
        <v>42</v>
      </c>
      <c r="J309" s="28"/>
      <c r="K309" s="28"/>
      <c r="HS309" s="193">
        <f>HS306</f>
        <v>2</v>
      </c>
      <c r="HT309" s="193">
        <f t="shared" ref="HT309:HV311" si="854">HT306</f>
        <v>2</v>
      </c>
      <c r="HU309" s="193">
        <f t="shared" si="854"/>
        <v>2</v>
      </c>
      <c r="HV309" s="193">
        <f t="shared" si="854"/>
        <v>42</v>
      </c>
    </row>
    <row r="310" spans="1:330" ht="23.25" x14ac:dyDescent="0.3">
      <c r="A310" s="21"/>
      <c r="B310" s="551"/>
      <c r="C310" s="534" t="s">
        <v>1248</v>
      </c>
      <c r="D310" s="534"/>
      <c r="E310" s="128">
        <f t="shared" si="852"/>
        <v>0</v>
      </c>
      <c r="F310" s="268">
        <f>F307</f>
        <v>0</v>
      </c>
      <c r="G310" s="268">
        <f t="shared" si="853"/>
        <v>0</v>
      </c>
      <c r="H310" s="268">
        <f t="shared" si="853"/>
        <v>0</v>
      </c>
      <c r="I310" s="268">
        <f t="shared" si="853"/>
        <v>0</v>
      </c>
      <c r="J310" s="28"/>
      <c r="K310" s="28"/>
      <c r="HS310" s="268">
        <f>HS307</f>
        <v>0</v>
      </c>
      <c r="HT310" s="268">
        <f t="shared" si="854"/>
        <v>0</v>
      </c>
      <c r="HU310" s="268">
        <f t="shared" si="854"/>
        <v>0</v>
      </c>
      <c r="HV310" s="268">
        <f t="shared" si="854"/>
        <v>0</v>
      </c>
    </row>
    <row r="311" spans="1:330" ht="24" thickBot="1" x14ac:dyDescent="0.35">
      <c r="A311" s="405"/>
      <c r="B311" s="552"/>
      <c r="C311" s="504" t="s">
        <v>1249</v>
      </c>
      <c r="D311" s="504"/>
      <c r="E311" s="128">
        <f t="shared" si="852"/>
        <v>48</v>
      </c>
      <c r="F311" s="268">
        <f>F308</f>
        <v>2</v>
      </c>
      <c r="G311" s="268">
        <f t="shared" si="853"/>
        <v>2</v>
      </c>
      <c r="H311" s="268">
        <f t="shared" si="853"/>
        <v>2</v>
      </c>
      <c r="I311" s="268">
        <f t="shared" si="853"/>
        <v>42</v>
      </c>
      <c r="J311" s="6"/>
      <c r="K311" s="6"/>
      <c r="HS311" s="268">
        <f>HS308</f>
        <v>2</v>
      </c>
      <c r="HT311" s="268">
        <f t="shared" si="854"/>
        <v>2</v>
      </c>
      <c r="HU311" s="268">
        <f t="shared" si="854"/>
        <v>2</v>
      </c>
      <c r="HV311" s="268">
        <f t="shared" si="854"/>
        <v>42</v>
      </c>
    </row>
    <row r="312" spans="1:330" ht="23.25" x14ac:dyDescent="0.3">
      <c r="H312" s="28"/>
      <c r="I312" s="28"/>
      <c r="J312" s="28"/>
      <c r="K312" s="28"/>
    </row>
    <row r="313" spans="1:330" ht="23.25" x14ac:dyDescent="0.3">
      <c r="H313" s="28"/>
      <c r="I313" s="28"/>
      <c r="J313" s="28"/>
      <c r="K313" s="28"/>
    </row>
    <row r="314" spans="1:330" ht="23.25" x14ac:dyDescent="0.3">
      <c r="H314" s="28"/>
      <c r="I314" s="28"/>
      <c r="J314" s="28"/>
      <c r="K314" s="28"/>
    </row>
    <row r="315" spans="1:330" ht="23.25" x14ac:dyDescent="0.3">
      <c r="H315" s="28"/>
      <c r="I315" s="28"/>
      <c r="J315" s="28"/>
      <c r="K315" s="28"/>
    </row>
    <row r="316" spans="1:330" ht="23.25" x14ac:dyDescent="0.3">
      <c r="H316" s="28"/>
      <c r="I316" s="28"/>
      <c r="J316" s="28"/>
      <c r="K316" s="28"/>
    </row>
    <row r="317" spans="1:330" ht="23.25" x14ac:dyDescent="0.3">
      <c r="H317" s="28"/>
      <c r="I317" s="28"/>
      <c r="J317" s="28"/>
      <c r="K317" s="28"/>
    </row>
    <row r="318" spans="1:330" ht="23.25" x14ac:dyDescent="0.3">
      <c r="H318" s="28"/>
      <c r="I318" s="28"/>
      <c r="J318" s="28"/>
      <c r="K318" s="28"/>
    </row>
    <row r="319" spans="1:330" ht="23.25" x14ac:dyDescent="0.3">
      <c r="H319" s="28"/>
      <c r="I319" s="28"/>
      <c r="J319" s="28"/>
      <c r="K319" s="28"/>
    </row>
    <row r="320" spans="1:330" ht="23.25" x14ac:dyDescent="0.3">
      <c r="H320" s="28"/>
      <c r="I320" s="28"/>
      <c r="J320" s="28"/>
      <c r="K320" s="28"/>
    </row>
    <row r="321" spans="8:11" ht="23.25" x14ac:dyDescent="0.3">
      <c r="H321" s="28"/>
      <c r="I321" s="28"/>
      <c r="J321" s="28"/>
      <c r="K321" s="28"/>
    </row>
    <row r="322" spans="8:11" ht="23.25" x14ac:dyDescent="0.3">
      <c r="H322" s="28"/>
      <c r="I322" s="28"/>
      <c r="J322" s="28"/>
      <c r="K322" s="28"/>
    </row>
    <row r="323" spans="8:11" ht="23.25" x14ac:dyDescent="0.3">
      <c r="H323" s="28"/>
      <c r="I323" s="28"/>
      <c r="J323" s="28"/>
      <c r="K323" s="28"/>
    </row>
    <row r="324" spans="8:11" ht="23.25" x14ac:dyDescent="0.3">
      <c r="H324" s="28"/>
      <c r="I324" s="28"/>
      <c r="J324" s="28"/>
      <c r="K324" s="28"/>
    </row>
    <row r="325" spans="8:11" ht="23.25" x14ac:dyDescent="0.3">
      <c r="H325" s="6"/>
      <c r="I325" s="6"/>
      <c r="J325" s="6"/>
      <c r="K325" s="6"/>
    </row>
    <row r="326" spans="8:11" ht="23.25" x14ac:dyDescent="0.3">
      <c r="H326" s="28"/>
      <c r="I326" s="28"/>
      <c r="J326" s="28"/>
      <c r="K326" s="28"/>
    </row>
    <row r="327" spans="8:11" ht="23.25" x14ac:dyDescent="0.3">
      <c r="H327" s="27"/>
      <c r="I327" s="27"/>
      <c r="J327" s="27"/>
      <c r="K327" s="27"/>
    </row>
    <row r="328" spans="8:11" x14ac:dyDescent="0.3">
      <c r="H328" s="24"/>
      <c r="I328" s="24"/>
      <c r="J328" s="24"/>
      <c r="K328" s="24"/>
    </row>
  </sheetData>
  <sheetProtection sort="0" autoFilter="0"/>
  <customSheetViews>
    <customSheetView guid="{9D1D14F5-8C2B-4583-83B3-9F89558F07EC}" scale="40" showPageBreaks="1" showGridLines="0" fitToPage="1" printArea="1" view="pageBreakPreview">
      <pane xSplit="6" ySplit="7" topLeftCell="CN8" activePane="bottomRight" state="frozen"/>
      <selection pane="bottomRight" activeCell="G5" sqref="G5:DG7"/>
      <rowBreaks count="1" manualBreakCount="1">
        <brk id="94" max="16383" man="1"/>
      </rowBreaks>
      <colBreaks count="1" manualBreakCount="1">
        <brk id="38" max="204" man="1"/>
      </colBreaks>
      <pageMargins left="0.7" right="0.7" top="0.75" bottom="0.75" header="0.3" footer="0.3"/>
      <pageSetup paperSize="9" scale="10" fitToHeight="0" orientation="landscape" r:id="rId1"/>
    </customSheetView>
  </customSheetViews>
  <mergeCells count="275">
    <mergeCell ref="B306:B311"/>
    <mergeCell ref="C306:C308"/>
    <mergeCell ref="C309:D309"/>
    <mergeCell ref="C310:D310"/>
    <mergeCell ref="C311:D311"/>
    <mergeCell ref="LK1:LO2"/>
    <mergeCell ref="LK3:LK4"/>
    <mergeCell ref="LP1:LP5"/>
    <mergeCell ref="LQ1:LQ5"/>
    <mergeCell ref="KJ3:KJ4"/>
    <mergeCell ref="KO3:KO4"/>
    <mergeCell ref="KP3:KP4"/>
    <mergeCell ref="KZ1:KZ5"/>
    <mergeCell ref="KU3:KU4"/>
    <mergeCell ref="KU1:KY2"/>
    <mergeCell ref="B1:D1"/>
    <mergeCell ref="C280:D280"/>
    <mergeCell ref="C281:D281"/>
    <mergeCell ref="C90:C92"/>
    <mergeCell ref="C102:C104"/>
    <mergeCell ref="C226:D226"/>
    <mergeCell ref="C238:D238"/>
    <mergeCell ref="C185:D185"/>
    <mergeCell ref="E3:E4"/>
    <mergeCell ref="A294:A296"/>
    <mergeCell ref="B294:B299"/>
    <mergeCell ref="C294:C296"/>
    <mergeCell ref="C297:D297"/>
    <mergeCell ref="C298:D298"/>
    <mergeCell ref="C299:D299"/>
    <mergeCell ref="C258:C260"/>
    <mergeCell ref="C261:D261"/>
    <mergeCell ref="C262:D262"/>
    <mergeCell ref="C263:D263"/>
    <mergeCell ref="C270:C272"/>
    <mergeCell ref="C273:D273"/>
    <mergeCell ref="C274:D274"/>
    <mergeCell ref="C275:D275"/>
    <mergeCell ref="A264:A266"/>
    <mergeCell ref="A276:A278"/>
    <mergeCell ref="B276:B281"/>
    <mergeCell ref="C276:C278"/>
    <mergeCell ref="C288:C290"/>
    <mergeCell ref="A288:A290"/>
    <mergeCell ref="B288:B293"/>
    <mergeCell ref="C291:D291"/>
    <mergeCell ref="C292:D292"/>
    <mergeCell ref="C293:D293"/>
    <mergeCell ref="A300:A302"/>
    <mergeCell ref="B300:B305"/>
    <mergeCell ref="C300:C302"/>
    <mergeCell ref="C303:D303"/>
    <mergeCell ref="C304:D304"/>
    <mergeCell ref="C305:D305"/>
    <mergeCell ref="A39:A41"/>
    <mergeCell ref="C39:C41"/>
    <mergeCell ref="A42:A44"/>
    <mergeCell ref="C42:C44"/>
    <mergeCell ref="A45:A47"/>
    <mergeCell ref="C45:C47"/>
    <mergeCell ref="C220:D220"/>
    <mergeCell ref="C221:D221"/>
    <mergeCell ref="B264:B269"/>
    <mergeCell ref="C264:C266"/>
    <mergeCell ref="C267:D267"/>
    <mergeCell ref="C268:D268"/>
    <mergeCell ref="A234:A236"/>
    <mergeCell ref="B234:B239"/>
    <mergeCell ref="C234:C236"/>
    <mergeCell ref="C239:D239"/>
    <mergeCell ref="C279:D279"/>
    <mergeCell ref="C237:D237"/>
    <mergeCell ref="A270:A272"/>
    <mergeCell ref="B270:B275"/>
    <mergeCell ref="C269:D269"/>
    <mergeCell ref="A258:A260"/>
    <mergeCell ref="B258:B263"/>
    <mergeCell ref="A240:A242"/>
    <mergeCell ref="B240:B245"/>
    <mergeCell ref="C240:C242"/>
    <mergeCell ref="C243:D243"/>
    <mergeCell ref="C244:D244"/>
    <mergeCell ref="C245:D245"/>
    <mergeCell ref="C255:D255"/>
    <mergeCell ref="C256:D256"/>
    <mergeCell ref="C257:D257"/>
    <mergeCell ref="A246:A248"/>
    <mergeCell ref="B246:B251"/>
    <mergeCell ref="C246:C248"/>
    <mergeCell ref="C249:D249"/>
    <mergeCell ref="C250:D250"/>
    <mergeCell ref="C251:D251"/>
    <mergeCell ref="A252:A254"/>
    <mergeCell ref="B252:B257"/>
    <mergeCell ref="C252:C254"/>
    <mergeCell ref="A156:A158"/>
    <mergeCell ref="C156:C158"/>
    <mergeCell ref="A90:A92"/>
    <mergeCell ref="A93:A95"/>
    <mergeCell ref="A96:A98"/>
    <mergeCell ref="A102:A104"/>
    <mergeCell ref="A108:A110"/>
    <mergeCell ref="A111:A113"/>
    <mergeCell ref="A120:A122"/>
    <mergeCell ref="C106:D106"/>
    <mergeCell ref="B108:B140"/>
    <mergeCell ref="A126:A128"/>
    <mergeCell ref="A129:A131"/>
    <mergeCell ref="A132:A134"/>
    <mergeCell ref="C138:D138"/>
    <mergeCell ref="A135:A137"/>
    <mergeCell ref="A123:A125"/>
    <mergeCell ref="A114:A116"/>
    <mergeCell ref="B141:B176"/>
    <mergeCell ref="A141:A143"/>
    <mergeCell ref="A144:A146"/>
    <mergeCell ref="A147:A149"/>
    <mergeCell ref="B102:B107"/>
    <mergeCell ref="C3:D4"/>
    <mergeCell ref="B3:B4"/>
    <mergeCell ref="A3:A4"/>
    <mergeCell ref="A177:A179"/>
    <mergeCell ref="A153:A155"/>
    <mergeCell ref="A159:A161"/>
    <mergeCell ref="C159:C161"/>
    <mergeCell ref="A162:A164"/>
    <mergeCell ref="C162:C164"/>
    <mergeCell ref="A165:A167"/>
    <mergeCell ref="C165:C167"/>
    <mergeCell ref="A168:A170"/>
    <mergeCell ref="C168:C170"/>
    <mergeCell ref="A171:A173"/>
    <mergeCell ref="C171:C173"/>
    <mergeCell ref="A150:A152"/>
    <mergeCell ref="C150:C152"/>
    <mergeCell ref="C175:D175"/>
    <mergeCell ref="C132:C134"/>
    <mergeCell ref="C135:C137"/>
    <mergeCell ref="C139:D139"/>
    <mergeCell ref="B177:B185"/>
    <mergeCell ref="C153:C155"/>
    <mergeCell ref="C177:C179"/>
    <mergeCell ref="C184:D184"/>
    <mergeCell ref="C105:D105"/>
    <mergeCell ref="C107:D107"/>
    <mergeCell ref="C108:C110"/>
    <mergeCell ref="C111:C113"/>
    <mergeCell ref="C114:C116"/>
    <mergeCell ref="C141:C143"/>
    <mergeCell ref="C144:C146"/>
    <mergeCell ref="C147:C149"/>
    <mergeCell ref="C81:C83"/>
    <mergeCell ref="B6:D6"/>
    <mergeCell ref="C18:D18"/>
    <mergeCell ref="B7:D7"/>
    <mergeCell ref="C19:D19"/>
    <mergeCell ref="C50:D50"/>
    <mergeCell ref="B21:B50"/>
    <mergeCell ref="B8:D8"/>
    <mergeCell ref="C49:D49"/>
    <mergeCell ref="C48:D48"/>
    <mergeCell ref="A30:A32"/>
    <mergeCell ref="C33:C35"/>
    <mergeCell ref="A33:A35"/>
    <mergeCell ref="A15:A17"/>
    <mergeCell ref="C15:C17"/>
    <mergeCell ref="C9:C11"/>
    <mergeCell ref="C12:C14"/>
    <mergeCell ref="A9:A11"/>
    <mergeCell ref="A12:A14"/>
    <mergeCell ref="C20:D20"/>
    <mergeCell ref="B9:B20"/>
    <mergeCell ref="C30:C32"/>
    <mergeCell ref="C27:C29"/>
    <mergeCell ref="A21:A23"/>
    <mergeCell ref="A24:A26"/>
    <mergeCell ref="A27:A29"/>
    <mergeCell ref="C21:C23"/>
    <mergeCell ref="C24:C26"/>
    <mergeCell ref="A66:A68"/>
    <mergeCell ref="B51:B101"/>
    <mergeCell ref="C54:C56"/>
    <mergeCell ref="C57:C59"/>
    <mergeCell ref="A69:A71"/>
    <mergeCell ref="A72:A74"/>
    <mergeCell ref="A75:A77"/>
    <mergeCell ref="A78:A80"/>
    <mergeCell ref="A81:A83"/>
    <mergeCell ref="A57:A59"/>
    <mergeCell ref="A54:A56"/>
    <mergeCell ref="C99:D99"/>
    <mergeCell ref="A84:A86"/>
    <mergeCell ref="C51:C53"/>
    <mergeCell ref="A87:A89"/>
    <mergeCell ref="C93:C95"/>
    <mergeCell ref="C96:C98"/>
    <mergeCell ref="C69:C71"/>
    <mergeCell ref="C101:D101"/>
    <mergeCell ref="C100:D100"/>
    <mergeCell ref="C75:C77"/>
    <mergeCell ref="C84:C86"/>
    <mergeCell ref="C87:C89"/>
    <mergeCell ref="C78:C80"/>
    <mergeCell ref="A222:A224"/>
    <mergeCell ref="B222:B227"/>
    <mergeCell ref="C222:C224"/>
    <mergeCell ref="C117:C119"/>
    <mergeCell ref="C120:C122"/>
    <mergeCell ref="C140:D140"/>
    <mergeCell ref="C123:C125"/>
    <mergeCell ref="C186:C188"/>
    <mergeCell ref="C201:C203"/>
    <mergeCell ref="B198:B221"/>
    <mergeCell ref="B186:B191"/>
    <mergeCell ref="C183:D183"/>
    <mergeCell ref="C176:D176"/>
    <mergeCell ref="C126:C128"/>
    <mergeCell ref="C129:C131"/>
    <mergeCell ref="A180:A182"/>
    <mergeCell ref="C180:C182"/>
    <mergeCell ref="C196:D196"/>
    <mergeCell ref="A192:A194"/>
    <mergeCell ref="C192:C194"/>
    <mergeCell ref="C204:C206"/>
    <mergeCell ref="A198:A200"/>
    <mergeCell ref="A204:A206"/>
    <mergeCell ref="C174:D174"/>
    <mergeCell ref="A186:A188"/>
    <mergeCell ref="C198:C200"/>
    <mergeCell ref="LA3:LA4"/>
    <mergeCell ref="LA1:LE2"/>
    <mergeCell ref="LF3:LF4"/>
    <mergeCell ref="LF1:LJ2"/>
    <mergeCell ref="E1:HV2"/>
    <mergeCell ref="KP1:KT2"/>
    <mergeCell ref="C189:D189"/>
    <mergeCell ref="C191:D191"/>
    <mergeCell ref="B192:B197"/>
    <mergeCell ref="C197:D197"/>
    <mergeCell ref="C195:D195"/>
    <mergeCell ref="C190:D190"/>
    <mergeCell ref="A117:A119"/>
    <mergeCell ref="A36:A38"/>
    <mergeCell ref="C36:C38"/>
    <mergeCell ref="A51:A53"/>
    <mergeCell ref="C66:C68"/>
    <mergeCell ref="C63:C65"/>
    <mergeCell ref="C72:C74"/>
    <mergeCell ref="C60:C62"/>
    <mergeCell ref="A60:A62"/>
    <mergeCell ref="A63:A65"/>
    <mergeCell ref="A282:A284"/>
    <mergeCell ref="B282:B287"/>
    <mergeCell ref="C282:C284"/>
    <mergeCell ref="C285:D285"/>
    <mergeCell ref="C286:D286"/>
    <mergeCell ref="C287:D287"/>
    <mergeCell ref="A201:A203"/>
    <mergeCell ref="A207:A209"/>
    <mergeCell ref="C207:C209"/>
    <mergeCell ref="A210:A212"/>
    <mergeCell ref="C210:C212"/>
    <mergeCell ref="A213:A215"/>
    <mergeCell ref="C213:C215"/>
    <mergeCell ref="A216:A218"/>
    <mergeCell ref="C216:C218"/>
    <mergeCell ref="A228:A230"/>
    <mergeCell ref="B228:B233"/>
    <mergeCell ref="C228:C230"/>
    <mergeCell ref="C231:D231"/>
    <mergeCell ref="C232:D232"/>
    <mergeCell ref="C233:D233"/>
    <mergeCell ref="C227:D227"/>
    <mergeCell ref="C225:D225"/>
    <mergeCell ref="C219:D219"/>
  </mergeCells>
  <pageMargins left="0.25" right="0.25" top="0.75" bottom="0.75" header="0.3" footer="0.3"/>
  <pageSetup paperSize="9" fitToHeight="0" orientation="landscape" r:id="rId2"/>
  <rowBreaks count="1" manualBreakCount="1">
    <brk id="101" max="16383" man="1"/>
  </rowBreaks>
  <colBreaks count="1" manualBreakCount="1">
    <brk id="43" max="2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QSJ833"/>
  <sheetViews>
    <sheetView showGridLines="0" topLeftCell="A805" zoomScale="85" zoomScaleNormal="85" zoomScaleSheetLayoutView="69" workbookViewId="0">
      <selection activeCell="L834" sqref="L834"/>
    </sheetView>
  </sheetViews>
  <sheetFormatPr defaultColWidth="14.7109375" defaultRowHeight="15" x14ac:dyDescent="0.25"/>
  <cols>
    <col min="1" max="1" width="5.85546875" style="8" bestFit="1" customWidth="1"/>
    <col min="2" max="2" width="25" style="22" customWidth="1"/>
    <col min="3" max="3" width="64.7109375" style="23" customWidth="1"/>
    <col min="4" max="4" width="11.42578125" style="8" bestFit="1" customWidth="1"/>
    <col min="5" max="5" width="14.28515625" style="8" customWidth="1"/>
    <col min="6" max="6" width="8" style="8" customWidth="1"/>
    <col min="7" max="8" width="7.85546875" style="8" customWidth="1"/>
    <col min="9" max="9" width="8" style="8" customWidth="1"/>
    <col min="10" max="10" width="13.28515625" style="8" customWidth="1"/>
    <col min="11" max="12" width="8" style="8" customWidth="1"/>
    <col min="13" max="14" width="7.85546875" style="8" customWidth="1"/>
    <col min="15" max="15" width="14" style="8" customWidth="1"/>
    <col min="16" max="18" width="8" style="8" customWidth="1"/>
    <col min="19" max="19" width="7.85546875" style="8" customWidth="1"/>
    <col min="20" max="20" width="8.42578125" style="8" customWidth="1"/>
    <col min="21" max="21" width="13.42578125" style="8" customWidth="1"/>
    <col min="22" max="23" width="7.85546875" style="8" customWidth="1"/>
    <col min="24" max="24" width="8" style="8" customWidth="1"/>
    <col min="25" max="25" width="7.85546875" style="8" customWidth="1"/>
    <col min="26" max="26" width="13.42578125" style="8" customWidth="1"/>
    <col min="27" max="27" width="8" style="8" customWidth="1"/>
    <col min="28" max="28" width="7.85546875" style="8" customWidth="1"/>
    <col min="29" max="29" width="8" style="8" customWidth="1"/>
    <col min="30" max="30" width="7.85546875" style="8" customWidth="1"/>
    <col min="31" max="31" width="13.5703125" style="8" customWidth="1"/>
    <col min="32" max="32" width="8" style="8" customWidth="1"/>
    <col min="33" max="33" width="7.85546875" style="8" customWidth="1"/>
    <col min="34" max="35" width="7.7109375" style="8" customWidth="1"/>
    <col min="36" max="36" width="8.28515625" style="8" customWidth="1"/>
    <col min="37" max="37" width="9" style="8" customWidth="1"/>
    <col min="38" max="16384" width="14.7109375" style="8"/>
  </cols>
  <sheetData>
    <row r="1" spans="1:37" s="11" customFormat="1" ht="18" customHeight="1" x14ac:dyDescent="0.35">
      <c r="B1" s="592" t="s">
        <v>1342</v>
      </c>
      <c r="C1" s="593"/>
      <c r="D1" s="285"/>
      <c r="E1" s="645" t="s">
        <v>1340</v>
      </c>
      <c r="F1" s="488"/>
      <c r="G1" s="488"/>
      <c r="H1" s="488"/>
      <c r="I1" s="489"/>
      <c r="J1" s="586" t="s">
        <v>1347</v>
      </c>
      <c r="K1" s="587"/>
      <c r="L1" s="587"/>
      <c r="M1" s="587"/>
      <c r="N1" s="588"/>
      <c r="O1" s="586" t="s">
        <v>1354</v>
      </c>
      <c r="P1" s="587"/>
      <c r="Q1" s="587"/>
      <c r="R1" s="587"/>
      <c r="S1" s="588"/>
      <c r="T1" s="659" t="s">
        <v>1355</v>
      </c>
      <c r="U1" s="578" t="s">
        <v>1389</v>
      </c>
      <c r="V1" s="579"/>
      <c r="W1" s="579"/>
      <c r="X1" s="579"/>
      <c r="Y1" s="580"/>
      <c r="Z1" s="578" t="s">
        <v>1390</v>
      </c>
      <c r="AA1" s="579"/>
      <c r="AB1" s="579"/>
      <c r="AC1" s="579"/>
      <c r="AD1" s="580"/>
      <c r="AE1" s="578" t="s">
        <v>1431</v>
      </c>
      <c r="AF1" s="579"/>
      <c r="AG1" s="579"/>
      <c r="AH1" s="579"/>
      <c r="AI1" s="580"/>
      <c r="AJ1" s="659" t="s">
        <v>1430</v>
      </c>
      <c r="AK1" s="560" t="s">
        <v>1432</v>
      </c>
    </row>
    <row r="2" spans="1:37" s="11" customFormat="1" ht="7.5" customHeight="1" thickBot="1" x14ac:dyDescent="0.4">
      <c r="B2" s="594"/>
      <c r="C2" s="594"/>
      <c r="D2" s="35"/>
      <c r="E2" s="490"/>
      <c r="F2" s="491"/>
      <c r="G2" s="491"/>
      <c r="H2" s="491"/>
      <c r="I2" s="492"/>
      <c r="J2" s="589"/>
      <c r="K2" s="590"/>
      <c r="L2" s="590"/>
      <c r="M2" s="590"/>
      <c r="N2" s="591"/>
      <c r="O2" s="589"/>
      <c r="P2" s="590"/>
      <c r="Q2" s="590"/>
      <c r="R2" s="590"/>
      <c r="S2" s="591"/>
      <c r="T2" s="660"/>
      <c r="U2" s="581"/>
      <c r="V2" s="582"/>
      <c r="W2" s="582"/>
      <c r="X2" s="582"/>
      <c r="Y2" s="583"/>
      <c r="Z2" s="581"/>
      <c r="AA2" s="582"/>
      <c r="AB2" s="582"/>
      <c r="AC2" s="582"/>
      <c r="AD2" s="583"/>
      <c r="AE2" s="581"/>
      <c r="AF2" s="582"/>
      <c r="AG2" s="582"/>
      <c r="AH2" s="582"/>
      <c r="AI2" s="583"/>
      <c r="AJ2" s="660"/>
      <c r="AK2" s="662"/>
    </row>
    <row r="3" spans="1:37" s="29" customFormat="1" ht="132" customHeight="1" x14ac:dyDescent="0.2">
      <c r="A3" s="565" t="s">
        <v>184</v>
      </c>
      <c r="B3" s="565" t="s">
        <v>514</v>
      </c>
      <c r="C3" s="595" t="s">
        <v>530</v>
      </c>
      <c r="D3" s="596"/>
      <c r="E3" s="563" t="s">
        <v>1345</v>
      </c>
      <c r="F3" s="290" t="s">
        <v>1351</v>
      </c>
      <c r="G3" s="290" t="s">
        <v>1352</v>
      </c>
      <c r="H3" s="290" t="s">
        <v>1353</v>
      </c>
      <c r="I3" s="290" t="s">
        <v>1155</v>
      </c>
      <c r="J3" s="563" t="s">
        <v>1346</v>
      </c>
      <c r="K3" s="290" t="s">
        <v>1351</v>
      </c>
      <c r="L3" s="290" t="s">
        <v>1352</v>
      </c>
      <c r="M3" s="290" t="s">
        <v>1353</v>
      </c>
      <c r="N3" s="290" t="s">
        <v>1155</v>
      </c>
      <c r="O3" s="565" t="s">
        <v>1357</v>
      </c>
      <c r="P3" s="290" t="s">
        <v>1351</v>
      </c>
      <c r="Q3" s="290" t="s">
        <v>1352</v>
      </c>
      <c r="R3" s="290" t="s">
        <v>1353</v>
      </c>
      <c r="S3" s="290" t="s">
        <v>1155</v>
      </c>
      <c r="T3" s="660"/>
      <c r="U3" s="565" t="s">
        <v>1388</v>
      </c>
      <c r="V3" s="290" t="s">
        <v>1391</v>
      </c>
      <c r="W3" s="290" t="s">
        <v>1338</v>
      </c>
      <c r="X3" s="290" t="s">
        <v>1339</v>
      </c>
      <c r="Y3" s="379" t="s">
        <v>1155</v>
      </c>
      <c r="Z3" s="565" t="s">
        <v>1388</v>
      </c>
      <c r="AA3" s="290" t="s">
        <v>1391</v>
      </c>
      <c r="AB3" s="290" t="s">
        <v>1338</v>
      </c>
      <c r="AC3" s="290" t="s">
        <v>1339</v>
      </c>
      <c r="AD3" s="379" t="s">
        <v>1155</v>
      </c>
      <c r="AE3" s="565" t="s">
        <v>1388</v>
      </c>
      <c r="AF3" s="290" t="s">
        <v>1391</v>
      </c>
      <c r="AG3" s="290" t="s">
        <v>1338</v>
      </c>
      <c r="AH3" s="290" t="s">
        <v>1339</v>
      </c>
      <c r="AI3" s="379" t="s">
        <v>1155</v>
      </c>
      <c r="AJ3" s="660"/>
      <c r="AK3" s="662"/>
    </row>
    <row r="4" spans="1:37" s="38" customFormat="1" ht="21.75" customHeight="1" thickBot="1" x14ac:dyDescent="0.25">
      <c r="A4" s="564"/>
      <c r="B4" s="564"/>
      <c r="C4" s="597"/>
      <c r="D4" s="598"/>
      <c r="E4" s="563"/>
      <c r="F4" s="283">
        <v>223</v>
      </c>
      <c r="G4" s="283">
        <v>224</v>
      </c>
      <c r="H4" s="283">
        <v>225</v>
      </c>
      <c r="I4" s="283">
        <v>88</v>
      </c>
      <c r="J4" s="563"/>
      <c r="K4" s="283">
        <v>223</v>
      </c>
      <c r="L4" s="283">
        <v>224</v>
      </c>
      <c r="M4" s="283">
        <v>225</v>
      </c>
      <c r="N4" s="283">
        <v>88</v>
      </c>
      <c r="O4" s="563"/>
      <c r="P4" s="283">
        <v>223</v>
      </c>
      <c r="Q4" s="283">
        <v>224</v>
      </c>
      <c r="R4" s="283">
        <v>225</v>
      </c>
      <c r="S4" s="283">
        <v>88</v>
      </c>
      <c r="T4" s="661"/>
      <c r="U4" s="563"/>
      <c r="V4" s="259">
        <v>223</v>
      </c>
      <c r="W4" s="259">
        <v>224</v>
      </c>
      <c r="X4" s="259">
        <v>225</v>
      </c>
      <c r="Y4" s="259">
        <v>88</v>
      </c>
      <c r="Z4" s="563"/>
      <c r="AA4" s="259">
        <v>223</v>
      </c>
      <c r="AB4" s="259">
        <v>224</v>
      </c>
      <c r="AC4" s="259">
        <v>225</v>
      </c>
      <c r="AD4" s="259">
        <v>226</v>
      </c>
      <c r="AE4" s="563"/>
      <c r="AF4" s="259">
        <v>223</v>
      </c>
      <c r="AG4" s="259">
        <v>224</v>
      </c>
      <c r="AH4" s="259">
        <v>225</v>
      </c>
      <c r="AI4" s="259">
        <v>226</v>
      </c>
      <c r="AJ4" s="661"/>
      <c r="AK4" s="663"/>
    </row>
    <row r="5" spans="1:37" s="15" customFormat="1" ht="13.5" customHeight="1" x14ac:dyDescent="0.25">
      <c r="A5" s="127"/>
      <c r="B5" s="518" t="s">
        <v>545</v>
      </c>
      <c r="C5" s="518"/>
      <c r="D5" s="519"/>
      <c r="E5" s="384">
        <f>SUM(F5:I5)</f>
        <v>419</v>
      </c>
      <c r="F5" s="384">
        <f>F280+F315+F331+F371+F410+F429+F450+F474+F481+F490+F501+F533+F632+F647+F676+F688+F734+F754+F769+F810+F817+F823+F829</f>
        <v>11</v>
      </c>
      <c r="G5" s="384">
        <f t="shared" ref="G5:I5" si="0">G280+G315+G331+G371+G410+G429+G450+G474+G481+G490+G501+G533+G632+G647+G676+G688+G734+G754+G769+G810+G817+G823+G829</f>
        <v>33</v>
      </c>
      <c r="H5" s="384">
        <f t="shared" si="0"/>
        <v>1</v>
      </c>
      <c r="I5" s="384">
        <f t="shared" si="0"/>
        <v>374</v>
      </c>
      <c r="J5" s="384">
        <f t="shared" ref="J5:J8" si="1">SUM(K5:N5)</f>
        <v>483</v>
      </c>
      <c r="K5" s="384">
        <f>K280+K315+K331+K371+K410+K429+K450+K474+K481+K490+K501+K533+K632+K647+K676+K688+K734+K754+K769+K810+K817+K823+K829</f>
        <v>6</v>
      </c>
      <c r="L5" s="384">
        <f t="shared" ref="L5:N5" si="2">L280+L315+L331+L371+L410+L429+L450+L474+L481+L490+L501+L533+L632+L647+L676+L688+L734+L754+L769+L810+L817+L823+L829</f>
        <v>35</v>
      </c>
      <c r="M5" s="384">
        <f t="shared" si="2"/>
        <v>4</v>
      </c>
      <c r="N5" s="384">
        <f t="shared" si="2"/>
        <v>438</v>
      </c>
      <c r="O5" s="384">
        <f t="shared" ref="O5:O85" si="3">SUM(P5:S5)</f>
        <v>534</v>
      </c>
      <c r="P5" s="384">
        <f>P280+P315+P331+P371+P410+P429+P450+P474+P481+P490+P501+P533+P632+P647+P676+P688+P734+P754+P769+P810+P817+P823+P829</f>
        <v>1</v>
      </c>
      <c r="Q5" s="384">
        <f t="shared" ref="Q5:S5" si="4">Q280+Q315+Q331+Q371+Q410+Q429+Q450+Q474+Q481+Q490+Q501+Q533+Q632+Q647+Q676+Q688+Q734+Q754+Q769+Q810+Q817+Q823+Q829</f>
        <v>25</v>
      </c>
      <c r="R5" s="384">
        <f t="shared" si="4"/>
        <v>2</v>
      </c>
      <c r="S5" s="384">
        <f t="shared" si="4"/>
        <v>506</v>
      </c>
      <c r="T5" s="333">
        <f>F5+G5+H5+I5+K5+L5+M5+N5+P5+Q5+R5+S5</f>
        <v>1436</v>
      </c>
      <c r="U5" s="409">
        <f t="shared" ref="U5:U68" si="5">SUM(V5:Y5)</f>
        <v>276</v>
      </c>
      <c r="V5" s="384">
        <f>V280+V315+V331+V371+V410+V429+V450+V474+V481+V490+V501+V533+V632+V647+V676+V688+V734+V754+V769+V810+V817+V823+V829</f>
        <v>16</v>
      </c>
      <c r="W5" s="384">
        <f t="shared" ref="W5:Y5" si="6">W280+W315+W331+W371+W410+W429+W450+W474+W481+W490+W501+W533+W632+W647+W676+W688+W734+W754+W769+W810+W817+W823+W829</f>
        <v>19</v>
      </c>
      <c r="X5" s="384">
        <f t="shared" si="6"/>
        <v>0</v>
      </c>
      <c r="Y5" s="384">
        <f t="shared" si="6"/>
        <v>241</v>
      </c>
      <c r="Z5" s="409">
        <f t="shared" ref="Z5:Z68" si="7">SUM(AA5:AD5)</f>
        <v>258</v>
      </c>
      <c r="AA5" s="384">
        <f>AA280+AA315+AA331+AA371+AA410+AA429+AA450+AA474+AA481+AA490+AA501+AA533+AA632+AA647+AA676+AA688+AA734+AA754+AA769+AA810+AA817+AA823+AA829</f>
        <v>15</v>
      </c>
      <c r="AB5" s="384">
        <f t="shared" ref="AB5:AD5" si="8">AB280+AB315+AB331+AB371+AB410+AB429+AB450+AB474+AB481+AB490+AB501+AB533+AB632+AB647+AB676+AB688+AB734+AB754+AB769+AB810+AB817+AB823+AB829</f>
        <v>28</v>
      </c>
      <c r="AC5" s="384">
        <f t="shared" si="8"/>
        <v>0</v>
      </c>
      <c r="AD5" s="384">
        <f t="shared" si="8"/>
        <v>215</v>
      </c>
      <c r="AE5" s="409">
        <f t="shared" ref="AE5:AE68" si="9">SUM(AF5:AI5)</f>
        <v>232</v>
      </c>
      <c r="AF5" s="384">
        <f>AF280+AF315+AF331+AF371+AF410+AF429+AF450+AF474+AF481+AF490+AF501+AF533+AF632+AF647+AF676+AF688+AF734+AF754+AF769+AF810+AF817+AF823+AF829</f>
        <v>4</v>
      </c>
      <c r="AG5" s="384">
        <f t="shared" ref="AG5:AI7" si="10">AG280+AG315+AG331+AG371+AG410+AG429+AG450+AG474+AG481+AG490+AG501+AG533+AG632+AG647+AG676+AG688+AG734+AG754+AG769+AG810+AG817+AG823+AG829</f>
        <v>21</v>
      </c>
      <c r="AH5" s="384">
        <f t="shared" si="10"/>
        <v>0</v>
      </c>
      <c r="AI5" s="384">
        <f t="shared" si="10"/>
        <v>207</v>
      </c>
      <c r="AJ5" s="333">
        <f>V5+W5+X5+Y5+AA5+AB5+AC5+AD5+AF5+AG5+AH5+AI5</f>
        <v>766</v>
      </c>
      <c r="AK5" s="450">
        <f t="shared" ref="AK5:AK68" si="11">F5+G5+H5+I5+K5+L5+M5+N5+P5+Q5+R5+S5+V5+W5+X5+Y5+AA5+AB5+AC5+AD5+AF5+AG5+AH5+AI5</f>
        <v>2202</v>
      </c>
    </row>
    <row r="6" spans="1:37" s="15" customFormat="1" ht="15.75" customHeight="1" x14ac:dyDescent="0.25">
      <c r="A6" s="30"/>
      <c r="B6" s="522" t="s">
        <v>546</v>
      </c>
      <c r="C6" s="522"/>
      <c r="D6" s="523"/>
      <c r="E6" s="384">
        <f t="shared" ref="E6:E8" si="12">SUM(F6:I6)</f>
        <v>4</v>
      </c>
      <c r="F6" s="384">
        <f>F281+F316+F332+F372+F411+F430+F451+F475+F482+F491+F502+F534+F633+F648+F677+F689+F735+F755+F770+F811+F818+F824+F830</f>
        <v>0</v>
      </c>
      <c r="G6" s="384">
        <f t="shared" ref="G6:I6" si="13">G281+G316+G332+G372+G411+G430+G451+G475+G482+G491+G502+G534+G633+G648+G677+G689+G735+G755+G770+G811+G818+G824+G830</f>
        <v>0</v>
      </c>
      <c r="H6" s="384">
        <f t="shared" si="13"/>
        <v>0</v>
      </c>
      <c r="I6" s="384">
        <f t="shared" si="13"/>
        <v>4</v>
      </c>
      <c r="J6" s="384">
        <f t="shared" si="1"/>
        <v>3</v>
      </c>
      <c r="K6" s="384">
        <f>K281+K316+K332+K372+K411+K430+K451+K475+K482+K491+K502+K534+K633+K648+K677+K689+K735+K755+K770+K811+K818+K824+K830</f>
        <v>0</v>
      </c>
      <c r="L6" s="384">
        <f t="shared" ref="L6:N6" si="14">L281+L316+L332+L372+L411+L430+L451+L475+L482+L491+L502+L534+L633+L648+L677+L689+L735+L755+L770+L811+L818+L824+L830</f>
        <v>0</v>
      </c>
      <c r="M6" s="384">
        <f t="shared" si="14"/>
        <v>0</v>
      </c>
      <c r="N6" s="384">
        <f t="shared" si="14"/>
        <v>3</v>
      </c>
      <c r="O6" s="384">
        <f t="shared" si="3"/>
        <v>0</v>
      </c>
      <c r="P6" s="384">
        <f>P281+P316+P332+P372+P411+P430+P451+P475+P482+P491+P502+P534+P633+P648+P677+P689+P735+P755+P770+P811+P818+P824+P830</f>
        <v>0</v>
      </c>
      <c r="Q6" s="384">
        <f t="shared" ref="Q6:S6" si="15">Q281+Q316+Q332+Q372+Q411+Q430+Q451+Q475+Q482+Q491+Q502+Q534+Q633+Q648+Q677+Q689+Q735+Q755+Q770+Q811+Q818+Q824+Q830</f>
        <v>0</v>
      </c>
      <c r="R6" s="384">
        <f t="shared" si="15"/>
        <v>0</v>
      </c>
      <c r="S6" s="384">
        <f t="shared" si="15"/>
        <v>0</v>
      </c>
      <c r="T6" s="333">
        <f t="shared" ref="T6:T69" si="16">F6+G6+H6+I6+K6+L6+M6+N6+P6+Q6+R6+S6</f>
        <v>7</v>
      </c>
      <c r="U6" s="409">
        <f t="shared" si="5"/>
        <v>2</v>
      </c>
      <c r="V6" s="384">
        <f>V281+V316+V332+V372+V411+V430+V451+V475+V482+V491+V502+V534+V633+V648+V677+V689+V735+V755+V770+V811+V818+V824+V830</f>
        <v>0</v>
      </c>
      <c r="W6" s="384">
        <f t="shared" ref="W6:Y6" si="17">W281+W316+W332+W372+W411+W430+W451+W475+W482+W491+W502+W534+W633+W648+W677+W689+W735+W755+W770+W811+W818+W824+W830</f>
        <v>0</v>
      </c>
      <c r="X6" s="384">
        <f t="shared" si="17"/>
        <v>0</v>
      </c>
      <c r="Y6" s="384">
        <f t="shared" si="17"/>
        <v>2</v>
      </c>
      <c r="Z6" s="409">
        <f t="shared" si="7"/>
        <v>1</v>
      </c>
      <c r="AA6" s="384">
        <f>AA281+AA316+AA332+AA372+AA411+AA430+AA451+AA475+AA482+AA491+AA502+AA534+AA633+AA648+AA677+AA689+AA735+AA755+AA770+AA811+AA818+AA824+AA830</f>
        <v>0</v>
      </c>
      <c r="AB6" s="384">
        <f t="shared" ref="AB6:AD6" si="18">AB281+AB316+AB332+AB372+AB411+AB430+AB451+AB475+AB482+AB491+AB502+AB534+AB633+AB648+AB677+AB689+AB735+AB755+AB770+AB811+AB818+AB824+AB830</f>
        <v>0</v>
      </c>
      <c r="AC6" s="384">
        <f t="shared" si="18"/>
        <v>0</v>
      </c>
      <c r="AD6" s="384">
        <f t="shared" si="18"/>
        <v>1</v>
      </c>
      <c r="AE6" s="409">
        <f t="shared" si="9"/>
        <v>0</v>
      </c>
      <c r="AF6" s="384">
        <f>AF281+AF316+AF332+AF372+AF411+AF430+AF451+AF475+AF482+AF491+AF502+AF534+AF633+AF648+AF677+AF689+AF735+AF755+AF770+AF811+AF818+AF824+AF830</f>
        <v>0</v>
      </c>
      <c r="AG6" s="384">
        <f t="shared" si="10"/>
        <v>0</v>
      </c>
      <c r="AH6" s="384">
        <f t="shared" si="10"/>
        <v>0</v>
      </c>
      <c r="AI6" s="384">
        <f t="shared" si="10"/>
        <v>0</v>
      </c>
      <c r="AJ6" s="333">
        <f t="shared" ref="AJ6:AJ69" si="19">V6+W6+X6+Y6+AA6+AB6+AC6+AD6+AF6+AG6+AH6+AI6</f>
        <v>3</v>
      </c>
      <c r="AK6" s="450">
        <f t="shared" si="11"/>
        <v>10</v>
      </c>
    </row>
    <row r="7" spans="1:37" s="15" customFormat="1" ht="20.25" customHeight="1" x14ac:dyDescent="0.25">
      <c r="A7" s="30"/>
      <c r="B7" s="522" t="s">
        <v>547</v>
      </c>
      <c r="C7" s="522"/>
      <c r="D7" s="523"/>
      <c r="E7" s="384">
        <f t="shared" si="12"/>
        <v>516</v>
      </c>
      <c r="F7" s="384">
        <f>F282+F317+F333+F373+F412+F431+F452+F476+F483+F492+F503+F535+F634+F649+F678+F690+F736+F756+F771+F812+F819+F825+F831</f>
        <v>1</v>
      </c>
      <c r="G7" s="384">
        <f t="shared" ref="G7:I7" si="20">G282+G317+G333+G373+G412+G431+G452+G476+G483+G492+G503+G535+G634+G649+G678+G690+G736+G756+G771+G812+G819+G825+G831</f>
        <v>22</v>
      </c>
      <c r="H7" s="384">
        <f t="shared" si="20"/>
        <v>0</v>
      </c>
      <c r="I7" s="384">
        <f t="shared" si="20"/>
        <v>493</v>
      </c>
      <c r="J7" s="384">
        <f t="shared" si="1"/>
        <v>624</v>
      </c>
      <c r="K7" s="384">
        <f>K282+K317+K333+K373+K412+K431+K452+K476+K483+K492+K503+K535+K634+K649+K678+K690+K736+K756+K771+K812+K819+K825+K831</f>
        <v>11</v>
      </c>
      <c r="L7" s="384">
        <f t="shared" ref="L7:N7" si="21">L282+L317+L333+L373+L412+L431+L452+L476+L483+L492+L503+L535+L634+L649+L678+L690+L736+L756+L771+L812+L819+L825+L831</f>
        <v>43</v>
      </c>
      <c r="M7" s="384">
        <f t="shared" si="21"/>
        <v>2</v>
      </c>
      <c r="N7" s="384">
        <f t="shared" si="21"/>
        <v>568</v>
      </c>
      <c r="O7" s="384">
        <f t="shared" si="3"/>
        <v>701</v>
      </c>
      <c r="P7" s="384">
        <f>P282+P317+P333+P373+P412+P431+P452+P476+P483+P492+P503+P535+P634+P649+P678+P690+P736+P756+P771+P812+P819+P825+P831</f>
        <v>3</v>
      </c>
      <c r="Q7" s="384">
        <f t="shared" ref="Q7:S7" si="22">Q282+Q317+Q333+Q373+Q412+Q431+Q452+Q476+Q483+Q492+Q503+Q535+Q634+Q649+Q678+Q690+Q736+Q756+Q771+Q812+Q819+Q825+Q831</f>
        <v>34</v>
      </c>
      <c r="R7" s="384">
        <f t="shared" si="22"/>
        <v>0</v>
      </c>
      <c r="S7" s="384">
        <f t="shared" si="22"/>
        <v>664</v>
      </c>
      <c r="T7" s="333">
        <f t="shared" si="16"/>
        <v>1841</v>
      </c>
      <c r="U7" s="409">
        <f t="shared" si="5"/>
        <v>573</v>
      </c>
      <c r="V7" s="384">
        <f>V282+V317+V333+V373+V412+V431+V452+V476+V483+V492+V503+V535+V634+V649+V678+V690+V736+V756+V771+V812+V819+V825+V831</f>
        <v>5</v>
      </c>
      <c r="W7" s="384">
        <f t="shared" ref="W7:Y7" si="23">W282+W317+W333+W373+W412+W431+W452+W476+W483+W492+W503+W535+W634+W649+W678+W690+W736+W756+W771+W812+W819+W825+W831</f>
        <v>21</v>
      </c>
      <c r="X7" s="384">
        <f t="shared" si="23"/>
        <v>0</v>
      </c>
      <c r="Y7" s="384">
        <f t="shared" si="23"/>
        <v>547</v>
      </c>
      <c r="Z7" s="409">
        <f t="shared" si="7"/>
        <v>307</v>
      </c>
      <c r="AA7" s="434">
        <f>AA282+AA317+AA333+AA373+AA412+AA431+AA452+AA476+AA483+AA492+AA503+AA535+AA634+AA649+AA678+AA690+AA736+AA756+AA771+AA812+AA819+AA825+AA831</f>
        <v>16</v>
      </c>
      <c r="AB7" s="434">
        <f t="shared" ref="AB7:AD7" si="24">AB282+AB317+AB333+AB373+AB412+AB431+AB452+AB476+AB483+AB492+AB503+AB535+AB634+AB649+AB678+AB690+AB736+AB756+AB771+AB812+AB819+AB825+AB831</f>
        <v>22</v>
      </c>
      <c r="AC7" s="384">
        <f t="shared" si="24"/>
        <v>1</v>
      </c>
      <c r="AD7" s="434">
        <f t="shared" si="24"/>
        <v>268</v>
      </c>
      <c r="AE7" s="409">
        <f t="shared" si="9"/>
        <v>284</v>
      </c>
      <c r="AF7" s="434">
        <f>AF282+AF317+AF333+AF373+AF412+AF431+AF452+AF476+AF483+AF492+AF503+AF535+AF634+AF649+AF678+AF690+AF736+AF756+AF771+AF812+AF819+AF825+AF831</f>
        <v>3</v>
      </c>
      <c r="AG7" s="434">
        <f t="shared" si="10"/>
        <v>19</v>
      </c>
      <c r="AH7" s="384">
        <f t="shared" si="10"/>
        <v>1</v>
      </c>
      <c r="AI7" s="434">
        <f t="shared" si="10"/>
        <v>261</v>
      </c>
      <c r="AJ7" s="333">
        <f t="shared" si="19"/>
        <v>1164</v>
      </c>
      <c r="AK7" s="450">
        <f t="shared" si="11"/>
        <v>3005</v>
      </c>
    </row>
    <row r="8" spans="1:37" s="274" customFormat="1" ht="19.5" customHeight="1" x14ac:dyDescent="0.25">
      <c r="A8" s="278"/>
      <c r="B8" s="279"/>
      <c r="C8" s="280" t="s">
        <v>1336</v>
      </c>
      <c r="D8" s="281"/>
      <c r="E8" s="384">
        <f t="shared" si="12"/>
        <v>0</v>
      </c>
      <c r="F8" s="374">
        <f>F283+F318+F334+F413+F432+F453+F477+F504+F536+F635+F650+F679+F737+F757+F772+F813</f>
        <v>0</v>
      </c>
      <c r="G8" s="374">
        <f t="shared" ref="G8:I8" si="25">G283+G318+G334+G413+G432+G453+G477+G504+G536+G635+G650+G679+G737+G757+G772+G813</f>
        <v>0</v>
      </c>
      <c r="H8" s="374">
        <f t="shared" si="25"/>
        <v>0</v>
      </c>
      <c r="I8" s="374">
        <f t="shared" si="25"/>
        <v>0</v>
      </c>
      <c r="J8" s="374">
        <f t="shared" si="1"/>
        <v>1</v>
      </c>
      <c r="K8" s="374">
        <f>K283+K318+K334+K413+K432+K453+K477+K504+K536+K635+K650+K679+K737+K757+K772+K813</f>
        <v>0</v>
      </c>
      <c r="L8" s="374">
        <f t="shared" ref="L8:N8" si="26">L283+L318+L334+L413+L432+L453+L477+L504+L536+L635+L650+L679+L737+L757+L772+L813</f>
        <v>0</v>
      </c>
      <c r="M8" s="374">
        <f t="shared" si="26"/>
        <v>0</v>
      </c>
      <c r="N8" s="374">
        <f t="shared" si="26"/>
        <v>1</v>
      </c>
      <c r="O8" s="374">
        <f t="shared" si="3"/>
        <v>7</v>
      </c>
      <c r="P8" s="374">
        <f>P283+P318+P334+P413+P432+P453+P477+P504+P536+P635+P650+P679+P737+P757+P772+P813</f>
        <v>0</v>
      </c>
      <c r="Q8" s="374">
        <f t="shared" ref="Q8:S8" si="27">Q283+Q318+Q334+Q413+Q432+Q453+Q477+Q504+Q536+Q635+Q650+Q679+Q737+Q757+Q772+Q813</f>
        <v>0</v>
      </c>
      <c r="R8" s="374">
        <f t="shared" si="27"/>
        <v>0</v>
      </c>
      <c r="S8" s="374">
        <f t="shared" si="27"/>
        <v>7</v>
      </c>
      <c r="T8" s="333">
        <f t="shared" si="16"/>
        <v>8</v>
      </c>
      <c r="U8" s="416">
        <f t="shared" si="5"/>
        <v>7</v>
      </c>
      <c r="V8" s="374">
        <f>V283+V318+V334+V413+V432+V453+V477+V504+V536+V635+V650+V679+V737+V757+V772+V813</f>
        <v>0</v>
      </c>
      <c r="W8" s="374">
        <f t="shared" ref="W8:Y8" si="28">W283+W318+W334+W413+W432+W453+W477+W504+W536+W635+W650+W679+W737+W757+W772+W813</f>
        <v>0</v>
      </c>
      <c r="X8" s="374">
        <f t="shared" si="28"/>
        <v>0</v>
      </c>
      <c r="Y8" s="374">
        <f t="shared" si="28"/>
        <v>7</v>
      </c>
      <c r="Z8" s="416">
        <f t="shared" si="7"/>
        <v>24</v>
      </c>
      <c r="AA8" s="374">
        <f>AA283+AA318+AA334+AA413+AA432+AA453+AA477+AA504+AA536+AA635+AA650+AA679+AA737+AA757+AA772+AA813</f>
        <v>0</v>
      </c>
      <c r="AB8" s="374">
        <f t="shared" ref="AB8:AD8" si="29">AB283+AB318+AB334+AB413+AB432+AB453+AB477+AB504+AB536+AB635+AB650+AB679+AB737+AB757+AB772+AB813</f>
        <v>0</v>
      </c>
      <c r="AC8" s="374">
        <f t="shared" si="29"/>
        <v>0</v>
      </c>
      <c r="AD8" s="374">
        <f t="shared" si="29"/>
        <v>24</v>
      </c>
      <c r="AE8" s="416">
        <f t="shared" si="9"/>
        <v>43</v>
      </c>
      <c r="AF8" s="374">
        <f>AF283+AF318+AF334+AF413+AF432+AF453+AF477+AF504+AF536+AF635+AF650+AF679+AF737+AF757+AF772+AF813</f>
        <v>0</v>
      </c>
      <c r="AG8" s="374">
        <f t="shared" ref="AG8:AI8" si="30">AG283+AG318+AG334+AG413+AG432+AG453+AG477+AG504+AG536+AG635+AG650+AG679+AG737+AG757+AG772+AG813</f>
        <v>0</v>
      </c>
      <c r="AH8" s="374">
        <f t="shared" si="30"/>
        <v>0</v>
      </c>
      <c r="AI8" s="374">
        <f t="shared" si="30"/>
        <v>43</v>
      </c>
      <c r="AJ8" s="333">
        <f t="shared" si="19"/>
        <v>74</v>
      </c>
      <c r="AK8" s="450">
        <f t="shared" si="11"/>
        <v>82</v>
      </c>
    </row>
    <row r="9" spans="1:37" s="15" customFormat="1" ht="16.5" customHeight="1" x14ac:dyDescent="0.25">
      <c r="A9" s="573">
        <v>1</v>
      </c>
      <c r="B9" s="460" t="s">
        <v>330</v>
      </c>
      <c r="C9" s="467" t="s">
        <v>188</v>
      </c>
      <c r="D9" s="386" t="s">
        <v>328</v>
      </c>
      <c r="E9" s="128">
        <f>SUM(F9:I9)</f>
        <v>1</v>
      </c>
      <c r="F9" s="90">
        <v>0</v>
      </c>
      <c r="G9" s="90">
        <v>0</v>
      </c>
      <c r="H9" s="90">
        <v>0</v>
      </c>
      <c r="I9" s="90">
        <v>1</v>
      </c>
      <c r="J9" s="384">
        <f>SUM(K9:N9)</f>
        <v>2</v>
      </c>
      <c r="K9" s="90">
        <v>0</v>
      </c>
      <c r="L9" s="90">
        <v>0</v>
      </c>
      <c r="M9" s="90">
        <v>0</v>
      </c>
      <c r="N9" s="90">
        <v>2</v>
      </c>
      <c r="O9" s="384">
        <f t="shared" si="3"/>
        <v>2</v>
      </c>
      <c r="P9" s="90">
        <v>0</v>
      </c>
      <c r="Q9" s="90">
        <v>0</v>
      </c>
      <c r="R9" s="90">
        <v>0</v>
      </c>
      <c r="S9" s="90">
        <v>2</v>
      </c>
      <c r="T9" s="333">
        <f t="shared" si="16"/>
        <v>5</v>
      </c>
      <c r="U9" s="409">
        <f t="shared" si="5"/>
        <v>1</v>
      </c>
      <c r="V9" s="90">
        <v>0</v>
      </c>
      <c r="W9" s="90">
        <v>0</v>
      </c>
      <c r="X9" s="90">
        <v>0</v>
      </c>
      <c r="Y9" s="90">
        <v>1</v>
      </c>
      <c r="Z9" s="409">
        <f t="shared" si="7"/>
        <v>1</v>
      </c>
      <c r="AA9" s="90">
        <v>0</v>
      </c>
      <c r="AB9" s="90">
        <v>0</v>
      </c>
      <c r="AC9" s="90">
        <v>0</v>
      </c>
      <c r="AD9" s="90">
        <v>1</v>
      </c>
      <c r="AE9" s="409">
        <f t="shared" si="9"/>
        <v>1</v>
      </c>
      <c r="AF9" s="90">
        <v>0</v>
      </c>
      <c r="AG9" s="90">
        <v>0</v>
      </c>
      <c r="AH9" s="90">
        <v>0</v>
      </c>
      <c r="AI9" s="90">
        <v>1</v>
      </c>
      <c r="AJ9" s="333">
        <f t="shared" si="19"/>
        <v>3</v>
      </c>
      <c r="AK9" s="450">
        <f t="shared" si="11"/>
        <v>8</v>
      </c>
    </row>
    <row r="10" spans="1:37" s="15" customFormat="1" ht="16.5" customHeight="1" x14ac:dyDescent="0.25">
      <c r="A10" s="574"/>
      <c r="B10" s="469"/>
      <c r="C10" s="467"/>
      <c r="D10" s="388" t="s">
        <v>652</v>
      </c>
      <c r="E10" s="384">
        <f t="shared" ref="E10:E73" si="31">SUM(F10:I10)</f>
        <v>0</v>
      </c>
      <c r="F10" s="90">
        <v>0</v>
      </c>
      <c r="G10" s="90">
        <v>0</v>
      </c>
      <c r="H10" s="90">
        <v>0</v>
      </c>
      <c r="I10" s="90">
        <v>0</v>
      </c>
      <c r="J10" s="384">
        <f t="shared" ref="J10:J73" si="32">SUM(K10:N10)</f>
        <v>0</v>
      </c>
      <c r="K10" s="90">
        <v>0</v>
      </c>
      <c r="L10" s="90">
        <v>0</v>
      </c>
      <c r="M10" s="90">
        <v>0</v>
      </c>
      <c r="N10" s="90">
        <v>0</v>
      </c>
      <c r="O10" s="384">
        <f t="shared" si="3"/>
        <v>0</v>
      </c>
      <c r="P10" s="90">
        <v>0</v>
      </c>
      <c r="Q10" s="90">
        <v>0</v>
      </c>
      <c r="R10" s="90">
        <v>0</v>
      </c>
      <c r="S10" s="90">
        <v>0</v>
      </c>
      <c r="T10" s="333">
        <f t="shared" si="16"/>
        <v>0</v>
      </c>
      <c r="U10" s="409">
        <f t="shared" si="5"/>
        <v>0</v>
      </c>
      <c r="V10" s="90">
        <v>0</v>
      </c>
      <c r="W10" s="90">
        <v>0</v>
      </c>
      <c r="X10" s="90">
        <v>0</v>
      </c>
      <c r="Y10" s="90">
        <v>0</v>
      </c>
      <c r="Z10" s="409">
        <f t="shared" si="7"/>
        <v>0</v>
      </c>
      <c r="AA10" s="90">
        <v>0</v>
      </c>
      <c r="AB10" s="90">
        <v>0</v>
      </c>
      <c r="AC10" s="90">
        <v>0</v>
      </c>
      <c r="AD10" s="90">
        <v>0</v>
      </c>
      <c r="AE10" s="409">
        <f t="shared" si="9"/>
        <v>0</v>
      </c>
      <c r="AF10" s="90">
        <v>0</v>
      </c>
      <c r="AG10" s="90">
        <v>0</v>
      </c>
      <c r="AH10" s="90">
        <v>0</v>
      </c>
      <c r="AI10" s="90">
        <v>0</v>
      </c>
      <c r="AJ10" s="333">
        <f t="shared" si="19"/>
        <v>0</v>
      </c>
      <c r="AK10" s="450">
        <f t="shared" si="11"/>
        <v>0</v>
      </c>
    </row>
    <row r="11" spans="1:37" s="15" customFormat="1" ht="16.5" customHeight="1" thickBot="1" x14ac:dyDescent="0.3">
      <c r="A11" s="575"/>
      <c r="B11" s="469"/>
      <c r="C11" s="467"/>
      <c r="D11" s="389" t="s">
        <v>321</v>
      </c>
      <c r="E11" s="384">
        <f t="shared" si="31"/>
        <v>2</v>
      </c>
      <c r="F11" s="90">
        <v>0</v>
      </c>
      <c r="G11" s="90">
        <v>0</v>
      </c>
      <c r="H11" s="90">
        <v>0</v>
      </c>
      <c r="I11" s="90">
        <v>2</v>
      </c>
      <c r="J11" s="384">
        <f t="shared" si="32"/>
        <v>3</v>
      </c>
      <c r="K11" s="90">
        <v>0</v>
      </c>
      <c r="L11" s="90">
        <v>0</v>
      </c>
      <c r="M11" s="90">
        <v>0</v>
      </c>
      <c r="N11" s="90">
        <v>3</v>
      </c>
      <c r="O11" s="384">
        <f t="shared" si="3"/>
        <v>1</v>
      </c>
      <c r="P11" s="90">
        <v>0</v>
      </c>
      <c r="Q11" s="90">
        <v>0</v>
      </c>
      <c r="R11" s="90">
        <v>0</v>
      </c>
      <c r="S11" s="90">
        <v>1</v>
      </c>
      <c r="T11" s="333">
        <f t="shared" si="16"/>
        <v>6</v>
      </c>
      <c r="U11" s="409">
        <f t="shared" si="5"/>
        <v>1</v>
      </c>
      <c r="V11" s="90">
        <v>0</v>
      </c>
      <c r="W11" s="90">
        <v>0</v>
      </c>
      <c r="X11" s="90">
        <v>0</v>
      </c>
      <c r="Y11" s="90">
        <v>1</v>
      </c>
      <c r="Z11" s="409">
        <f t="shared" si="7"/>
        <v>1</v>
      </c>
      <c r="AA11" s="90">
        <v>0</v>
      </c>
      <c r="AB11" s="90">
        <v>0</v>
      </c>
      <c r="AC11" s="90">
        <v>0</v>
      </c>
      <c r="AD11" s="90">
        <v>1</v>
      </c>
      <c r="AE11" s="409">
        <f t="shared" si="9"/>
        <v>0</v>
      </c>
      <c r="AF11" s="441">
        <v>0</v>
      </c>
      <c r="AG11" s="441">
        <v>0</v>
      </c>
      <c r="AH11" s="441">
        <v>0</v>
      </c>
      <c r="AI11" s="441">
        <v>0</v>
      </c>
      <c r="AJ11" s="333">
        <f t="shared" si="19"/>
        <v>2</v>
      </c>
      <c r="AK11" s="450">
        <f t="shared" si="11"/>
        <v>8</v>
      </c>
    </row>
    <row r="12" spans="1:37" s="328" customFormat="1" ht="16.5" customHeight="1" thickBot="1" x14ac:dyDescent="0.3">
      <c r="A12" s="323"/>
      <c r="B12" s="469"/>
      <c r="C12" s="547"/>
      <c r="D12" s="390"/>
      <c r="E12" s="412">
        <f t="shared" si="31"/>
        <v>0</v>
      </c>
      <c r="F12" s="92"/>
      <c r="G12" s="92"/>
      <c r="H12" s="92"/>
      <c r="I12" s="92"/>
      <c r="J12" s="412">
        <f t="shared" si="32"/>
        <v>0</v>
      </c>
      <c r="K12" s="92"/>
      <c r="L12" s="92"/>
      <c r="M12" s="92"/>
      <c r="N12" s="92"/>
      <c r="O12" s="412">
        <f t="shared" si="3"/>
        <v>0</v>
      </c>
      <c r="P12" s="92"/>
      <c r="Q12" s="92"/>
      <c r="R12" s="92"/>
      <c r="S12" s="92"/>
      <c r="T12" s="333">
        <f t="shared" si="16"/>
        <v>0</v>
      </c>
      <c r="U12" s="413">
        <f t="shared" si="5"/>
        <v>0</v>
      </c>
      <c r="V12" s="92">
        <v>0</v>
      </c>
      <c r="W12" s="92">
        <v>0</v>
      </c>
      <c r="X12" s="92">
        <v>0</v>
      </c>
      <c r="Y12" s="92">
        <v>0</v>
      </c>
      <c r="Z12" s="413">
        <f t="shared" si="7"/>
        <v>0</v>
      </c>
      <c r="AA12" s="92">
        <v>0</v>
      </c>
      <c r="AB12" s="92">
        <v>0</v>
      </c>
      <c r="AC12" s="92">
        <v>0</v>
      </c>
      <c r="AD12" s="92">
        <v>0</v>
      </c>
      <c r="AE12" s="409">
        <f t="shared" si="9"/>
        <v>0</v>
      </c>
      <c r="AF12" s="92">
        <v>0</v>
      </c>
      <c r="AG12" s="92">
        <v>0</v>
      </c>
      <c r="AH12" s="92">
        <v>0</v>
      </c>
      <c r="AI12" s="92">
        <v>0</v>
      </c>
      <c r="AJ12" s="333">
        <f t="shared" si="19"/>
        <v>0</v>
      </c>
      <c r="AK12" s="450">
        <f t="shared" si="11"/>
        <v>0</v>
      </c>
    </row>
    <row r="13" spans="1:37" s="15" customFormat="1" ht="16.5" customHeight="1" x14ac:dyDescent="0.25">
      <c r="A13" s="573">
        <v>2</v>
      </c>
      <c r="B13" s="469"/>
      <c r="C13" s="467" t="s">
        <v>1392</v>
      </c>
      <c r="D13" s="391" t="s">
        <v>328</v>
      </c>
      <c r="E13" s="128">
        <f t="shared" si="31"/>
        <v>103</v>
      </c>
      <c r="F13" s="94">
        <v>4</v>
      </c>
      <c r="G13" s="94">
        <v>9</v>
      </c>
      <c r="H13" s="94">
        <v>0</v>
      </c>
      <c r="I13" s="94">
        <v>90</v>
      </c>
      <c r="J13" s="128">
        <f t="shared" si="32"/>
        <v>27</v>
      </c>
      <c r="K13" s="94">
        <v>0</v>
      </c>
      <c r="L13" s="94">
        <v>4</v>
      </c>
      <c r="M13" s="94">
        <v>0</v>
      </c>
      <c r="N13" s="94">
        <v>23</v>
      </c>
      <c r="O13" s="128">
        <f t="shared" si="3"/>
        <v>28</v>
      </c>
      <c r="P13" s="94">
        <v>0</v>
      </c>
      <c r="Q13" s="94">
        <v>0</v>
      </c>
      <c r="R13" s="94">
        <v>0</v>
      </c>
      <c r="S13" s="94">
        <v>28</v>
      </c>
      <c r="T13" s="333">
        <f t="shared" si="16"/>
        <v>158</v>
      </c>
      <c r="U13" s="411">
        <f t="shared" si="5"/>
        <v>13</v>
      </c>
      <c r="V13" s="94">
        <v>1</v>
      </c>
      <c r="W13" s="94">
        <v>0</v>
      </c>
      <c r="X13" s="94">
        <v>0</v>
      </c>
      <c r="Y13" s="94">
        <v>12</v>
      </c>
      <c r="Z13" s="411">
        <f t="shared" si="7"/>
        <v>18</v>
      </c>
      <c r="AA13" s="94">
        <v>0</v>
      </c>
      <c r="AB13" s="94">
        <v>0</v>
      </c>
      <c r="AC13" s="94">
        <v>0</v>
      </c>
      <c r="AD13" s="94">
        <v>18</v>
      </c>
      <c r="AE13" s="409">
        <f t="shared" si="9"/>
        <v>5</v>
      </c>
      <c r="AF13" s="90">
        <v>0</v>
      </c>
      <c r="AG13" s="90">
        <v>0</v>
      </c>
      <c r="AH13" s="90">
        <v>0</v>
      </c>
      <c r="AI13" s="90">
        <v>5</v>
      </c>
      <c r="AJ13" s="333">
        <f t="shared" si="19"/>
        <v>36</v>
      </c>
      <c r="AK13" s="450">
        <f t="shared" si="11"/>
        <v>194</v>
      </c>
    </row>
    <row r="14" spans="1:37" s="15" customFormat="1" ht="16.5" customHeight="1" x14ac:dyDescent="0.25">
      <c r="A14" s="574"/>
      <c r="B14" s="469"/>
      <c r="C14" s="467"/>
      <c r="D14" s="388" t="s">
        <v>652</v>
      </c>
      <c r="E14" s="384">
        <f t="shared" si="31"/>
        <v>0</v>
      </c>
      <c r="F14" s="90">
        <v>0</v>
      </c>
      <c r="G14" s="90">
        <v>0</v>
      </c>
      <c r="H14" s="90">
        <v>0</v>
      </c>
      <c r="I14" s="90">
        <v>0</v>
      </c>
      <c r="J14" s="384">
        <f t="shared" si="32"/>
        <v>2</v>
      </c>
      <c r="K14" s="90">
        <v>0</v>
      </c>
      <c r="L14" s="90">
        <v>0</v>
      </c>
      <c r="M14" s="90">
        <v>0</v>
      </c>
      <c r="N14" s="90">
        <v>2</v>
      </c>
      <c r="O14" s="384">
        <f t="shared" si="3"/>
        <v>0</v>
      </c>
      <c r="P14" s="90">
        <v>0</v>
      </c>
      <c r="Q14" s="90">
        <v>0</v>
      </c>
      <c r="R14" s="90">
        <v>0</v>
      </c>
      <c r="S14" s="90">
        <v>0</v>
      </c>
      <c r="T14" s="333">
        <f t="shared" si="16"/>
        <v>2</v>
      </c>
      <c r="U14" s="409">
        <f t="shared" si="5"/>
        <v>0</v>
      </c>
      <c r="V14" s="90">
        <v>0</v>
      </c>
      <c r="W14" s="90">
        <v>0</v>
      </c>
      <c r="X14" s="90">
        <v>0</v>
      </c>
      <c r="Y14" s="90">
        <v>0</v>
      </c>
      <c r="Z14" s="409">
        <f t="shared" si="7"/>
        <v>0</v>
      </c>
      <c r="AA14" s="90">
        <v>0</v>
      </c>
      <c r="AB14" s="90">
        <v>0</v>
      </c>
      <c r="AC14" s="90">
        <v>0</v>
      </c>
      <c r="AD14" s="90">
        <v>0</v>
      </c>
      <c r="AE14" s="409">
        <f t="shared" si="9"/>
        <v>0</v>
      </c>
      <c r="AF14" s="90">
        <v>0</v>
      </c>
      <c r="AG14" s="90">
        <v>0</v>
      </c>
      <c r="AH14" s="90">
        <v>0</v>
      </c>
      <c r="AI14" s="90">
        <v>0</v>
      </c>
      <c r="AJ14" s="333">
        <f t="shared" si="19"/>
        <v>0</v>
      </c>
      <c r="AK14" s="450">
        <f t="shared" si="11"/>
        <v>2</v>
      </c>
    </row>
    <row r="15" spans="1:37" s="15" customFormat="1" ht="16.5" customHeight="1" thickBot="1" x14ac:dyDescent="0.3">
      <c r="A15" s="575"/>
      <c r="B15" s="469"/>
      <c r="C15" s="467"/>
      <c r="D15" s="389" t="s">
        <v>321</v>
      </c>
      <c r="E15" s="384">
        <f t="shared" si="31"/>
        <v>132</v>
      </c>
      <c r="F15" s="90">
        <v>1</v>
      </c>
      <c r="G15" s="90">
        <v>11</v>
      </c>
      <c r="H15" s="90">
        <v>0</v>
      </c>
      <c r="I15" s="90">
        <v>120</v>
      </c>
      <c r="J15" s="384">
        <f t="shared" si="32"/>
        <v>55</v>
      </c>
      <c r="K15" s="90">
        <v>4</v>
      </c>
      <c r="L15" s="90">
        <v>13</v>
      </c>
      <c r="M15" s="90">
        <v>0</v>
      </c>
      <c r="N15" s="90">
        <v>38</v>
      </c>
      <c r="O15" s="384">
        <f t="shared" si="3"/>
        <v>49</v>
      </c>
      <c r="P15" s="90">
        <v>1</v>
      </c>
      <c r="Q15" s="90">
        <v>2</v>
      </c>
      <c r="R15" s="90">
        <v>0</v>
      </c>
      <c r="S15" s="90">
        <v>46</v>
      </c>
      <c r="T15" s="333">
        <f t="shared" si="16"/>
        <v>236</v>
      </c>
      <c r="U15" s="409">
        <f t="shared" si="5"/>
        <v>89</v>
      </c>
      <c r="V15" s="90">
        <v>0</v>
      </c>
      <c r="W15" s="90">
        <v>3</v>
      </c>
      <c r="X15" s="90">
        <v>0</v>
      </c>
      <c r="Y15" s="90">
        <v>86</v>
      </c>
      <c r="Z15" s="409">
        <f t="shared" si="7"/>
        <v>13</v>
      </c>
      <c r="AA15" s="90">
        <v>0</v>
      </c>
      <c r="AB15" s="90">
        <v>0</v>
      </c>
      <c r="AC15" s="90">
        <v>0</v>
      </c>
      <c r="AD15" s="90">
        <v>13</v>
      </c>
      <c r="AE15" s="409">
        <f t="shared" si="9"/>
        <v>15</v>
      </c>
      <c r="AF15" s="441">
        <v>0</v>
      </c>
      <c r="AG15" s="441">
        <v>0</v>
      </c>
      <c r="AH15" s="441">
        <v>0</v>
      </c>
      <c r="AI15" s="441">
        <v>15</v>
      </c>
      <c r="AJ15" s="333">
        <f t="shared" si="19"/>
        <v>117</v>
      </c>
      <c r="AK15" s="450">
        <f t="shared" si="11"/>
        <v>353</v>
      </c>
    </row>
    <row r="16" spans="1:37" s="328" customFormat="1" ht="16.5" customHeight="1" thickBot="1" x14ac:dyDescent="0.3">
      <c r="A16" s="323"/>
      <c r="B16" s="469"/>
      <c r="C16" s="547"/>
      <c r="D16" s="390"/>
      <c r="E16" s="412">
        <f t="shared" si="31"/>
        <v>0</v>
      </c>
      <c r="F16" s="92"/>
      <c r="G16" s="92"/>
      <c r="H16" s="92"/>
      <c r="I16" s="92"/>
      <c r="J16" s="412">
        <f t="shared" si="32"/>
        <v>0</v>
      </c>
      <c r="K16" s="92"/>
      <c r="L16" s="92"/>
      <c r="M16" s="92"/>
      <c r="N16" s="92"/>
      <c r="O16" s="412">
        <f t="shared" si="3"/>
        <v>0</v>
      </c>
      <c r="P16" s="92"/>
      <c r="Q16" s="92"/>
      <c r="R16" s="92"/>
      <c r="S16" s="92"/>
      <c r="T16" s="333">
        <f t="shared" si="16"/>
        <v>0</v>
      </c>
      <c r="U16" s="413">
        <f t="shared" si="5"/>
        <v>0</v>
      </c>
      <c r="V16" s="92">
        <v>0</v>
      </c>
      <c r="W16" s="92">
        <v>0</v>
      </c>
      <c r="X16" s="92">
        <v>0</v>
      </c>
      <c r="Y16" s="92">
        <v>0</v>
      </c>
      <c r="Z16" s="413">
        <f t="shared" si="7"/>
        <v>0</v>
      </c>
      <c r="AA16" s="92">
        <v>0</v>
      </c>
      <c r="AB16" s="92">
        <v>0</v>
      </c>
      <c r="AC16" s="92">
        <v>0</v>
      </c>
      <c r="AD16" s="92">
        <v>0</v>
      </c>
      <c r="AE16" s="409">
        <f t="shared" si="9"/>
        <v>4</v>
      </c>
      <c r="AF16" s="92">
        <v>0</v>
      </c>
      <c r="AG16" s="92">
        <v>0</v>
      </c>
      <c r="AH16" s="92">
        <v>0</v>
      </c>
      <c r="AI16" s="92">
        <v>4</v>
      </c>
      <c r="AJ16" s="333">
        <f t="shared" si="19"/>
        <v>4</v>
      </c>
      <c r="AK16" s="450">
        <f t="shared" si="11"/>
        <v>4</v>
      </c>
    </row>
    <row r="17" spans="1:37" s="15" customFormat="1" ht="16.5" customHeight="1" x14ac:dyDescent="0.25">
      <c r="A17" s="573">
        <v>3</v>
      </c>
      <c r="B17" s="469"/>
      <c r="C17" s="467" t="s">
        <v>602</v>
      </c>
      <c r="D17" s="391" t="s">
        <v>328</v>
      </c>
      <c r="E17" s="128">
        <f t="shared" si="31"/>
        <v>1</v>
      </c>
      <c r="F17" s="94">
        <v>0</v>
      </c>
      <c r="G17" s="94">
        <v>0</v>
      </c>
      <c r="H17" s="94">
        <v>0</v>
      </c>
      <c r="I17" s="94">
        <v>1</v>
      </c>
      <c r="J17" s="128">
        <f t="shared" si="32"/>
        <v>3</v>
      </c>
      <c r="K17" s="94">
        <v>0</v>
      </c>
      <c r="L17" s="94">
        <v>0</v>
      </c>
      <c r="M17" s="94">
        <v>0</v>
      </c>
      <c r="N17" s="94">
        <v>3</v>
      </c>
      <c r="O17" s="128">
        <f t="shared" si="3"/>
        <v>4</v>
      </c>
      <c r="P17" s="94">
        <v>0</v>
      </c>
      <c r="Q17" s="94">
        <v>0</v>
      </c>
      <c r="R17" s="94">
        <v>0</v>
      </c>
      <c r="S17" s="94">
        <v>4</v>
      </c>
      <c r="T17" s="333">
        <f t="shared" si="16"/>
        <v>8</v>
      </c>
      <c r="U17" s="411">
        <f t="shared" si="5"/>
        <v>0</v>
      </c>
      <c r="V17" s="94">
        <v>0</v>
      </c>
      <c r="W17" s="94">
        <v>0</v>
      </c>
      <c r="X17" s="94">
        <v>0</v>
      </c>
      <c r="Y17" s="94">
        <v>0</v>
      </c>
      <c r="Z17" s="411">
        <f t="shared" si="7"/>
        <v>2</v>
      </c>
      <c r="AA17" s="94">
        <v>0</v>
      </c>
      <c r="AB17" s="94">
        <v>0</v>
      </c>
      <c r="AC17" s="94">
        <v>0</v>
      </c>
      <c r="AD17" s="94">
        <v>2</v>
      </c>
      <c r="AE17" s="409">
        <f t="shared" si="9"/>
        <v>6</v>
      </c>
      <c r="AF17" s="90">
        <v>0</v>
      </c>
      <c r="AG17" s="90">
        <v>1</v>
      </c>
      <c r="AH17" s="90">
        <v>0</v>
      </c>
      <c r="AI17" s="90">
        <v>5</v>
      </c>
      <c r="AJ17" s="333">
        <f t="shared" si="19"/>
        <v>8</v>
      </c>
      <c r="AK17" s="450">
        <f t="shared" si="11"/>
        <v>16</v>
      </c>
    </row>
    <row r="18" spans="1:37" s="15" customFormat="1" ht="16.5" customHeight="1" x14ac:dyDescent="0.25">
      <c r="A18" s="574"/>
      <c r="B18" s="469"/>
      <c r="C18" s="467"/>
      <c r="D18" s="388" t="s">
        <v>652</v>
      </c>
      <c r="E18" s="384">
        <f t="shared" si="31"/>
        <v>0</v>
      </c>
      <c r="F18" s="90">
        <v>0</v>
      </c>
      <c r="G18" s="90">
        <v>0</v>
      </c>
      <c r="H18" s="90">
        <v>0</v>
      </c>
      <c r="I18" s="90">
        <v>0</v>
      </c>
      <c r="J18" s="384">
        <f t="shared" si="32"/>
        <v>0</v>
      </c>
      <c r="K18" s="90">
        <v>0</v>
      </c>
      <c r="L18" s="90">
        <v>0</v>
      </c>
      <c r="M18" s="90">
        <v>0</v>
      </c>
      <c r="N18" s="90">
        <v>0</v>
      </c>
      <c r="O18" s="384">
        <f t="shared" si="3"/>
        <v>0</v>
      </c>
      <c r="P18" s="90">
        <v>0</v>
      </c>
      <c r="Q18" s="90">
        <v>0</v>
      </c>
      <c r="R18" s="90">
        <v>0</v>
      </c>
      <c r="S18" s="90">
        <v>0</v>
      </c>
      <c r="T18" s="333">
        <f t="shared" si="16"/>
        <v>0</v>
      </c>
      <c r="U18" s="409">
        <f t="shared" si="5"/>
        <v>1</v>
      </c>
      <c r="V18" s="90">
        <v>0</v>
      </c>
      <c r="W18" s="90">
        <v>0</v>
      </c>
      <c r="X18" s="90">
        <v>0</v>
      </c>
      <c r="Y18" s="90">
        <v>1</v>
      </c>
      <c r="Z18" s="409">
        <f t="shared" si="7"/>
        <v>0</v>
      </c>
      <c r="AA18" s="90">
        <v>0</v>
      </c>
      <c r="AB18" s="90">
        <v>0</v>
      </c>
      <c r="AC18" s="90">
        <v>0</v>
      </c>
      <c r="AD18" s="90">
        <v>0</v>
      </c>
      <c r="AE18" s="409">
        <f t="shared" si="9"/>
        <v>0</v>
      </c>
      <c r="AF18" s="90">
        <v>0</v>
      </c>
      <c r="AG18" s="90">
        <v>0</v>
      </c>
      <c r="AH18" s="90">
        <v>0</v>
      </c>
      <c r="AI18" s="90">
        <v>0</v>
      </c>
      <c r="AJ18" s="333">
        <f t="shared" si="19"/>
        <v>1</v>
      </c>
      <c r="AK18" s="450">
        <f t="shared" si="11"/>
        <v>1</v>
      </c>
    </row>
    <row r="19" spans="1:37" s="15" customFormat="1" ht="16.5" customHeight="1" thickBot="1" x14ac:dyDescent="0.3">
      <c r="A19" s="575"/>
      <c r="B19" s="469"/>
      <c r="C19" s="467"/>
      <c r="D19" s="389" t="s">
        <v>321</v>
      </c>
      <c r="E19" s="384">
        <f t="shared" si="31"/>
        <v>8</v>
      </c>
      <c r="F19" s="90">
        <v>0</v>
      </c>
      <c r="G19" s="90">
        <v>0</v>
      </c>
      <c r="H19" s="90">
        <v>0</v>
      </c>
      <c r="I19" s="90">
        <v>8</v>
      </c>
      <c r="J19" s="384">
        <f t="shared" si="32"/>
        <v>4</v>
      </c>
      <c r="K19" s="90">
        <v>0</v>
      </c>
      <c r="L19" s="90">
        <v>1</v>
      </c>
      <c r="M19" s="90">
        <v>0</v>
      </c>
      <c r="N19" s="90">
        <v>3</v>
      </c>
      <c r="O19" s="384">
        <f t="shared" si="3"/>
        <v>6</v>
      </c>
      <c r="P19" s="90">
        <v>0</v>
      </c>
      <c r="Q19" s="90">
        <v>0</v>
      </c>
      <c r="R19" s="90">
        <v>0</v>
      </c>
      <c r="S19" s="90">
        <v>6</v>
      </c>
      <c r="T19" s="333">
        <f t="shared" si="16"/>
        <v>18</v>
      </c>
      <c r="U19" s="409">
        <f t="shared" si="5"/>
        <v>1</v>
      </c>
      <c r="V19" s="90">
        <v>0</v>
      </c>
      <c r="W19" s="90">
        <v>0</v>
      </c>
      <c r="X19" s="90">
        <v>0</v>
      </c>
      <c r="Y19" s="90">
        <v>1</v>
      </c>
      <c r="Z19" s="409">
        <f t="shared" si="7"/>
        <v>0</v>
      </c>
      <c r="AA19" s="90">
        <v>0</v>
      </c>
      <c r="AB19" s="90">
        <v>0</v>
      </c>
      <c r="AC19" s="90">
        <v>0</v>
      </c>
      <c r="AD19" s="90">
        <v>0</v>
      </c>
      <c r="AE19" s="409">
        <f t="shared" si="9"/>
        <v>5</v>
      </c>
      <c r="AF19" s="441">
        <v>0</v>
      </c>
      <c r="AG19" s="441">
        <v>0</v>
      </c>
      <c r="AH19" s="441">
        <v>0</v>
      </c>
      <c r="AI19" s="441">
        <v>5</v>
      </c>
      <c r="AJ19" s="333">
        <f t="shared" si="19"/>
        <v>6</v>
      </c>
      <c r="AK19" s="450">
        <f t="shared" si="11"/>
        <v>24</v>
      </c>
    </row>
    <row r="20" spans="1:37" s="328" customFormat="1" ht="16.5" customHeight="1" thickBot="1" x14ac:dyDescent="0.3">
      <c r="A20" s="323"/>
      <c r="B20" s="469"/>
      <c r="C20" s="547"/>
      <c r="D20" s="390"/>
      <c r="E20" s="412">
        <f t="shared" si="31"/>
        <v>0</v>
      </c>
      <c r="F20" s="92"/>
      <c r="G20" s="92"/>
      <c r="H20" s="92"/>
      <c r="I20" s="92"/>
      <c r="J20" s="412">
        <f t="shared" si="32"/>
        <v>0</v>
      </c>
      <c r="K20" s="92"/>
      <c r="L20" s="92"/>
      <c r="M20" s="92"/>
      <c r="N20" s="92"/>
      <c r="O20" s="412">
        <f t="shared" si="3"/>
        <v>0</v>
      </c>
      <c r="P20" s="92"/>
      <c r="Q20" s="92"/>
      <c r="R20" s="92"/>
      <c r="S20" s="92"/>
      <c r="T20" s="333">
        <f t="shared" si="16"/>
        <v>0</v>
      </c>
      <c r="U20" s="413">
        <f t="shared" si="5"/>
        <v>0</v>
      </c>
      <c r="V20" s="92">
        <v>0</v>
      </c>
      <c r="W20" s="92">
        <v>0</v>
      </c>
      <c r="X20" s="92">
        <v>0</v>
      </c>
      <c r="Y20" s="92">
        <v>0</v>
      </c>
      <c r="Z20" s="413">
        <f t="shared" si="7"/>
        <v>0</v>
      </c>
      <c r="AA20" s="92">
        <v>0</v>
      </c>
      <c r="AB20" s="92">
        <v>0</v>
      </c>
      <c r="AC20" s="92">
        <v>0</v>
      </c>
      <c r="AD20" s="92">
        <v>0</v>
      </c>
      <c r="AE20" s="409">
        <f t="shared" si="9"/>
        <v>0</v>
      </c>
      <c r="AF20" s="92">
        <v>0</v>
      </c>
      <c r="AG20" s="92">
        <v>0</v>
      </c>
      <c r="AH20" s="92">
        <v>0</v>
      </c>
      <c r="AI20" s="92">
        <v>0</v>
      </c>
      <c r="AJ20" s="333">
        <f t="shared" si="19"/>
        <v>0</v>
      </c>
      <c r="AK20" s="450">
        <f t="shared" si="11"/>
        <v>0</v>
      </c>
    </row>
    <row r="21" spans="1:37" s="15" customFormat="1" ht="16.5" customHeight="1" x14ac:dyDescent="0.25">
      <c r="A21" s="573">
        <v>4</v>
      </c>
      <c r="B21" s="469"/>
      <c r="C21" s="467" t="s">
        <v>1393</v>
      </c>
      <c r="D21" s="391" t="s">
        <v>328</v>
      </c>
      <c r="E21" s="128">
        <f t="shared" si="31"/>
        <v>1</v>
      </c>
      <c r="F21" s="94">
        <v>0</v>
      </c>
      <c r="G21" s="94">
        <v>0</v>
      </c>
      <c r="H21" s="94">
        <v>0</v>
      </c>
      <c r="I21" s="94">
        <v>1</v>
      </c>
      <c r="J21" s="128">
        <f t="shared" si="32"/>
        <v>0</v>
      </c>
      <c r="K21" s="94">
        <v>0</v>
      </c>
      <c r="L21" s="94">
        <v>0</v>
      </c>
      <c r="M21" s="94">
        <v>0</v>
      </c>
      <c r="N21" s="94">
        <v>0</v>
      </c>
      <c r="O21" s="128">
        <f t="shared" si="3"/>
        <v>0</v>
      </c>
      <c r="P21" s="94">
        <v>0</v>
      </c>
      <c r="Q21" s="94">
        <v>0</v>
      </c>
      <c r="R21" s="94">
        <v>0</v>
      </c>
      <c r="S21" s="94">
        <v>0</v>
      </c>
      <c r="T21" s="333">
        <f t="shared" si="16"/>
        <v>1</v>
      </c>
      <c r="U21" s="411">
        <f t="shared" si="5"/>
        <v>0</v>
      </c>
      <c r="V21" s="94">
        <v>0</v>
      </c>
      <c r="W21" s="94">
        <v>0</v>
      </c>
      <c r="X21" s="94">
        <v>0</v>
      </c>
      <c r="Y21" s="94">
        <v>0</v>
      </c>
      <c r="Z21" s="411">
        <f t="shared" si="7"/>
        <v>0</v>
      </c>
      <c r="AA21" s="94">
        <v>0</v>
      </c>
      <c r="AB21" s="94">
        <v>0</v>
      </c>
      <c r="AC21" s="94">
        <v>0</v>
      </c>
      <c r="AD21" s="94">
        <v>0</v>
      </c>
      <c r="AE21" s="409">
        <f t="shared" si="9"/>
        <v>0</v>
      </c>
      <c r="AF21" s="90">
        <v>0</v>
      </c>
      <c r="AG21" s="90">
        <v>0</v>
      </c>
      <c r="AH21" s="90">
        <v>0</v>
      </c>
      <c r="AI21" s="90">
        <v>0</v>
      </c>
      <c r="AJ21" s="333">
        <f t="shared" si="19"/>
        <v>0</v>
      </c>
      <c r="AK21" s="450">
        <f t="shared" si="11"/>
        <v>1</v>
      </c>
    </row>
    <row r="22" spans="1:37" s="15" customFormat="1" ht="16.5" customHeight="1" x14ac:dyDescent="0.25">
      <c r="A22" s="574"/>
      <c r="B22" s="469"/>
      <c r="C22" s="467"/>
      <c r="D22" s="388" t="s">
        <v>652</v>
      </c>
      <c r="E22" s="384">
        <f t="shared" si="31"/>
        <v>0</v>
      </c>
      <c r="F22" s="90">
        <v>0</v>
      </c>
      <c r="G22" s="90">
        <v>0</v>
      </c>
      <c r="H22" s="90">
        <v>0</v>
      </c>
      <c r="I22" s="90">
        <v>0</v>
      </c>
      <c r="J22" s="384">
        <f t="shared" si="32"/>
        <v>0</v>
      </c>
      <c r="K22" s="90">
        <v>0</v>
      </c>
      <c r="L22" s="90">
        <v>0</v>
      </c>
      <c r="M22" s="90">
        <v>0</v>
      </c>
      <c r="N22" s="90">
        <v>0</v>
      </c>
      <c r="O22" s="384">
        <f t="shared" si="3"/>
        <v>0</v>
      </c>
      <c r="P22" s="90">
        <v>0</v>
      </c>
      <c r="Q22" s="90">
        <v>0</v>
      </c>
      <c r="R22" s="90">
        <v>0</v>
      </c>
      <c r="S22" s="90">
        <v>0</v>
      </c>
      <c r="T22" s="333">
        <f t="shared" si="16"/>
        <v>0</v>
      </c>
      <c r="U22" s="409">
        <f t="shared" si="5"/>
        <v>0</v>
      </c>
      <c r="V22" s="90">
        <v>0</v>
      </c>
      <c r="W22" s="90">
        <v>0</v>
      </c>
      <c r="X22" s="90">
        <v>0</v>
      </c>
      <c r="Y22" s="90">
        <v>0</v>
      </c>
      <c r="Z22" s="409">
        <f t="shared" si="7"/>
        <v>0</v>
      </c>
      <c r="AA22" s="90">
        <v>0</v>
      </c>
      <c r="AB22" s="90">
        <v>0</v>
      </c>
      <c r="AC22" s="90">
        <v>0</v>
      </c>
      <c r="AD22" s="90">
        <v>0</v>
      </c>
      <c r="AE22" s="409">
        <f t="shared" si="9"/>
        <v>0</v>
      </c>
      <c r="AF22" s="90">
        <v>0</v>
      </c>
      <c r="AG22" s="90">
        <v>0</v>
      </c>
      <c r="AH22" s="90">
        <v>0</v>
      </c>
      <c r="AI22" s="90">
        <v>0</v>
      </c>
      <c r="AJ22" s="333">
        <f t="shared" si="19"/>
        <v>0</v>
      </c>
      <c r="AK22" s="450">
        <f t="shared" si="11"/>
        <v>0</v>
      </c>
    </row>
    <row r="23" spans="1:37" s="15" customFormat="1" ht="16.5" customHeight="1" thickBot="1" x14ac:dyDescent="0.3">
      <c r="A23" s="575"/>
      <c r="B23" s="469"/>
      <c r="C23" s="467"/>
      <c r="D23" s="389" t="s">
        <v>321</v>
      </c>
      <c r="E23" s="412">
        <f t="shared" si="31"/>
        <v>0</v>
      </c>
      <c r="F23" s="92">
        <v>0</v>
      </c>
      <c r="G23" s="92">
        <v>0</v>
      </c>
      <c r="H23" s="92">
        <v>0</v>
      </c>
      <c r="I23" s="92">
        <v>0</v>
      </c>
      <c r="J23" s="412">
        <f t="shared" si="32"/>
        <v>1</v>
      </c>
      <c r="K23" s="92">
        <v>0</v>
      </c>
      <c r="L23" s="92">
        <v>0</v>
      </c>
      <c r="M23" s="92">
        <v>0</v>
      </c>
      <c r="N23" s="92">
        <v>1</v>
      </c>
      <c r="O23" s="412">
        <f t="shared" si="3"/>
        <v>0</v>
      </c>
      <c r="P23" s="92">
        <v>0</v>
      </c>
      <c r="Q23" s="92">
        <v>0</v>
      </c>
      <c r="R23" s="92">
        <v>0</v>
      </c>
      <c r="S23" s="92">
        <v>0</v>
      </c>
      <c r="T23" s="333">
        <f t="shared" si="16"/>
        <v>1</v>
      </c>
      <c r="U23" s="413">
        <f t="shared" si="5"/>
        <v>0</v>
      </c>
      <c r="V23" s="92">
        <v>0</v>
      </c>
      <c r="W23" s="92">
        <v>0</v>
      </c>
      <c r="X23" s="92">
        <v>0</v>
      </c>
      <c r="Y23" s="92">
        <v>0</v>
      </c>
      <c r="Z23" s="413">
        <f t="shared" si="7"/>
        <v>0</v>
      </c>
      <c r="AA23" s="92">
        <v>0</v>
      </c>
      <c r="AB23" s="92">
        <v>0</v>
      </c>
      <c r="AC23" s="92">
        <v>0</v>
      </c>
      <c r="AD23" s="92">
        <v>0</v>
      </c>
      <c r="AE23" s="409">
        <f t="shared" si="9"/>
        <v>0</v>
      </c>
      <c r="AF23" s="92">
        <v>0</v>
      </c>
      <c r="AG23" s="92">
        <v>0</v>
      </c>
      <c r="AH23" s="92">
        <v>0</v>
      </c>
      <c r="AI23" s="92">
        <v>0</v>
      </c>
      <c r="AJ23" s="333">
        <f t="shared" si="19"/>
        <v>0</v>
      </c>
      <c r="AK23" s="450">
        <f t="shared" si="11"/>
        <v>1</v>
      </c>
    </row>
    <row r="24" spans="1:37" s="15" customFormat="1" ht="16.5" customHeight="1" x14ac:dyDescent="0.25">
      <c r="A24" s="573">
        <v>5</v>
      </c>
      <c r="B24" s="469"/>
      <c r="C24" s="467" t="s">
        <v>189</v>
      </c>
      <c r="D24" s="388" t="s">
        <v>328</v>
      </c>
      <c r="E24" s="128">
        <f t="shared" si="31"/>
        <v>66</v>
      </c>
      <c r="F24" s="94">
        <v>4</v>
      </c>
      <c r="G24" s="94">
        <v>7</v>
      </c>
      <c r="H24" s="94">
        <v>0</v>
      </c>
      <c r="I24" s="94">
        <v>55</v>
      </c>
      <c r="J24" s="128">
        <f t="shared" si="32"/>
        <v>45</v>
      </c>
      <c r="K24" s="94">
        <v>0</v>
      </c>
      <c r="L24" s="94">
        <v>4</v>
      </c>
      <c r="M24" s="94">
        <v>0</v>
      </c>
      <c r="N24" s="94">
        <v>41</v>
      </c>
      <c r="O24" s="128">
        <f t="shared" si="3"/>
        <v>31</v>
      </c>
      <c r="P24" s="94">
        <v>0</v>
      </c>
      <c r="Q24" s="94">
        <v>4</v>
      </c>
      <c r="R24" s="94">
        <v>0</v>
      </c>
      <c r="S24" s="94">
        <v>27</v>
      </c>
      <c r="T24" s="333">
        <f t="shared" si="16"/>
        <v>142</v>
      </c>
      <c r="U24" s="411">
        <f t="shared" si="5"/>
        <v>47</v>
      </c>
      <c r="V24" s="94">
        <v>5</v>
      </c>
      <c r="W24" s="94">
        <v>9</v>
      </c>
      <c r="X24" s="94">
        <v>0</v>
      </c>
      <c r="Y24" s="94">
        <v>33</v>
      </c>
      <c r="Z24" s="411">
        <f t="shared" si="7"/>
        <v>30</v>
      </c>
      <c r="AA24" s="94">
        <v>2</v>
      </c>
      <c r="AB24" s="94">
        <v>3</v>
      </c>
      <c r="AC24" s="94">
        <v>0</v>
      </c>
      <c r="AD24" s="94">
        <v>25</v>
      </c>
      <c r="AE24" s="409">
        <f t="shared" si="9"/>
        <v>35</v>
      </c>
      <c r="AF24" s="90">
        <v>3</v>
      </c>
      <c r="AG24" s="90">
        <v>6</v>
      </c>
      <c r="AH24" s="90">
        <v>0</v>
      </c>
      <c r="AI24" s="90">
        <v>26</v>
      </c>
      <c r="AJ24" s="333">
        <f t="shared" si="19"/>
        <v>112</v>
      </c>
      <c r="AK24" s="450">
        <f t="shared" si="11"/>
        <v>254</v>
      </c>
    </row>
    <row r="25" spans="1:37" s="15" customFormat="1" ht="16.5" customHeight="1" x14ac:dyDescent="0.25">
      <c r="A25" s="574"/>
      <c r="B25" s="469"/>
      <c r="C25" s="467"/>
      <c r="D25" s="388" t="s">
        <v>652</v>
      </c>
      <c r="E25" s="384">
        <f t="shared" si="31"/>
        <v>0</v>
      </c>
      <c r="F25" s="90">
        <v>0</v>
      </c>
      <c r="G25" s="90">
        <v>0</v>
      </c>
      <c r="H25" s="90">
        <v>0</v>
      </c>
      <c r="I25" s="90">
        <v>0</v>
      </c>
      <c r="J25" s="384">
        <f t="shared" si="32"/>
        <v>0</v>
      </c>
      <c r="K25" s="90">
        <v>0</v>
      </c>
      <c r="L25" s="90">
        <v>0</v>
      </c>
      <c r="M25" s="90">
        <v>0</v>
      </c>
      <c r="N25" s="90">
        <v>0</v>
      </c>
      <c r="O25" s="384">
        <f t="shared" si="3"/>
        <v>0</v>
      </c>
      <c r="P25" s="90">
        <v>0</v>
      </c>
      <c r="Q25" s="90">
        <v>0</v>
      </c>
      <c r="R25" s="90">
        <v>0</v>
      </c>
      <c r="S25" s="90">
        <v>0</v>
      </c>
      <c r="T25" s="333">
        <f t="shared" si="16"/>
        <v>0</v>
      </c>
      <c r="U25" s="409">
        <f t="shared" si="5"/>
        <v>0</v>
      </c>
      <c r="V25" s="90">
        <v>0</v>
      </c>
      <c r="W25" s="90">
        <v>0</v>
      </c>
      <c r="X25" s="90">
        <v>0</v>
      </c>
      <c r="Y25" s="90">
        <v>0</v>
      </c>
      <c r="Z25" s="409">
        <f t="shared" si="7"/>
        <v>0</v>
      </c>
      <c r="AA25" s="90">
        <v>0</v>
      </c>
      <c r="AB25" s="90">
        <v>0</v>
      </c>
      <c r="AC25" s="90">
        <v>0</v>
      </c>
      <c r="AD25" s="90">
        <v>0</v>
      </c>
      <c r="AE25" s="409">
        <f t="shared" si="9"/>
        <v>0</v>
      </c>
      <c r="AF25" s="90">
        <v>0</v>
      </c>
      <c r="AG25" s="90">
        <v>0</v>
      </c>
      <c r="AH25" s="90">
        <v>0</v>
      </c>
      <c r="AI25" s="90">
        <v>0</v>
      </c>
      <c r="AJ25" s="333">
        <f t="shared" si="19"/>
        <v>0</v>
      </c>
      <c r="AK25" s="450">
        <f t="shared" si="11"/>
        <v>0</v>
      </c>
    </row>
    <row r="26" spans="1:37" s="15" customFormat="1" ht="16.5" customHeight="1" thickBot="1" x14ac:dyDescent="0.3">
      <c r="A26" s="575"/>
      <c r="B26" s="469"/>
      <c r="C26" s="467"/>
      <c r="D26" s="389" t="s">
        <v>321</v>
      </c>
      <c r="E26" s="384">
        <f t="shared" si="31"/>
        <v>34</v>
      </c>
      <c r="F26" s="90">
        <v>0</v>
      </c>
      <c r="G26" s="90">
        <v>2</v>
      </c>
      <c r="H26" s="90">
        <v>0</v>
      </c>
      <c r="I26" s="90">
        <v>32</v>
      </c>
      <c r="J26" s="384">
        <f t="shared" si="32"/>
        <v>42</v>
      </c>
      <c r="K26" s="90">
        <v>1</v>
      </c>
      <c r="L26" s="90">
        <v>4</v>
      </c>
      <c r="M26" s="90">
        <v>0</v>
      </c>
      <c r="N26" s="90">
        <v>37</v>
      </c>
      <c r="O26" s="384">
        <f t="shared" si="3"/>
        <v>39</v>
      </c>
      <c r="P26" s="90">
        <v>0</v>
      </c>
      <c r="Q26" s="90">
        <v>10</v>
      </c>
      <c r="R26" s="90">
        <v>0</v>
      </c>
      <c r="S26" s="90">
        <v>29</v>
      </c>
      <c r="T26" s="333">
        <f t="shared" si="16"/>
        <v>115</v>
      </c>
      <c r="U26" s="409">
        <f t="shared" si="5"/>
        <v>59</v>
      </c>
      <c r="V26" s="90">
        <v>1</v>
      </c>
      <c r="W26" s="90">
        <v>7</v>
      </c>
      <c r="X26" s="90">
        <v>0</v>
      </c>
      <c r="Y26" s="90">
        <v>51</v>
      </c>
      <c r="Z26" s="409">
        <f t="shared" si="7"/>
        <v>40</v>
      </c>
      <c r="AA26" s="90">
        <v>2</v>
      </c>
      <c r="AB26" s="90">
        <v>3</v>
      </c>
      <c r="AC26" s="90">
        <v>0</v>
      </c>
      <c r="AD26" s="90">
        <v>35</v>
      </c>
      <c r="AE26" s="409">
        <f t="shared" si="9"/>
        <v>15</v>
      </c>
      <c r="AF26" s="441">
        <v>0</v>
      </c>
      <c r="AG26" s="441">
        <v>2</v>
      </c>
      <c r="AH26" s="441">
        <v>1</v>
      </c>
      <c r="AI26" s="441">
        <v>12</v>
      </c>
      <c r="AJ26" s="333">
        <f t="shared" si="19"/>
        <v>114</v>
      </c>
      <c r="AK26" s="450">
        <f t="shared" si="11"/>
        <v>229</v>
      </c>
    </row>
    <row r="27" spans="1:37" s="328" customFormat="1" ht="16.5" customHeight="1" thickBot="1" x14ac:dyDescent="0.3">
      <c r="A27" s="323"/>
      <c r="B27" s="469"/>
      <c r="C27" s="547"/>
      <c r="D27" s="390"/>
      <c r="E27" s="384">
        <f t="shared" si="31"/>
        <v>0</v>
      </c>
      <c r="F27" s="92"/>
      <c r="G27" s="92"/>
      <c r="H27" s="92"/>
      <c r="I27" s="92"/>
      <c r="J27" s="412">
        <f t="shared" si="32"/>
        <v>0</v>
      </c>
      <c r="K27" s="92"/>
      <c r="L27" s="92"/>
      <c r="M27" s="92"/>
      <c r="N27" s="92"/>
      <c r="O27" s="412">
        <f t="shared" si="3"/>
        <v>0</v>
      </c>
      <c r="P27" s="92"/>
      <c r="Q27" s="92"/>
      <c r="R27" s="92"/>
      <c r="S27" s="92"/>
      <c r="T27" s="333">
        <f t="shared" si="16"/>
        <v>0</v>
      </c>
      <c r="U27" s="413">
        <f t="shared" si="5"/>
        <v>0</v>
      </c>
      <c r="V27" s="92">
        <v>0</v>
      </c>
      <c r="W27" s="92">
        <v>0</v>
      </c>
      <c r="X27" s="92">
        <v>0</v>
      </c>
      <c r="Y27" s="92">
        <v>0</v>
      </c>
      <c r="Z27" s="413">
        <f t="shared" si="7"/>
        <v>0</v>
      </c>
      <c r="AA27" s="92">
        <v>0</v>
      </c>
      <c r="AB27" s="92">
        <v>0</v>
      </c>
      <c r="AC27" s="92">
        <v>0</v>
      </c>
      <c r="AD27" s="92">
        <v>0</v>
      </c>
      <c r="AE27" s="409">
        <f t="shared" si="9"/>
        <v>0</v>
      </c>
      <c r="AF27" s="92">
        <v>0</v>
      </c>
      <c r="AG27" s="92">
        <v>0</v>
      </c>
      <c r="AH27" s="92">
        <v>0</v>
      </c>
      <c r="AI27" s="92">
        <v>0</v>
      </c>
      <c r="AJ27" s="333">
        <f t="shared" si="19"/>
        <v>0</v>
      </c>
      <c r="AK27" s="450">
        <f t="shared" si="11"/>
        <v>0</v>
      </c>
    </row>
    <row r="28" spans="1:37" s="15" customFormat="1" ht="16.5" customHeight="1" x14ac:dyDescent="0.25">
      <c r="A28" s="573">
        <v>6</v>
      </c>
      <c r="B28" s="469"/>
      <c r="C28" s="467" t="s">
        <v>190</v>
      </c>
      <c r="D28" s="391" t="s">
        <v>328</v>
      </c>
      <c r="E28" s="384">
        <f t="shared" si="31"/>
        <v>6</v>
      </c>
      <c r="F28" s="94">
        <v>0</v>
      </c>
      <c r="G28" s="94">
        <v>1</v>
      </c>
      <c r="H28" s="94">
        <v>0</v>
      </c>
      <c r="I28" s="94">
        <v>5</v>
      </c>
      <c r="J28" s="128">
        <f t="shared" si="32"/>
        <v>11</v>
      </c>
      <c r="K28" s="94">
        <v>1</v>
      </c>
      <c r="L28" s="94">
        <v>0</v>
      </c>
      <c r="M28" s="94">
        <v>0</v>
      </c>
      <c r="N28" s="94">
        <v>10</v>
      </c>
      <c r="O28" s="128">
        <f t="shared" si="3"/>
        <v>7</v>
      </c>
      <c r="P28" s="94">
        <v>1</v>
      </c>
      <c r="Q28" s="94">
        <v>1</v>
      </c>
      <c r="R28" s="94">
        <v>0</v>
      </c>
      <c r="S28" s="94">
        <v>5</v>
      </c>
      <c r="T28" s="333">
        <f t="shared" si="16"/>
        <v>24</v>
      </c>
      <c r="U28" s="411">
        <f t="shared" si="5"/>
        <v>6</v>
      </c>
      <c r="V28" s="94">
        <v>0</v>
      </c>
      <c r="W28" s="94">
        <v>1</v>
      </c>
      <c r="X28" s="94">
        <v>0</v>
      </c>
      <c r="Y28" s="94">
        <v>5</v>
      </c>
      <c r="Z28" s="411">
        <f t="shared" si="7"/>
        <v>4</v>
      </c>
      <c r="AA28" s="94">
        <v>2</v>
      </c>
      <c r="AB28" s="94">
        <v>0</v>
      </c>
      <c r="AC28" s="94">
        <v>0</v>
      </c>
      <c r="AD28" s="94">
        <v>2</v>
      </c>
      <c r="AE28" s="409">
        <f t="shared" si="9"/>
        <v>11</v>
      </c>
      <c r="AF28" s="90">
        <v>0</v>
      </c>
      <c r="AG28" s="90">
        <v>0</v>
      </c>
      <c r="AH28" s="90">
        <v>0</v>
      </c>
      <c r="AI28" s="90">
        <v>11</v>
      </c>
      <c r="AJ28" s="333">
        <f t="shared" si="19"/>
        <v>21</v>
      </c>
      <c r="AK28" s="450">
        <f t="shared" si="11"/>
        <v>45</v>
      </c>
    </row>
    <row r="29" spans="1:37" s="15" customFormat="1" ht="16.5" customHeight="1" x14ac:dyDescent="0.25">
      <c r="A29" s="574"/>
      <c r="B29" s="469"/>
      <c r="C29" s="467"/>
      <c r="D29" s="388" t="s">
        <v>652</v>
      </c>
      <c r="E29" s="384">
        <f t="shared" si="31"/>
        <v>0</v>
      </c>
      <c r="F29" s="90">
        <v>0</v>
      </c>
      <c r="G29" s="90">
        <v>0</v>
      </c>
      <c r="H29" s="90">
        <v>0</v>
      </c>
      <c r="I29" s="90">
        <v>0</v>
      </c>
      <c r="J29" s="384">
        <f t="shared" si="32"/>
        <v>0</v>
      </c>
      <c r="K29" s="90">
        <v>0</v>
      </c>
      <c r="L29" s="90">
        <v>0</v>
      </c>
      <c r="M29" s="90">
        <v>0</v>
      </c>
      <c r="N29" s="90">
        <v>0</v>
      </c>
      <c r="O29" s="384">
        <f t="shared" si="3"/>
        <v>0</v>
      </c>
      <c r="P29" s="90">
        <v>0</v>
      </c>
      <c r="Q29" s="90">
        <v>0</v>
      </c>
      <c r="R29" s="90">
        <v>0</v>
      </c>
      <c r="S29" s="90">
        <v>0</v>
      </c>
      <c r="T29" s="333">
        <f t="shared" si="16"/>
        <v>0</v>
      </c>
      <c r="U29" s="409">
        <f t="shared" si="5"/>
        <v>0</v>
      </c>
      <c r="V29" s="90">
        <v>0</v>
      </c>
      <c r="W29" s="90">
        <v>0</v>
      </c>
      <c r="X29" s="90">
        <v>0</v>
      </c>
      <c r="Y29" s="90">
        <v>0</v>
      </c>
      <c r="Z29" s="409">
        <f t="shared" si="7"/>
        <v>0</v>
      </c>
      <c r="AA29" s="90">
        <v>0</v>
      </c>
      <c r="AB29" s="90">
        <v>0</v>
      </c>
      <c r="AC29" s="90">
        <v>0</v>
      </c>
      <c r="AD29" s="90">
        <v>0</v>
      </c>
      <c r="AE29" s="409">
        <f t="shared" si="9"/>
        <v>0</v>
      </c>
      <c r="AF29" s="90">
        <v>0</v>
      </c>
      <c r="AG29" s="90">
        <v>0</v>
      </c>
      <c r="AH29" s="90">
        <v>0</v>
      </c>
      <c r="AI29" s="90">
        <v>0</v>
      </c>
      <c r="AJ29" s="333">
        <f t="shared" si="19"/>
        <v>0</v>
      </c>
      <c r="AK29" s="450">
        <f t="shared" si="11"/>
        <v>0</v>
      </c>
    </row>
    <row r="30" spans="1:37" s="15" customFormat="1" ht="16.5" customHeight="1" thickBot="1" x14ac:dyDescent="0.3">
      <c r="A30" s="575"/>
      <c r="B30" s="469"/>
      <c r="C30" s="467"/>
      <c r="D30" s="389" t="s">
        <v>321</v>
      </c>
      <c r="E30" s="384">
        <f t="shared" si="31"/>
        <v>4</v>
      </c>
      <c r="F30" s="90">
        <v>0</v>
      </c>
      <c r="G30" s="90">
        <v>0</v>
      </c>
      <c r="H30" s="90">
        <v>0</v>
      </c>
      <c r="I30" s="90">
        <v>4</v>
      </c>
      <c r="J30" s="384">
        <f t="shared" si="32"/>
        <v>7</v>
      </c>
      <c r="K30" s="90">
        <v>1</v>
      </c>
      <c r="L30" s="90">
        <v>0</v>
      </c>
      <c r="M30" s="90">
        <v>0</v>
      </c>
      <c r="N30" s="90">
        <v>6</v>
      </c>
      <c r="O30" s="384">
        <f t="shared" si="3"/>
        <v>9</v>
      </c>
      <c r="P30" s="90">
        <v>0</v>
      </c>
      <c r="Q30" s="90">
        <v>1</v>
      </c>
      <c r="R30" s="90">
        <v>0</v>
      </c>
      <c r="S30" s="90">
        <v>8</v>
      </c>
      <c r="T30" s="333">
        <f t="shared" si="16"/>
        <v>20</v>
      </c>
      <c r="U30" s="409">
        <f t="shared" si="5"/>
        <v>11</v>
      </c>
      <c r="V30" s="90">
        <v>0</v>
      </c>
      <c r="W30" s="90">
        <v>0</v>
      </c>
      <c r="X30" s="90">
        <v>0</v>
      </c>
      <c r="Y30" s="90">
        <v>11</v>
      </c>
      <c r="Z30" s="409">
        <f t="shared" si="7"/>
        <v>4</v>
      </c>
      <c r="AA30" s="90">
        <v>1</v>
      </c>
      <c r="AB30" s="90">
        <v>1</v>
      </c>
      <c r="AC30" s="90">
        <v>0</v>
      </c>
      <c r="AD30" s="90">
        <v>2</v>
      </c>
      <c r="AE30" s="409">
        <f t="shared" si="9"/>
        <v>6</v>
      </c>
      <c r="AF30" s="441">
        <v>0</v>
      </c>
      <c r="AG30" s="441">
        <v>0</v>
      </c>
      <c r="AH30" s="441">
        <v>0</v>
      </c>
      <c r="AI30" s="441">
        <v>6</v>
      </c>
      <c r="AJ30" s="333">
        <f t="shared" si="19"/>
        <v>21</v>
      </c>
      <c r="AK30" s="450">
        <f t="shared" si="11"/>
        <v>41</v>
      </c>
    </row>
    <row r="31" spans="1:37" s="328" customFormat="1" ht="16.5" customHeight="1" thickBot="1" x14ac:dyDescent="0.3">
      <c r="A31" s="323"/>
      <c r="B31" s="469"/>
      <c r="C31" s="547"/>
      <c r="D31" s="390"/>
      <c r="E31" s="384">
        <f t="shared" si="31"/>
        <v>0</v>
      </c>
      <c r="F31" s="92"/>
      <c r="G31" s="92"/>
      <c r="H31" s="92"/>
      <c r="I31" s="92"/>
      <c r="J31" s="412">
        <f t="shared" si="32"/>
        <v>0</v>
      </c>
      <c r="K31" s="92"/>
      <c r="L31" s="92"/>
      <c r="M31" s="92"/>
      <c r="N31" s="92"/>
      <c r="O31" s="412">
        <f t="shared" si="3"/>
        <v>0</v>
      </c>
      <c r="P31" s="92"/>
      <c r="Q31" s="92"/>
      <c r="R31" s="92"/>
      <c r="S31" s="92"/>
      <c r="T31" s="333">
        <f t="shared" si="16"/>
        <v>0</v>
      </c>
      <c r="U31" s="413">
        <f t="shared" si="5"/>
        <v>0</v>
      </c>
      <c r="V31" s="92">
        <v>0</v>
      </c>
      <c r="W31" s="92">
        <v>0</v>
      </c>
      <c r="X31" s="92">
        <v>0</v>
      </c>
      <c r="Y31" s="92">
        <v>0</v>
      </c>
      <c r="Z31" s="413">
        <f t="shared" si="7"/>
        <v>0</v>
      </c>
      <c r="AA31" s="92">
        <v>0</v>
      </c>
      <c r="AB31" s="92">
        <v>0</v>
      </c>
      <c r="AC31" s="92">
        <v>0</v>
      </c>
      <c r="AD31" s="92">
        <v>0</v>
      </c>
      <c r="AE31" s="409">
        <f t="shared" si="9"/>
        <v>0</v>
      </c>
      <c r="AF31" s="92">
        <v>0</v>
      </c>
      <c r="AG31" s="92">
        <v>0</v>
      </c>
      <c r="AH31" s="92">
        <v>0</v>
      </c>
      <c r="AI31" s="92">
        <v>0</v>
      </c>
      <c r="AJ31" s="333">
        <f t="shared" si="19"/>
        <v>0</v>
      </c>
      <c r="AK31" s="450">
        <f t="shared" si="11"/>
        <v>0</v>
      </c>
    </row>
    <row r="32" spans="1:37" s="15" customFormat="1" ht="16.5" customHeight="1" x14ac:dyDescent="0.25">
      <c r="A32" s="573">
        <v>7</v>
      </c>
      <c r="B32" s="469"/>
      <c r="C32" s="467" t="s">
        <v>191</v>
      </c>
      <c r="D32" s="391" t="s">
        <v>328</v>
      </c>
      <c r="E32" s="384">
        <f t="shared" si="31"/>
        <v>0</v>
      </c>
      <c r="F32" s="94">
        <v>0</v>
      </c>
      <c r="G32" s="94">
        <v>0</v>
      </c>
      <c r="H32" s="94">
        <v>0</v>
      </c>
      <c r="I32" s="94">
        <v>0</v>
      </c>
      <c r="J32" s="128">
        <f t="shared" si="32"/>
        <v>0</v>
      </c>
      <c r="K32" s="94">
        <v>0</v>
      </c>
      <c r="L32" s="94">
        <v>0</v>
      </c>
      <c r="M32" s="94">
        <v>0</v>
      </c>
      <c r="N32" s="94">
        <v>0</v>
      </c>
      <c r="O32" s="128">
        <f t="shared" si="3"/>
        <v>3</v>
      </c>
      <c r="P32" s="94">
        <v>0</v>
      </c>
      <c r="Q32" s="94">
        <v>0</v>
      </c>
      <c r="R32" s="94">
        <v>0</v>
      </c>
      <c r="S32" s="94">
        <v>3</v>
      </c>
      <c r="T32" s="333">
        <f t="shared" si="16"/>
        <v>3</v>
      </c>
      <c r="U32" s="411">
        <f t="shared" si="5"/>
        <v>5</v>
      </c>
      <c r="V32" s="94">
        <v>0</v>
      </c>
      <c r="W32" s="94">
        <v>0</v>
      </c>
      <c r="X32" s="94">
        <v>0</v>
      </c>
      <c r="Y32" s="94">
        <v>5</v>
      </c>
      <c r="Z32" s="411">
        <f t="shared" si="7"/>
        <v>0</v>
      </c>
      <c r="AA32" s="94">
        <v>0</v>
      </c>
      <c r="AB32" s="94">
        <v>0</v>
      </c>
      <c r="AC32" s="94">
        <v>0</v>
      </c>
      <c r="AD32" s="94">
        <v>0</v>
      </c>
      <c r="AE32" s="409">
        <f t="shared" si="9"/>
        <v>0</v>
      </c>
      <c r="AF32" s="90">
        <v>0</v>
      </c>
      <c r="AG32" s="90">
        <v>0</v>
      </c>
      <c r="AH32" s="90">
        <v>0</v>
      </c>
      <c r="AI32" s="90">
        <v>0</v>
      </c>
      <c r="AJ32" s="333">
        <f t="shared" si="19"/>
        <v>5</v>
      </c>
      <c r="AK32" s="450">
        <f t="shared" si="11"/>
        <v>8</v>
      </c>
    </row>
    <row r="33" spans="1:37" s="15" customFormat="1" ht="16.5" customHeight="1" x14ac:dyDescent="0.25">
      <c r="A33" s="574"/>
      <c r="B33" s="469"/>
      <c r="C33" s="467"/>
      <c r="D33" s="388" t="s">
        <v>652</v>
      </c>
      <c r="E33" s="384">
        <f t="shared" si="31"/>
        <v>0</v>
      </c>
      <c r="F33" s="90">
        <v>0</v>
      </c>
      <c r="G33" s="90">
        <v>0</v>
      </c>
      <c r="H33" s="90">
        <v>0</v>
      </c>
      <c r="I33" s="90">
        <v>0</v>
      </c>
      <c r="J33" s="384">
        <f t="shared" si="32"/>
        <v>0</v>
      </c>
      <c r="K33" s="90">
        <v>0</v>
      </c>
      <c r="L33" s="90">
        <v>0</v>
      </c>
      <c r="M33" s="90">
        <v>0</v>
      </c>
      <c r="N33" s="90">
        <v>0</v>
      </c>
      <c r="O33" s="384">
        <f t="shared" si="3"/>
        <v>0</v>
      </c>
      <c r="P33" s="90">
        <v>0</v>
      </c>
      <c r="Q33" s="90">
        <v>0</v>
      </c>
      <c r="R33" s="90">
        <v>0</v>
      </c>
      <c r="S33" s="90">
        <v>0</v>
      </c>
      <c r="T33" s="333">
        <f t="shared" si="16"/>
        <v>0</v>
      </c>
      <c r="U33" s="409">
        <f t="shared" si="5"/>
        <v>0</v>
      </c>
      <c r="V33" s="90">
        <v>0</v>
      </c>
      <c r="W33" s="90">
        <v>0</v>
      </c>
      <c r="X33" s="90">
        <v>0</v>
      </c>
      <c r="Y33" s="90">
        <v>0</v>
      </c>
      <c r="Z33" s="409">
        <f t="shared" si="7"/>
        <v>0</v>
      </c>
      <c r="AA33" s="90">
        <v>0</v>
      </c>
      <c r="AB33" s="90">
        <v>0</v>
      </c>
      <c r="AC33" s="90">
        <v>0</v>
      </c>
      <c r="AD33" s="90">
        <v>0</v>
      </c>
      <c r="AE33" s="409">
        <f t="shared" si="9"/>
        <v>0</v>
      </c>
      <c r="AF33" s="90">
        <v>0</v>
      </c>
      <c r="AG33" s="90">
        <v>0</v>
      </c>
      <c r="AH33" s="90">
        <v>0</v>
      </c>
      <c r="AI33" s="90">
        <v>0</v>
      </c>
      <c r="AJ33" s="333">
        <f t="shared" si="19"/>
        <v>0</v>
      </c>
      <c r="AK33" s="450">
        <f t="shared" si="11"/>
        <v>0</v>
      </c>
    </row>
    <row r="34" spans="1:37" s="15" customFormat="1" ht="16.5" customHeight="1" thickBot="1" x14ac:dyDescent="0.3">
      <c r="A34" s="575"/>
      <c r="B34" s="469"/>
      <c r="C34" s="467"/>
      <c r="D34" s="389" t="s">
        <v>321</v>
      </c>
      <c r="E34" s="384">
        <f t="shared" si="31"/>
        <v>0</v>
      </c>
      <c r="F34" s="90">
        <v>0</v>
      </c>
      <c r="G34" s="90">
        <v>0</v>
      </c>
      <c r="H34" s="90">
        <v>0</v>
      </c>
      <c r="I34" s="90">
        <v>0</v>
      </c>
      <c r="J34" s="384">
        <f t="shared" si="32"/>
        <v>0</v>
      </c>
      <c r="K34" s="90">
        <v>0</v>
      </c>
      <c r="L34" s="90">
        <v>0</v>
      </c>
      <c r="M34" s="90">
        <v>0</v>
      </c>
      <c r="N34" s="90">
        <v>0</v>
      </c>
      <c r="O34" s="384">
        <f t="shared" si="3"/>
        <v>0</v>
      </c>
      <c r="P34" s="90">
        <v>0</v>
      </c>
      <c r="Q34" s="90">
        <v>0</v>
      </c>
      <c r="R34" s="90">
        <v>0</v>
      </c>
      <c r="S34" s="90">
        <v>0</v>
      </c>
      <c r="T34" s="333">
        <f t="shared" si="16"/>
        <v>0</v>
      </c>
      <c r="U34" s="409">
        <f t="shared" si="5"/>
        <v>6</v>
      </c>
      <c r="V34" s="90">
        <v>0</v>
      </c>
      <c r="W34" s="90">
        <v>0</v>
      </c>
      <c r="X34" s="90">
        <v>0</v>
      </c>
      <c r="Y34" s="90">
        <v>6</v>
      </c>
      <c r="Z34" s="409">
        <f t="shared" si="7"/>
        <v>1</v>
      </c>
      <c r="AA34" s="90">
        <v>0</v>
      </c>
      <c r="AB34" s="90">
        <v>0</v>
      </c>
      <c r="AC34" s="90">
        <v>0</v>
      </c>
      <c r="AD34" s="90">
        <v>1</v>
      </c>
      <c r="AE34" s="409">
        <f t="shared" si="9"/>
        <v>0</v>
      </c>
      <c r="AF34" s="441">
        <v>0</v>
      </c>
      <c r="AG34" s="441">
        <v>0</v>
      </c>
      <c r="AH34" s="441">
        <v>0</v>
      </c>
      <c r="AI34" s="441">
        <v>0</v>
      </c>
      <c r="AJ34" s="333">
        <f t="shared" si="19"/>
        <v>7</v>
      </c>
      <c r="AK34" s="450">
        <f t="shared" si="11"/>
        <v>7</v>
      </c>
    </row>
    <row r="35" spans="1:37" s="328" customFormat="1" ht="16.5" customHeight="1" thickBot="1" x14ac:dyDescent="0.3">
      <c r="A35" s="323"/>
      <c r="B35" s="469"/>
      <c r="C35" s="547"/>
      <c r="D35" s="390"/>
      <c r="E35" s="384">
        <f t="shared" si="31"/>
        <v>0</v>
      </c>
      <c r="F35" s="92"/>
      <c r="G35" s="92"/>
      <c r="H35" s="92"/>
      <c r="I35" s="92"/>
      <c r="J35" s="412">
        <f t="shared" si="32"/>
        <v>0</v>
      </c>
      <c r="K35" s="92"/>
      <c r="L35" s="92"/>
      <c r="M35" s="92"/>
      <c r="N35" s="92"/>
      <c r="O35" s="412">
        <f t="shared" si="3"/>
        <v>0</v>
      </c>
      <c r="P35" s="92"/>
      <c r="Q35" s="92"/>
      <c r="R35" s="92"/>
      <c r="S35" s="92"/>
      <c r="T35" s="333">
        <f t="shared" si="16"/>
        <v>0</v>
      </c>
      <c r="U35" s="413">
        <f t="shared" si="5"/>
        <v>0</v>
      </c>
      <c r="V35" s="92">
        <v>0</v>
      </c>
      <c r="W35" s="92">
        <v>0</v>
      </c>
      <c r="X35" s="92">
        <v>0</v>
      </c>
      <c r="Y35" s="92">
        <v>0</v>
      </c>
      <c r="Z35" s="413">
        <f t="shared" si="7"/>
        <v>19</v>
      </c>
      <c r="AA35" s="92">
        <v>0</v>
      </c>
      <c r="AB35" s="92">
        <v>0</v>
      </c>
      <c r="AC35" s="92">
        <v>0</v>
      </c>
      <c r="AD35" s="92">
        <v>19</v>
      </c>
      <c r="AE35" s="409">
        <f t="shared" si="9"/>
        <v>0</v>
      </c>
      <c r="AF35" s="92">
        <v>0</v>
      </c>
      <c r="AG35" s="92">
        <v>0</v>
      </c>
      <c r="AH35" s="92">
        <v>0</v>
      </c>
      <c r="AI35" s="442">
        <v>0</v>
      </c>
      <c r="AJ35" s="333">
        <f t="shared" si="19"/>
        <v>19</v>
      </c>
      <c r="AK35" s="450">
        <f t="shared" si="11"/>
        <v>19</v>
      </c>
    </row>
    <row r="36" spans="1:37" s="15" customFormat="1" ht="16.5" customHeight="1" x14ac:dyDescent="0.25">
      <c r="A36" s="573">
        <v>8</v>
      </c>
      <c r="B36" s="469"/>
      <c r="C36" s="467" t="s">
        <v>238</v>
      </c>
      <c r="D36" s="391" t="s">
        <v>328</v>
      </c>
      <c r="E36" s="384">
        <f t="shared" si="31"/>
        <v>0</v>
      </c>
      <c r="F36" s="94">
        <v>0</v>
      </c>
      <c r="G36" s="94">
        <v>0</v>
      </c>
      <c r="H36" s="94">
        <v>0</v>
      </c>
      <c r="I36" s="94">
        <v>0</v>
      </c>
      <c r="J36" s="128">
        <f t="shared" si="32"/>
        <v>0</v>
      </c>
      <c r="K36" s="94">
        <v>0</v>
      </c>
      <c r="L36" s="94">
        <v>0</v>
      </c>
      <c r="M36" s="94">
        <v>0</v>
      </c>
      <c r="N36" s="94">
        <v>0</v>
      </c>
      <c r="O36" s="128">
        <f t="shared" si="3"/>
        <v>0</v>
      </c>
      <c r="P36" s="94">
        <v>0</v>
      </c>
      <c r="Q36" s="94">
        <v>0</v>
      </c>
      <c r="R36" s="94">
        <v>0</v>
      </c>
      <c r="S36" s="94">
        <v>0</v>
      </c>
      <c r="T36" s="333">
        <f t="shared" si="16"/>
        <v>0</v>
      </c>
      <c r="U36" s="411">
        <f t="shared" si="5"/>
        <v>0</v>
      </c>
      <c r="V36" s="94">
        <v>0</v>
      </c>
      <c r="W36" s="94">
        <v>0</v>
      </c>
      <c r="X36" s="94">
        <v>0</v>
      </c>
      <c r="Y36" s="94">
        <v>0</v>
      </c>
      <c r="Z36" s="411">
        <f t="shared" si="7"/>
        <v>2</v>
      </c>
      <c r="AA36" s="94">
        <v>0</v>
      </c>
      <c r="AB36" s="94">
        <v>2</v>
      </c>
      <c r="AC36" s="94">
        <v>0</v>
      </c>
      <c r="AD36" s="94">
        <v>0</v>
      </c>
      <c r="AE36" s="409">
        <f t="shared" si="9"/>
        <v>0</v>
      </c>
      <c r="AF36" s="90">
        <v>0</v>
      </c>
      <c r="AG36" s="90">
        <v>0</v>
      </c>
      <c r="AH36" s="90">
        <v>0</v>
      </c>
      <c r="AI36" s="90">
        <v>0</v>
      </c>
      <c r="AJ36" s="333">
        <f t="shared" si="19"/>
        <v>2</v>
      </c>
      <c r="AK36" s="450">
        <f t="shared" si="11"/>
        <v>2</v>
      </c>
    </row>
    <row r="37" spans="1:37" s="15" customFormat="1" ht="16.5" customHeight="1" x14ac:dyDescent="0.25">
      <c r="A37" s="574"/>
      <c r="B37" s="469"/>
      <c r="C37" s="467"/>
      <c r="D37" s="388" t="s">
        <v>652</v>
      </c>
      <c r="E37" s="384">
        <f t="shared" si="31"/>
        <v>0</v>
      </c>
      <c r="F37" s="90">
        <v>0</v>
      </c>
      <c r="G37" s="90">
        <v>0</v>
      </c>
      <c r="H37" s="90">
        <v>0</v>
      </c>
      <c r="I37" s="90">
        <v>0</v>
      </c>
      <c r="J37" s="384">
        <f t="shared" si="32"/>
        <v>0</v>
      </c>
      <c r="K37" s="90">
        <v>0</v>
      </c>
      <c r="L37" s="90">
        <v>0</v>
      </c>
      <c r="M37" s="90">
        <v>0</v>
      </c>
      <c r="N37" s="90">
        <v>0</v>
      </c>
      <c r="O37" s="384">
        <f t="shared" si="3"/>
        <v>0</v>
      </c>
      <c r="P37" s="90">
        <v>0</v>
      </c>
      <c r="Q37" s="90">
        <v>0</v>
      </c>
      <c r="R37" s="90">
        <v>0</v>
      </c>
      <c r="S37" s="90">
        <v>0</v>
      </c>
      <c r="T37" s="333">
        <f t="shared" si="16"/>
        <v>0</v>
      </c>
      <c r="U37" s="409">
        <f t="shared" si="5"/>
        <v>0</v>
      </c>
      <c r="V37" s="90">
        <v>0</v>
      </c>
      <c r="W37" s="90">
        <v>0</v>
      </c>
      <c r="X37" s="90">
        <v>0</v>
      </c>
      <c r="Y37" s="90">
        <v>0</v>
      </c>
      <c r="Z37" s="409">
        <f t="shared" si="7"/>
        <v>0</v>
      </c>
      <c r="AA37" s="90">
        <v>0</v>
      </c>
      <c r="AB37" s="90">
        <v>0</v>
      </c>
      <c r="AC37" s="90">
        <v>0</v>
      </c>
      <c r="AD37" s="90">
        <v>0</v>
      </c>
      <c r="AE37" s="409">
        <f t="shared" si="9"/>
        <v>0</v>
      </c>
      <c r="AF37" s="90">
        <v>0</v>
      </c>
      <c r="AG37" s="90">
        <v>0</v>
      </c>
      <c r="AH37" s="90">
        <v>0</v>
      </c>
      <c r="AI37" s="90">
        <v>0</v>
      </c>
      <c r="AJ37" s="333">
        <f t="shared" si="19"/>
        <v>0</v>
      </c>
      <c r="AK37" s="450">
        <f t="shared" si="11"/>
        <v>0</v>
      </c>
    </row>
    <row r="38" spans="1:37" s="15" customFormat="1" ht="16.5" customHeight="1" thickBot="1" x14ac:dyDescent="0.3">
      <c r="A38" s="575"/>
      <c r="B38" s="469"/>
      <c r="C38" s="467"/>
      <c r="D38" s="389" t="s">
        <v>321</v>
      </c>
      <c r="E38" s="384">
        <f t="shared" si="31"/>
        <v>0</v>
      </c>
      <c r="F38" s="90">
        <v>0</v>
      </c>
      <c r="G38" s="90">
        <v>0</v>
      </c>
      <c r="H38" s="90">
        <v>0</v>
      </c>
      <c r="I38" s="90">
        <v>0</v>
      </c>
      <c r="J38" s="384">
        <f t="shared" si="32"/>
        <v>6</v>
      </c>
      <c r="K38" s="90">
        <v>0</v>
      </c>
      <c r="L38" s="90">
        <v>0</v>
      </c>
      <c r="M38" s="90">
        <v>0</v>
      </c>
      <c r="N38" s="90">
        <v>6</v>
      </c>
      <c r="O38" s="384">
        <f t="shared" si="3"/>
        <v>7</v>
      </c>
      <c r="P38" s="90">
        <v>0</v>
      </c>
      <c r="Q38" s="90">
        <v>0</v>
      </c>
      <c r="R38" s="90">
        <v>0</v>
      </c>
      <c r="S38" s="90">
        <v>7</v>
      </c>
      <c r="T38" s="333">
        <f t="shared" si="16"/>
        <v>13</v>
      </c>
      <c r="U38" s="409">
        <f t="shared" si="5"/>
        <v>0</v>
      </c>
      <c r="V38" s="90">
        <v>0</v>
      </c>
      <c r="W38" s="90">
        <v>0</v>
      </c>
      <c r="X38" s="90">
        <v>0</v>
      </c>
      <c r="Y38" s="90">
        <v>0</v>
      </c>
      <c r="Z38" s="409">
        <f t="shared" si="7"/>
        <v>2</v>
      </c>
      <c r="AA38" s="90">
        <v>0</v>
      </c>
      <c r="AB38" s="90">
        <v>2</v>
      </c>
      <c r="AC38" s="90">
        <v>0</v>
      </c>
      <c r="AD38" s="90">
        <v>0</v>
      </c>
      <c r="AE38" s="409">
        <f t="shared" si="9"/>
        <v>0</v>
      </c>
      <c r="AF38" s="441">
        <v>0</v>
      </c>
      <c r="AG38" s="441">
        <v>0</v>
      </c>
      <c r="AH38" s="441">
        <v>0</v>
      </c>
      <c r="AI38" s="441">
        <v>0</v>
      </c>
      <c r="AJ38" s="333">
        <f t="shared" si="19"/>
        <v>2</v>
      </c>
      <c r="AK38" s="450">
        <f t="shared" si="11"/>
        <v>15</v>
      </c>
    </row>
    <row r="39" spans="1:37" s="328" customFormat="1" ht="16.5" customHeight="1" thickBot="1" x14ac:dyDescent="0.3">
      <c r="A39" s="323"/>
      <c r="B39" s="469"/>
      <c r="C39" s="547"/>
      <c r="D39" s="390"/>
      <c r="E39" s="384">
        <f t="shared" si="31"/>
        <v>0</v>
      </c>
      <c r="F39" s="92"/>
      <c r="G39" s="92"/>
      <c r="H39" s="92"/>
      <c r="I39" s="92"/>
      <c r="J39" s="412">
        <f t="shared" si="32"/>
        <v>0</v>
      </c>
      <c r="K39" s="92"/>
      <c r="L39" s="92"/>
      <c r="M39" s="92"/>
      <c r="N39" s="92"/>
      <c r="O39" s="412">
        <f t="shared" si="3"/>
        <v>0</v>
      </c>
      <c r="P39" s="92"/>
      <c r="Q39" s="92"/>
      <c r="R39" s="92"/>
      <c r="S39" s="92"/>
      <c r="T39" s="333">
        <f t="shared" si="16"/>
        <v>0</v>
      </c>
      <c r="U39" s="413">
        <f t="shared" si="5"/>
        <v>0</v>
      </c>
      <c r="V39" s="92">
        <v>0</v>
      </c>
      <c r="W39" s="92">
        <v>0</v>
      </c>
      <c r="X39" s="92">
        <v>0</v>
      </c>
      <c r="Y39" s="92">
        <v>0</v>
      </c>
      <c r="Z39" s="413">
        <f t="shared" si="7"/>
        <v>0</v>
      </c>
      <c r="AA39" s="92">
        <v>0</v>
      </c>
      <c r="AB39" s="92">
        <v>0</v>
      </c>
      <c r="AC39" s="92">
        <v>0</v>
      </c>
      <c r="AD39" s="92">
        <v>0</v>
      </c>
      <c r="AE39" s="409">
        <f t="shared" si="9"/>
        <v>0</v>
      </c>
      <c r="AF39" s="92">
        <v>0</v>
      </c>
      <c r="AG39" s="92">
        <v>0</v>
      </c>
      <c r="AH39" s="92">
        <v>0</v>
      </c>
      <c r="AI39" s="92">
        <v>0</v>
      </c>
      <c r="AJ39" s="333">
        <f t="shared" si="19"/>
        <v>0</v>
      </c>
      <c r="AK39" s="450">
        <f t="shared" si="11"/>
        <v>0</v>
      </c>
    </row>
    <row r="40" spans="1:37" s="15" customFormat="1" ht="16.5" customHeight="1" x14ac:dyDescent="0.25">
      <c r="A40" s="573">
        <v>9</v>
      </c>
      <c r="B40" s="469"/>
      <c r="C40" s="467" t="s">
        <v>192</v>
      </c>
      <c r="D40" s="391" t="s">
        <v>328</v>
      </c>
      <c r="E40" s="384">
        <f t="shared" si="31"/>
        <v>58</v>
      </c>
      <c r="F40" s="94">
        <v>0</v>
      </c>
      <c r="G40" s="94">
        <v>3</v>
      </c>
      <c r="H40" s="94">
        <v>0</v>
      </c>
      <c r="I40" s="94">
        <v>55</v>
      </c>
      <c r="J40" s="128">
        <f t="shared" si="32"/>
        <v>69</v>
      </c>
      <c r="K40" s="94">
        <v>1</v>
      </c>
      <c r="L40" s="94">
        <v>5</v>
      </c>
      <c r="M40" s="94">
        <v>0</v>
      </c>
      <c r="N40" s="94">
        <v>63</v>
      </c>
      <c r="O40" s="128">
        <f t="shared" si="3"/>
        <v>84</v>
      </c>
      <c r="P40" s="94">
        <v>0</v>
      </c>
      <c r="Q40" s="94">
        <v>0</v>
      </c>
      <c r="R40" s="94">
        <v>0</v>
      </c>
      <c r="S40" s="94">
        <v>84</v>
      </c>
      <c r="T40" s="333">
        <f t="shared" si="16"/>
        <v>211</v>
      </c>
      <c r="U40" s="411">
        <f t="shared" si="5"/>
        <v>66</v>
      </c>
      <c r="V40" s="94">
        <v>2</v>
      </c>
      <c r="W40" s="94">
        <v>1</v>
      </c>
      <c r="X40" s="94">
        <v>0</v>
      </c>
      <c r="Y40" s="94">
        <v>63</v>
      </c>
      <c r="Z40" s="411">
        <f t="shared" si="7"/>
        <v>57</v>
      </c>
      <c r="AA40" s="94">
        <v>1</v>
      </c>
      <c r="AB40" s="94">
        <v>5</v>
      </c>
      <c r="AC40" s="94">
        <v>0</v>
      </c>
      <c r="AD40" s="94">
        <v>51</v>
      </c>
      <c r="AE40" s="409">
        <f t="shared" si="9"/>
        <v>46</v>
      </c>
      <c r="AF40" s="90">
        <v>0</v>
      </c>
      <c r="AG40" s="90">
        <v>1</v>
      </c>
      <c r="AH40" s="90">
        <v>0</v>
      </c>
      <c r="AI40" s="90">
        <v>45</v>
      </c>
      <c r="AJ40" s="333">
        <f t="shared" si="19"/>
        <v>169</v>
      </c>
      <c r="AK40" s="450">
        <f t="shared" si="11"/>
        <v>380</v>
      </c>
    </row>
    <row r="41" spans="1:37" s="15" customFormat="1" ht="16.5" customHeight="1" x14ac:dyDescent="0.25">
      <c r="A41" s="574"/>
      <c r="B41" s="469"/>
      <c r="C41" s="467"/>
      <c r="D41" s="388" t="s">
        <v>652</v>
      </c>
      <c r="E41" s="384">
        <f t="shared" si="31"/>
        <v>0</v>
      </c>
      <c r="F41" s="90">
        <v>0</v>
      </c>
      <c r="G41" s="90">
        <v>0</v>
      </c>
      <c r="H41" s="90">
        <v>0</v>
      </c>
      <c r="I41" s="90">
        <v>0</v>
      </c>
      <c r="J41" s="384">
        <f t="shared" si="32"/>
        <v>0</v>
      </c>
      <c r="K41" s="90">
        <v>0</v>
      </c>
      <c r="L41" s="90">
        <v>0</v>
      </c>
      <c r="M41" s="90">
        <v>0</v>
      </c>
      <c r="N41" s="90">
        <v>0</v>
      </c>
      <c r="O41" s="384">
        <f t="shared" si="3"/>
        <v>0</v>
      </c>
      <c r="P41" s="90">
        <v>0</v>
      </c>
      <c r="Q41" s="90">
        <v>0</v>
      </c>
      <c r="R41" s="90">
        <v>0</v>
      </c>
      <c r="S41" s="90">
        <v>0</v>
      </c>
      <c r="T41" s="333">
        <f t="shared" si="16"/>
        <v>0</v>
      </c>
      <c r="U41" s="409">
        <f t="shared" si="5"/>
        <v>0</v>
      </c>
      <c r="V41" s="90">
        <v>0</v>
      </c>
      <c r="W41" s="90">
        <v>0</v>
      </c>
      <c r="X41" s="90">
        <v>0</v>
      </c>
      <c r="Y41" s="90">
        <v>0</v>
      </c>
      <c r="Z41" s="409">
        <f t="shared" si="7"/>
        <v>0</v>
      </c>
      <c r="AA41" s="90">
        <v>0</v>
      </c>
      <c r="AB41" s="90">
        <v>0</v>
      </c>
      <c r="AC41" s="90">
        <v>0</v>
      </c>
      <c r="AD41" s="90">
        <v>0</v>
      </c>
      <c r="AE41" s="409">
        <f t="shared" si="9"/>
        <v>0</v>
      </c>
      <c r="AF41" s="90">
        <v>0</v>
      </c>
      <c r="AG41" s="90">
        <v>0</v>
      </c>
      <c r="AH41" s="90">
        <v>0</v>
      </c>
      <c r="AI41" s="90">
        <v>0</v>
      </c>
      <c r="AJ41" s="333">
        <f t="shared" si="19"/>
        <v>0</v>
      </c>
      <c r="AK41" s="450">
        <f t="shared" si="11"/>
        <v>0</v>
      </c>
    </row>
    <row r="42" spans="1:37" s="15" customFormat="1" ht="16.5" customHeight="1" thickBot="1" x14ac:dyDescent="0.3">
      <c r="A42" s="575"/>
      <c r="B42" s="469"/>
      <c r="C42" s="467"/>
      <c r="D42" s="389" t="s">
        <v>321</v>
      </c>
      <c r="E42" s="384">
        <f t="shared" si="31"/>
        <v>98</v>
      </c>
      <c r="F42" s="90">
        <v>0</v>
      </c>
      <c r="G42" s="90">
        <v>1</v>
      </c>
      <c r="H42" s="90">
        <v>0</v>
      </c>
      <c r="I42" s="90">
        <v>97</v>
      </c>
      <c r="J42" s="384">
        <f t="shared" si="32"/>
        <v>108</v>
      </c>
      <c r="K42" s="90">
        <v>0</v>
      </c>
      <c r="L42" s="90">
        <v>5</v>
      </c>
      <c r="M42" s="90">
        <v>0</v>
      </c>
      <c r="N42" s="90">
        <v>103</v>
      </c>
      <c r="O42" s="384">
        <f t="shared" si="3"/>
        <v>108</v>
      </c>
      <c r="P42" s="90">
        <v>0</v>
      </c>
      <c r="Q42" s="90">
        <v>0</v>
      </c>
      <c r="R42" s="90">
        <v>0</v>
      </c>
      <c r="S42" s="90">
        <v>108</v>
      </c>
      <c r="T42" s="333">
        <f t="shared" si="16"/>
        <v>314</v>
      </c>
      <c r="U42" s="409">
        <f t="shared" si="5"/>
        <v>157</v>
      </c>
      <c r="V42" s="90">
        <v>3</v>
      </c>
      <c r="W42" s="90">
        <v>2</v>
      </c>
      <c r="X42" s="90">
        <v>0</v>
      </c>
      <c r="Y42" s="90">
        <v>152</v>
      </c>
      <c r="Z42" s="409">
        <f t="shared" si="7"/>
        <v>76</v>
      </c>
      <c r="AA42" s="90">
        <v>7</v>
      </c>
      <c r="AB42" s="90">
        <v>0</v>
      </c>
      <c r="AC42" s="90">
        <v>0</v>
      </c>
      <c r="AD42" s="90">
        <v>69</v>
      </c>
      <c r="AE42" s="409">
        <f t="shared" si="9"/>
        <v>91</v>
      </c>
      <c r="AF42" s="441">
        <v>1</v>
      </c>
      <c r="AG42" s="441">
        <v>3</v>
      </c>
      <c r="AH42" s="441">
        <v>0</v>
      </c>
      <c r="AI42" s="441">
        <v>87</v>
      </c>
      <c r="AJ42" s="333">
        <f t="shared" si="19"/>
        <v>324</v>
      </c>
      <c r="AK42" s="450">
        <f t="shared" si="11"/>
        <v>638</v>
      </c>
    </row>
    <row r="43" spans="1:37" s="328" customFormat="1" ht="16.5" customHeight="1" thickBot="1" x14ac:dyDescent="0.3">
      <c r="A43" s="324"/>
      <c r="B43" s="469"/>
      <c r="C43" s="547"/>
      <c r="D43" s="389"/>
      <c r="E43" s="384">
        <f t="shared" si="31"/>
        <v>0</v>
      </c>
      <c r="F43" s="92"/>
      <c r="G43" s="92"/>
      <c r="H43" s="92"/>
      <c r="I43" s="92"/>
      <c r="J43" s="412">
        <f t="shared" si="32"/>
        <v>0</v>
      </c>
      <c r="K43" s="92"/>
      <c r="L43" s="92"/>
      <c r="M43" s="92"/>
      <c r="N43" s="92"/>
      <c r="O43" s="412">
        <f t="shared" si="3"/>
        <v>0</v>
      </c>
      <c r="P43" s="92"/>
      <c r="Q43" s="92"/>
      <c r="R43" s="92"/>
      <c r="S43" s="92"/>
      <c r="T43" s="333">
        <f t="shared" si="16"/>
        <v>0</v>
      </c>
      <c r="U43" s="413">
        <f t="shared" si="5"/>
        <v>0</v>
      </c>
      <c r="V43" s="92">
        <v>0</v>
      </c>
      <c r="W43" s="92">
        <v>0</v>
      </c>
      <c r="X43" s="92">
        <v>0</v>
      </c>
      <c r="Y43" s="92">
        <v>0</v>
      </c>
      <c r="Z43" s="413">
        <f t="shared" si="7"/>
        <v>0</v>
      </c>
      <c r="AA43" s="92">
        <v>0</v>
      </c>
      <c r="AB43" s="92">
        <v>0</v>
      </c>
      <c r="AC43" s="92">
        <v>0</v>
      </c>
      <c r="AD43" s="92">
        <v>0</v>
      </c>
      <c r="AE43" s="409">
        <f t="shared" si="9"/>
        <v>1</v>
      </c>
      <c r="AF43" s="92">
        <v>0</v>
      </c>
      <c r="AG43" s="92">
        <v>0</v>
      </c>
      <c r="AH43" s="92">
        <v>0</v>
      </c>
      <c r="AI43" s="92">
        <v>1</v>
      </c>
      <c r="AJ43" s="333">
        <f t="shared" si="19"/>
        <v>1</v>
      </c>
      <c r="AK43" s="450">
        <f t="shared" si="11"/>
        <v>1</v>
      </c>
    </row>
    <row r="44" spans="1:37" s="15" customFormat="1" ht="16.5" customHeight="1" thickBot="1" x14ac:dyDescent="0.3">
      <c r="A44" s="70" t="s">
        <v>319</v>
      </c>
      <c r="B44" s="469"/>
      <c r="C44" s="387" t="s">
        <v>320</v>
      </c>
      <c r="D44" s="389" t="s">
        <v>321</v>
      </c>
      <c r="E44" s="384">
        <f t="shared" si="31"/>
        <v>71</v>
      </c>
      <c r="F44" s="414">
        <v>0</v>
      </c>
      <c r="G44" s="414">
        <v>0</v>
      </c>
      <c r="H44" s="414">
        <v>0</v>
      </c>
      <c r="I44" s="414">
        <v>71</v>
      </c>
      <c r="J44" s="373">
        <f t="shared" si="32"/>
        <v>75</v>
      </c>
      <c r="K44" s="414">
        <v>0</v>
      </c>
      <c r="L44" s="414">
        <v>0</v>
      </c>
      <c r="M44" s="414">
        <v>0</v>
      </c>
      <c r="N44" s="414">
        <v>75</v>
      </c>
      <c r="O44" s="373">
        <f t="shared" si="3"/>
        <v>90</v>
      </c>
      <c r="P44" s="414">
        <v>0</v>
      </c>
      <c r="Q44" s="414">
        <v>1</v>
      </c>
      <c r="R44" s="414">
        <v>0</v>
      </c>
      <c r="S44" s="414">
        <v>89</v>
      </c>
      <c r="T44" s="333">
        <f t="shared" si="16"/>
        <v>236</v>
      </c>
      <c r="U44" s="415">
        <f t="shared" si="5"/>
        <v>53</v>
      </c>
      <c r="V44" s="414">
        <v>1</v>
      </c>
      <c r="W44" s="414">
        <v>0</v>
      </c>
      <c r="X44" s="414">
        <v>0</v>
      </c>
      <c r="Y44" s="414">
        <v>52</v>
      </c>
      <c r="Z44" s="415">
        <f t="shared" si="7"/>
        <v>62</v>
      </c>
      <c r="AA44" s="414">
        <v>1</v>
      </c>
      <c r="AB44" s="414">
        <v>3</v>
      </c>
      <c r="AC44" s="414">
        <v>0</v>
      </c>
      <c r="AD44" s="414">
        <v>58</v>
      </c>
      <c r="AE44" s="409">
        <f t="shared" si="9"/>
        <v>41</v>
      </c>
      <c r="AF44" s="92">
        <v>0</v>
      </c>
      <c r="AG44" s="92">
        <v>1</v>
      </c>
      <c r="AH44" s="92">
        <v>0</v>
      </c>
      <c r="AI44" s="92">
        <v>40</v>
      </c>
      <c r="AJ44" s="333">
        <f t="shared" si="19"/>
        <v>156</v>
      </c>
      <c r="AK44" s="450">
        <f t="shared" si="11"/>
        <v>392</v>
      </c>
    </row>
    <row r="45" spans="1:37" s="15" customFormat="1" ht="16.5" customHeight="1" x14ac:dyDescent="0.25">
      <c r="A45" s="573">
        <v>10</v>
      </c>
      <c r="B45" s="469"/>
      <c r="C45" s="467" t="s">
        <v>193</v>
      </c>
      <c r="D45" s="388" t="s">
        <v>328</v>
      </c>
      <c r="E45" s="384">
        <f t="shared" si="31"/>
        <v>28</v>
      </c>
      <c r="F45" s="94">
        <v>2</v>
      </c>
      <c r="G45" s="94">
        <v>2</v>
      </c>
      <c r="H45" s="94">
        <v>0</v>
      </c>
      <c r="I45" s="94">
        <v>24</v>
      </c>
      <c r="J45" s="128">
        <f t="shared" si="32"/>
        <v>31</v>
      </c>
      <c r="K45" s="94">
        <v>0</v>
      </c>
      <c r="L45" s="94">
        <v>3</v>
      </c>
      <c r="M45" s="94">
        <v>1</v>
      </c>
      <c r="N45" s="94">
        <v>27</v>
      </c>
      <c r="O45" s="128">
        <f t="shared" si="3"/>
        <v>33</v>
      </c>
      <c r="P45" s="94">
        <v>0</v>
      </c>
      <c r="Q45" s="94">
        <v>2</v>
      </c>
      <c r="R45" s="94">
        <v>0</v>
      </c>
      <c r="S45" s="94">
        <v>31</v>
      </c>
      <c r="T45" s="333">
        <f t="shared" si="16"/>
        <v>92</v>
      </c>
      <c r="U45" s="411">
        <f t="shared" si="5"/>
        <v>37</v>
      </c>
      <c r="V45" s="94">
        <v>3</v>
      </c>
      <c r="W45" s="94">
        <v>0</v>
      </c>
      <c r="X45" s="94">
        <v>0</v>
      </c>
      <c r="Y45" s="94">
        <v>34</v>
      </c>
      <c r="Z45" s="411">
        <f t="shared" si="7"/>
        <v>36</v>
      </c>
      <c r="AA45" s="94">
        <v>6</v>
      </c>
      <c r="AB45" s="94">
        <v>2</v>
      </c>
      <c r="AC45" s="94">
        <v>0</v>
      </c>
      <c r="AD45" s="94">
        <v>28</v>
      </c>
      <c r="AE45" s="409">
        <f t="shared" si="9"/>
        <v>25</v>
      </c>
      <c r="AF45" s="90">
        <v>0</v>
      </c>
      <c r="AG45" s="90">
        <v>1</v>
      </c>
      <c r="AH45" s="90">
        <v>0</v>
      </c>
      <c r="AI45" s="90">
        <v>24</v>
      </c>
      <c r="AJ45" s="333">
        <f t="shared" si="19"/>
        <v>98</v>
      </c>
      <c r="AK45" s="450">
        <f t="shared" si="11"/>
        <v>190</v>
      </c>
    </row>
    <row r="46" spans="1:37" s="15" customFormat="1" ht="16.5" customHeight="1" x14ac:dyDescent="0.25">
      <c r="A46" s="574"/>
      <c r="B46" s="469"/>
      <c r="C46" s="467"/>
      <c r="D46" s="388" t="s">
        <v>652</v>
      </c>
      <c r="E46" s="384">
        <f t="shared" si="31"/>
        <v>2</v>
      </c>
      <c r="F46" s="90">
        <v>0</v>
      </c>
      <c r="G46" s="90">
        <v>0</v>
      </c>
      <c r="H46" s="90">
        <v>0</v>
      </c>
      <c r="I46" s="90">
        <v>2</v>
      </c>
      <c r="J46" s="384">
        <f t="shared" si="32"/>
        <v>0</v>
      </c>
      <c r="K46" s="90">
        <v>0</v>
      </c>
      <c r="L46" s="90">
        <v>0</v>
      </c>
      <c r="M46" s="90">
        <v>0</v>
      </c>
      <c r="N46" s="90">
        <v>0</v>
      </c>
      <c r="O46" s="384">
        <f t="shared" si="3"/>
        <v>0</v>
      </c>
      <c r="P46" s="90">
        <v>0</v>
      </c>
      <c r="Q46" s="90">
        <v>0</v>
      </c>
      <c r="R46" s="90">
        <v>0</v>
      </c>
      <c r="S46" s="90">
        <v>0</v>
      </c>
      <c r="T46" s="333">
        <f t="shared" si="16"/>
        <v>2</v>
      </c>
      <c r="U46" s="409">
        <f t="shared" si="5"/>
        <v>1</v>
      </c>
      <c r="V46" s="90">
        <v>0</v>
      </c>
      <c r="W46" s="90">
        <v>0</v>
      </c>
      <c r="X46" s="90">
        <v>0</v>
      </c>
      <c r="Y46" s="90">
        <v>1</v>
      </c>
      <c r="Z46" s="409">
        <f t="shared" si="7"/>
        <v>1</v>
      </c>
      <c r="AA46" s="90">
        <v>0</v>
      </c>
      <c r="AB46" s="90">
        <v>0</v>
      </c>
      <c r="AC46" s="90">
        <v>0</v>
      </c>
      <c r="AD46" s="90">
        <v>1</v>
      </c>
      <c r="AE46" s="409">
        <f t="shared" si="9"/>
        <v>0</v>
      </c>
      <c r="AF46" s="90">
        <v>0</v>
      </c>
      <c r="AG46" s="90">
        <v>0</v>
      </c>
      <c r="AH46" s="90">
        <v>0</v>
      </c>
      <c r="AI46" s="90">
        <v>0</v>
      </c>
      <c r="AJ46" s="333">
        <f t="shared" si="19"/>
        <v>2</v>
      </c>
      <c r="AK46" s="450">
        <f t="shared" si="11"/>
        <v>4</v>
      </c>
    </row>
    <row r="47" spans="1:37" s="15" customFormat="1" ht="16.5" customHeight="1" thickBot="1" x14ac:dyDescent="0.3">
      <c r="A47" s="575"/>
      <c r="B47" s="469"/>
      <c r="C47" s="467"/>
      <c r="D47" s="389" t="s">
        <v>321</v>
      </c>
      <c r="E47" s="384">
        <f t="shared" si="31"/>
        <v>52</v>
      </c>
      <c r="F47" s="90">
        <v>0</v>
      </c>
      <c r="G47" s="90">
        <v>2</v>
      </c>
      <c r="H47" s="90">
        <v>0</v>
      </c>
      <c r="I47" s="90">
        <v>50</v>
      </c>
      <c r="J47" s="384">
        <f t="shared" si="32"/>
        <v>48</v>
      </c>
      <c r="K47" s="90">
        <v>2</v>
      </c>
      <c r="L47" s="90">
        <v>3</v>
      </c>
      <c r="M47" s="90">
        <v>0</v>
      </c>
      <c r="N47" s="90">
        <v>43</v>
      </c>
      <c r="O47" s="384">
        <f t="shared" si="3"/>
        <v>27</v>
      </c>
      <c r="P47" s="90">
        <v>0</v>
      </c>
      <c r="Q47" s="90">
        <v>1</v>
      </c>
      <c r="R47" s="90">
        <v>0</v>
      </c>
      <c r="S47" s="90">
        <v>26</v>
      </c>
      <c r="T47" s="333">
        <f t="shared" si="16"/>
        <v>127</v>
      </c>
      <c r="U47" s="409">
        <f t="shared" si="5"/>
        <v>66</v>
      </c>
      <c r="V47" s="90">
        <v>0</v>
      </c>
      <c r="W47" s="90">
        <v>4</v>
      </c>
      <c r="X47" s="90">
        <v>0</v>
      </c>
      <c r="Y47" s="90">
        <v>62</v>
      </c>
      <c r="Z47" s="409">
        <f t="shared" si="7"/>
        <v>24</v>
      </c>
      <c r="AA47" s="90">
        <v>2</v>
      </c>
      <c r="AB47" s="90">
        <v>1</v>
      </c>
      <c r="AC47" s="90">
        <v>0</v>
      </c>
      <c r="AD47" s="90">
        <v>21</v>
      </c>
      <c r="AE47" s="409">
        <f t="shared" si="9"/>
        <v>25</v>
      </c>
      <c r="AF47" s="441">
        <v>2</v>
      </c>
      <c r="AG47" s="441">
        <v>1</v>
      </c>
      <c r="AH47" s="441">
        <v>0</v>
      </c>
      <c r="AI47" s="441">
        <v>22</v>
      </c>
      <c r="AJ47" s="333">
        <f t="shared" si="19"/>
        <v>115</v>
      </c>
      <c r="AK47" s="450">
        <f t="shared" si="11"/>
        <v>242</v>
      </c>
    </row>
    <row r="48" spans="1:37" s="328" customFormat="1" ht="16.5" customHeight="1" thickBot="1" x14ac:dyDescent="0.3">
      <c r="A48" s="323"/>
      <c r="B48" s="469"/>
      <c r="C48" s="547"/>
      <c r="D48" s="390"/>
      <c r="E48" s="384">
        <f t="shared" si="31"/>
        <v>0</v>
      </c>
      <c r="F48" s="92"/>
      <c r="G48" s="92"/>
      <c r="H48" s="92"/>
      <c r="I48" s="92"/>
      <c r="J48" s="412">
        <f t="shared" si="32"/>
        <v>0</v>
      </c>
      <c r="K48" s="92"/>
      <c r="L48" s="92"/>
      <c r="M48" s="92"/>
      <c r="N48" s="92"/>
      <c r="O48" s="412">
        <f t="shared" si="3"/>
        <v>0</v>
      </c>
      <c r="P48" s="92"/>
      <c r="Q48" s="92"/>
      <c r="R48" s="92"/>
      <c r="S48" s="92"/>
      <c r="T48" s="333">
        <f t="shared" si="16"/>
        <v>0</v>
      </c>
      <c r="U48" s="413">
        <f t="shared" si="5"/>
        <v>0</v>
      </c>
      <c r="V48" s="92">
        <v>0</v>
      </c>
      <c r="W48" s="92">
        <v>0</v>
      </c>
      <c r="X48" s="92">
        <v>0</v>
      </c>
      <c r="Y48" s="92">
        <v>0</v>
      </c>
      <c r="Z48" s="413">
        <f t="shared" si="7"/>
        <v>0</v>
      </c>
      <c r="AA48" s="92">
        <v>0</v>
      </c>
      <c r="AB48" s="92">
        <v>0</v>
      </c>
      <c r="AC48" s="92">
        <v>0</v>
      </c>
      <c r="AD48" s="92">
        <v>0</v>
      </c>
      <c r="AE48" s="409">
        <f t="shared" si="9"/>
        <v>3</v>
      </c>
      <c r="AF48" s="92">
        <v>0</v>
      </c>
      <c r="AG48" s="92">
        <v>0</v>
      </c>
      <c r="AH48" s="92">
        <v>0</v>
      </c>
      <c r="AI48" s="92">
        <v>3</v>
      </c>
      <c r="AJ48" s="333">
        <f t="shared" si="19"/>
        <v>3</v>
      </c>
      <c r="AK48" s="450">
        <f t="shared" si="11"/>
        <v>3</v>
      </c>
    </row>
    <row r="49" spans="1:37" s="15" customFormat="1" ht="16.5" customHeight="1" x14ac:dyDescent="0.25">
      <c r="A49" s="573">
        <v>11</v>
      </c>
      <c r="B49" s="469"/>
      <c r="C49" s="467" t="s">
        <v>194</v>
      </c>
      <c r="D49" s="391" t="s">
        <v>328</v>
      </c>
      <c r="E49" s="384">
        <f t="shared" si="31"/>
        <v>0</v>
      </c>
      <c r="F49" s="94">
        <v>0</v>
      </c>
      <c r="G49" s="94">
        <v>0</v>
      </c>
      <c r="H49" s="94">
        <v>0</v>
      </c>
      <c r="I49" s="94">
        <v>0</v>
      </c>
      <c r="J49" s="128">
        <f t="shared" si="32"/>
        <v>0</v>
      </c>
      <c r="K49" s="94">
        <v>0</v>
      </c>
      <c r="L49" s="94">
        <v>0</v>
      </c>
      <c r="M49" s="94">
        <v>0</v>
      </c>
      <c r="N49" s="94">
        <v>0</v>
      </c>
      <c r="O49" s="128">
        <f t="shared" si="3"/>
        <v>0</v>
      </c>
      <c r="P49" s="94">
        <v>0</v>
      </c>
      <c r="Q49" s="94">
        <v>0</v>
      </c>
      <c r="R49" s="94">
        <v>0</v>
      </c>
      <c r="S49" s="94">
        <v>0</v>
      </c>
      <c r="T49" s="333">
        <f t="shared" si="16"/>
        <v>0</v>
      </c>
      <c r="U49" s="411">
        <f t="shared" si="5"/>
        <v>0</v>
      </c>
      <c r="V49" s="94">
        <v>0</v>
      </c>
      <c r="W49" s="94">
        <v>0</v>
      </c>
      <c r="X49" s="94">
        <v>0</v>
      </c>
      <c r="Y49" s="94">
        <v>0</v>
      </c>
      <c r="Z49" s="411">
        <f t="shared" si="7"/>
        <v>0</v>
      </c>
      <c r="AA49" s="94">
        <v>0</v>
      </c>
      <c r="AB49" s="94">
        <v>0</v>
      </c>
      <c r="AC49" s="94">
        <v>0</v>
      </c>
      <c r="AD49" s="94">
        <v>0</v>
      </c>
      <c r="AE49" s="409">
        <f t="shared" si="9"/>
        <v>0</v>
      </c>
      <c r="AF49" s="90">
        <v>0</v>
      </c>
      <c r="AG49" s="90">
        <v>0</v>
      </c>
      <c r="AH49" s="90">
        <v>0</v>
      </c>
      <c r="AI49" s="90">
        <v>0</v>
      </c>
      <c r="AJ49" s="333">
        <f t="shared" si="19"/>
        <v>0</v>
      </c>
      <c r="AK49" s="450">
        <f t="shared" si="11"/>
        <v>0</v>
      </c>
    </row>
    <row r="50" spans="1:37" s="15" customFormat="1" ht="16.5" customHeight="1" x14ac:dyDescent="0.25">
      <c r="A50" s="574"/>
      <c r="B50" s="469"/>
      <c r="C50" s="467"/>
      <c r="D50" s="388" t="s">
        <v>652</v>
      </c>
      <c r="E50" s="384">
        <f t="shared" si="31"/>
        <v>0</v>
      </c>
      <c r="F50" s="90">
        <v>0</v>
      </c>
      <c r="G50" s="90">
        <v>0</v>
      </c>
      <c r="H50" s="90">
        <v>0</v>
      </c>
      <c r="I50" s="90">
        <v>0</v>
      </c>
      <c r="J50" s="384">
        <f t="shared" si="32"/>
        <v>0</v>
      </c>
      <c r="K50" s="90">
        <v>0</v>
      </c>
      <c r="L50" s="90">
        <v>0</v>
      </c>
      <c r="M50" s="90">
        <v>0</v>
      </c>
      <c r="N50" s="90">
        <v>0</v>
      </c>
      <c r="O50" s="384">
        <f t="shared" si="3"/>
        <v>0</v>
      </c>
      <c r="P50" s="90">
        <v>0</v>
      </c>
      <c r="Q50" s="90">
        <v>0</v>
      </c>
      <c r="R50" s="90">
        <v>0</v>
      </c>
      <c r="S50" s="90">
        <v>0</v>
      </c>
      <c r="T50" s="333">
        <f t="shared" si="16"/>
        <v>0</v>
      </c>
      <c r="U50" s="409">
        <f t="shared" si="5"/>
        <v>0</v>
      </c>
      <c r="V50" s="90">
        <v>0</v>
      </c>
      <c r="W50" s="90">
        <v>0</v>
      </c>
      <c r="X50" s="90">
        <v>0</v>
      </c>
      <c r="Y50" s="90">
        <v>0</v>
      </c>
      <c r="Z50" s="409">
        <f t="shared" si="7"/>
        <v>0</v>
      </c>
      <c r="AA50" s="90">
        <v>0</v>
      </c>
      <c r="AB50" s="90">
        <v>0</v>
      </c>
      <c r="AC50" s="90">
        <v>0</v>
      </c>
      <c r="AD50" s="90">
        <v>0</v>
      </c>
      <c r="AE50" s="409">
        <f t="shared" si="9"/>
        <v>0</v>
      </c>
      <c r="AF50" s="90">
        <v>0</v>
      </c>
      <c r="AG50" s="90">
        <v>0</v>
      </c>
      <c r="AH50" s="90">
        <v>0</v>
      </c>
      <c r="AI50" s="90">
        <v>0</v>
      </c>
      <c r="AJ50" s="333">
        <f t="shared" si="19"/>
        <v>0</v>
      </c>
      <c r="AK50" s="450">
        <f t="shared" si="11"/>
        <v>0</v>
      </c>
    </row>
    <row r="51" spans="1:37" s="15" customFormat="1" ht="16.5" customHeight="1" thickBot="1" x14ac:dyDescent="0.3">
      <c r="A51" s="575"/>
      <c r="B51" s="469"/>
      <c r="C51" s="467"/>
      <c r="D51" s="389" t="s">
        <v>321</v>
      </c>
      <c r="E51" s="384">
        <f t="shared" si="31"/>
        <v>0</v>
      </c>
      <c r="F51" s="90">
        <v>0</v>
      </c>
      <c r="G51" s="90">
        <v>0</v>
      </c>
      <c r="H51" s="90">
        <v>0</v>
      </c>
      <c r="I51" s="90">
        <v>0</v>
      </c>
      <c r="J51" s="384">
        <f t="shared" si="32"/>
        <v>0</v>
      </c>
      <c r="K51" s="90">
        <v>0</v>
      </c>
      <c r="L51" s="90">
        <v>0</v>
      </c>
      <c r="M51" s="90">
        <v>0</v>
      </c>
      <c r="N51" s="90">
        <v>0</v>
      </c>
      <c r="O51" s="384">
        <f t="shared" si="3"/>
        <v>0</v>
      </c>
      <c r="P51" s="90">
        <v>0</v>
      </c>
      <c r="Q51" s="90">
        <v>0</v>
      </c>
      <c r="R51" s="90">
        <v>0</v>
      </c>
      <c r="S51" s="90">
        <v>0</v>
      </c>
      <c r="T51" s="333">
        <f t="shared" si="16"/>
        <v>0</v>
      </c>
      <c r="U51" s="409">
        <f t="shared" si="5"/>
        <v>0</v>
      </c>
      <c r="V51" s="90">
        <v>0</v>
      </c>
      <c r="W51" s="90">
        <v>0</v>
      </c>
      <c r="X51" s="90">
        <v>0</v>
      </c>
      <c r="Y51" s="90">
        <v>0</v>
      </c>
      <c r="Z51" s="409">
        <f t="shared" si="7"/>
        <v>0</v>
      </c>
      <c r="AA51" s="90">
        <v>0</v>
      </c>
      <c r="AB51" s="90">
        <v>0</v>
      </c>
      <c r="AC51" s="90">
        <v>0</v>
      </c>
      <c r="AD51" s="90">
        <v>0</v>
      </c>
      <c r="AE51" s="409">
        <f t="shared" si="9"/>
        <v>0</v>
      </c>
      <c r="AF51" s="441">
        <v>0</v>
      </c>
      <c r="AG51" s="441">
        <v>0</v>
      </c>
      <c r="AH51" s="441">
        <v>0</v>
      </c>
      <c r="AI51" s="441">
        <v>0</v>
      </c>
      <c r="AJ51" s="333">
        <f t="shared" si="19"/>
        <v>0</v>
      </c>
      <c r="AK51" s="450">
        <f t="shared" si="11"/>
        <v>0</v>
      </c>
    </row>
    <row r="52" spans="1:37" s="328" customFormat="1" ht="16.5" customHeight="1" thickBot="1" x14ac:dyDescent="0.3">
      <c r="A52" s="323"/>
      <c r="B52" s="469"/>
      <c r="C52" s="547"/>
      <c r="D52" s="390"/>
      <c r="E52" s="384">
        <f t="shared" si="31"/>
        <v>0</v>
      </c>
      <c r="F52" s="92"/>
      <c r="G52" s="92"/>
      <c r="H52" s="92"/>
      <c r="I52" s="92"/>
      <c r="J52" s="412">
        <f t="shared" si="32"/>
        <v>0</v>
      </c>
      <c r="K52" s="92"/>
      <c r="L52" s="92"/>
      <c r="M52" s="92"/>
      <c r="N52" s="92"/>
      <c r="O52" s="412">
        <f t="shared" si="3"/>
        <v>0</v>
      </c>
      <c r="P52" s="92"/>
      <c r="Q52" s="92"/>
      <c r="R52" s="92"/>
      <c r="S52" s="92"/>
      <c r="T52" s="333">
        <f t="shared" si="16"/>
        <v>0</v>
      </c>
      <c r="U52" s="413">
        <f t="shared" si="5"/>
        <v>0</v>
      </c>
      <c r="V52" s="92">
        <v>0</v>
      </c>
      <c r="W52" s="92">
        <v>0</v>
      </c>
      <c r="X52" s="92">
        <v>0</v>
      </c>
      <c r="Y52" s="92">
        <v>0</v>
      </c>
      <c r="Z52" s="413">
        <f t="shared" si="7"/>
        <v>0</v>
      </c>
      <c r="AA52" s="92">
        <v>0</v>
      </c>
      <c r="AB52" s="92">
        <v>0</v>
      </c>
      <c r="AC52" s="92">
        <v>0</v>
      </c>
      <c r="AD52" s="92">
        <v>0</v>
      </c>
      <c r="AE52" s="409">
        <f t="shared" si="9"/>
        <v>0</v>
      </c>
      <c r="AF52" s="92">
        <v>0</v>
      </c>
      <c r="AG52" s="92">
        <v>0</v>
      </c>
      <c r="AH52" s="92">
        <v>0</v>
      </c>
      <c r="AI52" s="92">
        <v>0</v>
      </c>
      <c r="AJ52" s="333">
        <f t="shared" si="19"/>
        <v>0</v>
      </c>
      <c r="AK52" s="450">
        <f t="shared" si="11"/>
        <v>0</v>
      </c>
    </row>
    <row r="53" spans="1:37" s="15" customFormat="1" ht="16.5" customHeight="1" x14ac:dyDescent="0.25">
      <c r="A53" s="573">
        <v>12</v>
      </c>
      <c r="B53" s="469"/>
      <c r="C53" s="655" t="s">
        <v>1394</v>
      </c>
      <c r="D53" s="391" t="s">
        <v>328</v>
      </c>
      <c r="E53" s="384">
        <f t="shared" si="31"/>
        <v>11</v>
      </c>
      <c r="F53" s="94">
        <v>0</v>
      </c>
      <c r="G53" s="94">
        <v>0</v>
      </c>
      <c r="H53" s="94">
        <v>0</v>
      </c>
      <c r="I53" s="94">
        <v>11</v>
      </c>
      <c r="J53" s="128">
        <f t="shared" si="32"/>
        <v>15</v>
      </c>
      <c r="K53" s="94">
        <v>2</v>
      </c>
      <c r="L53" s="94">
        <v>1</v>
      </c>
      <c r="M53" s="94">
        <v>1</v>
      </c>
      <c r="N53" s="94">
        <v>11</v>
      </c>
      <c r="O53" s="128">
        <f t="shared" si="3"/>
        <v>7</v>
      </c>
      <c r="P53" s="94">
        <v>0</v>
      </c>
      <c r="Q53" s="94">
        <v>0</v>
      </c>
      <c r="R53" s="94">
        <v>0</v>
      </c>
      <c r="S53" s="94">
        <v>7</v>
      </c>
      <c r="T53" s="333">
        <f t="shared" si="16"/>
        <v>33</v>
      </c>
      <c r="U53" s="411">
        <f t="shared" si="5"/>
        <v>6</v>
      </c>
      <c r="V53" s="94">
        <v>0</v>
      </c>
      <c r="W53" s="94">
        <v>0</v>
      </c>
      <c r="X53" s="94">
        <v>0</v>
      </c>
      <c r="Y53" s="94">
        <v>6</v>
      </c>
      <c r="Z53" s="411">
        <f t="shared" si="7"/>
        <v>5</v>
      </c>
      <c r="AA53" s="94">
        <v>0</v>
      </c>
      <c r="AB53" s="94">
        <v>0</v>
      </c>
      <c r="AC53" s="94">
        <v>0</v>
      </c>
      <c r="AD53" s="94">
        <v>5</v>
      </c>
      <c r="AE53" s="409">
        <f t="shared" si="9"/>
        <v>1</v>
      </c>
      <c r="AF53" s="90">
        <v>0</v>
      </c>
      <c r="AG53" s="90">
        <v>0</v>
      </c>
      <c r="AH53" s="90">
        <v>0</v>
      </c>
      <c r="AI53" s="90">
        <v>1</v>
      </c>
      <c r="AJ53" s="333">
        <f t="shared" si="19"/>
        <v>12</v>
      </c>
      <c r="AK53" s="450">
        <f t="shared" si="11"/>
        <v>45</v>
      </c>
    </row>
    <row r="54" spans="1:37" s="15" customFormat="1" ht="16.5" customHeight="1" x14ac:dyDescent="0.25">
      <c r="A54" s="574"/>
      <c r="B54" s="469"/>
      <c r="C54" s="655"/>
      <c r="D54" s="388" t="s">
        <v>652</v>
      </c>
      <c r="E54" s="384">
        <f t="shared" si="31"/>
        <v>0</v>
      </c>
      <c r="F54" s="90">
        <v>0</v>
      </c>
      <c r="G54" s="90">
        <v>0</v>
      </c>
      <c r="H54" s="90">
        <v>0</v>
      </c>
      <c r="I54" s="90">
        <v>0</v>
      </c>
      <c r="J54" s="384">
        <f t="shared" si="32"/>
        <v>0</v>
      </c>
      <c r="K54" s="90">
        <v>0</v>
      </c>
      <c r="L54" s="90">
        <v>0</v>
      </c>
      <c r="M54" s="90">
        <v>0</v>
      </c>
      <c r="N54" s="90">
        <v>0</v>
      </c>
      <c r="O54" s="384">
        <f t="shared" si="3"/>
        <v>0</v>
      </c>
      <c r="P54" s="90">
        <v>0</v>
      </c>
      <c r="Q54" s="90">
        <v>0</v>
      </c>
      <c r="R54" s="90">
        <v>0</v>
      </c>
      <c r="S54" s="90">
        <v>0</v>
      </c>
      <c r="T54" s="333">
        <f t="shared" si="16"/>
        <v>0</v>
      </c>
      <c r="U54" s="409">
        <f t="shared" si="5"/>
        <v>0</v>
      </c>
      <c r="V54" s="90">
        <v>0</v>
      </c>
      <c r="W54" s="90">
        <v>0</v>
      </c>
      <c r="X54" s="90">
        <v>0</v>
      </c>
      <c r="Y54" s="90">
        <v>0</v>
      </c>
      <c r="Z54" s="409">
        <f t="shared" si="7"/>
        <v>0</v>
      </c>
      <c r="AA54" s="90">
        <v>0</v>
      </c>
      <c r="AB54" s="90">
        <v>0</v>
      </c>
      <c r="AC54" s="90">
        <v>0</v>
      </c>
      <c r="AD54" s="90">
        <v>0</v>
      </c>
      <c r="AE54" s="409">
        <f t="shared" si="9"/>
        <v>0</v>
      </c>
      <c r="AF54" s="90">
        <v>0</v>
      </c>
      <c r="AG54" s="90">
        <v>0</v>
      </c>
      <c r="AH54" s="90">
        <v>0</v>
      </c>
      <c r="AI54" s="90">
        <v>0</v>
      </c>
      <c r="AJ54" s="333">
        <f t="shared" si="19"/>
        <v>0</v>
      </c>
      <c r="AK54" s="450">
        <f t="shared" si="11"/>
        <v>0</v>
      </c>
    </row>
    <row r="55" spans="1:37" s="15" customFormat="1" ht="16.5" customHeight="1" thickBot="1" x14ac:dyDescent="0.3">
      <c r="A55" s="575"/>
      <c r="B55" s="469"/>
      <c r="C55" s="655"/>
      <c r="D55" s="389" t="s">
        <v>321</v>
      </c>
      <c r="E55" s="384">
        <f t="shared" si="31"/>
        <v>9</v>
      </c>
      <c r="F55" s="90">
        <v>0</v>
      </c>
      <c r="G55" s="90">
        <v>0</v>
      </c>
      <c r="H55" s="90">
        <v>0</v>
      </c>
      <c r="I55" s="90">
        <v>9</v>
      </c>
      <c r="J55" s="384">
        <f t="shared" si="32"/>
        <v>11</v>
      </c>
      <c r="K55" s="90">
        <v>1</v>
      </c>
      <c r="L55" s="90">
        <v>0</v>
      </c>
      <c r="M55" s="90">
        <v>0</v>
      </c>
      <c r="N55" s="90">
        <v>10</v>
      </c>
      <c r="O55" s="384">
        <f t="shared" si="3"/>
        <v>12</v>
      </c>
      <c r="P55" s="90">
        <v>1</v>
      </c>
      <c r="Q55" s="90">
        <v>1</v>
      </c>
      <c r="R55" s="90">
        <v>0</v>
      </c>
      <c r="S55" s="90">
        <v>10</v>
      </c>
      <c r="T55" s="333">
        <f t="shared" si="16"/>
        <v>32</v>
      </c>
      <c r="U55" s="409">
        <f t="shared" si="5"/>
        <v>11</v>
      </c>
      <c r="V55" s="90">
        <v>0</v>
      </c>
      <c r="W55" s="90">
        <v>0</v>
      </c>
      <c r="X55" s="90">
        <v>0</v>
      </c>
      <c r="Y55" s="90">
        <v>11</v>
      </c>
      <c r="Z55" s="409">
        <f t="shared" si="7"/>
        <v>6</v>
      </c>
      <c r="AA55" s="90">
        <v>0</v>
      </c>
      <c r="AB55" s="90">
        <v>0</v>
      </c>
      <c r="AC55" s="90">
        <v>0</v>
      </c>
      <c r="AD55" s="90">
        <v>6</v>
      </c>
      <c r="AE55" s="409">
        <f t="shared" si="9"/>
        <v>3</v>
      </c>
      <c r="AF55" s="441">
        <v>0</v>
      </c>
      <c r="AG55" s="441">
        <v>0</v>
      </c>
      <c r="AH55" s="441">
        <v>0</v>
      </c>
      <c r="AI55" s="441">
        <v>3</v>
      </c>
      <c r="AJ55" s="333">
        <f t="shared" si="19"/>
        <v>20</v>
      </c>
      <c r="AK55" s="450">
        <f t="shared" si="11"/>
        <v>52</v>
      </c>
    </row>
    <row r="56" spans="1:37" s="328" customFormat="1" ht="16.5" customHeight="1" thickBot="1" x14ac:dyDescent="0.3">
      <c r="A56" s="323"/>
      <c r="B56" s="469"/>
      <c r="C56" s="547"/>
      <c r="D56" s="390"/>
      <c r="E56" s="384">
        <f t="shared" si="31"/>
        <v>0</v>
      </c>
      <c r="F56" s="92"/>
      <c r="G56" s="92"/>
      <c r="H56" s="92"/>
      <c r="I56" s="92"/>
      <c r="J56" s="412">
        <f t="shared" si="32"/>
        <v>0</v>
      </c>
      <c r="K56" s="92"/>
      <c r="L56" s="92"/>
      <c r="M56" s="92"/>
      <c r="N56" s="92"/>
      <c r="O56" s="412">
        <f t="shared" si="3"/>
        <v>0</v>
      </c>
      <c r="P56" s="92"/>
      <c r="Q56" s="92"/>
      <c r="R56" s="92"/>
      <c r="S56" s="92"/>
      <c r="T56" s="333">
        <f t="shared" si="16"/>
        <v>0</v>
      </c>
      <c r="U56" s="413">
        <f t="shared" si="5"/>
        <v>0</v>
      </c>
      <c r="V56" s="92">
        <v>0</v>
      </c>
      <c r="W56" s="92">
        <v>0</v>
      </c>
      <c r="X56" s="92">
        <v>0</v>
      </c>
      <c r="Y56" s="92">
        <v>0</v>
      </c>
      <c r="Z56" s="413">
        <f t="shared" si="7"/>
        <v>0</v>
      </c>
      <c r="AA56" s="92">
        <v>0</v>
      </c>
      <c r="AB56" s="92">
        <v>0</v>
      </c>
      <c r="AC56" s="92">
        <v>0</v>
      </c>
      <c r="AD56" s="92">
        <v>0</v>
      </c>
      <c r="AE56" s="409">
        <f t="shared" si="9"/>
        <v>0</v>
      </c>
      <c r="AF56" s="92">
        <v>0</v>
      </c>
      <c r="AG56" s="92">
        <v>0</v>
      </c>
      <c r="AH56" s="92">
        <v>0</v>
      </c>
      <c r="AI56" s="92">
        <v>0</v>
      </c>
      <c r="AJ56" s="333">
        <f t="shared" si="19"/>
        <v>0</v>
      </c>
      <c r="AK56" s="450">
        <f t="shared" si="11"/>
        <v>0</v>
      </c>
    </row>
    <row r="57" spans="1:37" s="15" customFormat="1" ht="16.5" customHeight="1" x14ac:dyDescent="0.25">
      <c r="A57" s="573">
        <v>13</v>
      </c>
      <c r="B57" s="469"/>
      <c r="C57" s="655" t="s">
        <v>1395</v>
      </c>
      <c r="D57" s="391" t="s">
        <v>328</v>
      </c>
      <c r="E57" s="384">
        <f t="shared" si="31"/>
        <v>4</v>
      </c>
      <c r="F57" s="94">
        <v>0</v>
      </c>
      <c r="G57" s="94">
        <v>2</v>
      </c>
      <c r="H57" s="94">
        <v>0</v>
      </c>
      <c r="I57" s="94">
        <v>2</v>
      </c>
      <c r="J57" s="128">
        <f t="shared" si="32"/>
        <v>6</v>
      </c>
      <c r="K57" s="94">
        <v>0</v>
      </c>
      <c r="L57" s="94">
        <v>0</v>
      </c>
      <c r="M57" s="94">
        <v>0</v>
      </c>
      <c r="N57" s="94">
        <v>6</v>
      </c>
      <c r="O57" s="128">
        <f t="shared" si="3"/>
        <v>15</v>
      </c>
      <c r="P57" s="94">
        <v>0</v>
      </c>
      <c r="Q57" s="94">
        <v>1</v>
      </c>
      <c r="R57" s="94">
        <v>0</v>
      </c>
      <c r="S57" s="94">
        <v>14</v>
      </c>
      <c r="T57" s="333">
        <f t="shared" si="16"/>
        <v>25</v>
      </c>
      <c r="U57" s="411">
        <f t="shared" si="5"/>
        <v>7</v>
      </c>
      <c r="V57" s="94">
        <v>1</v>
      </c>
      <c r="W57" s="94">
        <v>0</v>
      </c>
      <c r="X57" s="94">
        <v>0</v>
      </c>
      <c r="Y57" s="94">
        <v>6</v>
      </c>
      <c r="Z57" s="411">
        <f t="shared" si="7"/>
        <v>9</v>
      </c>
      <c r="AA57" s="94">
        <v>2</v>
      </c>
      <c r="AB57" s="94">
        <v>1</v>
      </c>
      <c r="AC57" s="94">
        <v>0</v>
      </c>
      <c r="AD57" s="94">
        <v>6</v>
      </c>
      <c r="AE57" s="409">
        <f t="shared" si="9"/>
        <v>4</v>
      </c>
      <c r="AF57" s="90">
        <v>0</v>
      </c>
      <c r="AG57" s="90">
        <v>0</v>
      </c>
      <c r="AH57" s="90">
        <v>0</v>
      </c>
      <c r="AI57" s="90">
        <v>4</v>
      </c>
      <c r="AJ57" s="333">
        <f t="shared" si="19"/>
        <v>20</v>
      </c>
      <c r="AK57" s="450">
        <f t="shared" si="11"/>
        <v>45</v>
      </c>
    </row>
    <row r="58" spans="1:37" s="15" customFormat="1" ht="16.5" customHeight="1" x14ac:dyDescent="0.25">
      <c r="A58" s="574"/>
      <c r="B58" s="469"/>
      <c r="C58" s="655"/>
      <c r="D58" s="388" t="s">
        <v>652</v>
      </c>
      <c r="E58" s="384">
        <f t="shared" si="31"/>
        <v>0</v>
      </c>
      <c r="F58" s="90">
        <v>0</v>
      </c>
      <c r="G58" s="90">
        <v>0</v>
      </c>
      <c r="H58" s="90">
        <v>0</v>
      </c>
      <c r="I58" s="90">
        <v>0</v>
      </c>
      <c r="J58" s="384">
        <f t="shared" si="32"/>
        <v>0</v>
      </c>
      <c r="K58" s="90">
        <v>0</v>
      </c>
      <c r="L58" s="90">
        <v>0</v>
      </c>
      <c r="M58" s="90">
        <v>0</v>
      </c>
      <c r="N58" s="90">
        <v>0</v>
      </c>
      <c r="O58" s="384">
        <f t="shared" si="3"/>
        <v>0</v>
      </c>
      <c r="P58" s="90">
        <v>0</v>
      </c>
      <c r="Q58" s="90">
        <v>0</v>
      </c>
      <c r="R58" s="90">
        <v>0</v>
      </c>
      <c r="S58" s="90">
        <v>0</v>
      </c>
      <c r="T58" s="333">
        <f t="shared" si="16"/>
        <v>0</v>
      </c>
      <c r="U58" s="409">
        <f t="shared" si="5"/>
        <v>0</v>
      </c>
      <c r="V58" s="90">
        <v>0</v>
      </c>
      <c r="W58" s="90">
        <v>0</v>
      </c>
      <c r="X58" s="90">
        <v>0</v>
      </c>
      <c r="Y58" s="90">
        <v>0</v>
      </c>
      <c r="Z58" s="409">
        <f t="shared" si="7"/>
        <v>0</v>
      </c>
      <c r="AA58" s="90">
        <v>0</v>
      </c>
      <c r="AB58" s="90">
        <v>0</v>
      </c>
      <c r="AC58" s="90">
        <v>0</v>
      </c>
      <c r="AD58" s="90">
        <v>0</v>
      </c>
      <c r="AE58" s="409">
        <f t="shared" si="9"/>
        <v>0</v>
      </c>
      <c r="AF58" s="90">
        <v>0</v>
      </c>
      <c r="AG58" s="90">
        <v>0</v>
      </c>
      <c r="AH58" s="90">
        <v>0</v>
      </c>
      <c r="AI58" s="90">
        <v>0</v>
      </c>
      <c r="AJ58" s="333">
        <f t="shared" si="19"/>
        <v>0</v>
      </c>
      <c r="AK58" s="450">
        <f t="shared" si="11"/>
        <v>0</v>
      </c>
    </row>
    <row r="59" spans="1:37" s="15" customFormat="1" ht="16.5" customHeight="1" thickBot="1" x14ac:dyDescent="0.3">
      <c r="A59" s="575"/>
      <c r="B59" s="469"/>
      <c r="C59" s="655"/>
      <c r="D59" s="389" t="s">
        <v>321</v>
      </c>
      <c r="E59" s="384">
        <f t="shared" si="31"/>
        <v>6</v>
      </c>
      <c r="F59" s="90">
        <v>0</v>
      </c>
      <c r="G59" s="90">
        <v>0</v>
      </c>
      <c r="H59" s="90">
        <v>0</v>
      </c>
      <c r="I59" s="90">
        <v>6</v>
      </c>
      <c r="J59" s="384">
        <f t="shared" si="32"/>
        <v>2</v>
      </c>
      <c r="K59" s="90">
        <v>0</v>
      </c>
      <c r="L59" s="90">
        <v>2</v>
      </c>
      <c r="M59" s="90">
        <v>0</v>
      </c>
      <c r="N59" s="90">
        <v>0</v>
      </c>
      <c r="O59" s="384">
        <f t="shared" si="3"/>
        <v>17</v>
      </c>
      <c r="P59" s="90">
        <v>0</v>
      </c>
      <c r="Q59" s="90">
        <v>2</v>
      </c>
      <c r="R59" s="90">
        <v>0</v>
      </c>
      <c r="S59" s="90">
        <v>15</v>
      </c>
      <c r="T59" s="333">
        <f t="shared" si="16"/>
        <v>25</v>
      </c>
      <c r="U59" s="409">
        <f t="shared" si="5"/>
        <v>8</v>
      </c>
      <c r="V59" s="90">
        <v>0</v>
      </c>
      <c r="W59" s="90">
        <v>0</v>
      </c>
      <c r="X59" s="90">
        <v>0</v>
      </c>
      <c r="Y59" s="90">
        <v>8</v>
      </c>
      <c r="Z59" s="409">
        <f t="shared" si="7"/>
        <v>7</v>
      </c>
      <c r="AA59" s="90">
        <v>1</v>
      </c>
      <c r="AB59" s="90">
        <v>0</v>
      </c>
      <c r="AC59" s="90">
        <v>0</v>
      </c>
      <c r="AD59" s="90">
        <v>6</v>
      </c>
      <c r="AE59" s="409">
        <f t="shared" si="9"/>
        <v>3</v>
      </c>
      <c r="AF59" s="441">
        <v>0</v>
      </c>
      <c r="AG59" s="441">
        <v>0</v>
      </c>
      <c r="AH59" s="441">
        <v>0</v>
      </c>
      <c r="AI59" s="441">
        <v>3</v>
      </c>
      <c r="AJ59" s="333">
        <f t="shared" si="19"/>
        <v>18</v>
      </c>
      <c r="AK59" s="450">
        <f t="shared" si="11"/>
        <v>43</v>
      </c>
    </row>
    <row r="60" spans="1:37" s="328" customFormat="1" ht="16.5" customHeight="1" thickBot="1" x14ac:dyDescent="0.3">
      <c r="A60" s="323"/>
      <c r="B60" s="469"/>
      <c r="C60" s="547"/>
      <c r="D60" s="390"/>
      <c r="E60" s="384">
        <f t="shared" si="31"/>
        <v>0</v>
      </c>
      <c r="F60" s="92"/>
      <c r="G60" s="92"/>
      <c r="H60" s="92"/>
      <c r="I60" s="92"/>
      <c r="J60" s="412">
        <f t="shared" si="32"/>
        <v>0</v>
      </c>
      <c r="K60" s="92"/>
      <c r="L60" s="92"/>
      <c r="M60" s="92"/>
      <c r="N60" s="92"/>
      <c r="O60" s="412">
        <f t="shared" si="3"/>
        <v>0</v>
      </c>
      <c r="P60" s="92"/>
      <c r="Q60" s="92"/>
      <c r="R60" s="92"/>
      <c r="S60" s="92"/>
      <c r="T60" s="333">
        <f t="shared" si="16"/>
        <v>0</v>
      </c>
      <c r="U60" s="413">
        <f t="shared" si="5"/>
        <v>0</v>
      </c>
      <c r="V60" s="92">
        <v>0</v>
      </c>
      <c r="W60" s="92">
        <v>0</v>
      </c>
      <c r="X60" s="92">
        <v>0</v>
      </c>
      <c r="Y60" s="92">
        <v>0</v>
      </c>
      <c r="Z60" s="413">
        <f t="shared" si="7"/>
        <v>0</v>
      </c>
      <c r="AA60" s="92">
        <v>0</v>
      </c>
      <c r="AB60" s="92">
        <v>0</v>
      </c>
      <c r="AC60" s="92">
        <v>0</v>
      </c>
      <c r="AD60" s="92">
        <v>0</v>
      </c>
      <c r="AE60" s="409">
        <f t="shared" si="9"/>
        <v>4</v>
      </c>
      <c r="AF60" s="92">
        <v>0</v>
      </c>
      <c r="AG60" s="92">
        <v>0</v>
      </c>
      <c r="AH60" s="92">
        <v>0</v>
      </c>
      <c r="AI60" s="92">
        <v>4</v>
      </c>
      <c r="AJ60" s="333">
        <f t="shared" si="19"/>
        <v>4</v>
      </c>
      <c r="AK60" s="450">
        <f t="shared" si="11"/>
        <v>4</v>
      </c>
    </row>
    <row r="61" spans="1:37" s="15" customFormat="1" ht="16.5" customHeight="1" x14ac:dyDescent="0.25">
      <c r="A61" s="573">
        <v>14</v>
      </c>
      <c r="B61" s="469"/>
      <c r="C61" s="576" t="s">
        <v>625</v>
      </c>
      <c r="D61" s="391" t="s">
        <v>328</v>
      </c>
      <c r="E61" s="384">
        <f t="shared" si="31"/>
        <v>0</v>
      </c>
      <c r="F61" s="94">
        <v>0</v>
      </c>
      <c r="G61" s="94">
        <v>0</v>
      </c>
      <c r="H61" s="94">
        <v>0</v>
      </c>
      <c r="I61" s="94"/>
      <c r="J61" s="128">
        <f t="shared" si="32"/>
        <v>0</v>
      </c>
      <c r="K61" s="94"/>
      <c r="L61" s="94"/>
      <c r="M61" s="94"/>
      <c r="N61" s="94"/>
      <c r="O61" s="128">
        <f t="shared" si="3"/>
        <v>0</v>
      </c>
      <c r="P61" s="94">
        <v>0</v>
      </c>
      <c r="Q61" s="94">
        <v>0</v>
      </c>
      <c r="R61" s="94">
        <v>0</v>
      </c>
      <c r="S61" s="94">
        <v>0</v>
      </c>
      <c r="T61" s="333">
        <f t="shared" si="16"/>
        <v>0</v>
      </c>
      <c r="U61" s="411">
        <f t="shared" si="5"/>
        <v>0</v>
      </c>
      <c r="V61" s="94">
        <v>0</v>
      </c>
      <c r="W61" s="94">
        <v>0</v>
      </c>
      <c r="X61" s="94">
        <v>0</v>
      </c>
      <c r="Y61" s="94">
        <v>0</v>
      </c>
      <c r="Z61" s="411">
        <f t="shared" si="7"/>
        <v>0</v>
      </c>
      <c r="AA61" s="94"/>
      <c r="AB61" s="94"/>
      <c r="AC61" s="94"/>
      <c r="AD61" s="94"/>
      <c r="AE61" s="409">
        <f t="shared" si="9"/>
        <v>0</v>
      </c>
      <c r="AF61" s="90"/>
      <c r="AG61" s="90"/>
      <c r="AH61" s="90"/>
      <c r="AI61" s="90"/>
      <c r="AJ61" s="333">
        <f t="shared" si="19"/>
        <v>0</v>
      </c>
      <c r="AK61" s="450">
        <f t="shared" si="11"/>
        <v>0</v>
      </c>
    </row>
    <row r="62" spans="1:37" s="15" customFormat="1" ht="16.5" customHeight="1" x14ac:dyDescent="0.25">
      <c r="A62" s="574"/>
      <c r="B62" s="469"/>
      <c r="C62" s="576"/>
      <c r="D62" s="388" t="s">
        <v>652</v>
      </c>
      <c r="E62" s="384">
        <f t="shared" si="31"/>
        <v>0</v>
      </c>
      <c r="F62" s="90">
        <v>0</v>
      </c>
      <c r="G62" s="90">
        <v>0</v>
      </c>
      <c r="H62" s="90">
        <v>0</v>
      </c>
      <c r="I62" s="90"/>
      <c r="J62" s="384">
        <f t="shared" si="32"/>
        <v>0</v>
      </c>
      <c r="K62" s="90"/>
      <c r="L62" s="90"/>
      <c r="M62" s="90"/>
      <c r="N62" s="90"/>
      <c r="O62" s="384">
        <f t="shared" si="3"/>
        <v>0</v>
      </c>
      <c r="P62" s="90">
        <v>0</v>
      </c>
      <c r="Q62" s="90">
        <v>0</v>
      </c>
      <c r="R62" s="90">
        <v>0</v>
      </c>
      <c r="S62" s="90">
        <v>0</v>
      </c>
      <c r="T62" s="333">
        <f t="shared" si="16"/>
        <v>0</v>
      </c>
      <c r="U62" s="409">
        <f t="shared" si="5"/>
        <v>0</v>
      </c>
      <c r="V62" s="90">
        <v>0</v>
      </c>
      <c r="W62" s="90">
        <v>0</v>
      </c>
      <c r="X62" s="90">
        <v>0</v>
      </c>
      <c r="Y62" s="90">
        <v>0</v>
      </c>
      <c r="Z62" s="409">
        <f t="shared" si="7"/>
        <v>0</v>
      </c>
      <c r="AA62" s="90"/>
      <c r="AB62" s="90"/>
      <c r="AC62" s="90"/>
      <c r="AD62" s="90"/>
      <c r="AE62" s="409">
        <f t="shared" si="9"/>
        <v>0</v>
      </c>
      <c r="AF62" s="90"/>
      <c r="AG62" s="90"/>
      <c r="AH62" s="90"/>
      <c r="AI62" s="90"/>
      <c r="AJ62" s="333">
        <f t="shared" si="19"/>
        <v>0</v>
      </c>
      <c r="AK62" s="450">
        <f t="shared" si="11"/>
        <v>0</v>
      </c>
    </row>
    <row r="63" spans="1:37" s="15" customFormat="1" ht="16.5" customHeight="1" thickBot="1" x14ac:dyDescent="0.3">
      <c r="A63" s="575"/>
      <c r="B63" s="469"/>
      <c r="C63" s="576"/>
      <c r="D63" s="389" t="s">
        <v>321</v>
      </c>
      <c r="E63" s="384">
        <f t="shared" si="31"/>
        <v>0</v>
      </c>
      <c r="F63" s="92">
        <v>0</v>
      </c>
      <c r="G63" s="92">
        <v>0</v>
      </c>
      <c r="H63" s="92">
        <v>0</v>
      </c>
      <c r="I63" s="92"/>
      <c r="J63" s="412">
        <f t="shared" si="32"/>
        <v>0</v>
      </c>
      <c r="K63" s="92"/>
      <c r="L63" s="92"/>
      <c r="M63" s="92"/>
      <c r="N63" s="92"/>
      <c r="O63" s="412">
        <f t="shared" si="3"/>
        <v>0</v>
      </c>
      <c r="P63" s="92">
        <v>0</v>
      </c>
      <c r="Q63" s="92">
        <v>0</v>
      </c>
      <c r="R63" s="92">
        <v>0</v>
      </c>
      <c r="S63" s="92">
        <v>0</v>
      </c>
      <c r="T63" s="333">
        <f t="shared" si="16"/>
        <v>0</v>
      </c>
      <c r="U63" s="413">
        <f t="shared" si="5"/>
        <v>0</v>
      </c>
      <c r="V63" s="92">
        <v>0</v>
      </c>
      <c r="W63" s="92">
        <v>0</v>
      </c>
      <c r="X63" s="92">
        <v>0</v>
      </c>
      <c r="Y63" s="92">
        <v>0</v>
      </c>
      <c r="Z63" s="413">
        <f t="shared" si="7"/>
        <v>0</v>
      </c>
      <c r="AA63" s="92"/>
      <c r="AB63" s="92"/>
      <c r="AC63" s="92"/>
      <c r="AD63" s="92"/>
      <c r="AE63" s="409">
        <f t="shared" si="9"/>
        <v>0</v>
      </c>
      <c r="AF63" s="92"/>
      <c r="AG63" s="92"/>
      <c r="AH63" s="92"/>
      <c r="AI63" s="92"/>
      <c r="AJ63" s="333">
        <f t="shared" si="19"/>
        <v>0</v>
      </c>
      <c r="AK63" s="450">
        <f t="shared" si="11"/>
        <v>0</v>
      </c>
    </row>
    <row r="64" spans="1:37" s="15" customFormat="1" ht="16.5" customHeight="1" x14ac:dyDescent="0.25">
      <c r="A64" s="573">
        <v>15</v>
      </c>
      <c r="B64" s="469"/>
      <c r="C64" s="467" t="s">
        <v>150</v>
      </c>
      <c r="D64" s="388" t="s">
        <v>328</v>
      </c>
      <c r="E64" s="384">
        <f t="shared" si="31"/>
        <v>4</v>
      </c>
      <c r="F64" s="94">
        <v>0</v>
      </c>
      <c r="G64" s="94">
        <v>0</v>
      </c>
      <c r="H64" s="94">
        <v>0</v>
      </c>
      <c r="I64" s="94">
        <v>4</v>
      </c>
      <c r="J64" s="128">
        <f t="shared" si="32"/>
        <v>0</v>
      </c>
      <c r="K64" s="94">
        <v>0</v>
      </c>
      <c r="L64" s="94">
        <v>0</v>
      </c>
      <c r="M64" s="94">
        <v>0</v>
      </c>
      <c r="N64" s="94">
        <v>0</v>
      </c>
      <c r="O64" s="128">
        <f t="shared" si="3"/>
        <v>2</v>
      </c>
      <c r="P64" s="94">
        <v>0</v>
      </c>
      <c r="Q64" s="94">
        <v>0</v>
      </c>
      <c r="R64" s="94">
        <v>0</v>
      </c>
      <c r="S64" s="94">
        <v>2</v>
      </c>
      <c r="T64" s="333">
        <f t="shared" si="16"/>
        <v>6</v>
      </c>
      <c r="U64" s="411">
        <f t="shared" si="5"/>
        <v>0</v>
      </c>
      <c r="V64" s="94">
        <v>0</v>
      </c>
      <c r="W64" s="94">
        <v>0</v>
      </c>
      <c r="X64" s="94">
        <v>0</v>
      </c>
      <c r="Y64" s="94">
        <v>0</v>
      </c>
      <c r="Z64" s="411">
        <f t="shared" si="7"/>
        <v>2</v>
      </c>
      <c r="AA64" s="94">
        <v>0</v>
      </c>
      <c r="AB64" s="94">
        <v>0</v>
      </c>
      <c r="AC64" s="94">
        <v>0</v>
      </c>
      <c r="AD64" s="94">
        <v>2</v>
      </c>
      <c r="AE64" s="409">
        <f t="shared" si="9"/>
        <v>0</v>
      </c>
      <c r="AF64" s="90">
        <v>0</v>
      </c>
      <c r="AG64" s="90">
        <v>0</v>
      </c>
      <c r="AH64" s="90">
        <v>0</v>
      </c>
      <c r="AI64" s="90">
        <v>0</v>
      </c>
      <c r="AJ64" s="333">
        <f t="shared" si="19"/>
        <v>2</v>
      </c>
      <c r="AK64" s="450">
        <f t="shared" si="11"/>
        <v>8</v>
      </c>
    </row>
    <row r="65" spans="1:37" s="15" customFormat="1" ht="16.5" customHeight="1" x14ac:dyDescent="0.25">
      <c r="A65" s="574"/>
      <c r="B65" s="469"/>
      <c r="C65" s="467"/>
      <c r="D65" s="388" t="s">
        <v>652</v>
      </c>
      <c r="E65" s="384">
        <f t="shared" si="31"/>
        <v>0</v>
      </c>
      <c r="F65" s="90">
        <v>0</v>
      </c>
      <c r="G65" s="90">
        <v>0</v>
      </c>
      <c r="H65" s="90">
        <v>0</v>
      </c>
      <c r="I65" s="90">
        <v>0</v>
      </c>
      <c r="J65" s="384">
        <f t="shared" si="32"/>
        <v>0</v>
      </c>
      <c r="K65" s="90">
        <v>0</v>
      </c>
      <c r="L65" s="90">
        <v>0</v>
      </c>
      <c r="M65" s="90">
        <v>0</v>
      </c>
      <c r="N65" s="90">
        <v>0</v>
      </c>
      <c r="O65" s="384">
        <f t="shared" si="3"/>
        <v>0</v>
      </c>
      <c r="P65" s="90">
        <v>0</v>
      </c>
      <c r="Q65" s="90">
        <v>0</v>
      </c>
      <c r="R65" s="90">
        <v>0</v>
      </c>
      <c r="S65" s="90">
        <v>0</v>
      </c>
      <c r="T65" s="333">
        <f t="shared" si="16"/>
        <v>0</v>
      </c>
      <c r="U65" s="409">
        <f t="shared" si="5"/>
        <v>0</v>
      </c>
      <c r="V65" s="90">
        <v>0</v>
      </c>
      <c r="W65" s="90">
        <v>0</v>
      </c>
      <c r="X65" s="90">
        <v>0</v>
      </c>
      <c r="Y65" s="90">
        <v>0</v>
      </c>
      <c r="Z65" s="409">
        <f t="shared" si="7"/>
        <v>0</v>
      </c>
      <c r="AA65" s="90">
        <v>0</v>
      </c>
      <c r="AB65" s="90">
        <v>0</v>
      </c>
      <c r="AC65" s="90">
        <v>0</v>
      </c>
      <c r="AD65" s="90">
        <v>0</v>
      </c>
      <c r="AE65" s="409">
        <f t="shared" si="9"/>
        <v>0</v>
      </c>
      <c r="AF65" s="90">
        <v>0</v>
      </c>
      <c r="AG65" s="90">
        <v>0</v>
      </c>
      <c r="AH65" s="90">
        <v>0</v>
      </c>
      <c r="AI65" s="90">
        <v>0</v>
      </c>
      <c r="AJ65" s="333">
        <f t="shared" si="19"/>
        <v>0</v>
      </c>
      <c r="AK65" s="450">
        <f t="shared" si="11"/>
        <v>0</v>
      </c>
    </row>
    <row r="66" spans="1:37" s="15" customFormat="1" ht="16.5" customHeight="1" thickBot="1" x14ac:dyDescent="0.3">
      <c r="A66" s="575"/>
      <c r="B66" s="469"/>
      <c r="C66" s="467"/>
      <c r="D66" s="389" t="s">
        <v>321</v>
      </c>
      <c r="E66" s="384">
        <f t="shared" si="31"/>
        <v>2</v>
      </c>
      <c r="F66" s="90">
        <v>0</v>
      </c>
      <c r="G66" s="90">
        <v>0</v>
      </c>
      <c r="H66" s="90">
        <v>0</v>
      </c>
      <c r="I66" s="90">
        <v>2</v>
      </c>
      <c r="J66" s="384">
        <f t="shared" si="32"/>
        <v>0</v>
      </c>
      <c r="K66" s="90">
        <v>0</v>
      </c>
      <c r="L66" s="90">
        <v>0</v>
      </c>
      <c r="M66" s="90">
        <v>0</v>
      </c>
      <c r="N66" s="90">
        <v>0</v>
      </c>
      <c r="O66" s="384">
        <f t="shared" si="3"/>
        <v>2</v>
      </c>
      <c r="P66" s="90">
        <v>0</v>
      </c>
      <c r="Q66" s="90">
        <v>0</v>
      </c>
      <c r="R66" s="90">
        <v>0</v>
      </c>
      <c r="S66" s="90">
        <v>2</v>
      </c>
      <c r="T66" s="333">
        <f t="shared" si="16"/>
        <v>4</v>
      </c>
      <c r="U66" s="409">
        <f t="shared" si="5"/>
        <v>0</v>
      </c>
      <c r="V66" s="90">
        <v>0</v>
      </c>
      <c r="W66" s="90">
        <v>0</v>
      </c>
      <c r="X66" s="90">
        <v>0</v>
      </c>
      <c r="Y66" s="90">
        <v>0</v>
      </c>
      <c r="Z66" s="409">
        <f t="shared" si="7"/>
        <v>0</v>
      </c>
      <c r="AA66" s="90">
        <v>0</v>
      </c>
      <c r="AB66" s="90">
        <v>0</v>
      </c>
      <c r="AC66" s="90">
        <v>0</v>
      </c>
      <c r="AD66" s="90">
        <v>0</v>
      </c>
      <c r="AE66" s="409">
        <f t="shared" si="9"/>
        <v>2</v>
      </c>
      <c r="AF66" s="441">
        <v>0</v>
      </c>
      <c r="AG66" s="441">
        <v>0</v>
      </c>
      <c r="AH66" s="441">
        <v>0</v>
      </c>
      <c r="AI66" s="441">
        <v>2</v>
      </c>
      <c r="AJ66" s="333">
        <f t="shared" si="19"/>
        <v>2</v>
      </c>
      <c r="AK66" s="450">
        <f t="shared" si="11"/>
        <v>6</v>
      </c>
    </row>
    <row r="67" spans="1:37" s="328" customFormat="1" ht="16.5" customHeight="1" thickBot="1" x14ac:dyDescent="0.3">
      <c r="A67" s="323"/>
      <c r="B67" s="469"/>
      <c r="C67" s="547"/>
      <c r="D67" s="390"/>
      <c r="E67" s="384">
        <f t="shared" si="31"/>
        <v>0</v>
      </c>
      <c r="F67" s="92"/>
      <c r="G67" s="92"/>
      <c r="H67" s="92"/>
      <c r="I67" s="92"/>
      <c r="J67" s="412">
        <f t="shared" si="32"/>
        <v>0</v>
      </c>
      <c r="K67" s="92"/>
      <c r="L67" s="92"/>
      <c r="M67" s="92"/>
      <c r="N67" s="92"/>
      <c r="O67" s="412">
        <f t="shared" si="3"/>
        <v>0</v>
      </c>
      <c r="P67" s="92"/>
      <c r="Q67" s="92"/>
      <c r="R67" s="92"/>
      <c r="S67" s="92"/>
      <c r="T67" s="333">
        <f t="shared" si="16"/>
        <v>0</v>
      </c>
      <c r="U67" s="413">
        <f t="shared" si="5"/>
        <v>0</v>
      </c>
      <c r="V67" s="92">
        <v>0</v>
      </c>
      <c r="W67" s="92">
        <v>0</v>
      </c>
      <c r="X67" s="92">
        <v>0</v>
      </c>
      <c r="Y67" s="92">
        <v>0</v>
      </c>
      <c r="Z67" s="413">
        <f t="shared" si="7"/>
        <v>0</v>
      </c>
      <c r="AA67" s="92">
        <v>0</v>
      </c>
      <c r="AB67" s="92">
        <v>0</v>
      </c>
      <c r="AC67" s="92">
        <v>0</v>
      </c>
      <c r="AD67" s="92">
        <v>0</v>
      </c>
      <c r="AE67" s="409">
        <f t="shared" si="9"/>
        <v>0</v>
      </c>
      <c r="AF67" s="92">
        <v>0</v>
      </c>
      <c r="AG67" s="92">
        <v>0</v>
      </c>
      <c r="AH67" s="92">
        <v>0</v>
      </c>
      <c r="AI67" s="92">
        <v>0</v>
      </c>
      <c r="AJ67" s="333">
        <f t="shared" si="19"/>
        <v>0</v>
      </c>
      <c r="AK67" s="450">
        <f t="shared" si="11"/>
        <v>0</v>
      </c>
    </row>
    <row r="68" spans="1:37" s="15" customFormat="1" ht="16.5" customHeight="1" x14ac:dyDescent="0.25">
      <c r="A68" s="573">
        <v>16</v>
      </c>
      <c r="B68" s="469"/>
      <c r="C68" s="467" t="s">
        <v>1396</v>
      </c>
      <c r="D68" s="391" t="s">
        <v>328</v>
      </c>
      <c r="E68" s="384">
        <f t="shared" si="31"/>
        <v>4</v>
      </c>
      <c r="F68" s="94">
        <v>0</v>
      </c>
      <c r="G68" s="94">
        <v>0</v>
      </c>
      <c r="H68" s="94">
        <v>0</v>
      </c>
      <c r="I68" s="94">
        <v>4</v>
      </c>
      <c r="J68" s="128">
        <f t="shared" si="32"/>
        <v>5</v>
      </c>
      <c r="K68" s="94">
        <v>0</v>
      </c>
      <c r="L68" s="94">
        <v>0</v>
      </c>
      <c r="M68" s="94">
        <v>0</v>
      </c>
      <c r="N68" s="94">
        <v>5</v>
      </c>
      <c r="O68" s="128">
        <f t="shared" si="3"/>
        <v>1</v>
      </c>
      <c r="P68" s="94">
        <v>0</v>
      </c>
      <c r="Q68" s="94">
        <v>0</v>
      </c>
      <c r="R68" s="94">
        <v>0</v>
      </c>
      <c r="S68" s="94">
        <v>1</v>
      </c>
      <c r="T68" s="333">
        <f t="shared" si="16"/>
        <v>10</v>
      </c>
      <c r="U68" s="411">
        <f t="shared" si="5"/>
        <v>2</v>
      </c>
      <c r="V68" s="94">
        <v>0</v>
      </c>
      <c r="W68" s="94">
        <v>0</v>
      </c>
      <c r="X68" s="94">
        <v>0</v>
      </c>
      <c r="Y68" s="94">
        <v>2</v>
      </c>
      <c r="Z68" s="411">
        <f t="shared" si="7"/>
        <v>5</v>
      </c>
      <c r="AA68" s="94">
        <v>0</v>
      </c>
      <c r="AB68" s="94">
        <v>0</v>
      </c>
      <c r="AC68" s="94">
        <v>0</v>
      </c>
      <c r="AD68" s="94">
        <v>5</v>
      </c>
      <c r="AE68" s="409">
        <f t="shared" si="9"/>
        <v>1</v>
      </c>
      <c r="AF68" s="90">
        <v>0</v>
      </c>
      <c r="AG68" s="90">
        <v>0</v>
      </c>
      <c r="AH68" s="90">
        <v>0</v>
      </c>
      <c r="AI68" s="90">
        <v>1</v>
      </c>
      <c r="AJ68" s="333">
        <f t="shared" si="19"/>
        <v>8</v>
      </c>
      <c r="AK68" s="450">
        <f t="shared" si="11"/>
        <v>18</v>
      </c>
    </row>
    <row r="69" spans="1:37" s="15" customFormat="1" ht="16.5" customHeight="1" x14ac:dyDescent="0.25">
      <c r="A69" s="574"/>
      <c r="B69" s="469"/>
      <c r="C69" s="467"/>
      <c r="D69" s="388" t="s">
        <v>652</v>
      </c>
      <c r="E69" s="384">
        <f t="shared" si="31"/>
        <v>0</v>
      </c>
      <c r="F69" s="90">
        <v>0</v>
      </c>
      <c r="G69" s="90">
        <v>0</v>
      </c>
      <c r="H69" s="90">
        <v>0</v>
      </c>
      <c r="I69" s="90">
        <v>0</v>
      </c>
      <c r="J69" s="384">
        <f t="shared" si="32"/>
        <v>0</v>
      </c>
      <c r="K69" s="90">
        <v>0</v>
      </c>
      <c r="L69" s="90">
        <v>0</v>
      </c>
      <c r="M69" s="90">
        <v>0</v>
      </c>
      <c r="N69" s="90">
        <v>0</v>
      </c>
      <c r="O69" s="384">
        <f t="shared" si="3"/>
        <v>0</v>
      </c>
      <c r="P69" s="90">
        <v>0</v>
      </c>
      <c r="Q69" s="90">
        <v>0</v>
      </c>
      <c r="R69" s="90">
        <v>0</v>
      </c>
      <c r="S69" s="90">
        <v>0</v>
      </c>
      <c r="T69" s="333">
        <f t="shared" si="16"/>
        <v>0</v>
      </c>
      <c r="U69" s="409">
        <f t="shared" ref="U69:U132" si="33">SUM(V69:Y69)</f>
        <v>0</v>
      </c>
      <c r="V69" s="90">
        <v>0</v>
      </c>
      <c r="W69" s="90">
        <v>0</v>
      </c>
      <c r="X69" s="90">
        <v>0</v>
      </c>
      <c r="Y69" s="90">
        <v>0</v>
      </c>
      <c r="Z69" s="409">
        <f t="shared" ref="Z69:Z132" si="34">SUM(AA69:AD69)</f>
        <v>0</v>
      </c>
      <c r="AA69" s="90">
        <v>0</v>
      </c>
      <c r="AB69" s="90">
        <v>0</v>
      </c>
      <c r="AC69" s="90">
        <v>0</v>
      </c>
      <c r="AD69" s="90">
        <v>0</v>
      </c>
      <c r="AE69" s="409">
        <f t="shared" ref="AE69:AE132" si="35">SUM(AF69:AI69)</f>
        <v>0</v>
      </c>
      <c r="AF69" s="90">
        <v>0</v>
      </c>
      <c r="AG69" s="90">
        <v>0</v>
      </c>
      <c r="AH69" s="90">
        <v>0</v>
      </c>
      <c r="AI69" s="90">
        <v>0</v>
      </c>
      <c r="AJ69" s="333">
        <f t="shared" si="19"/>
        <v>0</v>
      </c>
      <c r="AK69" s="450">
        <f t="shared" ref="AK69:AK132" si="36">F69+G69+H69+I69+K69+L69+M69+N69+P69+Q69+R69+S69+V69+W69+X69+Y69+AA69+AB69+AC69+AD69+AF69+AG69+AH69+AI69</f>
        <v>0</v>
      </c>
    </row>
    <row r="70" spans="1:37" s="15" customFormat="1" ht="16.5" customHeight="1" thickBot="1" x14ac:dyDescent="0.3">
      <c r="A70" s="575"/>
      <c r="B70" s="469"/>
      <c r="C70" s="467"/>
      <c r="D70" s="389" t="s">
        <v>321</v>
      </c>
      <c r="E70" s="384">
        <f t="shared" si="31"/>
        <v>3</v>
      </c>
      <c r="F70" s="90">
        <v>0</v>
      </c>
      <c r="G70" s="90">
        <v>0</v>
      </c>
      <c r="H70" s="90">
        <v>0</v>
      </c>
      <c r="I70" s="90">
        <v>3</v>
      </c>
      <c r="J70" s="384">
        <f t="shared" si="32"/>
        <v>5</v>
      </c>
      <c r="K70" s="90">
        <v>0</v>
      </c>
      <c r="L70" s="90">
        <v>0</v>
      </c>
      <c r="M70" s="90">
        <v>0</v>
      </c>
      <c r="N70" s="90">
        <v>5</v>
      </c>
      <c r="O70" s="384">
        <f t="shared" si="3"/>
        <v>5</v>
      </c>
      <c r="P70" s="90">
        <v>0</v>
      </c>
      <c r="Q70" s="90">
        <v>0</v>
      </c>
      <c r="R70" s="90">
        <v>0</v>
      </c>
      <c r="S70" s="90">
        <v>5</v>
      </c>
      <c r="T70" s="333">
        <f t="shared" ref="T70:T133" si="37">F70+G70+H70+I70+K70+L70+M70+N70+P70+Q70+R70+S70</f>
        <v>13</v>
      </c>
      <c r="U70" s="409">
        <f t="shared" si="33"/>
        <v>0</v>
      </c>
      <c r="V70" s="90">
        <v>0</v>
      </c>
      <c r="W70" s="90">
        <v>0</v>
      </c>
      <c r="X70" s="90">
        <v>0</v>
      </c>
      <c r="Y70" s="90">
        <v>0</v>
      </c>
      <c r="Z70" s="409">
        <f t="shared" si="34"/>
        <v>2</v>
      </c>
      <c r="AA70" s="90">
        <v>0</v>
      </c>
      <c r="AB70" s="90">
        <v>0</v>
      </c>
      <c r="AC70" s="90">
        <v>0</v>
      </c>
      <c r="AD70" s="90">
        <v>2</v>
      </c>
      <c r="AE70" s="409">
        <f t="shared" si="35"/>
        <v>1</v>
      </c>
      <c r="AF70" s="441">
        <v>0</v>
      </c>
      <c r="AG70" s="441">
        <v>0</v>
      </c>
      <c r="AH70" s="441">
        <v>0</v>
      </c>
      <c r="AI70" s="441">
        <v>1</v>
      </c>
      <c r="AJ70" s="333">
        <f t="shared" ref="AJ70:AJ133" si="38">V70+W70+X70+Y70+AA70+AB70+AC70+AD70+AF70+AG70+AH70+AI70</f>
        <v>3</v>
      </c>
      <c r="AK70" s="450">
        <f t="shared" si="36"/>
        <v>16</v>
      </c>
    </row>
    <row r="71" spans="1:37" s="328" customFormat="1" ht="16.5" customHeight="1" thickBot="1" x14ac:dyDescent="0.3">
      <c r="A71" s="323"/>
      <c r="B71" s="469"/>
      <c r="C71" s="547"/>
      <c r="D71" s="390"/>
      <c r="E71" s="384">
        <f t="shared" si="31"/>
        <v>0</v>
      </c>
      <c r="F71" s="92"/>
      <c r="G71" s="92"/>
      <c r="H71" s="92"/>
      <c r="I71" s="92"/>
      <c r="J71" s="412">
        <f t="shared" si="32"/>
        <v>0</v>
      </c>
      <c r="K71" s="92"/>
      <c r="L71" s="92"/>
      <c r="M71" s="92"/>
      <c r="N71" s="92"/>
      <c r="O71" s="412">
        <f t="shared" si="3"/>
        <v>0</v>
      </c>
      <c r="P71" s="92"/>
      <c r="Q71" s="92"/>
      <c r="R71" s="92"/>
      <c r="S71" s="92"/>
      <c r="T71" s="333">
        <f t="shared" si="37"/>
        <v>0</v>
      </c>
      <c r="U71" s="413">
        <f t="shared" si="33"/>
        <v>0</v>
      </c>
      <c r="V71" s="92">
        <v>0</v>
      </c>
      <c r="W71" s="92">
        <v>0</v>
      </c>
      <c r="X71" s="92">
        <v>0</v>
      </c>
      <c r="Y71" s="92">
        <v>0</v>
      </c>
      <c r="Z71" s="413">
        <f t="shared" si="34"/>
        <v>0</v>
      </c>
      <c r="AA71" s="92">
        <v>0</v>
      </c>
      <c r="AB71" s="92">
        <v>0</v>
      </c>
      <c r="AC71" s="92">
        <v>0</v>
      </c>
      <c r="AD71" s="92">
        <v>0</v>
      </c>
      <c r="AE71" s="409">
        <f t="shared" si="35"/>
        <v>0</v>
      </c>
      <c r="AF71" s="92">
        <v>0</v>
      </c>
      <c r="AG71" s="92">
        <v>0</v>
      </c>
      <c r="AH71" s="92">
        <v>0</v>
      </c>
      <c r="AI71" s="92">
        <v>0</v>
      </c>
      <c r="AJ71" s="333">
        <f t="shared" si="38"/>
        <v>0</v>
      </c>
      <c r="AK71" s="450">
        <f t="shared" si="36"/>
        <v>0</v>
      </c>
    </row>
    <row r="72" spans="1:37" s="15" customFormat="1" ht="16.5" customHeight="1" x14ac:dyDescent="0.25">
      <c r="A72" s="573">
        <v>17</v>
      </c>
      <c r="B72" s="469"/>
      <c r="C72" s="467" t="s">
        <v>110</v>
      </c>
      <c r="D72" s="391" t="s">
        <v>328</v>
      </c>
      <c r="E72" s="384">
        <f t="shared" si="31"/>
        <v>0</v>
      </c>
      <c r="F72" s="94">
        <v>0</v>
      </c>
      <c r="G72" s="94">
        <v>0</v>
      </c>
      <c r="H72" s="94">
        <v>0</v>
      </c>
      <c r="I72" s="94">
        <v>0</v>
      </c>
      <c r="J72" s="128">
        <f t="shared" si="32"/>
        <v>0</v>
      </c>
      <c r="K72" s="94">
        <v>0</v>
      </c>
      <c r="L72" s="94">
        <v>0</v>
      </c>
      <c r="M72" s="94">
        <v>0</v>
      </c>
      <c r="N72" s="94">
        <v>0</v>
      </c>
      <c r="O72" s="128">
        <f t="shared" si="3"/>
        <v>0</v>
      </c>
      <c r="P72" s="94">
        <v>0</v>
      </c>
      <c r="Q72" s="94">
        <v>0</v>
      </c>
      <c r="R72" s="94">
        <v>0</v>
      </c>
      <c r="S72" s="94">
        <v>0</v>
      </c>
      <c r="T72" s="333">
        <f t="shared" si="37"/>
        <v>0</v>
      </c>
      <c r="U72" s="411">
        <f t="shared" si="33"/>
        <v>0</v>
      </c>
      <c r="V72" s="94">
        <v>0</v>
      </c>
      <c r="W72" s="94">
        <v>0</v>
      </c>
      <c r="X72" s="94">
        <v>0</v>
      </c>
      <c r="Y72" s="94">
        <v>0</v>
      </c>
      <c r="Z72" s="411">
        <f t="shared" si="34"/>
        <v>0</v>
      </c>
      <c r="AA72" s="94">
        <v>0</v>
      </c>
      <c r="AB72" s="94">
        <v>0</v>
      </c>
      <c r="AC72" s="94">
        <v>0</v>
      </c>
      <c r="AD72" s="94">
        <v>0</v>
      </c>
      <c r="AE72" s="409">
        <f t="shared" si="35"/>
        <v>0</v>
      </c>
      <c r="AF72" s="90">
        <v>0</v>
      </c>
      <c r="AG72" s="90">
        <v>0</v>
      </c>
      <c r="AH72" s="90">
        <v>0</v>
      </c>
      <c r="AI72" s="90">
        <v>0</v>
      </c>
      <c r="AJ72" s="333">
        <f t="shared" si="38"/>
        <v>0</v>
      </c>
      <c r="AK72" s="450">
        <f t="shared" si="36"/>
        <v>0</v>
      </c>
    </row>
    <row r="73" spans="1:37" s="15" customFormat="1" ht="16.5" customHeight="1" x14ac:dyDescent="0.25">
      <c r="A73" s="574"/>
      <c r="B73" s="469"/>
      <c r="C73" s="467"/>
      <c r="D73" s="388" t="s">
        <v>652</v>
      </c>
      <c r="E73" s="384">
        <f t="shared" si="31"/>
        <v>0</v>
      </c>
      <c r="F73" s="90">
        <v>0</v>
      </c>
      <c r="G73" s="90">
        <v>0</v>
      </c>
      <c r="H73" s="90">
        <v>0</v>
      </c>
      <c r="I73" s="90">
        <v>0</v>
      </c>
      <c r="J73" s="384">
        <f t="shared" si="32"/>
        <v>0</v>
      </c>
      <c r="K73" s="90">
        <v>0</v>
      </c>
      <c r="L73" s="90">
        <v>0</v>
      </c>
      <c r="M73" s="90">
        <v>0</v>
      </c>
      <c r="N73" s="90">
        <v>0</v>
      </c>
      <c r="O73" s="384">
        <f t="shared" si="3"/>
        <v>0</v>
      </c>
      <c r="P73" s="90">
        <v>0</v>
      </c>
      <c r="Q73" s="90">
        <v>0</v>
      </c>
      <c r="R73" s="90">
        <v>0</v>
      </c>
      <c r="S73" s="90">
        <v>0</v>
      </c>
      <c r="T73" s="333">
        <f t="shared" si="37"/>
        <v>0</v>
      </c>
      <c r="U73" s="409">
        <f t="shared" si="33"/>
        <v>0</v>
      </c>
      <c r="V73" s="90">
        <v>0</v>
      </c>
      <c r="W73" s="90">
        <v>0</v>
      </c>
      <c r="X73" s="90">
        <v>0</v>
      </c>
      <c r="Y73" s="90">
        <v>0</v>
      </c>
      <c r="Z73" s="409">
        <f t="shared" si="34"/>
        <v>0</v>
      </c>
      <c r="AA73" s="90">
        <v>0</v>
      </c>
      <c r="AB73" s="90">
        <v>0</v>
      </c>
      <c r="AC73" s="90">
        <v>0</v>
      </c>
      <c r="AD73" s="90">
        <v>0</v>
      </c>
      <c r="AE73" s="409">
        <f t="shared" si="35"/>
        <v>0</v>
      </c>
      <c r="AF73" s="90">
        <v>0</v>
      </c>
      <c r="AG73" s="90">
        <v>0</v>
      </c>
      <c r="AH73" s="90">
        <v>0</v>
      </c>
      <c r="AI73" s="90">
        <v>0</v>
      </c>
      <c r="AJ73" s="333">
        <f t="shared" si="38"/>
        <v>0</v>
      </c>
      <c r="AK73" s="450">
        <f t="shared" si="36"/>
        <v>0</v>
      </c>
    </row>
    <row r="74" spans="1:37" s="15" customFormat="1" ht="16.5" customHeight="1" thickBot="1" x14ac:dyDescent="0.3">
      <c r="A74" s="575"/>
      <c r="B74" s="469"/>
      <c r="C74" s="467"/>
      <c r="D74" s="389" t="s">
        <v>321</v>
      </c>
      <c r="E74" s="384">
        <f t="shared" ref="E74:E137" si="39">SUM(F74:I74)</f>
        <v>0</v>
      </c>
      <c r="F74" s="90">
        <v>0</v>
      </c>
      <c r="G74" s="90">
        <v>0</v>
      </c>
      <c r="H74" s="90">
        <v>0</v>
      </c>
      <c r="I74" s="90">
        <v>0</v>
      </c>
      <c r="J74" s="384">
        <f t="shared" ref="J74:J137" si="40">SUM(K74:N74)</f>
        <v>0</v>
      </c>
      <c r="K74" s="90">
        <v>0</v>
      </c>
      <c r="L74" s="90">
        <v>0</v>
      </c>
      <c r="M74" s="90">
        <v>0</v>
      </c>
      <c r="N74" s="90">
        <v>0</v>
      </c>
      <c r="O74" s="384">
        <f t="shared" si="3"/>
        <v>0</v>
      </c>
      <c r="P74" s="90">
        <v>0</v>
      </c>
      <c r="Q74" s="90">
        <v>0</v>
      </c>
      <c r="R74" s="90">
        <v>0</v>
      </c>
      <c r="S74" s="90">
        <v>0</v>
      </c>
      <c r="T74" s="333">
        <f t="shared" si="37"/>
        <v>0</v>
      </c>
      <c r="U74" s="409">
        <f t="shared" si="33"/>
        <v>0</v>
      </c>
      <c r="V74" s="90">
        <v>0</v>
      </c>
      <c r="W74" s="90">
        <v>0</v>
      </c>
      <c r="X74" s="90">
        <v>0</v>
      </c>
      <c r="Y74" s="90">
        <v>0</v>
      </c>
      <c r="Z74" s="409">
        <f t="shared" si="34"/>
        <v>0</v>
      </c>
      <c r="AA74" s="90">
        <v>0</v>
      </c>
      <c r="AB74" s="90">
        <v>0</v>
      </c>
      <c r="AC74" s="90">
        <v>0</v>
      </c>
      <c r="AD74" s="90">
        <v>0</v>
      </c>
      <c r="AE74" s="409">
        <f t="shared" si="35"/>
        <v>0</v>
      </c>
      <c r="AF74" s="441">
        <v>0</v>
      </c>
      <c r="AG74" s="441">
        <v>0</v>
      </c>
      <c r="AH74" s="441">
        <v>0</v>
      </c>
      <c r="AI74" s="441">
        <v>0</v>
      </c>
      <c r="AJ74" s="333">
        <f t="shared" si="38"/>
        <v>0</v>
      </c>
      <c r="AK74" s="450">
        <f t="shared" si="36"/>
        <v>0</v>
      </c>
    </row>
    <row r="75" spans="1:37" s="328" customFormat="1" ht="16.5" customHeight="1" thickBot="1" x14ac:dyDescent="0.3">
      <c r="A75" s="323"/>
      <c r="B75" s="469"/>
      <c r="C75" s="547"/>
      <c r="D75" s="390"/>
      <c r="E75" s="384">
        <f t="shared" si="39"/>
        <v>0</v>
      </c>
      <c r="F75" s="92"/>
      <c r="G75" s="92"/>
      <c r="H75" s="92"/>
      <c r="I75" s="92"/>
      <c r="J75" s="412">
        <f t="shared" si="40"/>
        <v>0</v>
      </c>
      <c r="K75" s="92"/>
      <c r="L75" s="92"/>
      <c r="M75" s="92"/>
      <c r="N75" s="92"/>
      <c r="O75" s="412">
        <f t="shared" si="3"/>
        <v>0</v>
      </c>
      <c r="P75" s="92"/>
      <c r="Q75" s="92"/>
      <c r="R75" s="92"/>
      <c r="S75" s="92"/>
      <c r="T75" s="333">
        <f t="shared" si="37"/>
        <v>0</v>
      </c>
      <c r="U75" s="413">
        <f t="shared" si="33"/>
        <v>0</v>
      </c>
      <c r="V75" s="92">
        <v>0</v>
      </c>
      <c r="W75" s="92">
        <v>0</v>
      </c>
      <c r="X75" s="92">
        <v>0</v>
      </c>
      <c r="Y75" s="92">
        <v>0</v>
      </c>
      <c r="Z75" s="413">
        <f t="shared" si="34"/>
        <v>0</v>
      </c>
      <c r="AA75" s="92">
        <v>0</v>
      </c>
      <c r="AB75" s="92">
        <v>0</v>
      </c>
      <c r="AC75" s="92">
        <v>0</v>
      </c>
      <c r="AD75" s="92">
        <v>0</v>
      </c>
      <c r="AE75" s="409">
        <f t="shared" si="35"/>
        <v>0</v>
      </c>
      <c r="AF75" s="92">
        <v>0</v>
      </c>
      <c r="AG75" s="92">
        <v>0</v>
      </c>
      <c r="AH75" s="92">
        <v>0</v>
      </c>
      <c r="AI75" s="92">
        <v>0</v>
      </c>
      <c r="AJ75" s="333">
        <f t="shared" si="38"/>
        <v>0</v>
      </c>
      <c r="AK75" s="450">
        <f t="shared" si="36"/>
        <v>0</v>
      </c>
    </row>
    <row r="76" spans="1:37" s="15" customFormat="1" ht="16.5" customHeight="1" x14ac:dyDescent="0.25">
      <c r="A76" s="573">
        <v>18</v>
      </c>
      <c r="B76" s="469"/>
      <c r="C76" s="467" t="s">
        <v>151</v>
      </c>
      <c r="D76" s="391" t="s">
        <v>328</v>
      </c>
      <c r="E76" s="384">
        <f t="shared" si="39"/>
        <v>13</v>
      </c>
      <c r="F76" s="94">
        <v>0</v>
      </c>
      <c r="G76" s="94">
        <v>0</v>
      </c>
      <c r="H76" s="94">
        <v>0</v>
      </c>
      <c r="I76" s="94">
        <v>13</v>
      </c>
      <c r="J76" s="128">
        <f t="shared" si="40"/>
        <v>15</v>
      </c>
      <c r="K76" s="94">
        <v>0</v>
      </c>
      <c r="L76" s="94">
        <v>0</v>
      </c>
      <c r="M76" s="94">
        <v>0</v>
      </c>
      <c r="N76" s="94">
        <v>15</v>
      </c>
      <c r="O76" s="128">
        <f t="shared" si="3"/>
        <v>13</v>
      </c>
      <c r="P76" s="94">
        <v>0</v>
      </c>
      <c r="Q76" s="94">
        <v>0</v>
      </c>
      <c r="R76" s="94">
        <v>0</v>
      </c>
      <c r="S76" s="94">
        <v>13</v>
      </c>
      <c r="T76" s="333">
        <f t="shared" si="37"/>
        <v>41</v>
      </c>
      <c r="U76" s="411">
        <f t="shared" si="33"/>
        <v>5</v>
      </c>
      <c r="V76" s="94">
        <v>1</v>
      </c>
      <c r="W76" s="94">
        <v>0</v>
      </c>
      <c r="X76" s="94">
        <v>0</v>
      </c>
      <c r="Y76" s="94">
        <v>4</v>
      </c>
      <c r="Z76" s="411">
        <f t="shared" si="34"/>
        <v>7</v>
      </c>
      <c r="AA76" s="94">
        <v>0</v>
      </c>
      <c r="AB76" s="94">
        <v>0</v>
      </c>
      <c r="AC76" s="94">
        <v>0</v>
      </c>
      <c r="AD76" s="94">
        <v>7</v>
      </c>
      <c r="AE76" s="409">
        <f t="shared" si="35"/>
        <v>8</v>
      </c>
      <c r="AF76" s="90">
        <v>0</v>
      </c>
      <c r="AG76" s="90">
        <v>0</v>
      </c>
      <c r="AH76" s="90">
        <v>0</v>
      </c>
      <c r="AI76" s="90">
        <v>8</v>
      </c>
      <c r="AJ76" s="333">
        <f t="shared" si="38"/>
        <v>20</v>
      </c>
      <c r="AK76" s="450">
        <f t="shared" si="36"/>
        <v>61</v>
      </c>
    </row>
    <row r="77" spans="1:37" s="15" customFormat="1" ht="16.5" customHeight="1" x14ac:dyDescent="0.25">
      <c r="A77" s="574"/>
      <c r="B77" s="469"/>
      <c r="C77" s="467"/>
      <c r="D77" s="388" t="s">
        <v>652</v>
      </c>
      <c r="E77" s="384">
        <f t="shared" si="39"/>
        <v>1</v>
      </c>
      <c r="F77" s="90">
        <v>0</v>
      </c>
      <c r="G77" s="90">
        <v>0</v>
      </c>
      <c r="H77" s="90">
        <v>0</v>
      </c>
      <c r="I77" s="90">
        <v>1</v>
      </c>
      <c r="J77" s="384">
        <f t="shared" si="40"/>
        <v>0</v>
      </c>
      <c r="K77" s="90">
        <v>0</v>
      </c>
      <c r="L77" s="90">
        <v>0</v>
      </c>
      <c r="M77" s="90">
        <v>0</v>
      </c>
      <c r="N77" s="90">
        <v>0</v>
      </c>
      <c r="O77" s="384">
        <f t="shared" si="3"/>
        <v>0</v>
      </c>
      <c r="P77" s="90">
        <v>0</v>
      </c>
      <c r="Q77" s="90">
        <v>0</v>
      </c>
      <c r="R77" s="90">
        <v>0</v>
      </c>
      <c r="S77" s="90">
        <v>0</v>
      </c>
      <c r="T77" s="333">
        <f t="shared" si="37"/>
        <v>1</v>
      </c>
      <c r="U77" s="409">
        <f t="shared" si="33"/>
        <v>0</v>
      </c>
      <c r="V77" s="90">
        <v>0</v>
      </c>
      <c r="W77" s="90">
        <v>0</v>
      </c>
      <c r="X77" s="90">
        <v>0</v>
      </c>
      <c r="Y77" s="90">
        <v>0</v>
      </c>
      <c r="Z77" s="409">
        <f t="shared" si="34"/>
        <v>0</v>
      </c>
      <c r="AA77" s="90">
        <v>0</v>
      </c>
      <c r="AB77" s="90">
        <v>0</v>
      </c>
      <c r="AC77" s="90">
        <v>0</v>
      </c>
      <c r="AD77" s="90">
        <v>0</v>
      </c>
      <c r="AE77" s="409">
        <f t="shared" si="35"/>
        <v>0</v>
      </c>
      <c r="AF77" s="90">
        <v>0</v>
      </c>
      <c r="AG77" s="90">
        <v>0</v>
      </c>
      <c r="AH77" s="90">
        <v>0</v>
      </c>
      <c r="AI77" s="90">
        <v>0</v>
      </c>
      <c r="AJ77" s="333">
        <f t="shared" si="38"/>
        <v>0</v>
      </c>
      <c r="AK77" s="450">
        <f t="shared" si="36"/>
        <v>1</v>
      </c>
    </row>
    <row r="78" spans="1:37" s="15" customFormat="1" ht="16.5" customHeight="1" thickBot="1" x14ac:dyDescent="0.3">
      <c r="A78" s="575"/>
      <c r="B78" s="469"/>
      <c r="C78" s="467"/>
      <c r="D78" s="389" t="s">
        <v>321</v>
      </c>
      <c r="E78" s="384">
        <f t="shared" si="39"/>
        <v>11</v>
      </c>
      <c r="F78" s="90">
        <v>0</v>
      </c>
      <c r="G78" s="90">
        <v>0</v>
      </c>
      <c r="H78" s="90">
        <v>0</v>
      </c>
      <c r="I78" s="90">
        <v>11</v>
      </c>
      <c r="J78" s="384">
        <f t="shared" si="40"/>
        <v>11</v>
      </c>
      <c r="K78" s="90">
        <v>0</v>
      </c>
      <c r="L78" s="90">
        <v>0</v>
      </c>
      <c r="M78" s="90">
        <v>0</v>
      </c>
      <c r="N78" s="90">
        <v>11</v>
      </c>
      <c r="O78" s="384">
        <f t="shared" si="3"/>
        <v>14</v>
      </c>
      <c r="P78" s="90">
        <v>0</v>
      </c>
      <c r="Q78" s="90">
        <v>0</v>
      </c>
      <c r="R78" s="90">
        <v>0</v>
      </c>
      <c r="S78" s="90">
        <v>14</v>
      </c>
      <c r="T78" s="333">
        <f t="shared" si="37"/>
        <v>36</v>
      </c>
      <c r="U78" s="409">
        <f t="shared" si="33"/>
        <v>10</v>
      </c>
      <c r="V78" s="90">
        <v>0</v>
      </c>
      <c r="W78" s="90">
        <v>0</v>
      </c>
      <c r="X78" s="90">
        <v>0</v>
      </c>
      <c r="Y78" s="90">
        <v>10</v>
      </c>
      <c r="Z78" s="409">
        <f t="shared" si="34"/>
        <v>9</v>
      </c>
      <c r="AA78" s="90">
        <v>0</v>
      </c>
      <c r="AB78" s="90">
        <v>0</v>
      </c>
      <c r="AC78" s="90">
        <v>0</v>
      </c>
      <c r="AD78" s="90">
        <v>9</v>
      </c>
      <c r="AE78" s="409">
        <f t="shared" si="35"/>
        <v>8</v>
      </c>
      <c r="AF78" s="441">
        <v>0</v>
      </c>
      <c r="AG78" s="441">
        <v>0</v>
      </c>
      <c r="AH78" s="441">
        <v>0</v>
      </c>
      <c r="AI78" s="441">
        <v>8</v>
      </c>
      <c r="AJ78" s="333">
        <f t="shared" si="38"/>
        <v>27</v>
      </c>
      <c r="AK78" s="450">
        <f t="shared" si="36"/>
        <v>63</v>
      </c>
    </row>
    <row r="79" spans="1:37" s="328" customFormat="1" ht="16.5" customHeight="1" thickBot="1" x14ac:dyDescent="0.3">
      <c r="A79" s="323"/>
      <c r="B79" s="469"/>
      <c r="C79" s="547"/>
      <c r="D79" s="390"/>
      <c r="E79" s="384">
        <f t="shared" si="39"/>
        <v>0</v>
      </c>
      <c r="F79" s="92"/>
      <c r="G79" s="92"/>
      <c r="H79" s="92"/>
      <c r="I79" s="92"/>
      <c r="J79" s="412">
        <f t="shared" si="40"/>
        <v>0</v>
      </c>
      <c r="K79" s="92"/>
      <c r="L79" s="92"/>
      <c r="M79" s="92"/>
      <c r="N79" s="92"/>
      <c r="O79" s="412">
        <f t="shared" si="3"/>
        <v>0</v>
      </c>
      <c r="P79" s="92"/>
      <c r="Q79" s="92"/>
      <c r="R79" s="92"/>
      <c r="S79" s="92"/>
      <c r="T79" s="333">
        <f t="shared" si="37"/>
        <v>0</v>
      </c>
      <c r="U79" s="413">
        <f t="shared" si="33"/>
        <v>0</v>
      </c>
      <c r="V79" s="92">
        <v>0</v>
      </c>
      <c r="W79" s="92">
        <v>0</v>
      </c>
      <c r="X79" s="92">
        <v>0</v>
      </c>
      <c r="Y79" s="92">
        <v>0</v>
      </c>
      <c r="Z79" s="413">
        <f t="shared" si="34"/>
        <v>0</v>
      </c>
      <c r="AA79" s="92">
        <v>0</v>
      </c>
      <c r="AB79" s="92">
        <v>0</v>
      </c>
      <c r="AC79" s="92">
        <v>0</v>
      </c>
      <c r="AD79" s="92">
        <v>0</v>
      </c>
      <c r="AE79" s="409">
        <f t="shared" si="35"/>
        <v>0</v>
      </c>
      <c r="AF79" s="92">
        <v>0</v>
      </c>
      <c r="AG79" s="92">
        <v>0</v>
      </c>
      <c r="AH79" s="92">
        <v>0</v>
      </c>
      <c r="AI79" s="92">
        <v>0</v>
      </c>
      <c r="AJ79" s="333">
        <f t="shared" si="38"/>
        <v>0</v>
      </c>
      <c r="AK79" s="450">
        <f t="shared" si="36"/>
        <v>0</v>
      </c>
    </row>
    <row r="80" spans="1:37" s="15" customFormat="1" ht="16.5" customHeight="1" x14ac:dyDescent="0.25">
      <c r="A80" s="573">
        <v>19</v>
      </c>
      <c r="B80" s="469"/>
      <c r="C80" s="467" t="s">
        <v>152</v>
      </c>
      <c r="D80" s="391" t="s">
        <v>328</v>
      </c>
      <c r="E80" s="384">
        <f t="shared" si="39"/>
        <v>3</v>
      </c>
      <c r="F80" s="94">
        <v>0</v>
      </c>
      <c r="G80" s="94">
        <v>1</v>
      </c>
      <c r="H80" s="94">
        <v>0</v>
      </c>
      <c r="I80" s="94">
        <v>2</v>
      </c>
      <c r="J80" s="128">
        <f t="shared" si="40"/>
        <v>1</v>
      </c>
      <c r="K80" s="94">
        <v>0</v>
      </c>
      <c r="L80" s="94">
        <v>0</v>
      </c>
      <c r="M80" s="94">
        <v>0</v>
      </c>
      <c r="N80" s="94">
        <v>1</v>
      </c>
      <c r="O80" s="128">
        <f t="shared" si="3"/>
        <v>1</v>
      </c>
      <c r="P80" s="94">
        <v>0</v>
      </c>
      <c r="Q80" s="94">
        <v>0</v>
      </c>
      <c r="R80" s="94">
        <v>0</v>
      </c>
      <c r="S80" s="94">
        <v>1</v>
      </c>
      <c r="T80" s="333">
        <f t="shared" si="37"/>
        <v>5</v>
      </c>
      <c r="U80" s="411">
        <f t="shared" si="33"/>
        <v>0</v>
      </c>
      <c r="V80" s="94">
        <v>0</v>
      </c>
      <c r="W80" s="94">
        <v>0</v>
      </c>
      <c r="X80" s="94">
        <v>0</v>
      </c>
      <c r="Y80" s="94">
        <v>0</v>
      </c>
      <c r="Z80" s="411">
        <f t="shared" si="34"/>
        <v>3</v>
      </c>
      <c r="AA80" s="94">
        <v>0</v>
      </c>
      <c r="AB80" s="94">
        <v>0</v>
      </c>
      <c r="AC80" s="94">
        <v>0</v>
      </c>
      <c r="AD80" s="94">
        <v>3</v>
      </c>
      <c r="AE80" s="409">
        <f t="shared" si="35"/>
        <v>1</v>
      </c>
      <c r="AF80" s="90">
        <v>0</v>
      </c>
      <c r="AG80" s="90">
        <v>0</v>
      </c>
      <c r="AH80" s="90">
        <v>0</v>
      </c>
      <c r="AI80" s="90">
        <v>1</v>
      </c>
      <c r="AJ80" s="333">
        <f t="shared" si="38"/>
        <v>4</v>
      </c>
      <c r="AK80" s="450">
        <f t="shared" si="36"/>
        <v>9</v>
      </c>
    </row>
    <row r="81" spans="1:37" s="15" customFormat="1" ht="16.5" customHeight="1" x14ac:dyDescent="0.25">
      <c r="A81" s="574"/>
      <c r="B81" s="469"/>
      <c r="C81" s="467"/>
      <c r="D81" s="388" t="s">
        <v>652</v>
      </c>
      <c r="E81" s="384">
        <f t="shared" si="39"/>
        <v>0</v>
      </c>
      <c r="F81" s="90">
        <v>0</v>
      </c>
      <c r="G81" s="90">
        <v>0</v>
      </c>
      <c r="H81" s="90">
        <v>0</v>
      </c>
      <c r="I81" s="90">
        <v>0</v>
      </c>
      <c r="J81" s="384">
        <f t="shared" si="40"/>
        <v>0</v>
      </c>
      <c r="K81" s="90">
        <v>0</v>
      </c>
      <c r="L81" s="90">
        <v>0</v>
      </c>
      <c r="M81" s="90">
        <v>0</v>
      </c>
      <c r="N81" s="90">
        <v>0</v>
      </c>
      <c r="O81" s="384">
        <f t="shared" si="3"/>
        <v>0</v>
      </c>
      <c r="P81" s="90">
        <v>0</v>
      </c>
      <c r="Q81" s="90">
        <v>0</v>
      </c>
      <c r="R81" s="90">
        <v>0</v>
      </c>
      <c r="S81" s="90">
        <v>0</v>
      </c>
      <c r="T81" s="333">
        <f t="shared" si="37"/>
        <v>0</v>
      </c>
      <c r="U81" s="409">
        <f t="shared" si="33"/>
        <v>0</v>
      </c>
      <c r="V81" s="90">
        <v>0</v>
      </c>
      <c r="W81" s="90">
        <v>0</v>
      </c>
      <c r="X81" s="90">
        <v>0</v>
      </c>
      <c r="Y81" s="90">
        <v>0</v>
      </c>
      <c r="Z81" s="409">
        <f t="shared" si="34"/>
        <v>0</v>
      </c>
      <c r="AA81" s="90">
        <v>0</v>
      </c>
      <c r="AB81" s="90">
        <v>0</v>
      </c>
      <c r="AC81" s="90">
        <v>0</v>
      </c>
      <c r="AD81" s="90">
        <v>0</v>
      </c>
      <c r="AE81" s="409">
        <f t="shared" si="35"/>
        <v>0</v>
      </c>
      <c r="AF81" s="90">
        <v>0</v>
      </c>
      <c r="AG81" s="90">
        <v>0</v>
      </c>
      <c r="AH81" s="90">
        <v>0</v>
      </c>
      <c r="AI81" s="90">
        <v>0</v>
      </c>
      <c r="AJ81" s="333">
        <f t="shared" si="38"/>
        <v>0</v>
      </c>
      <c r="AK81" s="450">
        <f t="shared" si="36"/>
        <v>0</v>
      </c>
    </row>
    <row r="82" spans="1:37" s="15" customFormat="1" ht="16.5" customHeight="1" thickBot="1" x14ac:dyDescent="0.3">
      <c r="A82" s="575"/>
      <c r="B82" s="469"/>
      <c r="C82" s="467"/>
      <c r="D82" s="389" t="s">
        <v>321</v>
      </c>
      <c r="E82" s="384">
        <f t="shared" si="39"/>
        <v>1</v>
      </c>
      <c r="F82" s="92">
        <v>0</v>
      </c>
      <c r="G82" s="92">
        <v>1</v>
      </c>
      <c r="H82" s="92">
        <v>0</v>
      </c>
      <c r="I82" s="92">
        <v>0</v>
      </c>
      <c r="J82" s="412">
        <f t="shared" si="40"/>
        <v>0</v>
      </c>
      <c r="K82" s="92">
        <v>0</v>
      </c>
      <c r="L82" s="92">
        <v>0</v>
      </c>
      <c r="M82" s="92">
        <v>0</v>
      </c>
      <c r="N82" s="92">
        <v>0</v>
      </c>
      <c r="O82" s="412">
        <f t="shared" si="3"/>
        <v>1</v>
      </c>
      <c r="P82" s="92">
        <v>0</v>
      </c>
      <c r="Q82" s="92">
        <v>0</v>
      </c>
      <c r="R82" s="92">
        <v>0</v>
      </c>
      <c r="S82" s="92">
        <v>1</v>
      </c>
      <c r="T82" s="333">
        <f t="shared" si="37"/>
        <v>2</v>
      </c>
      <c r="U82" s="413">
        <f t="shared" si="33"/>
        <v>3</v>
      </c>
      <c r="V82" s="92">
        <v>0</v>
      </c>
      <c r="W82" s="92">
        <v>0</v>
      </c>
      <c r="X82" s="92">
        <v>0</v>
      </c>
      <c r="Y82" s="92">
        <v>3</v>
      </c>
      <c r="Z82" s="413">
        <f t="shared" si="34"/>
        <v>1</v>
      </c>
      <c r="AA82" s="92">
        <v>0</v>
      </c>
      <c r="AB82" s="92">
        <v>0</v>
      </c>
      <c r="AC82" s="92">
        <v>0</v>
      </c>
      <c r="AD82" s="92">
        <v>1</v>
      </c>
      <c r="AE82" s="409">
        <f t="shared" si="35"/>
        <v>1</v>
      </c>
      <c r="AF82" s="92">
        <v>0</v>
      </c>
      <c r="AG82" s="92">
        <v>0</v>
      </c>
      <c r="AH82" s="92">
        <v>0</v>
      </c>
      <c r="AI82" s="92">
        <v>1</v>
      </c>
      <c r="AJ82" s="333">
        <f t="shared" si="38"/>
        <v>5</v>
      </c>
      <c r="AK82" s="450">
        <f t="shared" si="36"/>
        <v>7</v>
      </c>
    </row>
    <row r="83" spans="1:37" s="15" customFormat="1" ht="16.5" customHeight="1" x14ac:dyDescent="0.25">
      <c r="A83" s="573">
        <v>20</v>
      </c>
      <c r="B83" s="469"/>
      <c r="C83" s="467" t="s">
        <v>629</v>
      </c>
      <c r="D83" s="392" t="s">
        <v>328</v>
      </c>
      <c r="E83" s="384">
        <f t="shared" si="39"/>
        <v>5</v>
      </c>
      <c r="F83" s="94">
        <v>0</v>
      </c>
      <c r="G83" s="94">
        <v>0</v>
      </c>
      <c r="H83" s="94">
        <v>0</v>
      </c>
      <c r="I83" s="94">
        <v>5</v>
      </c>
      <c r="J83" s="128">
        <f t="shared" si="40"/>
        <v>0</v>
      </c>
      <c r="K83" s="94">
        <v>0</v>
      </c>
      <c r="L83" s="94">
        <v>0</v>
      </c>
      <c r="M83" s="94">
        <v>0</v>
      </c>
      <c r="N83" s="94">
        <v>0</v>
      </c>
      <c r="O83" s="128">
        <f t="shared" si="3"/>
        <v>3</v>
      </c>
      <c r="P83" s="94">
        <v>0</v>
      </c>
      <c r="Q83" s="94">
        <v>0</v>
      </c>
      <c r="R83" s="94">
        <v>0</v>
      </c>
      <c r="S83" s="94">
        <v>3</v>
      </c>
      <c r="T83" s="333">
        <f t="shared" si="37"/>
        <v>8</v>
      </c>
      <c r="U83" s="411">
        <f t="shared" si="33"/>
        <v>1</v>
      </c>
      <c r="V83" s="94">
        <v>0</v>
      </c>
      <c r="W83" s="94">
        <v>0</v>
      </c>
      <c r="X83" s="94">
        <v>0</v>
      </c>
      <c r="Y83" s="94">
        <v>1</v>
      </c>
      <c r="Z83" s="411">
        <f t="shared" si="34"/>
        <v>1</v>
      </c>
      <c r="AA83" s="94">
        <v>0</v>
      </c>
      <c r="AB83" s="94">
        <v>0</v>
      </c>
      <c r="AC83" s="94">
        <v>0</v>
      </c>
      <c r="AD83" s="94">
        <v>1</v>
      </c>
      <c r="AE83" s="409">
        <f t="shared" si="35"/>
        <v>1</v>
      </c>
      <c r="AF83" s="90">
        <v>0</v>
      </c>
      <c r="AG83" s="90">
        <v>0</v>
      </c>
      <c r="AH83" s="90">
        <v>0</v>
      </c>
      <c r="AI83" s="90">
        <v>1</v>
      </c>
      <c r="AJ83" s="333">
        <f t="shared" si="38"/>
        <v>3</v>
      </c>
      <c r="AK83" s="450">
        <f t="shared" si="36"/>
        <v>11</v>
      </c>
    </row>
    <row r="84" spans="1:37" s="15" customFormat="1" ht="16.5" customHeight="1" x14ac:dyDescent="0.25">
      <c r="A84" s="574"/>
      <c r="B84" s="469"/>
      <c r="C84" s="467"/>
      <c r="D84" s="392" t="s">
        <v>652</v>
      </c>
      <c r="E84" s="384">
        <f t="shared" si="39"/>
        <v>0</v>
      </c>
      <c r="F84" s="90">
        <v>0</v>
      </c>
      <c r="G84" s="90">
        <v>0</v>
      </c>
      <c r="H84" s="90">
        <v>0</v>
      </c>
      <c r="I84" s="90">
        <v>0</v>
      </c>
      <c r="J84" s="384">
        <f t="shared" si="40"/>
        <v>0</v>
      </c>
      <c r="K84" s="90">
        <v>0</v>
      </c>
      <c r="L84" s="90">
        <v>0</v>
      </c>
      <c r="M84" s="90">
        <v>0</v>
      </c>
      <c r="N84" s="90">
        <v>0</v>
      </c>
      <c r="O84" s="384">
        <f t="shared" si="3"/>
        <v>0</v>
      </c>
      <c r="P84" s="90">
        <v>0</v>
      </c>
      <c r="Q84" s="90">
        <v>0</v>
      </c>
      <c r="R84" s="90">
        <v>0</v>
      </c>
      <c r="S84" s="90">
        <v>0</v>
      </c>
      <c r="T84" s="333">
        <f t="shared" si="37"/>
        <v>0</v>
      </c>
      <c r="U84" s="409">
        <f t="shared" si="33"/>
        <v>0</v>
      </c>
      <c r="V84" s="90">
        <v>0</v>
      </c>
      <c r="W84" s="90">
        <v>0</v>
      </c>
      <c r="X84" s="90">
        <v>0</v>
      </c>
      <c r="Y84" s="90">
        <v>0</v>
      </c>
      <c r="Z84" s="409">
        <f t="shared" si="34"/>
        <v>0</v>
      </c>
      <c r="AA84" s="90">
        <v>0</v>
      </c>
      <c r="AB84" s="90">
        <v>0</v>
      </c>
      <c r="AC84" s="90">
        <v>0</v>
      </c>
      <c r="AD84" s="90">
        <v>0</v>
      </c>
      <c r="AE84" s="409">
        <f t="shared" si="35"/>
        <v>0</v>
      </c>
      <c r="AF84" s="90">
        <v>0</v>
      </c>
      <c r="AG84" s="90">
        <v>0</v>
      </c>
      <c r="AH84" s="90">
        <v>0</v>
      </c>
      <c r="AI84" s="90">
        <v>0</v>
      </c>
      <c r="AJ84" s="333">
        <f t="shared" si="38"/>
        <v>0</v>
      </c>
      <c r="AK84" s="450">
        <f t="shared" si="36"/>
        <v>0</v>
      </c>
    </row>
    <row r="85" spans="1:37" s="15" customFormat="1" ht="16.5" customHeight="1" thickBot="1" x14ac:dyDescent="0.3">
      <c r="A85" s="575"/>
      <c r="B85" s="469"/>
      <c r="C85" s="467"/>
      <c r="D85" s="393" t="s">
        <v>321</v>
      </c>
      <c r="E85" s="384">
        <f t="shared" si="39"/>
        <v>0</v>
      </c>
      <c r="F85" s="92">
        <v>0</v>
      </c>
      <c r="G85" s="92">
        <v>0</v>
      </c>
      <c r="H85" s="92">
        <v>0</v>
      </c>
      <c r="I85" s="92">
        <v>0</v>
      </c>
      <c r="J85" s="412">
        <f t="shared" si="40"/>
        <v>0</v>
      </c>
      <c r="K85" s="92">
        <v>0</v>
      </c>
      <c r="L85" s="92">
        <v>0</v>
      </c>
      <c r="M85" s="92">
        <v>0</v>
      </c>
      <c r="N85" s="92">
        <v>0</v>
      </c>
      <c r="O85" s="412">
        <f t="shared" si="3"/>
        <v>1</v>
      </c>
      <c r="P85" s="92">
        <v>0</v>
      </c>
      <c r="Q85" s="92">
        <v>0</v>
      </c>
      <c r="R85" s="92">
        <v>0</v>
      </c>
      <c r="S85" s="92">
        <v>1</v>
      </c>
      <c r="T85" s="333">
        <f t="shared" si="37"/>
        <v>1</v>
      </c>
      <c r="U85" s="413">
        <f t="shared" si="33"/>
        <v>0</v>
      </c>
      <c r="V85" s="92">
        <v>0</v>
      </c>
      <c r="W85" s="92">
        <v>0</v>
      </c>
      <c r="X85" s="92">
        <v>0</v>
      </c>
      <c r="Y85" s="92">
        <v>0</v>
      </c>
      <c r="Z85" s="413">
        <f t="shared" si="34"/>
        <v>0</v>
      </c>
      <c r="AA85" s="92">
        <v>0</v>
      </c>
      <c r="AB85" s="92">
        <v>0</v>
      </c>
      <c r="AC85" s="92">
        <v>0</v>
      </c>
      <c r="AD85" s="92">
        <v>0</v>
      </c>
      <c r="AE85" s="409">
        <f t="shared" si="35"/>
        <v>1</v>
      </c>
      <c r="AF85" s="92">
        <v>0</v>
      </c>
      <c r="AG85" s="92">
        <v>0</v>
      </c>
      <c r="AH85" s="92">
        <v>0</v>
      </c>
      <c r="AI85" s="92">
        <v>1</v>
      </c>
      <c r="AJ85" s="333">
        <f t="shared" si="38"/>
        <v>1</v>
      </c>
      <c r="AK85" s="450">
        <f t="shared" si="36"/>
        <v>2</v>
      </c>
    </row>
    <row r="86" spans="1:37" s="15" customFormat="1" ht="16.5" customHeight="1" x14ac:dyDescent="0.25">
      <c r="A86" s="573">
        <v>21</v>
      </c>
      <c r="B86" s="469"/>
      <c r="C86" s="467" t="s">
        <v>1397</v>
      </c>
      <c r="D86" s="392" t="s">
        <v>328</v>
      </c>
      <c r="E86" s="384">
        <f t="shared" si="39"/>
        <v>0</v>
      </c>
      <c r="F86" s="94">
        <v>0</v>
      </c>
      <c r="G86" s="94">
        <v>0</v>
      </c>
      <c r="H86" s="94">
        <v>0</v>
      </c>
      <c r="I86" s="94">
        <v>0</v>
      </c>
      <c r="J86" s="128">
        <f t="shared" si="40"/>
        <v>0</v>
      </c>
      <c r="K86" s="94">
        <v>0</v>
      </c>
      <c r="L86" s="94">
        <v>0</v>
      </c>
      <c r="M86" s="94">
        <v>0</v>
      </c>
      <c r="N86" s="94">
        <v>0</v>
      </c>
      <c r="O86" s="128">
        <f t="shared" ref="O86:O149" si="41">SUM(P86:S86)</f>
        <v>0</v>
      </c>
      <c r="P86" s="94">
        <v>0</v>
      </c>
      <c r="Q86" s="94">
        <v>0</v>
      </c>
      <c r="R86" s="94">
        <v>0</v>
      </c>
      <c r="S86" s="94">
        <v>0</v>
      </c>
      <c r="T86" s="333">
        <f t="shared" si="37"/>
        <v>0</v>
      </c>
      <c r="U86" s="411">
        <f t="shared" si="33"/>
        <v>0</v>
      </c>
      <c r="V86" s="94">
        <v>0</v>
      </c>
      <c r="W86" s="94">
        <v>0</v>
      </c>
      <c r="X86" s="94">
        <v>0</v>
      </c>
      <c r="Y86" s="94">
        <v>0</v>
      </c>
      <c r="Z86" s="411">
        <f t="shared" si="34"/>
        <v>0</v>
      </c>
      <c r="AA86" s="94">
        <v>0</v>
      </c>
      <c r="AB86" s="94">
        <v>0</v>
      </c>
      <c r="AC86" s="94">
        <v>0</v>
      </c>
      <c r="AD86" s="94">
        <v>0</v>
      </c>
      <c r="AE86" s="409">
        <f t="shared" si="35"/>
        <v>0</v>
      </c>
      <c r="AF86" s="90">
        <v>0</v>
      </c>
      <c r="AG86" s="90">
        <v>0</v>
      </c>
      <c r="AH86" s="90">
        <v>0</v>
      </c>
      <c r="AI86" s="90">
        <v>0</v>
      </c>
      <c r="AJ86" s="333">
        <f t="shared" si="38"/>
        <v>0</v>
      </c>
      <c r="AK86" s="450">
        <f t="shared" si="36"/>
        <v>0</v>
      </c>
    </row>
    <row r="87" spans="1:37" s="15" customFormat="1" ht="16.5" customHeight="1" x14ac:dyDescent="0.25">
      <c r="A87" s="574"/>
      <c r="B87" s="469"/>
      <c r="C87" s="467"/>
      <c r="D87" s="392" t="s">
        <v>652</v>
      </c>
      <c r="E87" s="384">
        <f t="shared" si="39"/>
        <v>0</v>
      </c>
      <c r="F87" s="90">
        <v>0</v>
      </c>
      <c r="G87" s="90">
        <v>0</v>
      </c>
      <c r="H87" s="90">
        <v>0</v>
      </c>
      <c r="I87" s="90">
        <v>0</v>
      </c>
      <c r="J87" s="384">
        <f t="shared" si="40"/>
        <v>0</v>
      </c>
      <c r="K87" s="90">
        <v>0</v>
      </c>
      <c r="L87" s="90">
        <v>0</v>
      </c>
      <c r="M87" s="90">
        <v>0</v>
      </c>
      <c r="N87" s="90">
        <v>0</v>
      </c>
      <c r="O87" s="384">
        <f t="shared" si="41"/>
        <v>0</v>
      </c>
      <c r="P87" s="90">
        <v>0</v>
      </c>
      <c r="Q87" s="90">
        <v>0</v>
      </c>
      <c r="R87" s="90">
        <v>0</v>
      </c>
      <c r="S87" s="90">
        <v>0</v>
      </c>
      <c r="T87" s="333">
        <f t="shared" si="37"/>
        <v>0</v>
      </c>
      <c r="U87" s="409">
        <f t="shared" si="33"/>
        <v>0</v>
      </c>
      <c r="V87" s="90">
        <v>0</v>
      </c>
      <c r="W87" s="90">
        <v>0</v>
      </c>
      <c r="X87" s="90">
        <v>0</v>
      </c>
      <c r="Y87" s="90">
        <v>0</v>
      </c>
      <c r="Z87" s="409">
        <f t="shared" si="34"/>
        <v>0</v>
      </c>
      <c r="AA87" s="90">
        <v>0</v>
      </c>
      <c r="AB87" s="90">
        <v>0</v>
      </c>
      <c r="AC87" s="90">
        <v>0</v>
      </c>
      <c r="AD87" s="90">
        <v>0</v>
      </c>
      <c r="AE87" s="409">
        <f t="shared" si="35"/>
        <v>0</v>
      </c>
      <c r="AF87" s="90">
        <v>0</v>
      </c>
      <c r="AG87" s="90">
        <v>0</v>
      </c>
      <c r="AH87" s="90">
        <v>0</v>
      </c>
      <c r="AI87" s="90">
        <v>0</v>
      </c>
      <c r="AJ87" s="333">
        <f t="shared" si="38"/>
        <v>0</v>
      </c>
      <c r="AK87" s="450">
        <f t="shared" si="36"/>
        <v>0</v>
      </c>
    </row>
    <row r="88" spans="1:37" s="15" customFormat="1" ht="16.5" customHeight="1" thickBot="1" x14ac:dyDescent="0.3">
      <c r="A88" s="575"/>
      <c r="B88" s="469"/>
      <c r="C88" s="467"/>
      <c r="D88" s="393" t="s">
        <v>321</v>
      </c>
      <c r="E88" s="384">
        <f t="shared" si="39"/>
        <v>0</v>
      </c>
      <c r="F88" s="90">
        <v>0</v>
      </c>
      <c r="G88" s="90">
        <v>0</v>
      </c>
      <c r="H88" s="90">
        <v>0</v>
      </c>
      <c r="I88" s="90">
        <v>0</v>
      </c>
      <c r="J88" s="384">
        <f t="shared" si="40"/>
        <v>0</v>
      </c>
      <c r="K88" s="90">
        <v>0</v>
      </c>
      <c r="L88" s="90">
        <v>0</v>
      </c>
      <c r="M88" s="90">
        <v>0</v>
      </c>
      <c r="N88" s="90">
        <v>0</v>
      </c>
      <c r="O88" s="384">
        <f t="shared" si="41"/>
        <v>0</v>
      </c>
      <c r="P88" s="90">
        <v>0</v>
      </c>
      <c r="Q88" s="90">
        <v>0</v>
      </c>
      <c r="R88" s="90">
        <v>0</v>
      </c>
      <c r="S88" s="90">
        <v>0</v>
      </c>
      <c r="T88" s="333">
        <f t="shared" si="37"/>
        <v>0</v>
      </c>
      <c r="U88" s="409">
        <f t="shared" si="33"/>
        <v>0</v>
      </c>
      <c r="V88" s="90">
        <v>0</v>
      </c>
      <c r="W88" s="90">
        <v>0</v>
      </c>
      <c r="X88" s="90">
        <v>0</v>
      </c>
      <c r="Y88" s="90">
        <v>0</v>
      </c>
      <c r="Z88" s="409">
        <f t="shared" si="34"/>
        <v>0</v>
      </c>
      <c r="AA88" s="90">
        <v>0</v>
      </c>
      <c r="AB88" s="90">
        <v>0</v>
      </c>
      <c r="AC88" s="90">
        <v>0</v>
      </c>
      <c r="AD88" s="90">
        <v>0</v>
      </c>
      <c r="AE88" s="409">
        <f t="shared" si="35"/>
        <v>0</v>
      </c>
      <c r="AF88" s="441">
        <v>0</v>
      </c>
      <c r="AG88" s="441">
        <v>0</v>
      </c>
      <c r="AH88" s="441">
        <v>0</v>
      </c>
      <c r="AI88" s="441">
        <v>0</v>
      </c>
      <c r="AJ88" s="333">
        <f t="shared" si="38"/>
        <v>0</v>
      </c>
      <c r="AK88" s="450">
        <f t="shared" si="36"/>
        <v>0</v>
      </c>
    </row>
    <row r="89" spans="1:37" s="328" customFormat="1" ht="16.5" customHeight="1" thickBot="1" x14ac:dyDescent="0.3">
      <c r="A89" s="323"/>
      <c r="B89" s="469"/>
      <c r="C89" s="547"/>
      <c r="D89" s="394"/>
      <c r="E89" s="384">
        <f t="shared" si="39"/>
        <v>0</v>
      </c>
      <c r="F89" s="92"/>
      <c r="G89" s="92"/>
      <c r="H89" s="92"/>
      <c r="I89" s="92"/>
      <c r="J89" s="412">
        <f t="shared" si="40"/>
        <v>0</v>
      </c>
      <c r="K89" s="92"/>
      <c r="L89" s="92"/>
      <c r="M89" s="92"/>
      <c r="N89" s="92"/>
      <c r="O89" s="412">
        <f t="shared" si="41"/>
        <v>0</v>
      </c>
      <c r="P89" s="92"/>
      <c r="Q89" s="92"/>
      <c r="R89" s="92"/>
      <c r="S89" s="92"/>
      <c r="T89" s="333">
        <f t="shared" si="37"/>
        <v>0</v>
      </c>
      <c r="U89" s="413">
        <f t="shared" si="33"/>
        <v>0</v>
      </c>
      <c r="V89" s="92">
        <v>0</v>
      </c>
      <c r="W89" s="92">
        <v>0</v>
      </c>
      <c r="X89" s="92">
        <v>0</v>
      </c>
      <c r="Y89" s="92">
        <v>0</v>
      </c>
      <c r="Z89" s="413">
        <f t="shared" si="34"/>
        <v>0</v>
      </c>
      <c r="AA89" s="92">
        <v>0</v>
      </c>
      <c r="AB89" s="92">
        <v>0</v>
      </c>
      <c r="AC89" s="92">
        <v>0</v>
      </c>
      <c r="AD89" s="92">
        <v>0</v>
      </c>
      <c r="AE89" s="409">
        <f t="shared" si="35"/>
        <v>0</v>
      </c>
      <c r="AF89" s="92">
        <v>0</v>
      </c>
      <c r="AG89" s="92">
        <v>0</v>
      </c>
      <c r="AH89" s="92">
        <v>0</v>
      </c>
      <c r="AI89" s="92">
        <v>0</v>
      </c>
      <c r="AJ89" s="333">
        <f t="shared" si="38"/>
        <v>0</v>
      </c>
      <c r="AK89" s="450">
        <f t="shared" si="36"/>
        <v>0</v>
      </c>
    </row>
    <row r="90" spans="1:37" s="15" customFormat="1" ht="16.5" customHeight="1" x14ac:dyDescent="0.25">
      <c r="A90" s="573">
        <v>22</v>
      </c>
      <c r="B90" s="469"/>
      <c r="C90" s="467" t="s">
        <v>630</v>
      </c>
      <c r="D90" s="395" t="s">
        <v>328</v>
      </c>
      <c r="E90" s="384">
        <f t="shared" si="39"/>
        <v>0</v>
      </c>
      <c r="F90" s="94">
        <v>0</v>
      </c>
      <c r="G90" s="94">
        <v>0</v>
      </c>
      <c r="H90" s="94">
        <v>0</v>
      </c>
      <c r="I90" s="94">
        <v>0</v>
      </c>
      <c r="J90" s="128">
        <f t="shared" si="40"/>
        <v>0</v>
      </c>
      <c r="K90" s="94">
        <v>0</v>
      </c>
      <c r="L90" s="94">
        <v>0</v>
      </c>
      <c r="M90" s="94">
        <v>0</v>
      </c>
      <c r="N90" s="94">
        <v>0</v>
      </c>
      <c r="O90" s="128">
        <f t="shared" si="41"/>
        <v>0</v>
      </c>
      <c r="P90" s="94">
        <v>0</v>
      </c>
      <c r="Q90" s="94">
        <v>0</v>
      </c>
      <c r="R90" s="94">
        <v>0</v>
      </c>
      <c r="S90" s="94">
        <v>0</v>
      </c>
      <c r="T90" s="333">
        <f t="shared" si="37"/>
        <v>0</v>
      </c>
      <c r="U90" s="411">
        <f t="shared" si="33"/>
        <v>0</v>
      </c>
      <c r="V90" s="94">
        <v>0</v>
      </c>
      <c r="W90" s="94">
        <v>0</v>
      </c>
      <c r="X90" s="94">
        <v>0</v>
      </c>
      <c r="Y90" s="94">
        <v>0</v>
      </c>
      <c r="Z90" s="411">
        <f t="shared" si="34"/>
        <v>0</v>
      </c>
      <c r="AA90" s="94">
        <v>0</v>
      </c>
      <c r="AB90" s="94">
        <v>0</v>
      </c>
      <c r="AC90" s="94">
        <v>0</v>
      </c>
      <c r="AD90" s="94">
        <v>0</v>
      </c>
      <c r="AE90" s="409">
        <f t="shared" si="35"/>
        <v>0</v>
      </c>
      <c r="AF90" s="90">
        <v>0</v>
      </c>
      <c r="AG90" s="90">
        <v>0</v>
      </c>
      <c r="AH90" s="90">
        <v>0</v>
      </c>
      <c r="AI90" s="90">
        <v>0</v>
      </c>
      <c r="AJ90" s="333">
        <f t="shared" si="38"/>
        <v>0</v>
      </c>
      <c r="AK90" s="450">
        <f t="shared" si="36"/>
        <v>0</v>
      </c>
    </row>
    <row r="91" spans="1:37" s="15" customFormat="1" ht="16.5" customHeight="1" x14ac:dyDescent="0.25">
      <c r="A91" s="574"/>
      <c r="B91" s="469"/>
      <c r="C91" s="467"/>
      <c r="D91" s="392" t="s">
        <v>652</v>
      </c>
      <c r="E91" s="384">
        <f t="shared" si="39"/>
        <v>0</v>
      </c>
      <c r="F91" s="90">
        <v>0</v>
      </c>
      <c r="G91" s="90">
        <v>0</v>
      </c>
      <c r="H91" s="90">
        <v>0</v>
      </c>
      <c r="I91" s="90">
        <v>0</v>
      </c>
      <c r="J91" s="384">
        <f t="shared" si="40"/>
        <v>0</v>
      </c>
      <c r="K91" s="90">
        <v>0</v>
      </c>
      <c r="L91" s="90">
        <v>0</v>
      </c>
      <c r="M91" s="90">
        <v>0</v>
      </c>
      <c r="N91" s="90">
        <v>0</v>
      </c>
      <c r="O91" s="384">
        <f t="shared" si="41"/>
        <v>0</v>
      </c>
      <c r="P91" s="90">
        <v>0</v>
      </c>
      <c r="Q91" s="90">
        <v>0</v>
      </c>
      <c r="R91" s="90">
        <v>0</v>
      </c>
      <c r="S91" s="90">
        <v>0</v>
      </c>
      <c r="T91" s="333">
        <f t="shared" si="37"/>
        <v>0</v>
      </c>
      <c r="U91" s="409">
        <f t="shared" si="33"/>
        <v>0</v>
      </c>
      <c r="V91" s="90">
        <v>0</v>
      </c>
      <c r="W91" s="90">
        <v>0</v>
      </c>
      <c r="X91" s="90">
        <v>0</v>
      </c>
      <c r="Y91" s="90">
        <v>0</v>
      </c>
      <c r="Z91" s="409">
        <f t="shared" si="34"/>
        <v>0</v>
      </c>
      <c r="AA91" s="90">
        <v>0</v>
      </c>
      <c r="AB91" s="90">
        <v>0</v>
      </c>
      <c r="AC91" s="90">
        <v>0</v>
      </c>
      <c r="AD91" s="90">
        <v>0</v>
      </c>
      <c r="AE91" s="409">
        <f t="shared" si="35"/>
        <v>0</v>
      </c>
      <c r="AF91" s="90">
        <v>0</v>
      </c>
      <c r="AG91" s="90">
        <v>0</v>
      </c>
      <c r="AH91" s="90">
        <v>0</v>
      </c>
      <c r="AI91" s="90">
        <v>0</v>
      </c>
      <c r="AJ91" s="333">
        <f t="shared" si="38"/>
        <v>0</v>
      </c>
      <c r="AK91" s="450">
        <f t="shared" si="36"/>
        <v>0</v>
      </c>
    </row>
    <row r="92" spans="1:37" s="15" customFormat="1" ht="16.5" customHeight="1" thickBot="1" x14ac:dyDescent="0.3">
      <c r="A92" s="575"/>
      <c r="B92" s="469"/>
      <c r="C92" s="467"/>
      <c r="D92" s="393" t="s">
        <v>321</v>
      </c>
      <c r="E92" s="384">
        <f t="shared" si="39"/>
        <v>0</v>
      </c>
      <c r="F92" s="90">
        <v>0</v>
      </c>
      <c r="G92" s="90">
        <v>0</v>
      </c>
      <c r="H92" s="90">
        <v>0</v>
      </c>
      <c r="I92" s="90">
        <v>0</v>
      </c>
      <c r="J92" s="384">
        <f t="shared" si="40"/>
        <v>0</v>
      </c>
      <c r="K92" s="90">
        <v>0</v>
      </c>
      <c r="L92" s="90">
        <v>0</v>
      </c>
      <c r="M92" s="90">
        <v>0</v>
      </c>
      <c r="N92" s="90">
        <v>0</v>
      </c>
      <c r="O92" s="384">
        <f t="shared" si="41"/>
        <v>0</v>
      </c>
      <c r="P92" s="90">
        <v>0</v>
      </c>
      <c r="Q92" s="90">
        <v>0</v>
      </c>
      <c r="R92" s="90">
        <v>0</v>
      </c>
      <c r="S92" s="90">
        <v>0</v>
      </c>
      <c r="T92" s="333">
        <f t="shared" si="37"/>
        <v>0</v>
      </c>
      <c r="U92" s="409">
        <f t="shared" si="33"/>
        <v>0</v>
      </c>
      <c r="V92" s="90">
        <v>0</v>
      </c>
      <c r="W92" s="90">
        <v>0</v>
      </c>
      <c r="X92" s="90">
        <v>0</v>
      </c>
      <c r="Y92" s="90">
        <v>0</v>
      </c>
      <c r="Z92" s="409">
        <f t="shared" si="34"/>
        <v>0</v>
      </c>
      <c r="AA92" s="90">
        <v>0</v>
      </c>
      <c r="AB92" s="90">
        <v>0</v>
      </c>
      <c r="AC92" s="90">
        <v>0</v>
      </c>
      <c r="AD92" s="90">
        <v>0</v>
      </c>
      <c r="AE92" s="409">
        <f t="shared" si="35"/>
        <v>0</v>
      </c>
      <c r="AF92" s="441">
        <v>0</v>
      </c>
      <c r="AG92" s="441">
        <v>0</v>
      </c>
      <c r="AH92" s="441">
        <v>0</v>
      </c>
      <c r="AI92" s="441">
        <v>0</v>
      </c>
      <c r="AJ92" s="333">
        <f t="shared" si="38"/>
        <v>0</v>
      </c>
      <c r="AK92" s="450">
        <f t="shared" si="36"/>
        <v>0</v>
      </c>
    </row>
    <row r="93" spans="1:37" s="328" customFormat="1" ht="16.5" customHeight="1" thickBot="1" x14ac:dyDescent="0.3">
      <c r="A93" s="323"/>
      <c r="B93" s="469"/>
      <c r="C93" s="547"/>
      <c r="D93" s="394"/>
      <c r="E93" s="384">
        <f t="shared" si="39"/>
        <v>0</v>
      </c>
      <c r="F93" s="92"/>
      <c r="G93" s="92"/>
      <c r="H93" s="92"/>
      <c r="I93" s="92"/>
      <c r="J93" s="412">
        <f t="shared" si="40"/>
        <v>0</v>
      </c>
      <c r="K93" s="92"/>
      <c r="L93" s="92"/>
      <c r="M93" s="92"/>
      <c r="N93" s="92"/>
      <c r="O93" s="412">
        <f t="shared" si="41"/>
        <v>0</v>
      </c>
      <c r="P93" s="92"/>
      <c r="Q93" s="92"/>
      <c r="R93" s="92"/>
      <c r="S93" s="92"/>
      <c r="T93" s="333">
        <f t="shared" si="37"/>
        <v>0</v>
      </c>
      <c r="U93" s="413">
        <f t="shared" si="33"/>
        <v>0</v>
      </c>
      <c r="V93" s="92">
        <v>0</v>
      </c>
      <c r="W93" s="92">
        <v>0</v>
      </c>
      <c r="X93" s="92">
        <v>0</v>
      </c>
      <c r="Y93" s="92">
        <v>0</v>
      </c>
      <c r="Z93" s="413">
        <f t="shared" si="34"/>
        <v>0</v>
      </c>
      <c r="AA93" s="92">
        <v>0</v>
      </c>
      <c r="AB93" s="92">
        <v>0</v>
      </c>
      <c r="AC93" s="92">
        <v>0</v>
      </c>
      <c r="AD93" s="92">
        <v>0</v>
      </c>
      <c r="AE93" s="409">
        <f t="shared" si="35"/>
        <v>0</v>
      </c>
      <c r="AF93" s="92">
        <v>0</v>
      </c>
      <c r="AG93" s="92">
        <v>0</v>
      </c>
      <c r="AH93" s="92">
        <v>0</v>
      </c>
      <c r="AI93" s="92">
        <v>0</v>
      </c>
      <c r="AJ93" s="333">
        <f t="shared" si="38"/>
        <v>0</v>
      </c>
      <c r="AK93" s="450">
        <f t="shared" si="36"/>
        <v>0</v>
      </c>
    </row>
    <row r="94" spans="1:37" s="15" customFormat="1" ht="16.5" customHeight="1" x14ac:dyDescent="0.25">
      <c r="A94" s="573">
        <v>23</v>
      </c>
      <c r="B94" s="469"/>
      <c r="C94" s="467" t="s">
        <v>631</v>
      </c>
      <c r="D94" s="395" t="s">
        <v>328</v>
      </c>
      <c r="E94" s="384">
        <f t="shared" si="39"/>
        <v>0</v>
      </c>
      <c r="F94" s="94">
        <v>0</v>
      </c>
      <c r="G94" s="94">
        <v>0</v>
      </c>
      <c r="H94" s="94">
        <v>0</v>
      </c>
      <c r="I94" s="94">
        <v>0</v>
      </c>
      <c r="J94" s="128">
        <f t="shared" si="40"/>
        <v>0</v>
      </c>
      <c r="K94" s="94">
        <v>0</v>
      </c>
      <c r="L94" s="94">
        <v>0</v>
      </c>
      <c r="M94" s="94">
        <v>0</v>
      </c>
      <c r="N94" s="94">
        <v>0</v>
      </c>
      <c r="O94" s="128">
        <f t="shared" si="41"/>
        <v>0</v>
      </c>
      <c r="P94" s="94">
        <v>0</v>
      </c>
      <c r="Q94" s="94">
        <v>0</v>
      </c>
      <c r="R94" s="94">
        <v>0</v>
      </c>
      <c r="S94" s="94">
        <v>0</v>
      </c>
      <c r="T94" s="333">
        <f t="shared" si="37"/>
        <v>0</v>
      </c>
      <c r="U94" s="411">
        <f t="shared" si="33"/>
        <v>0</v>
      </c>
      <c r="V94" s="94">
        <v>0</v>
      </c>
      <c r="W94" s="94">
        <v>0</v>
      </c>
      <c r="X94" s="94">
        <v>0</v>
      </c>
      <c r="Y94" s="94">
        <v>0</v>
      </c>
      <c r="Z94" s="411">
        <f t="shared" si="34"/>
        <v>0</v>
      </c>
      <c r="AA94" s="94">
        <v>0</v>
      </c>
      <c r="AB94" s="94">
        <v>0</v>
      </c>
      <c r="AC94" s="94">
        <v>0</v>
      </c>
      <c r="AD94" s="94">
        <v>0</v>
      </c>
      <c r="AE94" s="409">
        <f t="shared" si="35"/>
        <v>0</v>
      </c>
      <c r="AF94" s="90">
        <v>0</v>
      </c>
      <c r="AG94" s="90">
        <v>0</v>
      </c>
      <c r="AH94" s="90">
        <v>0</v>
      </c>
      <c r="AI94" s="90">
        <v>0</v>
      </c>
      <c r="AJ94" s="333">
        <f t="shared" si="38"/>
        <v>0</v>
      </c>
      <c r="AK94" s="450">
        <f t="shared" si="36"/>
        <v>0</v>
      </c>
    </row>
    <row r="95" spans="1:37" s="15" customFormat="1" ht="16.5" customHeight="1" x14ac:dyDescent="0.25">
      <c r="A95" s="574"/>
      <c r="B95" s="469"/>
      <c r="C95" s="467"/>
      <c r="D95" s="392" t="s">
        <v>652</v>
      </c>
      <c r="E95" s="384">
        <f t="shared" si="39"/>
        <v>0</v>
      </c>
      <c r="F95" s="90">
        <v>0</v>
      </c>
      <c r="G95" s="90">
        <v>0</v>
      </c>
      <c r="H95" s="90">
        <v>0</v>
      </c>
      <c r="I95" s="90">
        <v>0</v>
      </c>
      <c r="J95" s="384">
        <f t="shared" si="40"/>
        <v>0</v>
      </c>
      <c r="K95" s="90">
        <v>0</v>
      </c>
      <c r="L95" s="90">
        <v>0</v>
      </c>
      <c r="M95" s="90">
        <v>0</v>
      </c>
      <c r="N95" s="90">
        <v>0</v>
      </c>
      <c r="O95" s="384">
        <f t="shared" si="41"/>
        <v>0</v>
      </c>
      <c r="P95" s="90">
        <v>0</v>
      </c>
      <c r="Q95" s="90">
        <v>0</v>
      </c>
      <c r="R95" s="90">
        <v>0</v>
      </c>
      <c r="S95" s="90">
        <v>0</v>
      </c>
      <c r="T95" s="333">
        <f t="shared" si="37"/>
        <v>0</v>
      </c>
      <c r="U95" s="409">
        <f t="shared" si="33"/>
        <v>0</v>
      </c>
      <c r="V95" s="90">
        <v>0</v>
      </c>
      <c r="W95" s="90">
        <v>0</v>
      </c>
      <c r="X95" s="90">
        <v>0</v>
      </c>
      <c r="Y95" s="90">
        <v>0</v>
      </c>
      <c r="Z95" s="409">
        <f t="shared" si="34"/>
        <v>0</v>
      </c>
      <c r="AA95" s="90">
        <v>0</v>
      </c>
      <c r="AB95" s="90">
        <v>0</v>
      </c>
      <c r="AC95" s="90">
        <v>0</v>
      </c>
      <c r="AD95" s="90">
        <v>0</v>
      </c>
      <c r="AE95" s="409">
        <f t="shared" si="35"/>
        <v>0</v>
      </c>
      <c r="AF95" s="90">
        <v>0</v>
      </c>
      <c r="AG95" s="90">
        <v>0</v>
      </c>
      <c r="AH95" s="90">
        <v>0</v>
      </c>
      <c r="AI95" s="90">
        <v>0</v>
      </c>
      <c r="AJ95" s="333">
        <f t="shared" si="38"/>
        <v>0</v>
      </c>
      <c r="AK95" s="450">
        <f t="shared" si="36"/>
        <v>0</v>
      </c>
    </row>
    <row r="96" spans="1:37" s="15" customFormat="1" ht="16.5" customHeight="1" thickBot="1" x14ac:dyDescent="0.3">
      <c r="A96" s="575"/>
      <c r="B96" s="469"/>
      <c r="C96" s="467"/>
      <c r="D96" s="393" t="s">
        <v>321</v>
      </c>
      <c r="E96" s="384">
        <f t="shared" si="39"/>
        <v>0</v>
      </c>
      <c r="F96" s="90">
        <v>0</v>
      </c>
      <c r="G96" s="90">
        <v>0</v>
      </c>
      <c r="H96" s="90">
        <v>0</v>
      </c>
      <c r="I96" s="90">
        <v>0</v>
      </c>
      <c r="J96" s="384">
        <f t="shared" si="40"/>
        <v>0</v>
      </c>
      <c r="K96" s="90">
        <v>0</v>
      </c>
      <c r="L96" s="90">
        <v>0</v>
      </c>
      <c r="M96" s="90">
        <v>0</v>
      </c>
      <c r="N96" s="90">
        <v>0</v>
      </c>
      <c r="O96" s="384">
        <f t="shared" si="41"/>
        <v>0</v>
      </c>
      <c r="P96" s="90">
        <v>0</v>
      </c>
      <c r="Q96" s="90">
        <v>0</v>
      </c>
      <c r="R96" s="90">
        <v>0</v>
      </c>
      <c r="S96" s="90">
        <v>0</v>
      </c>
      <c r="T96" s="333">
        <f t="shared" si="37"/>
        <v>0</v>
      </c>
      <c r="U96" s="409">
        <f t="shared" si="33"/>
        <v>0</v>
      </c>
      <c r="V96" s="90">
        <v>0</v>
      </c>
      <c r="W96" s="90">
        <v>0</v>
      </c>
      <c r="X96" s="90">
        <v>0</v>
      </c>
      <c r="Y96" s="90">
        <v>0</v>
      </c>
      <c r="Z96" s="409">
        <f t="shared" si="34"/>
        <v>0</v>
      </c>
      <c r="AA96" s="90">
        <v>0</v>
      </c>
      <c r="AB96" s="90">
        <v>0</v>
      </c>
      <c r="AC96" s="90">
        <v>0</v>
      </c>
      <c r="AD96" s="90">
        <v>0</v>
      </c>
      <c r="AE96" s="409">
        <f t="shared" si="35"/>
        <v>0</v>
      </c>
      <c r="AF96" s="441">
        <v>0</v>
      </c>
      <c r="AG96" s="441">
        <v>0</v>
      </c>
      <c r="AH96" s="441">
        <v>0</v>
      </c>
      <c r="AI96" s="441">
        <v>0</v>
      </c>
      <c r="AJ96" s="333">
        <f t="shared" si="38"/>
        <v>0</v>
      </c>
      <c r="AK96" s="450">
        <f t="shared" si="36"/>
        <v>0</v>
      </c>
    </row>
    <row r="97" spans="1:37" s="328" customFormat="1" ht="16.5" customHeight="1" thickBot="1" x14ac:dyDescent="0.3">
      <c r="A97" s="323"/>
      <c r="B97" s="469"/>
      <c r="C97" s="547"/>
      <c r="D97" s="396"/>
      <c r="E97" s="384">
        <f t="shared" si="39"/>
        <v>0</v>
      </c>
      <c r="F97" s="92"/>
      <c r="G97" s="92"/>
      <c r="H97" s="92"/>
      <c r="I97" s="92"/>
      <c r="J97" s="412">
        <f t="shared" si="40"/>
        <v>0</v>
      </c>
      <c r="K97" s="92"/>
      <c r="L97" s="92"/>
      <c r="M97" s="92"/>
      <c r="N97" s="92"/>
      <c r="O97" s="412">
        <f t="shared" si="41"/>
        <v>0</v>
      </c>
      <c r="P97" s="92"/>
      <c r="Q97" s="92"/>
      <c r="R97" s="92"/>
      <c r="S97" s="92"/>
      <c r="T97" s="333">
        <f t="shared" si="37"/>
        <v>0</v>
      </c>
      <c r="U97" s="413">
        <f t="shared" si="33"/>
        <v>0</v>
      </c>
      <c r="V97" s="92">
        <v>0</v>
      </c>
      <c r="W97" s="92">
        <v>0</v>
      </c>
      <c r="X97" s="92">
        <v>0</v>
      </c>
      <c r="Y97" s="92">
        <v>0</v>
      </c>
      <c r="Z97" s="413">
        <f t="shared" si="34"/>
        <v>0</v>
      </c>
      <c r="AA97" s="92">
        <v>0</v>
      </c>
      <c r="AB97" s="92">
        <v>0</v>
      </c>
      <c r="AC97" s="92">
        <v>0</v>
      </c>
      <c r="AD97" s="92">
        <v>0</v>
      </c>
      <c r="AE97" s="409">
        <f t="shared" si="35"/>
        <v>0</v>
      </c>
      <c r="AF97" s="92">
        <v>0</v>
      </c>
      <c r="AG97" s="92">
        <v>0</v>
      </c>
      <c r="AH97" s="92">
        <v>0</v>
      </c>
      <c r="AI97" s="92">
        <v>0</v>
      </c>
      <c r="AJ97" s="333">
        <f t="shared" si="38"/>
        <v>0</v>
      </c>
      <c r="AK97" s="450">
        <f t="shared" si="36"/>
        <v>0</v>
      </c>
    </row>
    <row r="98" spans="1:37" s="15" customFormat="1" ht="16.5" customHeight="1" x14ac:dyDescent="0.25">
      <c r="A98" s="573">
        <v>24</v>
      </c>
      <c r="B98" s="469"/>
      <c r="C98" s="467" t="s">
        <v>239</v>
      </c>
      <c r="D98" s="392" t="s">
        <v>328</v>
      </c>
      <c r="E98" s="384">
        <f t="shared" si="39"/>
        <v>0</v>
      </c>
      <c r="F98" s="94">
        <v>0</v>
      </c>
      <c r="G98" s="94">
        <v>0</v>
      </c>
      <c r="H98" s="94">
        <v>0</v>
      </c>
      <c r="I98" s="94">
        <v>0</v>
      </c>
      <c r="J98" s="128">
        <f t="shared" si="40"/>
        <v>0</v>
      </c>
      <c r="K98" s="94">
        <v>0</v>
      </c>
      <c r="L98" s="94">
        <v>0</v>
      </c>
      <c r="M98" s="94">
        <v>0</v>
      </c>
      <c r="N98" s="94">
        <v>0</v>
      </c>
      <c r="O98" s="128">
        <f t="shared" si="41"/>
        <v>0</v>
      </c>
      <c r="P98" s="94">
        <v>0</v>
      </c>
      <c r="Q98" s="94">
        <v>0</v>
      </c>
      <c r="R98" s="94">
        <v>0</v>
      </c>
      <c r="S98" s="94">
        <v>0</v>
      </c>
      <c r="T98" s="333">
        <f t="shared" si="37"/>
        <v>0</v>
      </c>
      <c r="U98" s="411">
        <f t="shared" si="33"/>
        <v>0</v>
      </c>
      <c r="V98" s="94">
        <v>0</v>
      </c>
      <c r="W98" s="94">
        <v>0</v>
      </c>
      <c r="X98" s="94">
        <v>0</v>
      </c>
      <c r="Y98" s="94">
        <v>0</v>
      </c>
      <c r="Z98" s="411">
        <f t="shared" si="34"/>
        <v>0</v>
      </c>
      <c r="AA98" s="94">
        <v>0</v>
      </c>
      <c r="AB98" s="94">
        <v>0</v>
      </c>
      <c r="AC98" s="94">
        <v>0</v>
      </c>
      <c r="AD98" s="94">
        <v>0</v>
      </c>
      <c r="AE98" s="409">
        <f t="shared" si="35"/>
        <v>0</v>
      </c>
      <c r="AF98" s="90">
        <v>0</v>
      </c>
      <c r="AG98" s="90">
        <v>0</v>
      </c>
      <c r="AH98" s="90">
        <v>0</v>
      </c>
      <c r="AI98" s="90">
        <v>0</v>
      </c>
      <c r="AJ98" s="333">
        <f t="shared" si="38"/>
        <v>0</v>
      </c>
      <c r="AK98" s="450">
        <f t="shared" si="36"/>
        <v>0</v>
      </c>
    </row>
    <row r="99" spans="1:37" s="15" customFormat="1" ht="16.5" customHeight="1" x14ac:dyDescent="0.25">
      <c r="A99" s="574"/>
      <c r="B99" s="469"/>
      <c r="C99" s="467"/>
      <c r="D99" s="392" t="s">
        <v>652</v>
      </c>
      <c r="E99" s="384">
        <f t="shared" si="39"/>
        <v>0</v>
      </c>
      <c r="F99" s="90">
        <v>0</v>
      </c>
      <c r="G99" s="90">
        <v>0</v>
      </c>
      <c r="H99" s="90">
        <v>0</v>
      </c>
      <c r="I99" s="90">
        <v>0</v>
      </c>
      <c r="J99" s="384">
        <f t="shared" si="40"/>
        <v>0</v>
      </c>
      <c r="K99" s="90">
        <v>0</v>
      </c>
      <c r="L99" s="90">
        <v>0</v>
      </c>
      <c r="M99" s="90">
        <v>0</v>
      </c>
      <c r="N99" s="90">
        <v>0</v>
      </c>
      <c r="O99" s="384">
        <f t="shared" si="41"/>
        <v>0</v>
      </c>
      <c r="P99" s="90">
        <v>0</v>
      </c>
      <c r="Q99" s="90">
        <v>0</v>
      </c>
      <c r="R99" s="90">
        <v>0</v>
      </c>
      <c r="S99" s="90">
        <v>0</v>
      </c>
      <c r="T99" s="333">
        <f t="shared" si="37"/>
        <v>0</v>
      </c>
      <c r="U99" s="409">
        <f t="shared" si="33"/>
        <v>0</v>
      </c>
      <c r="V99" s="90">
        <v>0</v>
      </c>
      <c r="W99" s="90">
        <v>0</v>
      </c>
      <c r="X99" s="90">
        <v>0</v>
      </c>
      <c r="Y99" s="90">
        <v>0</v>
      </c>
      <c r="Z99" s="409">
        <f t="shared" si="34"/>
        <v>0</v>
      </c>
      <c r="AA99" s="90">
        <v>0</v>
      </c>
      <c r="AB99" s="90">
        <v>0</v>
      </c>
      <c r="AC99" s="90">
        <v>0</v>
      </c>
      <c r="AD99" s="90">
        <v>0</v>
      </c>
      <c r="AE99" s="409">
        <f t="shared" si="35"/>
        <v>0</v>
      </c>
      <c r="AF99" s="90">
        <v>0</v>
      </c>
      <c r="AG99" s="90">
        <v>0</v>
      </c>
      <c r="AH99" s="90">
        <v>0</v>
      </c>
      <c r="AI99" s="90">
        <v>0</v>
      </c>
      <c r="AJ99" s="333">
        <f t="shared" si="38"/>
        <v>0</v>
      </c>
      <c r="AK99" s="450">
        <f t="shared" si="36"/>
        <v>0</v>
      </c>
    </row>
    <row r="100" spans="1:37" s="15" customFormat="1" ht="16.5" customHeight="1" thickBot="1" x14ac:dyDescent="0.3">
      <c r="A100" s="575"/>
      <c r="B100" s="469"/>
      <c r="C100" s="467"/>
      <c r="D100" s="393" t="s">
        <v>321</v>
      </c>
      <c r="E100" s="384">
        <f t="shared" si="39"/>
        <v>0</v>
      </c>
      <c r="F100" s="90">
        <v>0</v>
      </c>
      <c r="G100" s="90">
        <v>0</v>
      </c>
      <c r="H100" s="90">
        <v>0</v>
      </c>
      <c r="I100" s="90">
        <v>0</v>
      </c>
      <c r="J100" s="384">
        <f t="shared" si="40"/>
        <v>0</v>
      </c>
      <c r="K100" s="90">
        <v>0</v>
      </c>
      <c r="L100" s="90">
        <v>0</v>
      </c>
      <c r="M100" s="90">
        <v>0</v>
      </c>
      <c r="N100" s="90">
        <v>0</v>
      </c>
      <c r="O100" s="384">
        <f t="shared" si="41"/>
        <v>0</v>
      </c>
      <c r="P100" s="90">
        <v>0</v>
      </c>
      <c r="Q100" s="90">
        <v>0</v>
      </c>
      <c r="R100" s="90">
        <v>0</v>
      </c>
      <c r="S100" s="90">
        <v>0</v>
      </c>
      <c r="T100" s="333">
        <f t="shared" si="37"/>
        <v>0</v>
      </c>
      <c r="U100" s="409">
        <f t="shared" si="33"/>
        <v>0</v>
      </c>
      <c r="V100" s="90">
        <v>0</v>
      </c>
      <c r="W100" s="90">
        <v>0</v>
      </c>
      <c r="X100" s="90">
        <v>0</v>
      </c>
      <c r="Y100" s="90">
        <v>0</v>
      </c>
      <c r="Z100" s="409">
        <f t="shared" si="34"/>
        <v>0</v>
      </c>
      <c r="AA100" s="90">
        <v>0</v>
      </c>
      <c r="AB100" s="90">
        <v>0</v>
      </c>
      <c r="AC100" s="90">
        <v>0</v>
      </c>
      <c r="AD100" s="90">
        <v>0</v>
      </c>
      <c r="AE100" s="409">
        <f t="shared" si="35"/>
        <v>0</v>
      </c>
      <c r="AF100" s="441">
        <v>0</v>
      </c>
      <c r="AG100" s="441">
        <v>0</v>
      </c>
      <c r="AH100" s="441">
        <v>0</v>
      </c>
      <c r="AI100" s="441">
        <v>0</v>
      </c>
      <c r="AJ100" s="333">
        <f t="shared" si="38"/>
        <v>0</v>
      </c>
      <c r="AK100" s="450">
        <f t="shared" si="36"/>
        <v>0</v>
      </c>
    </row>
    <row r="101" spans="1:37" s="328" customFormat="1" ht="16.5" customHeight="1" thickBot="1" x14ac:dyDescent="0.3">
      <c r="A101" s="323"/>
      <c r="B101" s="469"/>
      <c r="C101" s="547"/>
      <c r="D101" s="394"/>
      <c r="E101" s="384">
        <f t="shared" si="39"/>
        <v>0</v>
      </c>
      <c r="F101" s="92"/>
      <c r="G101" s="92"/>
      <c r="H101" s="92"/>
      <c r="I101" s="92"/>
      <c r="J101" s="412">
        <f t="shared" si="40"/>
        <v>0</v>
      </c>
      <c r="K101" s="92"/>
      <c r="L101" s="92"/>
      <c r="M101" s="92"/>
      <c r="N101" s="92"/>
      <c r="O101" s="412">
        <f t="shared" si="41"/>
        <v>0</v>
      </c>
      <c r="P101" s="92"/>
      <c r="Q101" s="92"/>
      <c r="R101" s="92"/>
      <c r="S101" s="92"/>
      <c r="T101" s="333">
        <f t="shared" si="37"/>
        <v>0</v>
      </c>
      <c r="U101" s="413">
        <f t="shared" si="33"/>
        <v>0</v>
      </c>
      <c r="V101" s="92">
        <v>0</v>
      </c>
      <c r="W101" s="92">
        <v>0</v>
      </c>
      <c r="X101" s="92">
        <v>0</v>
      </c>
      <c r="Y101" s="92">
        <v>0</v>
      </c>
      <c r="Z101" s="413">
        <f t="shared" si="34"/>
        <v>0</v>
      </c>
      <c r="AA101" s="92">
        <v>0</v>
      </c>
      <c r="AB101" s="92">
        <v>0</v>
      </c>
      <c r="AC101" s="92">
        <v>0</v>
      </c>
      <c r="AD101" s="92">
        <v>0</v>
      </c>
      <c r="AE101" s="409">
        <f t="shared" si="35"/>
        <v>0</v>
      </c>
      <c r="AF101" s="92">
        <v>0</v>
      </c>
      <c r="AG101" s="92">
        <v>0</v>
      </c>
      <c r="AH101" s="92">
        <v>0</v>
      </c>
      <c r="AI101" s="92">
        <v>0</v>
      </c>
      <c r="AJ101" s="333">
        <f t="shared" si="38"/>
        <v>0</v>
      </c>
      <c r="AK101" s="450">
        <f t="shared" si="36"/>
        <v>0</v>
      </c>
    </row>
    <row r="102" spans="1:37" s="15" customFormat="1" ht="16.5" customHeight="1" x14ac:dyDescent="0.25">
      <c r="A102" s="573">
        <v>25</v>
      </c>
      <c r="B102" s="469"/>
      <c r="C102" s="467" t="s">
        <v>240</v>
      </c>
      <c r="D102" s="395" t="s">
        <v>328</v>
      </c>
      <c r="E102" s="384">
        <f t="shared" si="39"/>
        <v>0</v>
      </c>
      <c r="F102" s="94">
        <v>0</v>
      </c>
      <c r="G102" s="94">
        <v>0</v>
      </c>
      <c r="H102" s="94">
        <v>0</v>
      </c>
      <c r="I102" s="94">
        <v>0</v>
      </c>
      <c r="J102" s="128">
        <f t="shared" si="40"/>
        <v>0</v>
      </c>
      <c r="K102" s="94">
        <v>0</v>
      </c>
      <c r="L102" s="94">
        <v>0</v>
      </c>
      <c r="M102" s="94">
        <v>0</v>
      </c>
      <c r="N102" s="94">
        <v>0</v>
      </c>
      <c r="O102" s="128">
        <f t="shared" si="41"/>
        <v>0</v>
      </c>
      <c r="P102" s="94">
        <v>0</v>
      </c>
      <c r="Q102" s="94">
        <v>0</v>
      </c>
      <c r="R102" s="94">
        <v>0</v>
      </c>
      <c r="S102" s="94">
        <v>0</v>
      </c>
      <c r="T102" s="333">
        <f t="shared" si="37"/>
        <v>0</v>
      </c>
      <c r="U102" s="411">
        <f t="shared" si="33"/>
        <v>0</v>
      </c>
      <c r="V102" s="94">
        <v>0</v>
      </c>
      <c r="W102" s="94">
        <v>0</v>
      </c>
      <c r="X102" s="94">
        <v>0</v>
      </c>
      <c r="Y102" s="94">
        <v>0</v>
      </c>
      <c r="Z102" s="411">
        <f t="shared" si="34"/>
        <v>0</v>
      </c>
      <c r="AA102" s="94">
        <v>0</v>
      </c>
      <c r="AB102" s="94">
        <v>0</v>
      </c>
      <c r="AC102" s="94">
        <v>0</v>
      </c>
      <c r="AD102" s="94">
        <v>0</v>
      </c>
      <c r="AE102" s="409">
        <f t="shared" si="35"/>
        <v>0</v>
      </c>
      <c r="AF102" s="90">
        <v>0</v>
      </c>
      <c r="AG102" s="90">
        <v>0</v>
      </c>
      <c r="AH102" s="90">
        <v>0</v>
      </c>
      <c r="AI102" s="90">
        <v>0</v>
      </c>
      <c r="AJ102" s="333">
        <f t="shared" si="38"/>
        <v>0</v>
      </c>
      <c r="AK102" s="450">
        <f t="shared" si="36"/>
        <v>0</v>
      </c>
    </row>
    <row r="103" spans="1:37" s="15" customFormat="1" ht="16.5" customHeight="1" x14ac:dyDescent="0.25">
      <c r="A103" s="574"/>
      <c r="B103" s="469"/>
      <c r="C103" s="467"/>
      <c r="D103" s="392" t="s">
        <v>652</v>
      </c>
      <c r="E103" s="384">
        <f t="shared" si="39"/>
        <v>0</v>
      </c>
      <c r="F103" s="90">
        <v>0</v>
      </c>
      <c r="G103" s="90">
        <v>0</v>
      </c>
      <c r="H103" s="90">
        <v>0</v>
      </c>
      <c r="I103" s="90">
        <v>0</v>
      </c>
      <c r="J103" s="384">
        <f t="shared" si="40"/>
        <v>0</v>
      </c>
      <c r="K103" s="90">
        <v>0</v>
      </c>
      <c r="L103" s="90">
        <v>0</v>
      </c>
      <c r="M103" s="90">
        <v>0</v>
      </c>
      <c r="N103" s="90">
        <v>0</v>
      </c>
      <c r="O103" s="384">
        <f t="shared" si="41"/>
        <v>0</v>
      </c>
      <c r="P103" s="90">
        <v>0</v>
      </c>
      <c r="Q103" s="90">
        <v>0</v>
      </c>
      <c r="R103" s="90">
        <v>0</v>
      </c>
      <c r="S103" s="90">
        <v>0</v>
      </c>
      <c r="T103" s="333">
        <f t="shared" si="37"/>
        <v>0</v>
      </c>
      <c r="U103" s="409">
        <f t="shared" si="33"/>
        <v>0</v>
      </c>
      <c r="V103" s="90">
        <v>0</v>
      </c>
      <c r="W103" s="90">
        <v>0</v>
      </c>
      <c r="X103" s="90">
        <v>0</v>
      </c>
      <c r="Y103" s="90">
        <v>0</v>
      </c>
      <c r="Z103" s="409">
        <f t="shared" si="34"/>
        <v>0</v>
      </c>
      <c r="AA103" s="90">
        <v>0</v>
      </c>
      <c r="AB103" s="90">
        <v>0</v>
      </c>
      <c r="AC103" s="90">
        <v>0</v>
      </c>
      <c r="AD103" s="90">
        <v>0</v>
      </c>
      <c r="AE103" s="409">
        <f t="shared" si="35"/>
        <v>0</v>
      </c>
      <c r="AF103" s="90">
        <v>0</v>
      </c>
      <c r="AG103" s="90">
        <v>0</v>
      </c>
      <c r="AH103" s="90">
        <v>0</v>
      </c>
      <c r="AI103" s="90">
        <v>0</v>
      </c>
      <c r="AJ103" s="333">
        <f t="shared" si="38"/>
        <v>0</v>
      </c>
      <c r="AK103" s="450">
        <f t="shared" si="36"/>
        <v>0</v>
      </c>
    </row>
    <row r="104" spans="1:37" s="15" customFormat="1" ht="16.5" customHeight="1" thickBot="1" x14ac:dyDescent="0.3">
      <c r="A104" s="575"/>
      <c r="B104" s="469"/>
      <c r="C104" s="467"/>
      <c r="D104" s="393" t="s">
        <v>321</v>
      </c>
      <c r="E104" s="384">
        <f t="shared" si="39"/>
        <v>0</v>
      </c>
      <c r="F104" s="90">
        <v>0</v>
      </c>
      <c r="G104" s="90">
        <v>0</v>
      </c>
      <c r="H104" s="90">
        <v>0</v>
      </c>
      <c r="I104" s="90">
        <v>0</v>
      </c>
      <c r="J104" s="384">
        <f t="shared" si="40"/>
        <v>0</v>
      </c>
      <c r="K104" s="90">
        <v>0</v>
      </c>
      <c r="L104" s="90">
        <v>0</v>
      </c>
      <c r="M104" s="90">
        <v>0</v>
      </c>
      <c r="N104" s="90">
        <v>0</v>
      </c>
      <c r="O104" s="384">
        <f t="shared" si="41"/>
        <v>0</v>
      </c>
      <c r="P104" s="90">
        <v>0</v>
      </c>
      <c r="Q104" s="90">
        <v>0</v>
      </c>
      <c r="R104" s="90">
        <v>0</v>
      </c>
      <c r="S104" s="90">
        <v>0</v>
      </c>
      <c r="T104" s="333">
        <f t="shared" si="37"/>
        <v>0</v>
      </c>
      <c r="U104" s="409">
        <f t="shared" si="33"/>
        <v>0</v>
      </c>
      <c r="V104" s="90">
        <v>0</v>
      </c>
      <c r="W104" s="90">
        <v>0</v>
      </c>
      <c r="X104" s="90">
        <v>0</v>
      </c>
      <c r="Y104" s="90">
        <v>0</v>
      </c>
      <c r="Z104" s="409">
        <f t="shared" si="34"/>
        <v>0</v>
      </c>
      <c r="AA104" s="90">
        <v>0</v>
      </c>
      <c r="AB104" s="90">
        <v>0</v>
      </c>
      <c r="AC104" s="90">
        <v>0</v>
      </c>
      <c r="AD104" s="90">
        <v>0</v>
      </c>
      <c r="AE104" s="409">
        <f t="shared" si="35"/>
        <v>0</v>
      </c>
      <c r="AF104" s="441">
        <v>0</v>
      </c>
      <c r="AG104" s="441">
        <v>0</v>
      </c>
      <c r="AH104" s="441">
        <v>0</v>
      </c>
      <c r="AI104" s="441">
        <v>0</v>
      </c>
      <c r="AJ104" s="333">
        <f t="shared" si="38"/>
        <v>0</v>
      </c>
      <c r="AK104" s="450">
        <f t="shared" si="36"/>
        <v>0</v>
      </c>
    </row>
    <row r="105" spans="1:37" s="328" customFormat="1" ht="16.5" customHeight="1" thickBot="1" x14ac:dyDescent="0.3">
      <c r="A105" s="323"/>
      <c r="B105" s="469"/>
      <c r="C105" s="547"/>
      <c r="D105" s="394"/>
      <c r="E105" s="384">
        <f t="shared" si="39"/>
        <v>0</v>
      </c>
      <c r="F105" s="92"/>
      <c r="G105" s="92"/>
      <c r="H105" s="92"/>
      <c r="I105" s="92"/>
      <c r="J105" s="412">
        <f t="shared" si="40"/>
        <v>0</v>
      </c>
      <c r="K105" s="92"/>
      <c r="L105" s="92"/>
      <c r="M105" s="92"/>
      <c r="N105" s="92"/>
      <c r="O105" s="412">
        <f t="shared" si="41"/>
        <v>0</v>
      </c>
      <c r="P105" s="92"/>
      <c r="Q105" s="92"/>
      <c r="R105" s="92"/>
      <c r="S105" s="92"/>
      <c r="T105" s="333">
        <f t="shared" si="37"/>
        <v>0</v>
      </c>
      <c r="U105" s="413">
        <f t="shared" si="33"/>
        <v>0</v>
      </c>
      <c r="V105" s="92">
        <v>0</v>
      </c>
      <c r="W105" s="92">
        <v>0</v>
      </c>
      <c r="X105" s="92">
        <v>0</v>
      </c>
      <c r="Y105" s="92">
        <v>0</v>
      </c>
      <c r="Z105" s="413">
        <f t="shared" si="34"/>
        <v>0</v>
      </c>
      <c r="AA105" s="92">
        <v>0</v>
      </c>
      <c r="AB105" s="92">
        <v>0</v>
      </c>
      <c r="AC105" s="92">
        <v>0</v>
      </c>
      <c r="AD105" s="92">
        <v>0</v>
      </c>
      <c r="AE105" s="409">
        <f t="shared" si="35"/>
        <v>0</v>
      </c>
      <c r="AF105" s="92">
        <v>0</v>
      </c>
      <c r="AG105" s="92">
        <v>0</v>
      </c>
      <c r="AH105" s="92">
        <v>0</v>
      </c>
      <c r="AI105" s="92">
        <v>0</v>
      </c>
      <c r="AJ105" s="333">
        <f t="shared" si="38"/>
        <v>0</v>
      </c>
      <c r="AK105" s="450">
        <f t="shared" si="36"/>
        <v>0</v>
      </c>
    </row>
    <row r="106" spans="1:37" s="15" customFormat="1" ht="16.5" customHeight="1" x14ac:dyDescent="0.25">
      <c r="A106" s="573">
        <v>26</v>
      </c>
      <c r="B106" s="469"/>
      <c r="C106" s="467" t="s">
        <v>241</v>
      </c>
      <c r="D106" s="395" t="s">
        <v>328</v>
      </c>
      <c r="E106" s="384">
        <f t="shared" si="39"/>
        <v>0</v>
      </c>
      <c r="F106" s="94">
        <v>0</v>
      </c>
      <c r="G106" s="94">
        <v>0</v>
      </c>
      <c r="H106" s="94">
        <v>0</v>
      </c>
      <c r="I106" s="94">
        <v>0</v>
      </c>
      <c r="J106" s="128">
        <f t="shared" si="40"/>
        <v>0</v>
      </c>
      <c r="K106" s="94">
        <v>0</v>
      </c>
      <c r="L106" s="94">
        <v>0</v>
      </c>
      <c r="M106" s="94">
        <v>0</v>
      </c>
      <c r="N106" s="94">
        <v>0</v>
      </c>
      <c r="O106" s="128">
        <f t="shared" si="41"/>
        <v>0</v>
      </c>
      <c r="P106" s="94">
        <v>0</v>
      </c>
      <c r="Q106" s="94">
        <v>0</v>
      </c>
      <c r="R106" s="94">
        <v>0</v>
      </c>
      <c r="S106" s="94">
        <v>0</v>
      </c>
      <c r="T106" s="333">
        <f t="shared" si="37"/>
        <v>0</v>
      </c>
      <c r="U106" s="411">
        <f t="shared" si="33"/>
        <v>0</v>
      </c>
      <c r="V106" s="94">
        <v>0</v>
      </c>
      <c r="W106" s="94">
        <v>0</v>
      </c>
      <c r="X106" s="94">
        <v>0</v>
      </c>
      <c r="Y106" s="94">
        <v>0</v>
      </c>
      <c r="Z106" s="411">
        <f t="shared" si="34"/>
        <v>0</v>
      </c>
      <c r="AA106" s="94">
        <v>0</v>
      </c>
      <c r="AB106" s="94">
        <v>0</v>
      </c>
      <c r="AC106" s="94">
        <v>0</v>
      </c>
      <c r="AD106" s="94">
        <v>0</v>
      </c>
      <c r="AE106" s="409">
        <f t="shared" si="35"/>
        <v>0</v>
      </c>
      <c r="AF106" s="90">
        <v>0</v>
      </c>
      <c r="AG106" s="90">
        <v>0</v>
      </c>
      <c r="AH106" s="90">
        <v>0</v>
      </c>
      <c r="AI106" s="90">
        <v>0</v>
      </c>
      <c r="AJ106" s="333">
        <f t="shared" si="38"/>
        <v>0</v>
      </c>
      <c r="AK106" s="450">
        <f t="shared" si="36"/>
        <v>0</v>
      </c>
    </row>
    <row r="107" spans="1:37" s="15" customFormat="1" ht="16.5" customHeight="1" x14ac:dyDescent="0.25">
      <c r="A107" s="574"/>
      <c r="B107" s="469"/>
      <c r="C107" s="467"/>
      <c r="D107" s="392" t="s">
        <v>652</v>
      </c>
      <c r="E107" s="384">
        <f t="shared" si="39"/>
        <v>0</v>
      </c>
      <c r="F107" s="90">
        <v>0</v>
      </c>
      <c r="G107" s="90">
        <v>0</v>
      </c>
      <c r="H107" s="90">
        <v>0</v>
      </c>
      <c r="I107" s="90">
        <v>0</v>
      </c>
      <c r="J107" s="384">
        <f t="shared" si="40"/>
        <v>0</v>
      </c>
      <c r="K107" s="90">
        <v>0</v>
      </c>
      <c r="L107" s="90">
        <v>0</v>
      </c>
      <c r="M107" s="90">
        <v>0</v>
      </c>
      <c r="N107" s="90">
        <v>0</v>
      </c>
      <c r="O107" s="384">
        <f t="shared" si="41"/>
        <v>0</v>
      </c>
      <c r="P107" s="90">
        <v>0</v>
      </c>
      <c r="Q107" s="90">
        <v>0</v>
      </c>
      <c r="R107" s="90">
        <v>0</v>
      </c>
      <c r="S107" s="90">
        <v>0</v>
      </c>
      <c r="T107" s="333">
        <f t="shared" si="37"/>
        <v>0</v>
      </c>
      <c r="U107" s="409">
        <f t="shared" si="33"/>
        <v>0</v>
      </c>
      <c r="V107" s="90">
        <v>0</v>
      </c>
      <c r="W107" s="90">
        <v>0</v>
      </c>
      <c r="X107" s="90">
        <v>0</v>
      </c>
      <c r="Y107" s="90">
        <v>0</v>
      </c>
      <c r="Z107" s="409">
        <f t="shared" si="34"/>
        <v>0</v>
      </c>
      <c r="AA107" s="90">
        <v>0</v>
      </c>
      <c r="AB107" s="90">
        <v>0</v>
      </c>
      <c r="AC107" s="90">
        <v>0</v>
      </c>
      <c r="AD107" s="90">
        <v>0</v>
      </c>
      <c r="AE107" s="409">
        <f t="shared" si="35"/>
        <v>0</v>
      </c>
      <c r="AF107" s="90">
        <v>0</v>
      </c>
      <c r="AG107" s="90">
        <v>0</v>
      </c>
      <c r="AH107" s="90">
        <v>0</v>
      </c>
      <c r="AI107" s="90">
        <v>0</v>
      </c>
      <c r="AJ107" s="333">
        <f t="shared" si="38"/>
        <v>0</v>
      </c>
      <c r="AK107" s="450">
        <f t="shared" si="36"/>
        <v>0</v>
      </c>
    </row>
    <row r="108" spans="1:37" s="15" customFormat="1" ht="16.5" customHeight="1" thickBot="1" x14ac:dyDescent="0.3">
      <c r="A108" s="575"/>
      <c r="B108" s="469"/>
      <c r="C108" s="467"/>
      <c r="D108" s="393" t="s">
        <v>321</v>
      </c>
      <c r="E108" s="384">
        <f t="shared" si="39"/>
        <v>0</v>
      </c>
      <c r="F108" s="90">
        <v>0</v>
      </c>
      <c r="G108" s="90">
        <v>0</v>
      </c>
      <c r="H108" s="90">
        <v>0</v>
      </c>
      <c r="I108" s="90">
        <v>0</v>
      </c>
      <c r="J108" s="384">
        <f t="shared" si="40"/>
        <v>0</v>
      </c>
      <c r="K108" s="90">
        <v>0</v>
      </c>
      <c r="L108" s="90">
        <v>0</v>
      </c>
      <c r="M108" s="90">
        <v>0</v>
      </c>
      <c r="N108" s="90">
        <v>0</v>
      </c>
      <c r="O108" s="384">
        <f t="shared" si="41"/>
        <v>0</v>
      </c>
      <c r="P108" s="90">
        <v>0</v>
      </c>
      <c r="Q108" s="90">
        <v>0</v>
      </c>
      <c r="R108" s="90">
        <v>0</v>
      </c>
      <c r="S108" s="90">
        <v>0</v>
      </c>
      <c r="T108" s="333">
        <f t="shared" si="37"/>
        <v>0</v>
      </c>
      <c r="U108" s="409">
        <f t="shared" si="33"/>
        <v>0</v>
      </c>
      <c r="V108" s="90">
        <v>0</v>
      </c>
      <c r="W108" s="90">
        <v>0</v>
      </c>
      <c r="X108" s="90">
        <v>0</v>
      </c>
      <c r="Y108" s="90">
        <v>0</v>
      </c>
      <c r="Z108" s="409">
        <f t="shared" si="34"/>
        <v>0</v>
      </c>
      <c r="AA108" s="90">
        <v>0</v>
      </c>
      <c r="AB108" s="90">
        <v>0</v>
      </c>
      <c r="AC108" s="90">
        <v>0</v>
      </c>
      <c r="AD108" s="90">
        <v>0</v>
      </c>
      <c r="AE108" s="409">
        <f t="shared" si="35"/>
        <v>0</v>
      </c>
      <c r="AF108" s="441">
        <v>0</v>
      </c>
      <c r="AG108" s="441">
        <v>0</v>
      </c>
      <c r="AH108" s="441">
        <v>0</v>
      </c>
      <c r="AI108" s="441">
        <v>0</v>
      </c>
      <c r="AJ108" s="333">
        <f t="shared" si="38"/>
        <v>0</v>
      </c>
      <c r="AK108" s="450">
        <f t="shared" si="36"/>
        <v>0</v>
      </c>
    </row>
    <row r="109" spans="1:37" s="328" customFormat="1" ht="16.5" customHeight="1" thickBot="1" x14ac:dyDescent="0.3">
      <c r="A109" s="323"/>
      <c r="B109" s="469"/>
      <c r="C109" s="547"/>
      <c r="D109" s="396"/>
      <c r="E109" s="384">
        <f t="shared" si="39"/>
        <v>0</v>
      </c>
      <c r="F109" s="92"/>
      <c r="G109" s="92"/>
      <c r="H109" s="92"/>
      <c r="I109" s="92"/>
      <c r="J109" s="412">
        <f t="shared" si="40"/>
        <v>0</v>
      </c>
      <c r="K109" s="92"/>
      <c r="L109" s="92"/>
      <c r="M109" s="92"/>
      <c r="N109" s="92"/>
      <c r="O109" s="412">
        <f t="shared" si="41"/>
        <v>0</v>
      </c>
      <c r="P109" s="92"/>
      <c r="Q109" s="92"/>
      <c r="R109" s="92"/>
      <c r="S109" s="92"/>
      <c r="T109" s="333">
        <f t="shared" si="37"/>
        <v>0</v>
      </c>
      <c r="U109" s="413">
        <f t="shared" si="33"/>
        <v>0</v>
      </c>
      <c r="V109" s="92">
        <v>0</v>
      </c>
      <c r="W109" s="92">
        <v>0</v>
      </c>
      <c r="X109" s="92">
        <v>0</v>
      </c>
      <c r="Y109" s="92">
        <v>0</v>
      </c>
      <c r="Z109" s="413">
        <f t="shared" si="34"/>
        <v>0</v>
      </c>
      <c r="AA109" s="92">
        <v>0</v>
      </c>
      <c r="AB109" s="92">
        <v>0</v>
      </c>
      <c r="AC109" s="92">
        <v>0</v>
      </c>
      <c r="AD109" s="92">
        <v>0</v>
      </c>
      <c r="AE109" s="409">
        <f t="shared" si="35"/>
        <v>0</v>
      </c>
      <c r="AF109" s="92">
        <v>0</v>
      </c>
      <c r="AG109" s="92">
        <v>0</v>
      </c>
      <c r="AH109" s="92">
        <v>0</v>
      </c>
      <c r="AI109" s="92">
        <v>0</v>
      </c>
      <c r="AJ109" s="333">
        <f t="shared" si="38"/>
        <v>0</v>
      </c>
      <c r="AK109" s="450">
        <f t="shared" si="36"/>
        <v>0</v>
      </c>
    </row>
    <row r="110" spans="1:37" s="15" customFormat="1" ht="16.5" customHeight="1" x14ac:dyDescent="0.25">
      <c r="A110" s="573">
        <v>27</v>
      </c>
      <c r="B110" s="469"/>
      <c r="C110" s="467" t="s">
        <v>1398</v>
      </c>
      <c r="D110" s="392" t="s">
        <v>328</v>
      </c>
      <c r="E110" s="384">
        <f t="shared" si="39"/>
        <v>0</v>
      </c>
      <c r="F110" s="94">
        <v>0</v>
      </c>
      <c r="G110" s="94">
        <v>0</v>
      </c>
      <c r="H110" s="94">
        <v>0</v>
      </c>
      <c r="I110" s="94">
        <v>0</v>
      </c>
      <c r="J110" s="128">
        <f t="shared" si="40"/>
        <v>0</v>
      </c>
      <c r="K110" s="94">
        <v>0</v>
      </c>
      <c r="L110" s="94">
        <v>0</v>
      </c>
      <c r="M110" s="94">
        <v>0</v>
      </c>
      <c r="N110" s="94">
        <v>0</v>
      </c>
      <c r="O110" s="128">
        <f t="shared" si="41"/>
        <v>0</v>
      </c>
      <c r="P110" s="94">
        <v>0</v>
      </c>
      <c r="Q110" s="94">
        <v>0</v>
      </c>
      <c r="R110" s="94">
        <v>0</v>
      </c>
      <c r="S110" s="94">
        <v>0</v>
      </c>
      <c r="T110" s="333">
        <f t="shared" si="37"/>
        <v>0</v>
      </c>
      <c r="U110" s="411">
        <f t="shared" si="33"/>
        <v>0</v>
      </c>
      <c r="V110" s="94">
        <v>0</v>
      </c>
      <c r="W110" s="94">
        <v>0</v>
      </c>
      <c r="X110" s="94">
        <v>0</v>
      </c>
      <c r="Y110" s="94">
        <v>0</v>
      </c>
      <c r="Z110" s="411">
        <f t="shared" si="34"/>
        <v>0</v>
      </c>
      <c r="AA110" s="94">
        <v>0</v>
      </c>
      <c r="AB110" s="94">
        <v>0</v>
      </c>
      <c r="AC110" s="94">
        <v>0</v>
      </c>
      <c r="AD110" s="94">
        <v>0</v>
      </c>
      <c r="AE110" s="409">
        <f t="shared" si="35"/>
        <v>0</v>
      </c>
      <c r="AF110" s="90">
        <v>0</v>
      </c>
      <c r="AG110" s="90">
        <v>0</v>
      </c>
      <c r="AH110" s="90">
        <v>0</v>
      </c>
      <c r="AI110" s="90">
        <v>0</v>
      </c>
      <c r="AJ110" s="333">
        <f t="shared" si="38"/>
        <v>0</v>
      </c>
      <c r="AK110" s="450">
        <f t="shared" si="36"/>
        <v>0</v>
      </c>
    </row>
    <row r="111" spans="1:37" s="15" customFormat="1" ht="16.5" customHeight="1" x14ac:dyDescent="0.25">
      <c r="A111" s="574"/>
      <c r="B111" s="469"/>
      <c r="C111" s="467"/>
      <c r="D111" s="392" t="s">
        <v>652</v>
      </c>
      <c r="E111" s="384">
        <f t="shared" si="39"/>
        <v>0</v>
      </c>
      <c r="F111" s="90">
        <v>0</v>
      </c>
      <c r="G111" s="90">
        <v>0</v>
      </c>
      <c r="H111" s="90">
        <v>0</v>
      </c>
      <c r="I111" s="90">
        <v>0</v>
      </c>
      <c r="J111" s="384">
        <f t="shared" si="40"/>
        <v>0</v>
      </c>
      <c r="K111" s="90">
        <v>0</v>
      </c>
      <c r="L111" s="90">
        <v>0</v>
      </c>
      <c r="M111" s="90">
        <v>0</v>
      </c>
      <c r="N111" s="90">
        <v>0</v>
      </c>
      <c r="O111" s="384">
        <f t="shared" si="41"/>
        <v>0</v>
      </c>
      <c r="P111" s="90">
        <v>0</v>
      </c>
      <c r="Q111" s="90">
        <v>0</v>
      </c>
      <c r="R111" s="90">
        <v>0</v>
      </c>
      <c r="S111" s="90">
        <v>0</v>
      </c>
      <c r="T111" s="333">
        <f t="shared" si="37"/>
        <v>0</v>
      </c>
      <c r="U111" s="409">
        <f t="shared" si="33"/>
        <v>0</v>
      </c>
      <c r="V111" s="90">
        <v>0</v>
      </c>
      <c r="W111" s="90">
        <v>0</v>
      </c>
      <c r="X111" s="90">
        <v>0</v>
      </c>
      <c r="Y111" s="90">
        <v>0</v>
      </c>
      <c r="Z111" s="409">
        <f t="shared" si="34"/>
        <v>0</v>
      </c>
      <c r="AA111" s="90">
        <v>0</v>
      </c>
      <c r="AB111" s="90">
        <v>0</v>
      </c>
      <c r="AC111" s="90">
        <v>0</v>
      </c>
      <c r="AD111" s="90">
        <v>0</v>
      </c>
      <c r="AE111" s="409">
        <f t="shared" si="35"/>
        <v>0</v>
      </c>
      <c r="AF111" s="90">
        <v>0</v>
      </c>
      <c r="AG111" s="90">
        <v>0</v>
      </c>
      <c r="AH111" s="90">
        <v>0</v>
      </c>
      <c r="AI111" s="90">
        <v>0</v>
      </c>
      <c r="AJ111" s="333">
        <f t="shared" si="38"/>
        <v>0</v>
      </c>
      <c r="AK111" s="450">
        <f t="shared" si="36"/>
        <v>0</v>
      </c>
    </row>
    <row r="112" spans="1:37" s="15" customFormat="1" ht="16.5" customHeight="1" thickBot="1" x14ac:dyDescent="0.3">
      <c r="A112" s="575"/>
      <c r="B112" s="469"/>
      <c r="C112" s="467"/>
      <c r="D112" s="393" t="s">
        <v>321</v>
      </c>
      <c r="E112" s="384">
        <f t="shared" si="39"/>
        <v>0</v>
      </c>
      <c r="F112" s="90">
        <v>0</v>
      </c>
      <c r="G112" s="90">
        <v>0</v>
      </c>
      <c r="H112" s="90">
        <v>0</v>
      </c>
      <c r="I112" s="90">
        <v>0</v>
      </c>
      <c r="J112" s="384">
        <f t="shared" si="40"/>
        <v>0</v>
      </c>
      <c r="K112" s="90">
        <v>0</v>
      </c>
      <c r="L112" s="90">
        <v>0</v>
      </c>
      <c r="M112" s="90">
        <v>0</v>
      </c>
      <c r="N112" s="90">
        <v>0</v>
      </c>
      <c r="O112" s="384">
        <f t="shared" si="41"/>
        <v>0</v>
      </c>
      <c r="P112" s="90">
        <v>0</v>
      </c>
      <c r="Q112" s="90">
        <v>0</v>
      </c>
      <c r="R112" s="90">
        <v>0</v>
      </c>
      <c r="S112" s="90">
        <v>0</v>
      </c>
      <c r="T112" s="333">
        <f t="shared" si="37"/>
        <v>0</v>
      </c>
      <c r="U112" s="409">
        <f t="shared" si="33"/>
        <v>0</v>
      </c>
      <c r="V112" s="90">
        <v>0</v>
      </c>
      <c r="W112" s="90">
        <v>0</v>
      </c>
      <c r="X112" s="90">
        <v>0</v>
      </c>
      <c r="Y112" s="90">
        <v>0</v>
      </c>
      <c r="Z112" s="409">
        <f t="shared" si="34"/>
        <v>0</v>
      </c>
      <c r="AA112" s="90">
        <v>0</v>
      </c>
      <c r="AB112" s="90">
        <v>0</v>
      </c>
      <c r="AC112" s="90">
        <v>0</v>
      </c>
      <c r="AD112" s="90">
        <v>0</v>
      </c>
      <c r="AE112" s="409">
        <f t="shared" si="35"/>
        <v>0</v>
      </c>
      <c r="AF112" s="441">
        <v>0</v>
      </c>
      <c r="AG112" s="441">
        <v>0</v>
      </c>
      <c r="AH112" s="441">
        <v>0</v>
      </c>
      <c r="AI112" s="441">
        <v>0</v>
      </c>
      <c r="AJ112" s="333">
        <f t="shared" si="38"/>
        <v>0</v>
      </c>
      <c r="AK112" s="450">
        <f t="shared" si="36"/>
        <v>0</v>
      </c>
    </row>
    <row r="113" spans="1:37" s="328" customFormat="1" ht="16.5" customHeight="1" thickBot="1" x14ac:dyDescent="0.3">
      <c r="A113" s="323"/>
      <c r="B113" s="469"/>
      <c r="C113" s="547"/>
      <c r="D113" s="404"/>
      <c r="E113" s="384">
        <f t="shared" si="39"/>
        <v>0</v>
      </c>
      <c r="F113" s="92"/>
      <c r="G113" s="92"/>
      <c r="H113" s="92"/>
      <c r="I113" s="92"/>
      <c r="J113" s="412">
        <f t="shared" si="40"/>
        <v>0</v>
      </c>
      <c r="K113" s="92"/>
      <c r="L113" s="92"/>
      <c r="M113" s="92"/>
      <c r="N113" s="92"/>
      <c r="O113" s="412">
        <f t="shared" si="41"/>
        <v>0</v>
      </c>
      <c r="P113" s="92"/>
      <c r="Q113" s="92"/>
      <c r="R113" s="92"/>
      <c r="S113" s="92"/>
      <c r="T113" s="333">
        <f t="shared" si="37"/>
        <v>0</v>
      </c>
      <c r="U113" s="413">
        <f t="shared" si="33"/>
        <v>0</v>
      </c>
      <c r="V113" s="92">
        <v>0</v>
      </c>
      <c r="W113" s="92">
        <v>0</v>
      </c>
      <c r="X113" s="92">
        <v>0</v>
      </c>
      <c r="Y113" s="92">
        <v>0</v>
      </c>
      <c r="Z113" s="413">
        <f t="shared" si="34"/>
        <v>0</v>
      </c>
      <c r="AA113" s="92">
        <v>0</v>
      </c>
      <c r="AB113" s="92">
        <v>0</v>
      </c>
      <c r="AC113" s="92">
        <v>0</v>
      </c>
      <c r="AD113" s="92">
        <v>0</v>
      </c>
      <c r="AE113" s="409">
        <f t="shared" si="35"/>
        <v>0</v>
      </c>
      <c r="AF113" s="92">
        <v>0</v>
      </c>
      <c r="AG113" s="92">
        <v>0</v>
      </c>
      <c r="AH113" s="92">
        <v>0</v>
      </c>
      <c r="AI113" s="92">
        <v>0</v>
      </c>
      <c r="AJ113" s="333">
        <f t="shared" si="38"/>
        <v>0</v>
      </c>
      <c r="AK113" s="450">
        <f t="shared" si="36"/>
        <v>0</v>
      </c>
    </row>
    <row r="114" spans="1:37" s="15" customFormat="1" ht="16.5" customHeight="1" x14ac:dyDescent="0.25">
      <c r="A114" s="573">
        <v>28</v>
      </c>
      <c r="B114" s="469"/>
      <c r="C114" s="616" t="s">
        <v>242</v>
      </c>
      <c r="D114" s="395" t="s">
        <v>328</v>
      </c>
      <c r="E114" s="384">
        <f t="shared" si="39"/>
        <v>0</v>
      </c>
      <c r="F114" s="94">
        <v>0</v>
      </c>
      <c r="G114" s="94">
        <v>0</v>
      </c>
      <c r="H114" s="94">
        <v>0</v>
      </c>
      <c r="I114" s="94">
        <v>0</v>
      </c>
      <c r="J114" s="128">
        <f t="shared" si="40"/>
        <v>0</v>
      </c>
      <c r="K114" s="94">
        <v>0</v>
      </c>
      <c r="L114" s="94">
        <v>0</v>
      </c>
      <c r="M114" s="94">
        <v>0</v>
      </c>
      <c r="N114" s="94">
        <v>0</v>
      </c>
      <c r="O114" s="128">
        <f t="shared" si="41"/>
        <v>0</v>
      </c>
      <c r="P114" s="94">
        <v>0</v>
      </c>
      <c r="Q114" s="94">
        <v>0</v>
      </c>
      <c r="R114" s="94">
        <v>0</v>
      </c>
      <c r="S114" s="94">
        <v>0</v>
      </c>
      <c r="T114" s="333">
        <f t="shared" si="37"/>
        <v>0</v>
      </c>
      <c r="U114" s="411">
        <f t="shared" si="33"/>
        <v>0</v>
      </c>
      <c r="V114" s="94">
        <v>0</v>
      </c>
      <c r="W114" s="94">
        <v>0</v>
      </c>
      <c r="X114" s="94">
        <v>0</v>
      </c>
      <c r="Y114" s="94">
        <v>0</v>
      </c>
      <c r="Z114" s="411">
        <f t="shared" si="34"/>
        <v>0</v>
      </c>
      <c r="AA114" s="94"/>
      <c r="AB114" s="94"/>
      <c r="AC114" s="94"/>
      <c r="AD114" s="94"/>
      <c r="AE114" s="409">
        <f t="shared" si="35"/>
        <v>0</v>
      </c>
      <c r="AF114" s="90"/>
      <c r="AG114" s="90"/>
      <c r="AH114" s="90"/>
      <c r="AI114" s="90"/>
      <c r="AJ114" s="333">
        <f t="shared" si="38"/>
        <v>0</v>
      </c>
      <c r="AK114" s="450">
        <f t="shared" si="36"/>
        <v>0</v>
      </c>
    </row>
    <row r="115" spans="1:37" s="15" customFormat="1" ht="16.5" customHeight="1" x14ac:dyDescent="0.25">
      <c r="A115" s="574"/>
      <c r="B115" s="469"/>
      <c r="C115" s="616"/>
      <c r="D115" s="392" t="s">
        <v>652</v>
      </c>
      <c r="E115" s="384">
        <f t="shared" si="39"/>
        <v>0</v>
      </c>
      <c r="F115" s="90">
        <v>0</v>
      </c>
      <c r="G115" s="90">
        <v>0</v>
      </c>
      <c r="H115" s="90">
        <v>0</v>
      </c>
      <c r="I115" s="90">
        <v>0</v>
      </c>
      <c r="J115" s="384">
        <f t="shared" si="40"/>
        <v>0</v>
      </c>
      <c r="K115" s="90">
        <v>0</v>
      </c>
      <c r="L115" s="90">
        <v>0</v>
      </c>
      <c r="M115" s="90">
        <v>0</v>
      </c>
      <c r="N115" s="90">
        <v>0</v>
      </c>
      <c r="O115" s="384">
        <f t="shared" si="41"/>
        <v>0</v>
      </c>
      <c r="P115" s="90">
        <v>0</v>
      </c>
      <c r="Q115" s="90">
        <v>0</v>
      </c>
      <c r="R115" s="90">
        <v>0</v>
      </c>
      <c r="S115" s="90">
        <v>0</v>
      </c>
      <c r="T115" s="333">
        <f t="shared" si="37"/>
        <v>0</v>
      </c>
      <c r="U115" s="409">
        <f t="shared" si="33"/>
        <v>0</v>
      </c>
      <c r="V115" s="90">
        <v>0</v>
      </c>
      <c r="W115" s="90">
        <v>0</v>
      </c>
      <c r="X115" s="90">
        <v>0</v>
      </c>
      <c r="Y115" s="90">
        <v>0</v>
      </c>
      <c r="Z115" s="409">
        <f t="shared" si="34"/>
        <v>0</v>
      </c>
      <c r="AA115" s="90"/>
      <c r="AB115" s="90"/>
      <c r="AC115" s="90"/>
      <c r="AD115" s="90"/>
      <c r="AE115" s="409">
        <f t="shared" si="35"/>
        <v>0</v>
      </c>
      <c r="AF115" s="90"/>
      <c r="AG115" s="90"/>
      <c r="AH115" s="90"/>
      <c r="AI115" s="90"/>
      <c r="AJ115" s="333">
        <f t="shared" si="38"/>
        <v>0</v>
      </c>
      <c r="AK115" s="450">
        <f t="shared" si="36"/>
        <v>0</v>
      </c>
    </row>
    <row r="116" spans="1:37" s="15" customFormat="1" ht="16.5" customHeight="1" thickBot="1" x14ac:dyDescent="0.3">
      <c r="A116" s="575"/>
      <c r="B116" s="469"/>
      <c r="C116" s="616"/>
      <c r="D116" s="393" t="s">
        <v>321</v>
      </c>
      <c r="E116" s="384">
        <f t="shared" si="39"/>
        <v>0</v>
      </c>
      <c r="F116" s="92">
        <v>0</v>
      </c>
      <c r="G116" s="92">
        <v>0</v>
      </c>
      <c r="H116" s="92">
        <v>0</v>
      </c>
      <c r="I116" s="92">
        <v>0</v>
      </c>
      <c r="J116" s="412">
        <f t="shared" si="40"/>
        <v>0</v>
      </c>
      <c r="K116" s="92">
        <v>0</v>
      </c>
      <c r="L116" s="92">
        <v>0</v>
      </c>
      <c r="M116" s="92">
        <v>0</v>
      </c>
      <c r="N116" s="92">
        <v>0</v>
      </c>
      <c r="O116" s="412">
        <f t="shared" si="41"/>
        <v>0</v>
      </c>
      <c r="P116" s="92">
        <v>0</v>
      </c>
      <c r="Q116" s="92">
        <v>0</v>
      </c>
      <c r="R116" s="92">
        <v>0</v>
      </c>
      <c r="S116" s="92">
        <v>0</v>
      </c>
      <c r="T116" s="333">
        <f t="shared" si="37"/>
        <v>0</v>
      </c>
      <c r="U116" s="413">
        <f t="shared" si="33"/>
        <v>0</v>
      </c>
      <c r="V116" s="92">
        <v>0</v>
      </c>
      <c r="W116" s="92">
        <v>0</v>
      </c>
      <c r="X116" s="92">
        <v>0</v>
      </c>
      <c r="Y116" s="92">
        <v>0</v>
      </c>
      <c r="Z116" s="413">
        <f t="shared" si="34"/>
        <v>0</v>
      </c>
      <c r="AA116" s="92"/>
      <c r="AB116" s="92"/>
      <c r="AC116" s="92"/>
      <c r="AD116" s="92"/>
      <c r="AE116" s="409">
        <f t="shared" si="35"/>
        <v>0</v>
      </c>
      <c r="AF116" s="92"/>
      <c r="AG116" s="92"/>
      <c r="AH116" s="92"/>
      <c r="AI116" s="92"/>
      <c r="AJ116" s="333">
        <f t="shared" si="38"/>
        <v>0</v>
      </c>
      <c r="AK116" s="450">
        <f t="shared" si="36"/>
        <v>0</v>
      </c>
    </row>
    <row r="117" spans="1:37" s="15" customFormat="1" ht="16.5" customHeight="1" x14ac:dyDescent="0.25">
      <c r="A117" s="573">
        <v>29</v>
      </c>
      <c r="B117" s="469"/>
      <c r="C117" s="467" t="s">
        <v>243</v>
      </c>
      <c r="D117" s="392" t="s">
        <v>328</v>
      </c>
      <c r="E117" s="384">
        <f t="shared" si="39"/>
        <v>3</v>
      </c>
      <c r="F117" s="94">
        <v>0</v>
      </c>
      <c r="G117" s="94">
        <v>0</v>
      </c>
      <c r="H117" s="94">
        <v>0</v>
      </c>
      <c r="I117" s="94">
        <v>3</v>
      </c>
      <c r="J117" s="128">
        <f t="shared" si="40"/>
        <v>6</v>
      </c>
      <c r="K117" s="94">
        <v>0</v>
      </c>
      <c r="L117" s="94">
        <v>0</v>
      </c>
      <c r="M117" s="94">
        <v>0</v>
      </c>
      <c r="N117" s="94">
        <v>6</v>
      </c>
      <c r="O117" s="128">
        <f t="shared" si="41"/>
        <v>4</v>
      </c>
      <c r="P117" s="94">
        <v>0</v>
      </c>
      <c r="Q117" s="94">
        <v>1</v>
      </c>
      <c r="R117" s="94">
        <v>0</v>
      </c>
      <c r="S117" s="94">
        <v>3</v>
      </c>
      <c r="T117" s="333">
        <f t="shared" si="37"/>
        <v>13</v>
      </c>
      <c r="U117" s="411">
        <f t="shared" si="33"/>
        <v>4</v>
      </c>
      <c r="V117" s="94">
        <v>0</v>
      </c>
      <c r="W117" s="94">
        <v>0</v>
      </c>
      <c r="X117" s="94">
        <v>0</v>
      </c>
      <c r="Y117" s="94">
        <v>4</v>
      </c>
      <c r="Z117" s="411">
        <f t="shared" si="34"/>
        <v>6</v>
      </c>
      <c r="AA117" s="94">
        <v>0</v>
      </c>
      <c r="AB117" s="94">
        <v>1</v>
      </c>
      <c r="AC117" s="94">
        <v>0</v>
      </c>
      <c r="AD117" s="94">
        <v>5</v>
      </c>
      <c r="AE117" s="409">
        <f t="shared" si="35"/>
        <v>1</v>
      </c>
      <c r="AF117" s="90">
        <v>0</v>
      </c>
      <c r="AG117" s="90">
        <v>0</v>
      </c>
      <c r="AH117" s="90">
        <v>0</v>
      </c>
      <c r="AI117" s="90">
        <v>1</v>
      </c>
      <c r="AJ117" s="333">
        <f t="shared" si="38"/>
        <v>11</v>
      </c>
      <c r="AK117" s="450">
        <f t="shared" si="36"/>
        <v>24</v>
      </c>
    </row>
    <row r="118" spans="1:37" s="15" customFormat="1" ht="16.5" customHeight="1" x14ac:dyDescent="0.25">
      <c r="A118" s="574"/>
      <c r="B118" s="469"/>
      <c r="C118" s="467"/>
      <c r="D118" s="392" t="s">
        <v>652</v>
      </c>
      <c r="E118" s="384">
        <f t="shared" si="39"/>
        <v>0</v>
      </c>
      <c r="F118" s="90">
        <v>0</v>
      </c>
      <c r="G118" s="90">
        <v>0</v>
      </c>
      <c r="H118" s="90">
        <v>0</v>
      </c>
      <c r="I118" s="90">
        <v>0</v>
      </c>
      <c r="J118" s="384">
        <f t="shared" si="40"/>
        <v>0</v>
      </c>
      <c r="K118" s="90">
        <v>0</v>
      </c>
      <c r="L118" s="90">
        <v>0</v>
      </c>
      <c r="M118" s="90">
        <v>0</v>
      </c>
      <c r="N118" s="90">
        <v>0</v>
      </c>
      <c r="O118" s="384">
        <f t="shared" si="41"/>
        <v>0</v>
      </c>
      <c r="P118" s="90">
        <v>0</v>
      </c>
      <c r="Q118" s="90">
        <v>0</v>
      </c>
      <c r="R118" s="90">
        <v>0</v>
      </c>
      <c r="S118" s="90">
        <v>0</v>
      </c>
      <c r="T118" s="333">
        <f t="shared" si="37"/>
        <v>0</v>
      </c>
      <c r="U118" s="409">
        <f t="shared" si="33"/>
        <v>0</v>
      </c>
      <c r="V118" s="90">
        <v>0</v>
      </c>
      <c r="W118" s="90">
        <v>0</v>
      </c>
      <c r="X118" s="90">
        <v>0</v>
      </c>
      <c r="Y118" s="90">
        <v>0</v>
      </c>
      <c r="Z118" s="409">
        <f t="shared" si="34"/>
        <v>0</v>
      </c>
      <c r="AA118" s="90">
        <v>0</v>
      </c>
      <c r="AB118" s="90">
        <v>0</v>
      </c>
      <c r="AC118" s="90">
        <v>0</v>
      </c>
      <c r="AD118" s="90">
        <v>0</v>
      </c>
      <c r="AE118" s="409">
        <f t="shared" si="35"/>
        <v>0</v>
      </c>
      <c r="AF118" s="90">
        <v>0</v>
      </c>
      <c r="AG118" s="90">
        <v>0</v>
      </c>
      <c r="AH118" s="90">
        <v>0</v>
      </c>
      <c r="AI118" s="90">
        <v>0</v>
      </c>
      <c r="AJ118" s="333">
        <f t="shared" si="38"/>
        <v>0</v>
      </c>
      <c r="AK118" s="450">
        <f t="shared" si="36"/>
        <v>0</v>
      </c>
    </row>
    <row r="119" spans="1:37" s="15" customFormat="1" ht="16.5" customHeight="1" thickBot="1" x14ac:dyDescent="0.3">
      <c r="A119" s="575"/>
      <c r="B119" s="469"/>
      <c r="C119" s="467"/>
      <c r="D119" s="393" t="s">
        <v>321</v>
      </c>
      <c r="E119" s="384">
        <f t="shared" si="39"/>
        <v>7</v>
      </c>
      <c r="F119" s="90">
        <v>0</v>
      </c>
      <c r="G119" s="90">
        <v>0</v>
      </c>
      <c r="H119" s="90">
        <v>0</v>
      </c>
      <c r="I119" s="90">
        <v>7</v>
      </c>
      <c r="J119" s="384">
        <f t="shared" si="40"/>
        <v>3</v>
      </c>
      <c r="K119" s="90">
        <v>0</v>
      </c>
      <c r="L119" s="90">
        <v>0</v>
      </c>
      <c r="M119" s="90">
        <v>0</v>
      </c>
      <c r="N119" s="90">
        <v>3</v>
      </c>
      <c r="O119" s="384">
        <f t="shared" si="41"/>
        <v>6</v>
      </c>
      <c r="P119" s="90">
        <v>0</v>
      </c>
      <c r="Q119" s="90">
        <v>0</v>
      </c>
      <c r="R119" s="90">
        <v>0</v>
      </c>
      <c r="S119" s="90">
        <v>6</v>
      </c>
      <c r="T119" s="333">
        <f t="shared" si="37"/>
        <v>16</v>
      </c>
      <c r="U119" s="409">
        <f t="shared" si="33"/>
        <v>5</v>
      </c>
      <c r="V119" s="90">
        <v>0</v>
      </c>
      <c r="W119" s="90">
        <v>1</v>
      </c>
      <c r="X119" s="90">
        <v>0</v>
      </c>
      <c r="Y119" s="90">
        <v>4</v>
      </c>
      <c r="Z119" s="409">
        <f t="shared" si="34"/>
        <v>4</v>
      </c>
      <c r="AA119" s="90">
        <v>1</v>
      </c>
      <c r="AB119" s="90">
        <v>0</v>
      </c>
      <c r="AC119" s="90">
        <v>0</v>
      </c>
      <c r="AD119" s="90">
        <v>3</v>
      </c>
      <c r="AE119" s="409">
        <f t="shared" si="35"/>
        <v>2</v>
      </c>
      <c r="AF119" s="441">
        <v>0</v>
      </c>
      <c r="AG119" s="441">
        <v>0</v>
      </c>
      <c r="AH119" s="441">
        <v>0</v>
      </c>
      <c r="AI119" s="441">
        <v>2</v>
      </c>
      <c r="AJ119" s="333">
        <f t="shared" si="38"/>
        <v>11</v>
      </c>
      <c r="AK119" s="450">
        <f t="shared" si="36"/>
        <v>27</v>
      </c>
    </row>
    <row r="120" spans="1:37" s="328" customFormat="1" ht="16.5" customHeight="1" thickBot="1" x14ac:dyDescent="0.3">
      <c r="A120" s="323"/>
      <c r="B120" s="469"/>
      <c r="C120" s="547"/>
      <c r="D120" s="394"/>
      <c r="E120" s="384">
        <f t="shared" si="39"/>
        <v>0</v>
      </c>
      <c r="F120" s="92"/>
      <c r="G120" s="92"/>
      <c r="H120" s="92"/>
      <c r="I120" s="92"/>
      <c r="J120" s="412">
        <f t="shared" si="40"/>
        <v>0</v>
      </c>
      <c r="K120" s="92"/>
      <c r="L120" s="92"/>
      <c r="M120" s="92"/>
      <c r="N120" s="92"/>
      <c r="O120" s="412">
        <f t="shared" si="41"/>
        <v>0</v>
      </c>
      <c r="P120" s="92"/>
      <c r="Q120" s="92"/>
      <c r="R120" s="92"/>
      <c r="S120" s="92"/>
      <c r="T120" s="333">
        <f t="shared" si="37"/>
        <v>0</v>
      </c>
      <c r="U120" s="413">
        <f t="shared" si="33"/>
        <v>0</v>
      </c>
      <c r="V120" s="92">
        <v>0</v>
      </c>
      <c r="W120" s="92">
        <v>0</v>
      </c>
      <c r="X120" s="92">
        <v>0</v>
      </c>
      <c r="Y120" s="92">
        <v>0</v>
      </c>
      <c r="Z120" s="413">
        <f t="shared" si="34"/>
        <v>0</v>
      </c>
      <c r="AA120" s="92">
        <v>0</v>
      </c>
      <c r="AB120" s="92">
        <v>0</v>
      </c>
      <c r="AC120" s="92">
        <v>0</v>
      </c>
      <c r="AD120" s="92">
        <v>0</v>
      </c>
      <c r="AE120" s="409">
        <f t="shared" si="35"/>
        <v>1</v>
      </c>
      <c r="AF120" s="92">
        <v>0</v>
      </c>
      <c r="AG120" s="92">
        <v>0</v>
      </c>
      <c r="AH120" s="92">
        <v>0</v>
      </c>
      <c r="AI120" s="92">
        <v>1</v>
      </c>
      <c r="AJ120" s="333">
        <f t="shared" si="38"/>
        <v>1</v>
      </c>
      <c r="AK120" s="450">
        <f t="shared" si="36"/>
        <v>1</v>
      </c>
    </row>
    <row r="121" spans="1:37" s="15" customFormat="1" ht="16.5" customHeight="1" x14ac:dyDescent="0.25">
      <c r="A121" s="573">
        <v>30</v>
      </c>
      <c r="B121" s="469"/>
      <c r="C121" s="467" t="s">
        <v>244</v>
      </c>
      <c r="D121" s="395" t="s">
        <v>328</v>
      </c>
      <c r="E121" s="384">
        <f t="shared" si="39"/>
        <v>0</v>
      </c>
      <c r="F121" s="94">
        <v>0</v>
      </c>
      <c r="G121" s="94">
        <v>0</v>
      </c>
      <c r="H121" s="94">
        <v>0</v>
      </c>
      <c r="I121" s="94">
        <v>0</v>
      </c>
      <c r="J121" s="128">
        <f t="shared" si="40"/>
        <v>0</v>
      </c>
      <c r="K121" s="94">
        <v>0</v>
      </c>
      <c r="L121" s="94">
        <v>0</v>
      </c>
      <c r="M121" s="94">
        <v>0</v>
      </c>
      <c r="N121" s="94">
        <v>0</v>
      </c>
      <c r="O121" s="128">
        <f t="shared" si="41"/>
        <v>0</v>
      </c>
      <c r="P121" s="94">
        <v>0</v>
      </c>
      <c r="Q121" s="94">
        <v>0</v>
      </c>
      <c r="R121" s="94">
        <v>0</v>
      </c>
      <c r="S121" s="94">
        <v>0</v>
      </c>
      <c r="T121" s="333">
        <f t="shared" si="37"/>
        <v>0</v>
      </c>
      <c r="U121" s="411">
        <f t="shared" si="33"/>
        <v>0</v>
      </c>
      <c r="V121" s="94">
        <v>0</v>
      </c>
      <c r="W121" s="94">
        <v>0</v>
      </c>
      <c r="X121" s="94">
        <v>0</v>
      </c>
      <c r="Y121" s="94">
        <v>0</v>
      </c>
      <c r="Z121" s="411">
        <f t="shared" si="34"/>
        <v>0</v>
      </c>
      <c r="AA121" s="94">
        <v>0</v>
      </c>
      <c r="AB121" s="94">
        <v>0</v>
      </c>
      <c r="AC121" s="94">
        <v>0</v>
      </c>
      <c r="AD121" s="94">
        <v>0</v>
      </c>
      <c r="AE121" s="409">
        <f t="shared" si="35"/>
        <v>0</v>
      </c>
      <c r="AF121" s="90">
        <v>0</v>
      </c>
      <c r="AG121" s="90">
        <v>0</v>
      </c>
      <c r="AH121" s="90">
        <v>0</v>
      </c>
      <c r="AI121" s="90">
        <v>0</v>
      </c>
      <c r="AJ121" s="333">
        <f t="shared" si="38"/>
        <v>0</v>
      </c>
      <c r="AK121" s="450">
        <f t="shared" si="36"/>
        <v>0</v>
      </c>
    </row>
    <row r="122" spans="1:37" s="15" customFormat="1" ht="16.5" customHeight="1" x14ac:dyDescent="0.25">
      <c r="A122" s="574"/>
      <c r="B122" s="469"/>
      <c r="C122" s="467"/>
      <c r="D122" s="392" t="s">
        <v>652</v>
      </c>
      <c r="E122" s="384">
        <f t="shared" si="39"/>
        <v>0</v>
      </c>
      <c r="F122" s="90">
        <v>0</v>
      </c>
      <c r="G122" s="90">
        <v>0</v>
      </c>
      <c r="H122" s="90">
        <v>0</v>
      </c>
      <c r="I122" s="90">
        <v>0</v>
      </c>
      <c r="J122" s="384">
        <f t="shared" si="40"/>
        <v>0</v>
      </c>
      <c r="K122" s="90">
        <v>0</v>
      </c>
      <c r="L122" s="90">
        <v>0</v>
      </c>
      <c r="M122" s="90">
        <v>0</v>
      </c>
      <c r="N122" s="90">
        <v>0</v>
      </c>
      <c r="O122" s="384">
        <f t="shared" si="41"/>
        <v>0</v>
      </c>
      <c r="P122" s="90">
        <v>0</v>
      </c>
      <c r="Q122" s="90">
        <v>0</v>
      </c>
      <c r="R122" s="90">
        <v>0</v>
      </c>
      <c r="S122" s="90">
        <v>0</v>
      </c>
      <c r="T122" s="333">
        <f t="shared" si="37"/>
        <v>0</v>
      </c>
      <c r="U122" s="409">
        <f t="shared" si="33"/>
        <v>0</v>
      </c>
      <c r="V122" s="90">
        <v>0</v>
      </c>
      <c r="W122" s="90">
        <v>0</v>
      </c>
      <c r="X122" s="90">
        <v>0</v>
      </c>
      <c r="Y122" s="90">
        <v>0</v>
      </c>
      <c r="Z122" s="409">
        <f t="shared" si="34"/>
        <v>0</v>
      </c>
      <c r="AA122" s="90">
        <v>0</v>
      </c>
      <c r="AB122" s="90">
        <v>0</v>
      </c>
      <c r="AC122" s="90">
        <v>0</v>
      </c>
      <c r="AD122" s="90">
        <v>0</v>
      </c>
      <c r="AE122" s="409">
        <f t="shared" si="35"/>
        <v>0</v>
      </c>
      <c r="AF122" s="90">
        <v>0</v>
      </c>
      <c r="AG122" s="90">
        <v>0</v>
      </c>
      <c r="AH122" s="90">
        <v>0</v>
      </c>
      <c r="AI122" s="90">
        <v>0</v>
      </c>
      <c r="AJ122" s="333">
        <f t="shared" si="38"/>
        <v>0</v>
      </c>
      <c r="AK122" s="450">
        <f t="shared" si="36"/>
        <v>0</v>
      </c>
    </row>
    <row r="123" spans="1:37" s="15" customFormat="1" ht="16.5" customHeight="1" thickBot="1" x14ac:dyDescent="0.3">
      <c r="A123" s="575"/>
      <c r="B123" s="469"/>
      <c r="C123" s="467"/>
      <c r="D123" s="393" t="s">
        <v>321</v>
      </c>
      <c r="E123" s="384">
        <f t="shared" si="39"/>
        <v>0</v>
      </c>
      <c r="F123" s="92">
        <v>0</v>
      </c>
      <c r="G123" s="92">
        <v>0</v>
      </c>
      <c r="H123" s="92">
        <v>0</v>
      </c>
      <c r="I123" s="92">
        <v>0</v>
      </c>
      <c r="J123" s="412">
        <f t="shared" si="40"/>
        <v>0</v>
      </c>
      <c r="K123" s="92">
        <v>0</v>
      </c>
      <c r="L123" s="92">
        <v>0</v>
      </c>
      <c r="M123" s="92">
        <v>0</v>
      </c>
      <c r="N123" s="92">
        <v>0</v>
      </c>
      <c r="O123" s="412">
        <f t="shared" si="41"/>
        <v>0</v>
      </c>
      <c r="P123" s="92">
        <v>0</v>
      </c>
      <c r="Q123" s="92">
        <v>0</v>
      </c>
      <c r="R123" s="92">
        <v>0</v>
      </c>
      <c r="S123" s="92">
        <v>0</v>
      </c>
      <c r="T123" s="333">
        <f t="shared" si="37"/>
        <v>0</v>
      </c>
      <c r="U123" s="413">
        <f t="shared" si="33"/>
        <v>0</v>
      </c>
      <c r="V123" s="92">
        <v>0</v>
      </c>
      <c r="W123" s="92">
        <v>0</v>
      </c>
      <c r="X123" s="92">
        <v>0</v>
      </c>
      <c r="Y123" s="92">
        <v>0</v>
      </c>
      <c r="Z123" s="413">
        <f t="shared" si="34"/>
        <v>0</v>
      </c>
      <c r="AA123" s="92">
        <v>0</v>
      </c>
      <c r="AB123" s="92">
        <v>0</v>
      </c>
      <c r="AC123" s="92">
        <v>0</v>
      </c>
      <c r="AD123" s="92">
        <v>0</v>
      </c>
      <c r="AE123" s="409">
        <f t="shared" si="35"/>
        <v>0</v>
      </c>
      <c r="AF123" s="92">
        <v>0</v>
      </c>
      <c r="AG123" s="92">
        <v>0</v>
      </c>
      <c r="AH123" s="92">
        <v>0</v>
      </c>
      <c r="AI123" s="92">
        <v>0</v>
      </c>
      <c r="AJ123" s="333">
        <f t="shared" si="38"/>
        <v>0</v>
      </c>
      <c r="AK123" s="450">
        <f t="shared" si="36"/>
        <v>0</v>
      </c>
    </row>
    <row r="124" spans="1:37" s="15" customFormat="1" ht="16.5" customHeight="1" x14ac:dyDescent="0.25">
      <c r="A124" s="573">
        <v>31</v>
      </c>
      <c r="B124" s="469"/>
      <c r="C124" s="467" t="s">
        <v>632</v>
      </c>
      <c r="D124" s="392" t="s">
        <v>328</v>
      </c>
      <c r="E124" s="384">
        <f t="shared" si="39"/>
        <v>1</v>
      </c>
      <c r="F124" s="94">
        <v>0</v>
      </c>
      <c r="G124" s="94">
        <v>1</v>
      </c>
      <c r="H124" s="94">
        <v>0</v>
      </c>
      <c r="I124" s="94">
        <v>0</v>
      </c>
      <c r="J124" s="128">
        <f t="shared" si="40"/>
        <v>2</v>
      </c>
      <c r="K124" s="94">
        <v>0</v>
      </c>
      <c r="L124" s="94">
        <v>0</v>
      </c>
      <c r="M124" s="94">
        <v>0</v>
      </c>
      <c r="N124" s="94">
        <v>2</v>
      </c>
      <c r="O124" s="128">
        <f t="shared" si="41"/>
        <v>4</v>
      </c>
      <c r="P124" s="94">
        <v>0</v>
      </c>
      <c r="Q124" s="94">
        <v>0</v>
      </c>
      <c r="R124" s="94">
        <v>0</v>
      </c>
      <c r="S124" s="94">
        <v>4</v>
      </c>
      <c r="T124" s="333">
        <f t="shared" si="37"/>
        <v>7</v>
      </c>
      <c r="U124" s="411">
        <f t="shared" si="33"/>
        <v>0</v>
      </c>
      <c r="V124" s="94">
        <v>0</v>
      </c>
      <c r="W124" s="94">
        <v>0</v>
      </c>
      <c r="X124" s="94">
        <v>0</v>
      </c>
      <c r="Y124" s="94">
        <v>0</v>
      </c>
      <c r="Z124" s="411">
        <f t="shared" si="34"/>
        <v>1</v>
      </c>
      <c r="AA124" s="94">
        <v>0</v>
      </c>
      <c r="AB124" s="94">
        <v>0</v>
      </c>
      <c r="AC124" s="94">
        <v>0</v>
      </c>
      <c r="AD124" s="94">
        <v>1</v>
      </c>
      <c r="AE124" s="409">
        <f t="shared" si="35"/>
        <v>2</v>
      </c>
      <c r="AF124" s="90">
        <v>0</v>
      </c>
      <c r="AG124" s="90">
        <v>0</v>
      </c>
      <c r="AH124" s="90">
        <v>0</v>
      </c>
      <c r="AI124" s="90">
        <v>2</v>
      </c>
      <c r="AJ124" s="333">
        <f t="shared" si="38"/>
        <v>3</v>
      </c>
      <c r="AK124" s="450">
        <f t="shared" si="36"/>
        <v>10</v>
      </c>
    </row>
    <row r="125" spans="1:37" s="15" customFormat="1" ht="16.5" customHeight="1" x14ac:dyDescent="0.25">
      <c r="A125" s="574"/>
      <c r="B125" s="469"/>
      <c r="C125" s="467"/>
      <c r="D125" s="392" t="s">
        <v>652</v>
      </c>
      <c r="E125" s="384">
        <f t="shared" si="39"/>
        <v>0</v>
      </c>
      <c r="F125" s="90">
        <v>0</v>
      </c>
      <c r="G125" s="90">
        <v>0</v>
      </c>
      <c r="H125" s="90">
        <v>0</v>
      </c>
      <c r="I125" s="90">
        <v>0</v>
      </c>
      <c r="J125" s="384">
        <f t="shared" si="40"/>
        <v>0</v>
      </c>
      <c r="K125" s="90">
        <v>0</v>
      </c>
      <c r="L125" s="90">
        <v>0</v>
      </c>
      <c r="M125" s="90">
        <v>0</v>
      </c>
      <c r="N125" s="90">
        <v>0</v>
      </c>
      <c r="O125" s="384">
        <f t="shared" si="41"/>
        <v>0</v>
      </c>
      <c r="P125" s="90">
        <v>0</v>
      </c>
      <c r="Q125" s="90">
        <v>0</v>
      </c>
      <c r="R125" s="90">
        <v>0</v>
      </c>
      <c r="S125" s="90">
        <v>0</v>
      </c>
      <c r="T125" s="333">
        <f t="shared" si="37"/>
        <v>0</v>
      </c>
      <c r="U125" s="409">
        <f t="shared" si="33"/>
        <v>0</v>
      </c>
      <c r="V125" s="90">
        <v>0</v>
      </c>
      <c r="W125" s="90">
        <v>0</v>
      </c>
      <c r="X125" s="90">
        <v>0</v>
      </c>
      <c r="Y125" s="90">
        <v>0</v>
      </c>
      <c r="Z125" s="409">
        <f t="shared" si="34"/>
        <v>0</v>
      </c>
      <c r="AA125" s="90">
        <v>0</v>
      </c>
      <c r="AB125" s="90">
        <v>0</v>
      </c>
      <c r="AC125" s="90">
        <v>0</v>
      </c>
      <c r="AD125" s="90">
        <v>0</v>
      </c>
      <c r="AE125" s="409">
        <f t="shared" si="35"/>
        <v>0</v>
      </c>
      <c r="AF125" s="90">
        <v>0</v>
      </c>
      <c r="AG125" s="90">
        <v>0</v>
      </c>
      <c r="AH125" s="90">
        <v>0</v>
      </c>
      <c r="AI125" s="90">
        <v>0</v>
      </c>
      <c r="AJ125" s="333">
        <f t="shared" si="38"/>
        <v>0</v>
      </c>
      <c r="AK125" s="450">
        <f t="shared" si="36"/>
        <v>0</v>
      </c>
    </row>
    <row r="126" spans="1:37" s="15" customFormat="1" ht="16.5" customHeight="1" thickBot="1" x14ac:dyDescent="0.3">
      <c r="A126" s="575"/>
      <c r="B126" s="469"/>
      <c r="C126" s="467"/>
      <c r="D126" s="393" t="s">
        <v>321</v>
      </c>
      <c r="E126" s="384">
        <f t="shared" si="39"/>
        <v>6</v>
      </c>
      <c r="F126" s="90">
        <v>0</v>
      </c>
      <c r="G126" s="90">
        <v>1</v>
      </c>
      <c r="H126" s="90">
        <v>0</v>
      </c>
      <c r="I126" s="90">
        <v>5</v>
      </c>
      <c r="J126" s="384">
        <f t="shared" si="40"/>
        <v>0</v>
      </c>
      <c r="K126" s="90">
        <v>0</v>
      </c>
      <c r="L126" s="90">
        <v>0</v>
      </c>
      <c r="M126" s="90">
        <v>0</v>
      </c>
      <c r="N126" s="90">
        <v>0</v>
      </c>
      <c r="O126" s="384">
        <f t="shared" si="41"/>
        <v>5</v>
      </c>
      <c r="P126" s="90">
        <v>0</v>
      </c>
      <c r="Q126" s="90">
        <v>0</v>
      </c>
      <c r="R126" s="90">
        <v>0</v>
      </c>
      <c r="S126" s="90">
        <v>5</v>
      </c>
      <c r="T126" s="333">
        <f t="shared" si="37"/>
        <v>11</v>
      </c>
      <c r="U126" s="409">
        <f t="shared" si="33"/>
        <v>1</v>
      </c>
      <c r="V126" s="90">
        <v>0</v>
      </c>
      <c r="W126" s="90">
        <v>0</v>
      </c>
      <c r="X126" s="90">
        <v>0</v>
      </c>
      <c r="Y126" s="90">
        <v>1</v>
      </c>
      <c r="Z126" s="409">
        <f t="shared" si="34"/>
        <v>4</v>
      </c>
      <c r="AA126" s="90">
        <v>0</v>
      </c>
      <c r="AB126" s="90">
        <v>1</v>
      </c>
      <c r="AC126" s="90">
        <v>1</v>
      </c>
      <c r="AD126" s="90">
        <v>2</v>
      </c>
      <c r="AE126" s="409">
        <f t="shared" si="35"/>
        <v>3</v>
      </c>
      <c r="AF126" s="441">
        <v>0</v>
      </c>
      <c r="AG126" s="441">
        <v>0</v>
      </c>
      <c r="AH126" s="441">
        <v>0</v>
      </c>
      <c r="AI126" s="441">
        <v>3</v>
      </c>
      <c r="AJ126" s="333">
        <f t="shared" si="38"/>
        <v>8</v>
      </c>
      <c r="AK126" s="450">
        <f t="shared" si="36"/>
        <v>19</v>
      </c>
    </row>
    <row r="127" spans="1:37" s="328" customFormat="1" ht="16.5" customHeight="1" thickBot="1" x14ac:dyDescent="0.3">
      <c r="A127" s="323"/>
      <c r="B127" s="469"/>
      <c r="C127" s="547"/>
      <c r="D127" s="394"/>
      <c r="E127" s="384">
        <f t="shared" si="39"/>
        <v>0</v>
      </c>
      <c r="F127" s="92"/>
      <c r="G127" s="92"/>
      <c r="H127" s="92"/>
      <c r="I127" s="92"/>
      <c r="J127" s="412">
        <f t="shared" si="40"/>
        <v>0</v>
      </c>
      <c r="K127" s="92"/>
      <c r="L127" s="92"/>
      <c r="M127" s="92"/>
      <c r="N127" s="92"/>
      <c r="O127" s="412">
        <f t="shared" si="41"/>
        <v>0</v>
      </c>
      <c r="P127" s="92"/>
      <c r="Q127" s="92"/>
      <c r="R127" s="92"/>
      <c r="S127" s="92"/>
      <c r="T127" s="333">
        <f t="shared" si="37"/>
        <v>0</v>
      </c>
      <c r="U127" s="413">
        <f t="shared" si="33"/>
        <v>0</v>
      </c>
      <c r="V127" s="92">
        <v>0</v>
      </c>
      <c r="W127" s="92">
        <v>0</v>
      </c>
      <c r="X127" s="92">
        <v>0</v>
      </c>
      <c r="Y127" s="92">
        <v>0</v>
      </c>
      <c r="Z127" s="413">
        <f t="shared" si="34"/>
        <v>0</v>
      </c>
      <c r="AA127" s="92">
        <v>0</v>
      </c>
      <c r="AB127" s="92">
        <v>0</v>
      </c>
      <c r="AC127" s="92">
        <v>0</v>
      </c>
      <c r="AD127" s="92">
        <v>0</v>
      </c>
      <c r="AE127" s="409">
        <f t="shared" si="35"/>
        <v>0</v>
      </c>
      <c r="AF127" s="92">
        <v>0</v>
      </c>
      <c r="AG127" s="92">
        <v>0</v>
      </c>
      <c r="AH127" s="92">
        <v>0</v>
      </c>
      <c r="AI127" s="92">
        <v>0</v>
      </c>
      <c r="AJ127" s="333">
        <f t="shared" si="38"/>
        <v>0</v>
      </c>
      <c r="AK127" s="450">
        <f t="shared" si="36"/>
        <v>0</v>
      </c>
    </row>
    <row r="128" spans="1:37" s="15" customFormat="1" ht="16.5" customHeight="1" x14ac:dyDescent="0.25">
      <c r="A128" s="573">
        <v>32</v>
      </c>
      <c r="B128" s="469"/>
      <c r="C128" s="467" t="s">
        <v>633</v>
      </c>
      <c r="D128" s="395" t="s">
        <v>328</v>
      </c>
      <c r="E128" s="384">
        <f t="shared" si="39"/>
        <v>2</v>
      </c>
      <c r="F128" s="94">
        <v>0</v>
      </c>
      <c r="G128" s="94">
        <v>0</v>
      </c>
      <c r="H128" s="94">
        <v>0</v>
      </c>
      <c r="I128" s="94">
        <v>2</v>
      </c>
      <c r="J128" s="128">
        <f t="shared" si="40"/>
        <v>4</v>
      </c>
      <c r="K128" s="94">
        <v>0</v>
      </c>
      <c r="L128" s="94">
        <v>0</v>
      </c>
      <c r="M128" s="94">
        <v>0</v>
      </c>
      <c r="N128" s="94">
        <v>4</v>
      </c>
      <c r="O128" s="128">
        <f t="shared" si="41"/>
        <v>2</v>
      </c>
      <c r="P128" s="94">
        <v>0</v>
      </c>
      <c r="Q128" s="94">
        <v>0</v>
      </c>
      <c r="R128" s="94">
        <v>0</v>
      </c>
      <c r="S128" s="94">
        <v>2</v>
      </c>
      <c r="T128" s="333">
        <f t="shared" si="37"/>
        <v>8</v>
      </c>
      <c r="U128" s="411">
        <f t="shared" si="33"/>
        <v>2</v>
      </c>
      <c r="V128" s="94">
        <v>0</v>
      </c>
      <c r="W128" s="94">
        <v>0</v>
      </c>
      <c r="X128" s="94">
        <v>0</v>
      </c>
      <c r="Y128" s="94">
        <v>2</v>
      </c>
      <c r="Z128" s="411">
        <f t="shared" si="34"/>
        <v>1</v>
      </c>
      <c r="AA128" s="94">
        <v>0</v>
      </c>
      <c r="AB128" s="94">
        <v>0</v>
      </c>
      <c r="AC128" s="94">
        <v>0</v>
      </c>
      <c r="AD128" s="94">
        <v>1</v>
      </c>
      <c r="AE128" s="409">
        <f t="shared" si="35"/>
        <v>6</v>
      </c>
      <c r="AF128" s="90">
        <v>0</v>
      </c>
      <c r="AG128" s="90">
        <v>1</v>
      </c>
      <c r="AH128" s="90">
        <v>0</v>
      </c>
      <c r="AI128" s="90">
        <v>5</v>
      </c>
      <c r="AJ128" s="333">
        <f t="shared" si="38"/>
        <v>9</v>
      </c>
      <c r="AK128" s="450">
        <f t="shared" si="36"/>
        <v>17</v>
      </c>
    </row>
    <row r="129" spans="1:37" s="15" customFormat="1" ht="16.5" customHeight="1" x14ac:dyDescent="0.25">
      <c r="A129" s="574"/>
      <c r="B129" s="469"/>
      <c r="C129" s="467"/>
      <c r="D129" s="392" t="s">
        <v>652</v>
      </c>
      <c r="E129" s="384">
        <f t="shared" si="39"/>
        <v>0</v>
      </c>
      <c r="F129" s="90">
        <v>0</v>
      </c>
      <c r="G129" s="90">
        <v>0</v>
      </c>
      <c r="H129" s="90">
        <v>0</v>
      </c>
      <c r="I129" s="90">
        <v>0</v>
      </c>
      <c r="J129" s="384">
        <f t="shared" si="40"/>
        <v>0</v>
      </c>
      <c r="K129" s="90">
        <v>0</v>
      </c>
      <c r="L129" s="90">
        <v>0</v>
      </c>
      <c r="M129" s="90">
        <v>0</v>
      </c>
      <c r="N129" s="90">
        <v>0</v>
      </c>
      <c r="O129" s="384">
        <f t="shared" si="41"/>
        <v>0</v>
      </c>
      <c r="P129" s="90">
        <v>0</v>
      </c>
      <c r="Q129" s="90">
        <v>0</v>
      </c>
      <c r="R129" s="90">
        <v>0</v>
      </c>
      <c r="S129" s="90">
        <v>0</v>
      </c>
      <c r="T129" s="333">
        <f t="shared" si="37"/>
        <v>0</v>
      </c>
      <c r="U129" s="409">
        <f t="shared" si="33"/>
        <v>0</v>
      </c>
      <c r="V129" s="90">
        <v>0</v>
      </c>
      <c r="W129" s="90">
        <v>0</v>
      </c>
      <c r="X129" s="90">
        <v>0</v>
      </c>
      <c r="Y129" s="90">
        <v>0</v>
      </c>
      <c r="Z129" s="409">
        <f t="shared" si="34"/>
        <v>0</v>
      </c>
      <c r="AA129" s="90">
        <v>0</v>
      </c>
      <c r="AB129" s="90">
        <v>0</v>
      </c>
      <c r="AC129" s="90">
        <v>0</v>
      </c>
      <c r="AD129" s="90">
        <v>0</v>
      </c>
      <c r="AE129" s="409">
        <f t="shared" si="35"/>
        <v>0</v>
      </c>
      <c r="AF129" s="90">
        <v>0</v>
      </c>
      <c r="AG129" s="90">
        <v>0</v>
      </c>
      <c r="AH129" s="90">
        <v>0</v>
      </c>
      <c r="AI129" s="90">
        <v>0</v>
      </c>
      <c r="AJ129" s="333">
        <f t="shared" si="38"/>
        <v>0</v>
      </c>
      <c r="AK129" s="450">
        <f t="shared" si="36"/>
        <v>0</v>
      </c>
    </row>
    <row r="130" spans="1:37" s="15" customFormat="1" ht="16.5" customHeight="1" thickBot="1" x14ac:dyDescent="0.3">
      <c r="A130" s="575"/>
      <c r="B130" s="469"/>
      <c r="C130" s="467"/>
      <c r="D130" s="393" t="s">
        <v>321</v>
      </c>
      <c r="E130" s="384">
        <f t="shared" si="39"/>
        <v>2</v>
      </c>
      <c r="F130" s="90">
        <v>0</v>
      </c>
      <c r="G130" s="90">
        <v>0</v>
      </c>
      <c r="H130" s="90">
        <v>0</v>
      </c>
      <c r="I130" s="90">
        <v>2</v>
      </c>
      <c r="J130" s="384">
        <f t="shared" si="40"/>
        <v>4</v>
      </c>
      <c r="K130" s="90">
        <v>0</v>
      </c>
      <c r="L130" s="90">
        <v>1</v>
      </c>
      <c r="M130" s="90">
        <v>0</v>
      </c>
      <c r="N130" s="90">
        <v>3</v>
      </c>
      <c r="O130" s="384">
        <f t="shared" si="41"/>
        <v>2</v>
      </c>
      <c r="P130" s="90">
        <v>0</v>
      </c>
      <c r="Q130" s="90">
        <v>0</v>
      </c>
      <c r="R130" s="90">
        <v>0</v>
      </c>
      <c r="S130" s="90">
        <v>2</v>
      </c>
      <c r="T130" s="333">
        <f t="shared" si="37"/>
        <v>8</v>
      </c>
      <c r="U130" s="409">
        <f t="shared" si="33"/>
        <v>0</v>
      </c>
      <c r="V130" s="90">
        <v>0</v>
      </c>
      <c r="W130" s="90">
        <v>0</v>
      </c>
      <c r="X130" s="90">
        <v>0</v>
      </c>
      <c r="Y130" s="90">
        <v>0</v>
      </c>
      <c r="Z130" s="409">
        <f t="shared" si="34"/>
        <v>0</v>
      </c>
      <c r="AA130" s="90">
        <v>0</v>
      </c>
      <c r="AB130" s="90">
        <v>0</v>
      </c>
      <c r="AC130" s="90">
        <v>0</v>
      </c>
      <c r="AD130" s="90">
        <v>0</v>
      </c>
      <c r="AE130" s="409">
        <f t="shared" si="35"/>
        <v>4</v>
      </c>
      <c r="AF130" s="441">
        <v>0</v>
      </c>
      <c r="AG130" s="441">
        <v>0</v>
      </c>
      <c r="AH130" s="441">
        <v>0</v>
      </c>
      <c r="AI130" s="441">
        <v>4</v>
      </c>
      <c r="AJ130" s="333">
        <f t="shared" si="38"/>
        <v>4</v>
      </c>
      <c r="AK130" s="450">
        <f t="shared" si="36"/>
        <v>12</v>
      </c>
    </row>
    <row r="131" spans="1:37" s="328" customFormat="1" ht="16.5" customHeight="1" thickBot="1" x14ac:dyDescent="0.3">
      <c r="A131" s="323"/>
      <c r="B131" s="469"/>
      <c r="C131" s="547"/>
      <c r="D131" s="394"/>
      <c r="E131" s="384">
        <f t="shared" si="39"/>
        <v>0</v>
      </c>
      <c r="F131" s="92"/>
      <c r="G131" s="92"/>
      <c r="H131" s="92"/>
      <c r="I131" s="92"/>
      <c r="J131" s="412">
        <f t="shared" si="40"/>
        <v>0</v>
      </c>
      <c r="K131" s="92"/>
      <c r="L131" s="92"/>
      <c r="M131" s="92"/>
      <c r="N131" s="92"/>
      <c r="O131" s="412">
        <f t="shared" si="41"/>
        <v>0</v>
      </c>
      <c r="P131" s="92"/>
      <c r="Q131" s="92"/>
      <c r="R131" s="92"/>
      <c r="S131" s="92"/>
      <c r="T131" s="333">
        <f t="shared" si="37"/>
        <v>0</v>
      </c>
      <c r="U131" s="413">
        <f t="shared" si="33"/>
        <v>0</v>
      </c>
      <c r="V131" s="92">
        <v>0</v>
      </c>
      <c r="W131" s="92">
        <v>0</v>
      </c>
      <c r="X131" s="92">
        <v>0</v>
      </c>
      <c r="Y131" s="92">
        <v>0</v>
      </c>
      <c r="Z131" s="413">
        <f t="shared" si="34"/>
        <v>0</v>
      </c>
      <c r="AA131" s="92">
        <v>0</v>
      </c>
      <c r="AB131" s="92">
        <v>0</v>
      </c>
      <c r="AC131" s="92">
        <v>0</v>
      </c>
      <c r="AD131" s="92">
        <v>0</v>
      </c>
      <c r="AE131" s="409">
        <f t="shared" si="35"/>
        <v>0</v>
      </c>
      <c r="AF131" s="92">
        <v>0</v>
      </c>
      <c r="AG131" s="92">
        <v>0</v>
      </c>
      <c r="AH131" s="92">
        <v>0</v>
      </c>
      <c r="AI131" s="92">
        <v>0</v>
      </c>
      <c r="AJ131" s="333">
        <f t="shared" si="38"/>
        <v>0</v>
      </c>
      <c r="AK131" s="450">
        <f t="shared" si="36"/>
        <v>0</v>
      </c>
    </row>
    <row r="132" spans="1:37" s="15" customFormat="1" ht="16.5" customHeight="1" x14ac:dyDescent="0.25">
      <c r="A132" s="573">
        <v>33</v>
      </c>
      <c r="B132" s="469"/>
      <c r="C132" s="467" t="s">
        <v>245</v>
      </c>
      <c r="D132" s="395" t="s">
        <v>328</v>
      </c>
      <c r="E132" s="384">
        <f t="shared" si="39"/>
        <v>0</v>
      </c>
      <c r="F132" s="94">
        <v>0</v>
      </c>
      <c r="G132" s="94">
        <v>0</v>
      </c>
      <c r="H132" s="94">
        <v>0</v>
      </c>
      <c r="I132" s="94">
        <v>0</v>
      </c>
      <c r="J132" s="128">
        <f t="shared" si="40"/>
        <v>0</v>
      </c>
      <c r="K132" s="94">
        <v>0</v>
      </c>
      <c r="L132" s="94">
        <v>0</v>
      </c>
      <c r="M132" s="94">
        <v>0</v>
      </c>
      <c r="N132" s="94">
        <v>0</v>
      </c>
      <c r="O132" s="128">
        <f t="shared" si="41"/>
        <v>0</v>
      </c>
      <c r="P132" s="94">
        <v>0</v>
      </c>
      <c r="Q132" s="94">
        <v>0</v>
      </c>
      <c r="R132" s="94">
        <v>0</v>
      </c>
      <c r="S132" s="94">
        <v>0</v>
      </c>
      <c r="T132" s="333">
        <f t="shared" si="37"/>
        <v>0</v>
      </c>
      <c r="U132" s="411">
        <f t="shared" si="33"/>
        <v>0</v>
      </c>
      <c r="V132" s="94">
        <v>0</v>
      </c>
      <c r="W132" s="94">
        <v>0</v>
      </c>
      <c r="X132" s="94">
        <v>0</v>
      </c>
      <c r="Y132" s="94">
        <v>0</v>
      </c>
      <c r="Z132" s="411">
        <f t="shared" si="34"/>
        <v>0</v>
      </c>
      <c r="AA132" s="94">
        <v>0</v>
      </c>
      <c r="AB132" s="94">
        <v>0</v>
      </c>
      <c r="AC132" s="94">
        <v>0</v>
      </c>
      <c r="AD132" s="94">
        <v>0</v>
      </c>
      <c r="AE132" s="409">
        <f t="shared" si="35"/>
        <v>0</v>
      </c>
      <c r="AF132" s="90">
        <v>0</v>
      </c>
      <c r="AG132" s="90">
        <v>0</v>
      </c>
      <c r="AH132" s="90">
        <v>0</v>
      </c>
      <c r="AI132" s="90">
        <v>0</v>
      </c>
      <c r="AJ132" s="333">
        <f t="shared" si="38"/>
        <v>0</v>
      </c>
      <c r="AK132" s="450">
        <f t="shared" si="36"/>
        <v>0</v>
      </c>
    </row>
    <row r="133" spans="1:37" s="15" customFormat="1" ht="16.5" customHeight="1" x14ac:dyDescent="0.25">
      <c r="A133" s="574"/>
      <c r="B133" s="469"/>
      <c r="C133" s="467"/>
      <c r="D133" s="392" t="s">
        <v>652</v>
      </c>
      <c r="E133" s="384">
        <f t="shared" si="39"/>
        <v>0</v>
      </c>
      <c r="F133" s="90">
        <v>0</v>
      </c>
      <c r="G133" s="90">
        <v>0</v>
      </c>
      <c r="H133" s="90">
        <v>0</v>
      </c>
      <c r="I133" s="90">
        <v>0</v>
      </c>
      <c r="J133" s="384">
        <f t="shared" si="40"/>
        <v>0</v>
      </c>
      <c r="K133" s="90">
        <v>0</v>
      </c>
      <c r="L133" s="90">
        <v>0</v>
      </c>
      <c r="M133" s="90">
        <v>0</v>
      </c>
      <c r="N133" s="90">
        <v>0</v>
      </c>
      <c r="O133" s="384">
        <f t="shared" si="41"/>
        <v>0</v>
      </c>
      <c r="P133" s="90">
        <v>0</v>
      </c>
      <c r="Q133" s="90">
        <v>0</v>
      </c>
      <c r="R133" s="90">
        <v>0</v>
      </c>
      <c r="S133" s="90">
        <v>0</v>
      </c>
      <c r="T133" s="333">
        <f t="shared" si="37"/>
        <v>0</v>
      </c>
      <c r="U133" s="409">
        <f t="shared" ref="U133:U196" si="42">SUM(V133:Y133)</f>
        <v>0</v>
      </c>
      <c r="V133" s="90">
        <v>0</v>
      </c>
      <c r="W133" s="90">
        <v>0</v>
      </c>
      <c r="X133" s="90">
        <v>0</v>
      </c>
      <c r="Y133" s="90">
        <v>0</v>
      </c>
      <c r="Z133" s="409">
        <f t="shared" ref="Z133:Z196" si="43">SUM(AA133:AD133)</f>
        <v>0</v>
      </c>
      <c r="AA133" s="90">
        <v>0</v>
      </c>
      <c r="AB133" s="90">
        <v>0</v>
      </c>
      <c r="AC133" s="90">
        <v>0</v>
      </c>
      <c r="AD133" s="90">
        <v>0</v>
      </c>
      <c r="AE133" s="409">
        <f t="shared" ref="AE133:AE196" si="44">SUM(AF133:AI133)</f>
        <v>0</v>
      </c>
      <c r="AF133" s="90">
        <v>0</v>
      </c>
      <c r="AG133" s="90">
        <v>0</v>
      </c>
      <c r="AH133" s="90">
        <v>0</v>
      </c>
      <c r="AI133" s="90">
        <v>0</v>
      </c>
      <c r="AJ133" s="333">
        <f t="shared" si="38"/>
        <v>0</v>
      </c>
      <c r="AK133" s="450">
        <f t="shared" ref="AK133:AK196" si="45">F133+G133+H133+I133+K133+L133+M133+N133+P133+Q133+R133+S133+V133+W133+X133+Y133+AA133+AB133+AC133+AD133+AF133+AG133+AH133+AI133</f>
        <v>0</v>
      </c>
    </row>
    <row r="134" spans="1:37" s="15" customFormat="1" ht="16.5" customHeight="1" thickBot="1" x14ac:dyDescent="0.3">
      <c r="A134" s="575"/>
      <c r="B134" s="469"/>
      <c r="C134" s="467"/>
      <c r="D134" s="393" t="s">
        <v>321</v>
      </c>
      <c r="E134" s="384">
        <f t="shared" si="39"/>
        <v>0</v>
      </c>
      <c r="F134" s="90">
        <v>0</v>
      </c>
      <c r="G134" s="90">
        <v>0</v>
      </c>
      <c r="H134" s="90">
        <v>0</v>
      </c>
      <c r="I134" s="90">
        <v>0</v>
      </c>
      <c r="J134" s="384">
        <f t="shared" si="40"/>
        <v>0</v>
      </c>
      <c r="K134" s="90">
        <v>0</v>
      </c>
      <c r="L134" s="90">
        <v>0</v>
      </c>
      <c r="M134" s="90">
        <v>0</v>
      </c>
      <c r="N134" s="90">
        <v>0</v>
      </c>
      <c r="O134" s="384">
        <f t="shared" si="41"/>
        <v>0</v>
      </c>
      <c r="P134" s="90">
        <v>0</v>
      </c>
      <c r="Q134" s="90">
        <v>0</v>
      </c>
      <c r="R134" s="90">
        <v>0</v>
      </c>
      <c r="S134" s="90">
        <v>0</v>
      </c>
      <c r="T134" s="333">
        <f t="shared" ref="T134:T197" si="46">F134+G134+H134+I134+K134+L134+M134+N134+P134+Q134+R134+S134</f>
        <v>0</v>
      </c>
      <c r="U134" s="409">
        <f t="shared" si="42"/>
        <v>0</v>
      </c>
      <c r="V134" s="90">
        <v>0</v>
      </c>
      <c r="W134" s="90">
        <v>0</v>
      </c>
      <c r="X134" s="90">
        <v>0</v>
      </c>
      <c r="Y134" s="90">
        <v>0</v>
      </c>
      <c r="Z134" s="409">
        <f t="shared" si="43"/>
        <v>0</v>
      </c>
      <c r="AA134" s="90">
        <v>0</v>
      </c>
      <c r="AB134" s="90">
        <v>0</v>
      </c>
      <c r="AC134" s="90">
        <v>0</v>
      </c>
      <c r="AD134" s="90">
        <v>0</v>
      </c>
      <c r="AE134" s="409">
        <f t="shared" si="44"/>
        <v>0</v>
      </c>
      <c r="AF134" s="441">
        <v>0</v>
      </c>
      <c r="AG134" s="441">
        <v>0</v>
      </c>
      <c r="AH134" s="441">
        <v>0</v>
      </c>
      <c r="AI134" s="441">
        <v>0</v>
      </c>
      <c r="AJ134" s="333">
        <f t="shared" ref="AJ134:AJ197" si="47">V134+W134+X134+Y134+AA134+AB134+AC134+AD134+AF134+AG134+AH134+AI134</f>
        <v>0</v>
      </c>
      <c r="AK134" s="450">
        <f t="shared" si="45"/>
        <v>0</v>
      </c>
    </row>
    <row r="135" spans="1:37" s="328" customFormat="1" ht="16.5" customHeight="1" thickBot="1" x14ac:dyDescent="0.3">
      <c r="A135" s="323"/>
      <c r="B135" s="469"/>
      <c r="C135" s="547"/>
      <c r="D135" s="394"/>
      <c r="E135" s="384">
        <f t="shared" si="39"/>
        <v>0</v>
      </c>
      <c r="F135" s="92"/>
      <c r="G135" s="92"/>
      <c r="H135" s="92"/>
      <c r="I135" s="92"/>
      <c r="J135" s="412">
        <f t="shared" si="40"/>
        <v>0</v>
      </c>
      <c r="K135" s="92"/>
      <c r="L135" s="92"/>
      <c r="M135" s="92"/>
      <c r="N135" s="92"/>
      <c r="O135" s="412">
        <f t="shared" si="41"/>
        <v>0</v>
      </c>
      <c r="P135" s="92"/>
      <c r="Q135" s="92"/>
      <c r="R135" s="92"/>
      <c r="S135" s="92"/>
      <c r="T135" s="333">
        <f t="shared" si="46"/>
        <v>0</v>
      </c>
      <c r="U135" s="413">
        <f t="shared" si="42"/>
        <v>0</v>
      </c>
      <c r="V135" s="92">
        <v>0</v>
      </c>
      <c r="W135" s="92">
        <v>0</v>
      </c>
      <c r="X135" s="92">
        <v>0</v>
      </c>
      <c r="Y135" s="92">
        <v>0</v>
      </c>
      <c r="Z135" s="413">
        <f t="shared" si="43"/>
        <v>0</v>
      </c>
      <c r="AA135" s="92">
        <v>0</v>
      </c>
      <c r="AB135" s="92">
        <v>0</v>
      </c>
      <c r="AC135" s="92">
        <v>0</v>
      </c>
      <c r="AD135" s="92">
        <v>0</v>
      </c>
      <c r="AE135" s="409">
        <f t="shared" si="44"/>
        <v>0</v>
      </c>
      <c r="AF135" s="92">
        <v>0</v>
      </c>
      <c r="AG135" s="92">
        <v>0</v>
      </c>
      <c r="AH135" s="92">
        <v>0</v>
      </c>
      <c r="AI135" s="92">
        <v>0</v>
      </c>
      <c r="AJ135" s="333">
        <f t="shared" si="47"/>
        <v>0</v>
      </c>
      <c r="AK135" s="450">
        <f t="shared" si="45"/>
        <v>0</v>
      </c>
    </row>
    <row r="136" spans="1:37" s="15" customFormat="1" ht="16.5" customHeight="1" x14ac:dyDescent="0.25">
      <c r="A136" s="573">
        <v>34</v>
      </c>
      <c r="B136" s="469"/>
      <c r="C136" s="467" t="s">
        <v>566</v>
      </c>
      <c r="D136" s="395" t="s">
        <v>328</v>
      </c>
      <c r="E136" s="384">
        <f t="shared" si="39"/>
        <v>0</v>
      </c>
      <c r="F136" s="94">
        <v>0</v>
      </c>
      <c r="G136" s="94">
        <v>0</v>
      </c>
      <c r="H136" s="94">
        <v>0</v>
      </c>
      <c r="I136" s="94">
        <v>0</v>
      </c>
      <c r="J136" s="128">
        <f t="shared" si="40"/>
        <v>0</v>
      </c>
      <c r="K136" s="94">
        <v>0</v>
      </c>
      <c r="L136" s="94">
        <v>0</v>
      </c>
      <c r="M136" s="94">
        <v>0</v>
      </c>
      <c r="N136" s="94">
        <v>0</v>
      </c>
      <c r="O136" s="128">
        <f t="shared" si="41"/>
        <v>0</v>
      </c>
      <c r="P136" s="94">
        <v>0</v>
      </c>
      <c r="Q136" s="94">
        <v>0</v>
      </c>
      <c r="R136" s="94">
        <v>0</v>
      </c>
      <c r="S136" s="94">
        <v>0</v>
      </c>
      <c r="T136" s="333">
        <f t="shared" si="46"/>
        <v>0</v>
      </c>
      <c r="U136" s="411">
        <f t="shared" si="42"/>
        <v>0</v>
      </c>
      <c r="V136" s="94">
        <v>0</v>
      </c>
      <c r="W136" s="94">
        <v>0</v>
      </c>
      <c r="X136" s="94">
        <v>0</v>
      </c>
      <c r="Y136" s="94">
        <v>0</v>
      </c>
      <c r="Z136" s="411">
        <f t="shared" si="43"/>
        <v>0</v>
      </c>
      <c r="AA136" s="94">
        <v>0</v>
      </c>
      <c r="AB136" s="94">
        <v>0</v>
      </c>
      <c r="AC136" s="94">
        <v>0</v>
      </c>
      <c r="AD136" s="94">
        <v>0</v>
      </c>
      <c r="AE136" s="409">
        <f t="shared" si="44"/>
        <v>0</v>
      </c>
      <c r="AF136" s="94">
        <v>0</v>
      </c>
      <c r="AG136" s="94">
        <v>0</v>
      </c>
      <c r="AH136" s="94">
        <v>0</v>
      </c>
      <c r="AI136" s="94">
        <v>0</v>
      </c>
      <c r="AJ136" s="333">
        <f t="shared" si="47"/>
        <v>0</v>
      </c>
      <c r="AK136" s="450">
        <f t="shared" si="45"/>
        <v>0</v>
      </c>
    </row>
    <row r="137" spans="1:37" s="15" customFormat="1" ht="16.5" customHeight="1" x14ac:dyDescent="0.25">
      <c r="A137" s="574"/>
      <c r="B137" s="469"/>
      <c r="C137" s="467"/>
      <c r="D137" s="392" t="s">
        <v>652</v>
      </c>
      <c r="E137" s="384">
        <f t="shared" si="39"/>
        <v>0</v>
      </c>
      <c r="F137" s="90">
        <v>0</v>
      </c>
      <c r="G137" s="90">
        <v>0</v>
      </c>
      <c r="H137" s="90">
        <v>0</v>
      </c>
      <c r="I137" s="90">
        <v>0</v>
      </c>
      <c r="J137" s="384">
        <f t="shared" si="40"/>
        <v>0</v>
      </c>
      <c r="K137" s="90">
        <v>0</v>
      </c>
      <c r="L137" s="90">
        <v>0</v>
      </c>
      <c r="M137" s="90">
        <v>0</v>
      </c>
      <c r="N137" s="90">
        <v>0</v>
      </c>
      <c r="O137" s="384">
        <f t="shared" si="41"/>
        <v>0</v>
      </c>
      <c r="P137" s="90">
        <v>0</v>
      </c>
      <c r="Q137" s="90">
        <v>0</v>
      </c>
      <c r="R137" s="90">
        <v>0</v>
      </c>
      <c r="S137" s="90">
        <v>0</v>
      </c>
      <c r="T137" s="333">
        <f t="shared" si="46"/>
        <v>0</v>
      </c>
      <c r="U137" s="409">
        <f t="shared" si="42"/>
        <v>0</v>
      </c>
      <c r="V137" s="90">
        <v>0</v>
      </c>
      <c r="W137" s="90">
        <v>0</v>
      </c>
      <c r="X137" s="90">
        <v>0</v>
      </c>
      <c r="Y137" s="90">
        <v>0</v>
      </c>
      <c r="Z137" s="409">
        <f t="shared" si="43"/>
        <v>0</v>
      </c>
      <c r="AA137" s="90">
        <v>0</v>
      </c>
      <c r="AB137" s="90">
        <v>0</v>
      </c>
      <c r="AC137" s="90">
        <v>0</v>
      </c>
      <c r="AD137" s="90">
        <v>0</v>
      </c>
      <c r="AE137" s="409">
        <f t="shared" si="44"/>
        <v>0</v>
      </c>
      <c r="AF137" s="90">
        <v>0</v>
      </c>
      <c r="AG137" s="90">
        <v>0</v>
      </c>
      <c r="AH137" s="90">
        <v>0</v>
      </c>
      <c r="AI137" s="90">
        <v>0</v>
      </c>
      <c r="AJ137" s="333">
        <f t="shared" si="47"/>
        <v>0</v>
      </c>
      <c r="AK137" s="450">
        <f t="shared" si="45"/>
        <v>0</v>
      </c>
    </row>
    <row r="138" spans="1:37" s="15" customFormat="1" ht="16.5" customHeight="1" thickBot="1" x14ac:dyDescent="0.3">
      <c r="A138" s="575"/>
      <c r="B138" s="469"/>
      <c r="C138" s="467"/>
      <c r="D138" s="393" t="s">
        <v>321</v>
      </c>
      <c r="E138" s="384">
        <f t="shared" ref="E138:E201" si="48">SUM(F138:I138)</f>
        <v>0</v>
      </c>
      <c r="F138" s="90">
        <v>0</v>
      </c>
      <c r="G138" s="90">
        <v>0</v>
      </c>
      <c r="H138" s="90">
        <v>0</v>
      </c>
      <c r="I138" s="90">
        <v>0</v>
      </c>
      <c r="J138" s="384">
        <f t="shared" ref="J138:J201" si="49">SUM(K138:N138)</f>
        <v>0</v>
      </c>
      <c r="K138" s="90">
        <v>0</v>
      </c>
      <c r="L138" s="90">
        <v>0</v>
      </c>
      <c r="M138" s="90">
        <v>0</v>
      </c>
      <c r="N138" s="90">
        <v>0</v>
      </c>
      <c r="O138" s="384">
        <f t="shared" si="41"/>
        <v>0</v>
      </c>
      <c r="P138" s="90">
        <v>0</v>
      </c>
      <c r="Q138" s="90">
        <v>0</v>
      </c>
      <c r="R138" s="90">
        <v>0</v>
      </c>
      <c r="S138" s="90">
        <v>0</v>
      </c>
      <c r="T138" s="333">
        <f t="shared" si="46"/>
        <v>0</v>
      </c>
      <c r="U138" s="409">
        <f t="shared" si="42"/>
        <v>0</v>
      </c>
      <c r="V138" s="90">
        <v>0</v>
      </c>
      <c r="W138" s="90">
        <v>0</v>
      </c>
      <c r="X138" s="90">
        <v>0</v>
      </c>
      <c r="Y138" s="90">
        <v>0</v>
      </c>
      <c r="Z138" s="409">
        <f t="shared" si="43"/>
        <v>0</v>
      </c>
      <c r="AA138" s="90">
        <v>0</v>
      </c>
      <c r="AB138" s="90">
        <v>0</v>
      </c>
      <c r="AC138" s="90">
        <v>0</v>
      </c>
      <c r="AD138" s="90">
        <v>0</v>
      </c>
      <c r="AE138" s="409">
        <f t="shared" si="44"/>
        <v>0</v>
      </c>
      <c r="AF138" s="441">
        <v>0</v>
      </c>
      <c r="AG138" s="441">
        <v>0</v>
      </c>
      <c r="AH138" s="441">
        <v>0</v>
      </c>
      <c r="AI138" s="441">
        <v>0</v>
      </c>
      <c r="AJ138" s="333">
        <f t="shared" si="47"/>
        <v>0</v>
      </c>
      <c r="AK138" s="450">
        <f t="shared" si="45"/>
        <v>0</v>
      </c>
    </row>
    <row r="139" spans="1:37" s="328" customFormat="1" ht="16.5" customHeight="1" thickBot="1" x14ac:dyDescent="0.3">
      <c r="A139" s="323"/>
      <c r="B139" s="469"/>
      <c r="C139" s="547"/>
      <c r="D139" s="394"/>
      <c r="E139" s="384">
        <f t="shared" si="48"/>
        <v>0</v>
      </c>
      <c r="F139" s="92"/>
      <c r="G139" s="92"/>
      <c r="H139" s="92"/>
      <c r="I139" s="92"/>
      <c r="J139" s="412">
        <f t="shared" si="49"/>
        <v>0</v>
      </c>
      <c r="K139" s="92"/>
      <c r="L139" s="92"/>
      <c r="M139" s="92"/>
      <c r="N139" s="92"/>
      <c r="O139" s="412">
        <f t="shared" si="41"/>
        <v>0</v>
      </c>
      <c r="P139" s="92"/>
      <c r="Q139" s="92"/>
      <c r="R139" s="92"/>
      <c r="S139" s="92"/>
      <c r="T139" s="333">
        <f t="shared" si="46"/>
        <v>0</v>
      </c>
      <c r="U139" s="413">
        <f t="shared" si="42"/>
        <v>0</v>
      </c>
      <c r="V139" s="92">
        <v>0</v>
      </c>
      <c r="W139" s="92">
        <v>0</v>
      </c>
      <c r="X139" s="92">
        <v>0</v>
      </c>
      <c r="Y139" s="92">
        <v>0</v>
      </c>
      <c r="Z139" s="413">
        <f t="shared" si="43"/>
        <v>0</v>
      </c>
      <c r="AA139" s="92">
        <v>0</v>
      </c>
      <c r="AB139" s="92">
        <v>0</v>
      </c>
      <c r="AC139" s="92">
        <v>0</v>
      </c>
      <c r="AD139" s="92">
        <v>0</v>
      </c>
      <c r="AE139" s="409">
        <f t="shared" si="44"/>
        <v>0</v>
      </c>
      <c r="AF139" s="92">
        <v>0</v>
      </c>
      <c r="AG139" s="92">
        <v>0</v>
      </c>
      <c r="AH139" s="92">
        <v>0</v>
      </c>
      <c r="AI139" s="92">
        <v>0</v>
      </c>
      <c r="AJ139" s="333">
        <f t="shared" si="47"/>
        <v>0</v>
      </c>
      <c r="AK139" s="450">
        <f t="shared" si="45"/>
        <v>0</v>
      </c>
    </row>
    <row r="140" spans="1:37" s="15" customFormat="1" ht="16.5" customHeight="1" x14ac:dyDescent="0.25">
      <c r="A140" s="573">
        <v>35</v>
      </c>
      <c r="B140" s="469"/>
      <c r="C140" s="467" t="s">
        <v>246</v>
      </c>
      <c r="D140" s="397" t="s">
        <v>328</v>
      </c>
      <c r="E140" s="384">
        <f t="shared" si="48"/>
        <v>0</v>
      </c>
      <c r="F140" s="94">
        <v>0</v>
      </c>
      <c r="G140" s="94">
        <v>0</v>
      </c>
      <c r="H140" s="94">
        <v>0</v>
      </c>
      <c r="I140" s="94">
        <v>0</v>
      </c>
      <c r="J140" s="128">
        <f t="shared" si="49"/>
        <v>0</v>
      </c>
      <c r="K140" s="94">
        <v>0</v>
      </c>
      <c r="L140" s="94">
        <v>0</v>
      </c>
      <c r="M140" s="94">
        <v>0</v>
      </c>
      <c r="N140" s="94">
        <v>0</v>
      </c>
      <c r="O140" s="128">
        <f t="shared" si="41"/>
        <v>0</v>
      </c>
      <c r="P140" s="94">
        <v>0</v>
      </c>
      <c r="Q140" s="94">
        <v>0</v>
      </c>
      <c r="R140" s="94">
        <v>0</v>
      </c>
      <c r="S140" s="94">
        <v>0</v>
      </c>
      <c r="T140" s="333">
        <f t="shared" si="46"/>
        <v>0</v>
      </c>
      <c r="U140" s="411">
        <f t="shared" si="42"/>
        <v>0</v>
      </c>
      <c r="V140" s="94">
        <v>0</v>
      </c>
      <c r="W140" s="94">
        <v>0</v>
      </c>
      <c r="X140" s="94">
        <v>0</v>
      </c>
      <c r="Y140" s="94">
        <v>0</v>
      </c>
      <c r="Z140" s="411">
        <f t="shared" si="43"/>
        <v>0</v>
      </c>
      <c r="AA140" s="94">
        <v>0</v>
      </c>
      <c r="AB140" s="94">
        <v>0</v>
      </c>
      <c r="AC140" s="94">
        <v>0</v>
      </c>
      <c r="AD140" s="94">
        <v>0</v>
      </c>
      <c r="AE140" s="409">
        <f t="shared" si="44"/>
        <v>0</v>
      </c>
      <c r="AF140" s="90">
        <v>0</v>
      </c>
      <c r="AG140" s="90">
        <v>0</v>
      </c>
      <c r="AH140" s="90">
        <v>0</v>
      </c>
      <c r="AI140" s="90">
        <v>0</v>
      </c>
      <c r="AJ140" s="333">
        <f t="shared" si="47"/>
        <v>0</v>
      </c>
      <c r="AK140" s="450">
        <f t="shared" si="45"/>
        <v>0</v>
      </c>
    </row>
    <row r="141" spans="1:37" s="15" customFormat="1" ht="16.5" customHeight="1" x14ac:dyDescent="0.25">
      <c r="A141" s="574"/>
      <c r="B141" s="469"/>
      <c r="C141" s="467"/>
      <c r="D141" s="392" t="s">
        <v>652</v>
      </c>
      <c r="E141" s="384">
        <f t="shared" si="48"/>
        <v>0</v>
      </c>
      <c r="F141" s="90">
        <v>0</v>
      </c>
      <c r="G141" s="90">
        <v>0</v>
      </c>
      <c r="H141" s="90">
        <v>0</v>
      </c>
      <c r="I141" s="90">
        <v>0</v>
      </c>
      <c r="J141" s="384">
        <f t="shared" si="49"/>
        <v>0</v>
      </c>
      <c r="K141" s="90">
        <v>0</v>
      </c>
      <c r="L141" s="90">
        <v>0</v>
      </c>
      <c r="M141" s="90">
        <v>0</v>
      </c>
      <c r="N141" s="90">
        <v>0</v>
      </c>
      <c r="O141" s="384">
        <f t="shared" si="41"/>
        <v>0</v>
      </c>
      <c r="P141" s="90">
        <v>0</v>
      </c>
      <c r="Q141" s="90">
        <v>0</v>
      </c>
      <c r="R141" s="90">
        <v>0</v>
      </c>
      <c r="S141" s="90">
        <v>0</v>
      </c>
      <c r="T141" s="333">
        <f t="shared" si="46"/>
        <v>0</v>
      </c>
      <c r="U141" s="409">
        <f t="shared" si="42"/>
        <v>0</v>
      </c>
      <c r="V141" s="90">
        <v>0</v>
      </c>
      <c r="W141" s="90">
        <v>0</v>
      </c>
      <c r="X141" s="90">
        <v>0</v>
      </c>
      <c r="Y141" s="90">
        <v>0</v>
      </c>
      <c r="Z141" s="409">
        <f t="shared" si="43"/>
        <v>0</v>
      </c>
      <c r="AA141" s="90">
        <v>0</v>
      </c>
      <c r="AB141" s="90">
        <v>0</v>
      </c>
      <c r="AC141" s="90">
        <v>0</v>
      </c>
      <c r="AD141" s="90">
        <v>0</v>
      </c>
      <c r="AE141" s="409">
        <f t="shared" si="44"/>
        <v>0</v>
      </c>
      <c r="AF141" s="90">
        <v>0</v>
      </c>
      <c r="AG141" s="90">
        <v>0</v>
      </c>
      <c r="AH141" s="90">
        <v>0</v>
      </c>
      <c r="AI141" s="90">
        <v>0</v>
      </c>
      <c r="AJ141" s="333">
        <f t="shared" si="47"/>
        <v>0</v>
      </c>
      <c r="AK141" s="450">
        <f t="shared" si="45"/>
        <v>0</v>
      </c>
    </row>
    <row r="142" spans="1:37" s="15" customFormat="1" ht="16.5" customHeight="1" thickBot="1" x14ac:dyDescent="0.3">
      <c r="A142" s="575"/>
      <c r="B142" s="469"/>
      <c r="C142" s="467"/>
      <c r="D142" s="398" t="s">
        <v>321</v>
      </c>
      <c r="E142" s="384">
        <f t="shared" si="48"/>
        <v>0</v>
      </c>
      <c r="F142" s="90">
        <v>0</v>
      </c>
      <c r="G142" s="90">
        <v>0</v>
      </c>
      <c r="H142" s="90">
        <v>0</v>
      </c>
      <c r="I142" s="90">
        <v>0</v>
      </c>
      <c r="J142" s="384">
        <f t="shared" si="49"/>
        <v>0</v>
      </c>
      <c r="K142" s="90">
        <v>0</v>
      </c>
      <c r="L142" s="90">
        <v>0</v>
      </c>
      <c r="M142" s="90">
        <v>0</v>
      </c>
      <c r="N142" s="90">
        <v>0</v>
      </c>
      <c r="O142" s="384">
        <f t="shared" si="41"/>
        <v>0</v>
      </c>
      <c r="P142" s="90">
        <v>0</v>
      </c>
      <c r="Q142" s="90">
        <v>0</v>
      </c>
      <c r="R142" s="90">
        <v>0</v>
      </c>
      <c r="S142" s="90">
        <v>0</v>
      </c>
      <c r="T142" s="333">
        <f t="shared" si="46"/>
        <v>0</v>
      </c>
      <c r="U142" s="409">
        <f t="shared" si="42"/>
        <v>0</v>
      </c>
      <c r="V142" s="90">
        <v>0</v>
      </c>
      <c r="W142" s="90">
        <v>0</v>
      </c>
      <c r="X142" s="90">
        <v>0</v>
      </c>
      <c r="Y142" s="90">
        <v>0</v>
      </c>
      <c r="Z142" s="409">
        <f t="shared" si="43"/>
        <v>0</v>
      </c>
      <c r="AA142" s="90">
        <v>0</v>
      </c>
      <c r="AB142" s="90">
        <v>0</v>
      </c>
      <c r="AC142" s="90">
        <v>0</v>
      </c>
      <c r="AD142" s="90">
        <v>0</v>
      </c>
      <c r="AE142" s="409">
        <f t="shared" si="44"/>
        <v>0</v>
      </c>
      <c r="AF142" s="441">
        <v>0</v>
      </c>
      <c r="AG142" s="441">
        <v>0</v>
      </c>
      <c r="AH142" s="441">
        <v>0</v>
      </c>
      <c r="AI142" s="441">
        <v>0</v>
      </c>
      <c r="AJ142" s="333">
        <f t="shared" si="47"/>
        <v>0</v>
      </c>
      <c r="AK142" s="450">
        <f t="shared" si="45"/>
        <v>0</v>
      </c>
    </row>
    <row r="143" spans="1:37" s="328" customFormat="1" ht="16.5" customHeight="1" thickBot="1" x14ac:dyDescent="0.3">
      <c r="A143" s="323"/>
      <c r="B143" s="469"/>
      <c r="C143" s="547"/>
      <c r="D143" s="394"/>
      <c r="E143" s="384">
        <f t="shared" si="48"/>
        <v>0</v>
      </c>
      <c r="F143" s="92"/>
      <c r="G143" s="92"/>
      <c r="H143" s="92"/>
      <c r="I143" s="92"/>
      <c r="J143" s="412">
        <f t="shared" si="49"/>
        <v>0</v>
      </c>
      <c r="K143" s="92"/>
      <c r="L143" s="92"/>
      <c r="M143" s="92"/>
      <c r="N143" s="92"/>
      <c r="O143" s="412">
        <f t="shared" si="41"/>
        <v>0</v>
      </c>
      <c r="P143" s="92"/>
      <c r="Q143" s="92"/>
      <c r="R143" s="92"/>
      <c r="S143" s="92"/>
      <c r="T143" s="333">
        <f t="shared" si="46"/>
        <v>0</v>
      </c>
      <c r="U143" s="413">
        <f t="shared" si="42"/>
        <v>0</v>
      </c>
      <c r="V143" s="92">
        <v>0</v>
      </c>
      <c r="W143" s="92">
        <v>0</v>
      </c>
      <c r="X143" s="92">
        <v>0</v>
      </c>
      <c r="Y143" s="92">
        <v>0</v>
      </c>
      <c r="Z143" s="413">
        <f t="shared" si="43"/>
        <v>0</v>
      </c>
      <c r="AA143" s="92">
        <v>0</v>
      </c>
      <c r="AB143" s="92">
        <v>0</v>
      </c>
      <c r="AC143" s="92">
        <v>0</v>
      </c>
      <c r="AD143" s="92">
        <v>0</v>
      </c>
      <c r="AE143" s="409">
        <f t="shared" si="44"/>
        <v>0</v>
      </c>
      <c r="AF143" s="92">
        <v>0</v>
      </c>
      <c r="AG143" s="92">
        <v>0</v>
      </c>
      <c r="AH143" s="92">
        <v>0</v>
      </c>
      <c r="AI143" s="92">
        <v>0</v>
      </c>
      <c r="AJ143" s="333">
        <f t="shared" si="47"/>
        <v>0</v>
      </c>
      <c r="AK143" s="450">
        <f t="shared" si="45"/>
        <v>0</v>
      </c>
    </row>
    <row r="144" spans="1:37" s="15" customFormat="1" ht="16.5" customHeight="1" x14ac:dyDescent="0.25">
      <c r="A144" s="573">
        <v>36</v>
      </c>
      <c r="B144" s="469"/>
      <c r="C144" s="467" t="s">
        <v>871</v>
      </c>
      <c r="D144" s="395" t="s">
        <v>328</v>
      </c>
      <c r="E144" s="384">
        <f t="shared" si="48"/>
        <v>2</v>
      </c>
      <c r="F144" s="94">
        <v>0</v>
      </c>
      <c r="G144" s="94">
        <v>1</v>
      </c>
      <c r="H144" s="94">
        <v>0</v>
      </c>
      <c r="I144" s="94">
        <v>1</v>
      </c>
      <c r="J144" s="128">
        <f t="shared" si="49"/>
        <v>2</v>
      </c>
      <c r="K144" s="94">
        <v>0</v>
      </c>
      <c r="L144" s="94">
        <v>0</v>
      </c>
      <c r="M144" s="94">
        <v>0</v>
      </c>
      <c r="N144" s="94">
        <v>2</v>
      </c>
      <c r="O144" s="128">
        <f t="shared" si="41"/>
        <v>6</v>
      </c>
      <c r="P144" s="94">
        <v>0</v>
      </c>
      <c r="Q144" s="94">
        <v>0</v>
      </c>
      <c r="R144" s="94">
        <v>0</v>
      </c>
      <c r="S144" s="94">
        <v>6</v>
      </c>
      <c r="T144" s="333">
        <f t="shared" si="46"/>
        <v>10</v>
      </c>
      <c r="U144" s="411">
        <f t="shared" si="42"/>
        <v>2</v>
      </c>
      <c r="V144" s="94">
        <v>0</v>
      </c>
      <c r="W144" s="94">
        <v>0</v>
      </c>
      <c r="X144" s="94">
        <v>0</v>
      </c>
      <c r="Y144" s="94">
        <v>2</v>
      </c>
      <c r="Z144" s="411">
        <f t="shared" si="43"/>
        <v>3</v>
      </c>
      <c r="AA144" s="94">
        <v>0</v>
      </c>
      <c r="AB144" s="94">
        <v>0</v>
      </c>
      <c r="AC144" s="94">
        <v>0</v>
      </c>
      <c r="AD144" s="94">
        <v>3</v>
      </c>
      <c r="AE144" s="409">
        <f t="shared" si="44"/>
        <v>3</v>
      </c>
      <c r="AF144" s="94">
        <v>0</v>
      </c>
      <c r="AG144" s="94">
        <v>0</v>
      </c>
      <c r="AH144" s="94">
        <v>0</v>
      </c>
      <c r="AI144" s="94">
        <v>3</v>
      </c>
      <c r="AJ144" s="333">
        <f t="shared" si="47"/>
        <v>8</v>
      </c>
      <c r="AK144" s="450">
        <f t="shared" si="45"/>
        <v>18</v>
      </c>
    </row>
    <row r="145" spans="1:37" s="15" customFormat="1" ht="16.5" customHeight="1" x14ac:dyDescent="0.25">
      <c r="A145" s="574"/>
      <c r="B145" s="469"/>
      <c r="C145" s="467"/>
      <c r="D145" s="392" t="s">
        <v>652</v>
      </c>
      <c r="E145" s="384">
        <f t="shared" si="48"/>
        <v>0</v>
      </c>
      <c r="F145" s="90">
        <v>0</v>
      </c>
      <c r="G145" s="90">
        <v>0</v>
      </c>
      <c r="H145" s="90">
        <v>0</v>
      </c>
      <c r="I145" s="90">
        <v>0</v>
      </c>
      <c r="J145" s="384">
        <f t="shared" si="49"/>
        <v>0</v>
      </c>
      <c r="K145" s="90">
        <v>0</v>
      </c>
      <c r="L145" s="90">
        <v>0</v>
      </c>
      <c r="M145" s="90">
        <v>0</v>
      </c>
      <c r="N145" s="90">
        <v>0</v>
      </c>
      <c r="O145" s="384">
        <f t="shared" si="41"/>
        <v>0</v>
      </c>
      <c r="P145" s="90">
        <v>0</v>
      </c>
      <c r="Q145" s="90">
        <v>0</v>
      </c>
      <c r="R145" s="90">
        <v>0</v>
      </c>
      <c r="S145" s="90">
        <v>0</v>
      </c>
      <c r="T145" s="333">
        <f t="shared" si="46"/>
        <v>0</v>
      </c>
      <c r="U145" s="409">
        <f t="shared" si="42"/>
        <v>0</v>
      </c>
      <c r="V145" s="90">
        <v>0</v>
      </c>
      <c r="W145" s="90">
        <v>0</v>
      </c>
      <c r="X145" s="90">
        <v>0</v>
      </c>
      <c r="Y145" s="90">
        <v>0</v>
      </c>
      <c r="Z145" s="409">
        <f t="shared" si="43"/>
        <v>0</v>
      </c>
      <c r="AA145" s="90">
        <v>0</v>
      </c>
      <c r="AB145" s="90">
        <v>0</v>
      </c>
      <c r="AC145" s="90">
        <v>0</v>
      </c>
      <c r="AD145" s="90">
        <v>0</v>
      </c>
      <c r="AE145" s="409">
        <f t="shared" si="44"/>
        <v>0</v>
      </c>
      <c r="AF145" s="90">
        <v>0</v>
      </c>
      <c r="AG145" s="90">
        <v>0</v>
      </c>
      <c r="AH145" s="90">
        <v>0</v>
      </c>
      <c r="AI145" s="90">
        <v>0</v>
      </c>
      <c r="AJ145" s="333">
        <f t="shared" si="47"/>
        <v>0</v>
      </c>
      <c r="AK145" s="450">
        <f t="shared" si="45"/>
        <v>0</v>
      </c>
    </row>
    <row r="146" spans="1:37" s="15" customFormat="1" ht="16.5" customHeight="1" thickBot="1" x14ac:dyDescent="0.3">
      <c r="A146" s="575"/>
      <c r="B146" s="469"/>
      <c r="C146" s="467"/>
      <c r="D146" s="393" t="s">
        <v>321</v>
      </c>
      <c r="E146" s="384">
        <f t="shared" si="48"/>
        <v>2</v>
      </c>
      <c r="F146" s="90">
        <v>0</v>
      </c>
      <c r="G146" s="90">
        <v>1</v>
      </c>
      <c r="H146" s="90">
        <v>0</v>
      </c>
      <c r="I146" s="90">
        <v>1</v>
      </c>
      <c r="J146" s="384">
        <f t="shared" si="49"/>
        <v>3</v>
      </c>
      <c r="K146" s="90">
        <v>0</v>
      </c>
      <c r="L146" s="90">
        <v>0</v>
      </c>
      <c r="M146" s="90">
        <v>0</v>
      </c>
      <c r="N146" s="90">
        <v>3</v>
      </c>
      <c r="O146" s="384">
        <f t="shared" si="41"/>
        <v>6</v>
      </c>
      <c r="P146" s="90">
        <v>0</v>
      </c>
      <c r="Q146" s="90">
        <v>0</v>
      </c>
      <c r="R146" s="90">
        <v>0</v>
      </c>
      <c r="S146" s="90">
        <v>6</v>
      </c>
      <c r="T146" s="333">
        <f t="shared" si="46"/>
        <v>11</v>
      </c>
      <c r="U146" s="409">
        <f t="shared" si="42"/>
        <v>2</v>
      </c>
      <c r="V146" s="90">
        <v>0</v>
      </c>
      <c r="W146" s="90">
        <v>0</v>
      </c>
      <c r="X146" s="90">
        <v>0</v>
      </c>
      <c r="Y146" s="90">
        <v>2</v>
      </c>
      <c r="Z146" s="409">
        <f t="shared" si="43"/>
        <v>2</v>
      </c>
      <c r="AA146" s="90">
        <v>0</v>
      </c>
      <c r="AB146" s="90">
        <v>1</v>
      </c>
      <c r="AC146" s="90">
        <v>0</v>
      </c>
      <c r="AD146" s="90">
        <v>1</v>
      </c>
      <c r="AE146" s="409">
        <f t="shared" si="44"/>
        <v>4</v>
      </c>
      <c r="AF146" s="441">
        <v>0</v>
      </c>
      <c r="AG146" s="441">
        <v>1</v>
      </c>
      <c r="AH146" s="441">
        <v>0</v>
      </c>
      <c r="AI146" s="441">
        <v>3</v>
      </c>
      <c r="AJ146" s="333">
        <f t="shared" si="47"/>
        <v>8</v>
      </c>
      <c r="AK146" s="450">
        <f t="shared" si="45"/>
        <v>19</v>
      </c>
    </row>
    <row r="147" spans="1:37" s="328" customFormat="1" ht="16.5" customHeight="1" thickBot="1" x14ac:dyDescent="0.3">
      <c r="A147" s="323"/>
      <c r="B147" s="469"/>
      <c r="C147" s="547"/>
      <c r="D147" s="394"/>
      <c r="E147" s="384">
        <f t="shared" si="48"/>
        <v>0</v>
      </c>
      <c r="F147" s="92"/>
      <c r="G147" s="92"/>
      <c r="H147" s="92"/>
      <c r="I147" s="92"/>
      <c r="J147" s="412">
        <f t="shared" si="49"/>
        <v>0</v>
      </c>
      <c r="K147" s="92"/>
      <c r="L147" s="92"/>
      <c r="M147" s="92"/>
      <c r="N147" s="92"/>
      <c r="O147" s="412">
        <f t="shared" si="41"/>
        <v>0</v>
      </c>
      <c r="P147" s="92"/>
      <c r="Q147" s="92"/>
      <c r="R147" s="92"/>
      <c r="S147" s="92"/>
      <c r="T147" s="333">
        <f t="shared" si="46"/>
        <v>0</v>
      </c>
      <c r="U147" s="413">
        <f t="shared" si="42"/>
        <v>0</v>
      </c>
      <c r="V147" s="92">
        <v>0</v>
      </c>
      <c r="W147" s="92">
        <v>0</v>
      </c>
      <c r="X147" s="92">
        <v>0</v>
      </c>
      <c r="Y147" s="92">
        <v>0</v>
      </c>
      <c r="Z147" s="413">
        <f t="shared" si="43"/>
        <v>0</v>
      </c>
      <c r="AA147" s="92">
        <v>0</v>
      </c>
      <c r="AB147" s="92">
        <v>0</v>
      </c>
      <c r="AC147" s="92">
        <v>0</v>
      </c>
      <c r="AD147" s="92">
        <v>0</v>
      </c>
      <c r="AE147" s="409">
        <f t="shared" si="44"/>
        <v>0</v>
      </c>
      <c r="AF147" s="92">
        <v>0</v>
      </c>
      <c r="AG147" s="92">
        <v>0</v>
      </c>
      <c r="AH147" s="92">
        <v>0</v>
      </c>
      <c r="AI147" s="92">
        <v>0</v>
      </c>
      <c r="AJ147" s="333">
        <f t="shared" si="47"/>
        <v>0</v>
      </c>
      <c r="AK147" s="450">
        <f t="shared" si="45"/>
        <v>0</v>
      </c>
    </row>
    <row r="148" spans="1:37" s="15" customFormat="1" ht="16.5" customHeight="1" x14ac:dyDescent="0.25">
      <c r="A148" s="573">
        <v>37</v>
      </c>
      <c r="B148" s="469"/>
      <c r="C148" s="467" t="s">
        <v>247</v>
      </c>
      <c r="D148" s="395" t="s">
        <v>328</v>
      </c>
      <c r="E148" s="384">
        <f t="shared" si="48"/>
        <v>1</v>
      </c>
      <c r="F148" s="94">
        <v>0</v>
      </c>
      <c r="G148" s="94">
        <v>0</v>
      </c>
      <c r="H148" s="94">
        <v>0</v>
      </c>
      <c r="I148" s="94">
        <v>1</v>
      </c>
      <c r="J148" s="128">
        <f t="shared" si="49"/>
        <v>4</v>
      </c>
      <c r="K148" s="94">
        <v>0</v>
      </c>
      <c r="L148" s="94">
        <v>0</v>
      </c>
      <c r="M148" s="94">
        <v>0</v>
      </c>
      <c r="N148" s="94">
        <v>4</v>
      </c>
      <c r="O148" s="128">
        <f t="shared" si="41"/>
        <v>3</v>
      </c>
      <c r="P148" s="94">
        <v>0</v>
      </c>
      <c r="Q148" s="94">
        <v>0</v>
      </c>
      <c r="R148" s="94">
        <v>0</v>
      </c>
      <c r="S148" s="94">
        <v>3</v>
      </c>
      <c r="T148" s="333">
        <f t="shared" si="46"/>
        <v>8</v>
      </c>
      <c r="U148" s="411">
        <f t="shared" si="42"/>
        <v>3</v>
      </c>
      <c r="V148" s="94">
        <v>1</v>
      </c>
      <c r="W148" s="94">
        <v>0</v>
      </c>
      <c r="X148" s="94">
        <v>0</v>
      </c>
      <c r="Y148" s="94">
        <v>2</v>
      </c>
      <c r="Z148" s="411">
        <f t="shared" si="43"/>
        <v>1</v>
      </c>
      <c r="AA148" s="94">
        <v>0</v>
      </c>
      <c r="AB148" s="94">
        <v>0</v>
      </c>
      <c r="AC148" s="94">
        <v>0</v>
      </c>
      <c r="AD148" s="94">
        <v>1</v>
      </c>
      <c r="AE148" s="409">
        <f t="shared" si="44"/>
        <v>4</v>
      </c>
      <c r="AF148" s="94">
        <v>0</v>
      </c>
      <c r="AG148" s="94">
        <v>0</v>
      </c>
      <c r="AH148" s="94">
        <v>0</v>
      </c>
      <c r="AI148" s="94">
        <v>4</v>
      </c>
      <c r="AJ148" s="333">
        <f t="shared" si="47"/>
        <v>8</v>
      </c>
      <c r="AK148" s="450">
        <f t="shared" si="45"/>
        <v>16</v>
      </c>
    </row>
    <row r="149" spans="1:37" s="15" customFormat="1" ht="16.5" customHeight="1" x14ac:dyDescent="0.25">
      <c r="A149" s="574"/>
      <c r="B149" s="469"/>
      <c r="C149" s="467"/>
      <c r="D149" s="392" t="s">
        <v>652</v>
      </c>
      <c r="E149" s="384">
        <f t="shared" si="48"/>
        <v>1</v>
      </c>
      <c r="F149" s="90">
        <v>0</v>
      </c>
      <c r="G149" s="90">
        <v>0</v>
      </c>
      <c r="H149" s="90">
        <v>0</v>
      </c>
      <c r="I149" s="90">
        <v>1</v>
      </c>
      <c r="J149" s="384">
        <f t="shared" si="49"/>
        <v>0</v>
      </c>
      <c r="K149" s="90">
        <v>0</v>
      </c>
      <c r="L149" s="90">
        <v>0</v>
      </c>
      <c r="M149" s="90">
        <v>0</v>
      </c>
      <c r="N149" s="90">
        <v>0</v>
      </c>
      <c r="O149" s="384">
        <f t="shared" si="41"/>
        <v>0</v>
      </c>
      <c r="P149" s="90">
        <v>0</v>
      </c>
      <c r="Q149" s="90">
        <v>0</v>
      </c>
      <c r="R149" s="90">
        <v>0</v>
      </c>
      <c r="S149" s="90">
        <v>0</v>
      </c>
      <c r="T149" s="333">
        <f t="shared" si="46"/>
        <v>1</v>
      </c>
      <c r="U149" s="409">
        <f t="shared" si="42"/>
        <v>0</v>
      </c>
      <c r="V149" s="90">
        <v>0</v>
      </c>
      <c r="W149" s="90">
        <v>0</v>
      </c>
      <c r="X149" s="90">
        <v>0</v>
      </c>
      <c r="Y149" s="90">
        <v>0</v>
      </c>
      <c r="Z149" s="409">
        <f t="shared" si="43"/>
        <v>0</v>
      </c>
      <c r="AA149" s="90">
        <v>0</v>
      </c>
      <c r="AB149" s="90">
        <v>0</v>
      </c>
      <c r="AC149" s="90">
        <v>0</v>
      </c>
      <c r="AD149" s="90">
        <v>0</v>
      </c>
      <c r="AE149" s="409">
        <f t="shared" si="44"/>
        <v>0</v>
      </c>
      <c r="AF149" s="90">
        <v>0</v>
      </c>
      <c r="AG149" s="90">
        <v>0</v>
      </c>
      <c r="AH149" s="90">
        <v>0</v>
      </c>
      <c r="AI149" s="90">
        <v>0</v>
      </c>
      <c r="AJ149" s="333">
        <f t="shared" si="47"/>
        <v>0</v>
      </c>
      <c r="AK149" s="450">
        <f t="shared" si="45"/>
        <v>1</v>
      </c>
    </row>
    <row r="150" spans="1:37" s="15" customFormat="1" ht="16.5" customHeight="1" thickBot="1" x14ac:dyDescent="0.3">
      <c r="A150" s="575"/>
      <c r="B150" s="469"/>
      <c r="C150" s="467"/>
      <c r="D150" s="393" t="s">
        <v>321</v>
      </c>
      <c r="E150" s="384">
        <f t="shared" si="48"/>
        <v>2</v>
      </c>
      <c r="F150" s="90">
        <v>0</v>
      </c>
      <c r="G150" s="90">
        <v>0</v>
      </c>
      <c r="H150" s="90">
        <v>0</v>
      </c>
      <c r="I150" s="90">
        <v>2</v>
      </c>
      <c r="J150" s="384">
        <f t="shared" si="49"/>
        <v>3</v>
      </c>
      <c r="K150" s="90">
        <v>1</v>
      </c>
      <c r="L150" s="90">
        <v>0</v>
      </c>
      <c r="M150" s="90">
        <v>0</v>
      </c>
      <c r="N150" s="90">
        <v>2</v>
      </c>
      <c r="O150" s="384">
        <f t="shared" ref="O150:O213" si="50">SUM(P150:S150)</f>
        <v>2</v>
      </c>
      <c r="P150" s="90">
        <v>0</v>
      </c>
      <c r="Q150" s="90">
        <v>0</v>
      </c>
      <c r="R150" s="90">
        <v>0</v>
      </c>
      <c r="S150" s="90">
        <v>2</v>
      </c>
      <c r="T150" s="333">
        <f t="shared" si="46"/>
        <v>7</v>
      </c>
      <c r="U150" s="409">
        <f t="shared" si="42"/>
        <v>3</v>
      </c>
      <c r="V150" s="90">
        <v>0</v>
      </c>
      <c r="W150" s="90">
        <v>0</v>
      </c>
      <c r="X150" s="90">
        <v>0</v>
      </c>
      <c r="Y150" s="90">
        <v>3</v>
      </c>
      <c r="Z150" s="409">
        <f t="shared" si="43"/>
        <v>3</v>
      </c>
      <c r="AA150" s="90">
        <v>0</v>
      </c>
      <c r="AB150" s="90">
        <v>0</v>
      </c>
      <c r="AC150" s="90">
        <v>0</v>
      </c>
      <c r="AD150" s="90">
        <v>3</v>
      </c>
      <c r="AE150" s="409">
        <f t="shared" si="44"/>
        <v>2</v>
      </c>
      <c r="AF150" s="441">
        <v>0</v>
      </c>
      <c r="AG150" s="441">
        <v>0</v>
      </c>
      <c r="AH150" s="441">
        <v>0</v>
      </c>
      <c r="AI150" s="441">
        <v>2</v>
      </c>
      <c r="AJ150" s="333">
        <f t="shared" si="47"/>
        <v>8</v>
      </c>
      <c r="AK150" s="450">
        <f t="shared" si="45"/>
        <v>15</v>
      </c>
    </row>
    <row r="151" spans="1:37" s="328" customFormat="1" ht="16.5" customHeight="1" thickBot="1" x14ac:dyDescent="0.3">
      <c r="A151" s="323"/>
      <c r="B151" s="469"/>
      <c r="C151" s="547"/>
      <c r="D151" s="394"/>
      <c r="E151" s="384">
        <f t="shared" si="48"/>
        <v>0</v>
      </c>
      <c r="F151" s="92"/>
      <c r="G151" s="92"/>
      <c r="H151" s="92"/>
      <c r="I151" s="92"/>
      <c r="J151" s="412">
        <f t="shared" si="49"/>
        <v>0</v>
      </c>
      <c r="K151" s="92"/>
      <c r="L151" s="92"/>
      <c r="M151" s="92"/>
      <c r="N151" s="92"/>
      <c r="O151" s="412">
        <f t="shared" si="50"/>
        <v>0</v>
      </c>
      <c r="P151" s="92"/>
      <c r="Q151" s="92"/>
      <c r="R151" s="92"/>
      <c r="S151" s="92"/>
      <c r="T151" s="333">
        <f t="shared" si="46"/>
        <v>0</v>
      </c>
      <c r="U151" s="413">
        <f t="shared" si="42"/>
        <v>0</v>
      </c>
      <c r="V151" s="92">
        <v>0</v>
      </c>
      <c r="W151" s="92">
        <v>0</v>
      </c>
      <c r="X151" s="92">
        <v>0</v>
      </c>
      <c r="Y151" s="92">
        <v>0</v>
      </c>
      <c r="Z151" s="413">
        <f t="shared" si="43"/>
        <v>0</v>
      </c>
      <c r="AA151" s="92">
        <v>0</v>
      </c>
      <c r="AB151" s="92">
        <v>0</v>
      </c>
      <c r="AC151" s="92">
        <v>0</v>
      </c>
      <c r="AD151" s="92">
        <v>0</v>
      </c>
      <c r="AE151" s="409">
        <f t="shared" si="44"/>
        <v>0</v>
      </c>
      <c r="AF151" s="92">
        <v>0</v>
      </c>
      <c r="AG151" s="92">
        <v>0</v>
      </c>
      <c r="AH151" s="92">
        <v>0</v>
      </c>
      <c r="AI151" s="92">
        <v>0</v>
      </c>
      <c r="AJ151" s="333">
        <f t="shared" si="47"/>
        <v>0</v>
      </c>
      <c r="AK151" s="450">
        <f t="shared" si="45"/>
        <v>0</v>
      </c>
    </row>
    <row r="152" spans="1:37" s="15" customFormat="1" ht="25.9" customHeight="1" x14ac:dyDescent="0.25">
      <c r="A152" s="573">
        <v>38</v>
      </c>
      <c r="B152" s="469"/>
      <c r="C152" s="467" t="s">
        <v>248</v>
      </c>
      <c r="D152" s="391" t="s">
        <v>328</v>
      </c>
      <c r="E152" s="384">
        <f t="shared" si="48"/>
        <v>0</v>
      </c>
      <c r="F152" s="94">
        <v>0</v>
      </c>
      <c r="G152" s="94">
        <v>0</v>
      </c>
      <c r="H152" s="94">
        <v>0</v>
      </c>
      <c r="I152" s="94">
        <v>0</v>
      </c>
      <c r="J152" s="128">
        <f t="shared" si="49"/>
        <v>0</v>
      </c>
      <c r="K152" s="94">
        <v>0</v>
      </c>
      <c r="L152" s="94">
        <v>0</v>
      </c>
      <c r="M152" s="94">
        <v>0</v>
      </c>
      <c r="N152" s="94">
        <v>0</v>
      </c>
      <c r="O152" s="128">
        <f t="shared" si="50"/>
        <v>0</v>
      </c>
      <c r="P152" s="94">
        <v>0</v>
      </c>
      <c r="Q152" s="94">
        <v>0</v>
      </c>
      <c r="R152" s="94">
        <v>0</v>
      </c>
      <c r="S152" s="94">
        <v>0</v>
      </c>
      <c r="T152" s="333">
        <f t="shared" si="46"/>
        <v>0</v>
      </c>
      <c r="U152" s="411">
        <f t="shared" si="42"/>
        <v>0</v>
      </c>
      <c r="V152" s="94">
        <v>0</v>
      </c>
      <c r="W152" s="94">
        <v>0</v>
      </c>
      <c r="X152" s="94">
        <v>0</v>
      </c>
      <c r="Y152" s="94">
        <v>0</v>
      </c>
      <c r="Z152" s="411">
        <f t="shared" si="43"/>
        <v>0</v>
      </c>
      <c r="AA152" s="94">
        <v>0</v>
      </c>
      <c r="AB152" s="94">
        <v>0</v>
      </c>
      <c r="AC152" s="94">
        <v>0</v>
      </c>
      <c r="AD152" s="94">
        <v>0</v>
      </c>
      <c r="AE152" s="409">
        <f t="shared" si="44"/>
        <v>0</v>
      </c>
      <c r="AF152" s="94">
        <v>0</v>
      </c>
      <c r="AG152" s="94">
        <v>0</v>
      </c>
      <c r="AH152" s="94">
        <v>0</v>
      </c>
      <c r="AI152" s="94">
        <v>0</v>
      </c>
      <c r="AJ152" s="333">
        <f t="shared" si="47"/>
        <v>0</v>
      </c>
      <c r="AK152" s="450">
        <f t="shared" si="45"/>
        <v>0</v>
      </c>
    </row>
    <row r="153" spans="1:37" s="15" customFormat="1" ht="19.899999999999999" customHeight="1" x14ac:dyDescent="0.25">
      <c r="A153" s="574"/>
      <c r="B153" s="469"/>
      <c r="C153" s="467"/>
      <c r="D153" s="388" t="s">
        <v>652</v>
      </c>
      <c r="E153" s="384">
        <f t="shared" si="48"/>
        <v>0</v>
      </c>
      <c r="F153" s="90">
        <v>0</v>
      </c>
      <c r="G153" s="90">
        <v>0</v>
      </c>
      <c r="H153" s="90">
        <v>0</v>
      </c>
      <c r="I153" s="90">
        <v>0</v>
      </c>
      <c r="J153" s="384">
        <f t="shared" si="49"/>
        <v>0</v>
      </c>
      <c r="K153" s="90">
        <v>0</v>
      </c>
      <c r="L153" s="90">
        <v>0</v>
      </c>
      <c r="M153" s="90">
        <v>0</v>
      </c>
      <c r="N153" s="90">
        <v>0</v>
      </c>
      <c r="O153" s="384">
        <f t="shared" si="50"/>
        <v>0</v>
      </c>
      <c r="P153" s="90">
        <v>0</v>
      </c>
      <c r="Q153" s="90">
        <v>0</v>
      </c>
      <c r="R153" s="90">
        <v>0</v>
      </c>
      <c r="S153" s="90">
        <v>0</v>
      </c>
      <c r="T153" s="333">
        <f t="shared" si="46"/>
        <v>0</v>
      </c>
      <c r="U153" s="409">
        <f t="shared" si="42"/>
        <v>0</v>
      </c>
      <c r="V153" s="90">
        <v>0</v>
      </c>
      <c r="W153" s="90">
        <v>0</v>
      </c>
      <c r="X153" s="90">
        <v>0</v>
      </c>
      <c r="Y153" s="90">
        <v>0</v>
      </c>
      <c r="Z153" s="409">
        <f t="shared" si="43"/>
        <v>0</v>
      </c>
      <c r="AA153" s="90">
        <v>0</v>
      </c>
      <c r="AB153" s="90">
        <v>0</v>
      </c>
      <c r="AC153" s="90">
        <v>0</v>
      </c>
      <c r="AD153" s="90">
        <v>0</v>
      </c>
      <c r="AE153" s="409">
        <f t="shared" si="44"/>
        <v>0</v>
      </c>
      <c r="AF153" s="90">
        <v>0</v>
      </c>
      <c r="AG153" s="90">
        <v>0</v>
      </c>
      <c r="AH153" s="90">
        <v>0</v>
      </c>
      <c r="AI153" s="90">
        <v>0</v>
      </c>
      <c r="AJ153" s="333">
        <f t="shared" si="47"/>
        <v>0</v>
      </c>
      <c r="AK153" s="450">
        <f t="shared" si="45"/>
        <v>0</v>
      </c>
    </row>
    <row r="154" spans="1:37" s="15" customFormat="1" ht="30.6" customHeight="1" thickBot="1" x14ac:dyDescent="0.3">
      <c r="A154" s="575"/>
      <c r="B154" s="469"/>
      <c r="C154" s="467"/>
      <c r="D154" s="399" t="s">
        <v>321</v>
      </c>
      <c r="E154" s="384">
        <f t="shared" si="48"/>
        <v>0</v>
      </c>
      <c r="F154" s="90">
        <v>0</v>
      </c>
      <c r="G154" s="90">
        <v>0</v>
      </c>
      <c r="H154" s="90">
        <v>0</v>
      </c>
      <c r="I154" s="90">
        <v>0</v>
      </c>
      <c r="J154" s="384">
        <f t="shared" si="49"/>
        <v>0</v>
      </c>
      <c r="K154" s="90">
        <v>0</v>
      </c>
      <c r="L154" s="90">
        <v>0</v>
      </c>
      <c r="M154" s="90">
        <v>0</v>
      </c>
      <c r="N154" s="90">
        <v>0</v>
      </c>
      <c r="O154" s="384">
        <f t="shared" si="50"/>
        <v>0</v>
      </c>
      <c r="P154" s="90">
        <v>0</v>
      </c>
      <c r="Q154" s="90">
        <v>0</v>
      </c>
      <c r="R154" s="90">
        <v>0</v>
      </c>
      <c r="S154" s="90">
        <v>0</v>
      </c>
      <c r="T154" s="333">
        <f t="shared" si="46"/>
        <v>0</v>
      </c>
      <c r="U154" s="409">
        <f t="shared" si="42"/>
        <v>0</v>
      </c>
      <c r="V154" s="90">
        <v>0</v>
      </c>
      <c r="W154" s="90">
        <v>0</v>
      </c>
      <c r="X154" s="90">
        <v>0</v>
      </c>
      <c r="Y154" s="90">
        <v>0</v>
      </c>
      <c r="Z154" s="409">
        <f t="shared" si="43"/>
        <v>0</v>
      </c>
      <c r="AA154" s="90">
        <v>0</v>
      </c>
      <c r="AB154" s="90">
        <v>0</v>
      </c>
      <c r="AC154" s="90">
        <v>0</v>
      </c>
      <c r="AD154" s="90">
        <v>0</v>
      </c>
      <c r="AE154" s="409">
        <f t="shared" si="44"/>
        <v>0</v>
      </c>
      <c r="AF154" s="441">
        <v>0</v>
      </c>
      <c r="AG154" s="441">
        <v>0</v>
      </c>
      <c r="AH154" s="441">
        <v>0</v>
      </c>
      <c r="AI154" s="441">
        <v>0</v>
      </c>
      <c r="AJ154" s="333">
        <f t="shared" si="47"/>
        <v>0</v>
      </c>
      <c r="AK154" s="450">
        <f t="shared" si="45"/>
        <v>0</v>
      </c>
    </row>
    <row r="155" spans="1:37" s="328" customFormat="1" ht="30.6" customHeight="1" thickBot="1" x14ac:dyDescent="0.3">
      <c r="A155" s="323"/>
      <c r="B155" s="469"/>
      <c r="C155" s="375"/>
      <c r="D155" s="390"/>
      <c r="E155" s="384">
        <f t="shared" si="48"/>
        <v>0</v>
      </c>
      <c r="F155" s="92"/>
      <c r="G155" s="92"/>
      <c r="H155" s="92"/>
      <c r="I155" s="92"/>
      <c r="J155" s="412">
        <f t="shared" si="49"/>
        <v>0</v>
      </c>
      <c r="K155" s="92"/>
      <c r="L155" s="92"/>
      <c r="M155" s="92"/>
      <c r="N155" s="92"/>
      <c r="O155" s="412">
        <f t="shared" si="50"/>
        <v>0</v>
      </c>
      <c r="P155" s="92"/>
      <c r="Q155" s="92"/>
      <c r="R155" s="92"/>
      <c r="S155" s="92"/>
      <c r="T155" s="333">
        <f t="shared" si="46"/>
        <v>0</v>
      </c>
      <c r="U155" s="413">
        <f t="shared" si="42"/>
        <v>0</v>
      </c>
      <c r="V155" s="92">
        <v>0</v>
      </c>
      <c r="W155" s="92">
        <v>0</v>
      </c>
      <c r="X155" s="92">
        <v>0</v>
      </c>
      <c r="Y155" s="92">
        <v>0</v>
      </c>
      <c r="Z155" s="413">
        <f t="shared" si="43"/>
        <v>0</v>
      </c>
      <c r="AA155" s="92">
        <v>0</v>
      </c>
      <c r="AB155" s="92">
        <v>0</v>
      </c>
      <c r="AC155" s="92">
        <v>0</v>
      </c>
      <c r="AD155" s="92">
        <v>0</v>
      </c>
      <c r="AE155" s="409">
        <f t="shared" si="44"/>
        <v>0</v>
      </c>
      <c r="AF155" s="441">
        <v>0</v>
      </c>
      <c r="AG155" s="441">
        <v>0</v>
      </c>
      <c r="AH155" s="441">
        <v>0</v>
      </c>
      <c r="AI155" s="441">
        <v>0</v>
      </c>
      <c r="AJ155" s="333">
        <f t="shared" si="47"/>
        <v>0</v>
      </c>
      <c r="AK155" s="450">
        <f t="shared" si="45"/>
        <v>0</v>
      </c>
    </row>
    <row r="156" spans="1:37" s="15" customFormat="1" ht="37.15" customHeight="1" x14ac:dyDescent="0.25">
      <c r="A156" s="573">
        <v>39</v>
      </c>
      <c r="B156" s="469"/>
      <c r="C156" s="467" t="s">
        <v>1399</v>
      </c>
      <c r="D156" s="391" t="s">
        <v>328</v>
      </c>
      <c r="E156" s="384">
        <f t="shared" si="48"/>
        <v>0</v>
      </c>
      <c r="F156" s="94">
        <v>0</v>
      </c>
      <c r="G156" s="94">
        <v>0</v>
      </c>
      <c r="H156" s="94">
        <v>0</v>
      </c>
      <c r="I156" s="94">
        <v>0</v>
      </c>
      <c r="J156" s="128">
        <f t="shared" si="49"/>
        <v>0</v>
      </c>
      <c r="K156" s="94">
        <v>0</v>
      </c>
      <c r="L156" s="94">
        <v>0</v>
      </c>
      <c r="M156" s="94">
        <v>0</v>
      </c>
      <c r="N156" s="94">
        <v>0</v>
      </c>
      <c r="O156" s="128">
        <f t="shared" si="50"/>
        <v>0</v>
      </c>
      <c r="P156" s="94">
        <v>0</v>
      </c>
      <c r="Q156" s="94">
        <v>0</v>
      </c>
      <c r="R156" s="94">
        <v>0</v>
      </c>
      <c r="S156" s="96">
        <v>0</v>
      </c>
      <c r="T156" s="333">
        <f t="shared" si="46"/>
        <v>0</v>
      </c>
      <c r="U156" s="411">
        <f t="shared" si="42"/>
        <v>9</v>
      </c>
      <c r="V156" s="94">
        <v>0</v>
      </c>
      <c r="W156" s="94">
        <v>2</v>
      </c>
      <c r="X156" s="94">
        <v>0</v>
      </c>
      <c r="Y156" s="94">
        <v>7</v>
      </c>
      <c r="Z156" s="411">
        <f t="shared" si="43"/>
        <v>13</v>
      </c>
      <c r="AA156" s="94">
        <v>0</v>
      </c>
      <c r="AB156" s="94">
        <v>10</v>
      </c>
      <c r="AC156" s="94">
        <v>0</v>
      </c>
      <c r="AD156" s="94">
        <v>3</v>
      </c>
      <c r="AE156" s="409">
        <f t="shared" si="44"/>
        <v>6</v>
      </c>
      <c r="AF156" s="90">
        <v>0</v>
      </c>
      <c r="AG156" s="90">
        <v>6</v>
      </c>
      <c r="AH156" s="90">
        <v>0</v>
      </c>
      <c r="AI156" s="90">
        <v>0</v>
      </c>
      <c r="AJ156" s="333">
        <f t="shared" si="47"/>
        <v>28</v>
      </c>
      <c r="AK156" s="450">
        <f t="shared" si="45"/>
        <v>28</v>
      </c>
    </row>
    <row r="157" spans="1:37" s="15" customFormat="1" ht="33" customHeight="1" x14ac:dyDescent="0.25">
      <c r="A157" s="599"/>
      <c r="B157" s="469"/>
      <c r="C157" s="547"/>
      <c r="D157" s="388" t="s">
        <v>652</v>
      </c>
      <c r="E157" s="384">
        <f t="shared" si="48"/>
        <v>0</v>
      </c>
      <c r="F157" s="90">
        <v>0</v>
      </c>
      <c r="G157" s="90">
        <v>0</v>
      </c>
      <c r="H157" s="90">
        <v>0</v>
      </c>
      <c r="I157" s="90">
        <v>0</v>
      </c>
      <c r="J157" s="384">
        <f t="shared" si="49"/>
        <v>0</v>
      </c>
      <c r="K157" s="90">
        <v>0</v>
      </c>
      <c r="L157" s="90">
        <v>0</v>
      </c>
      <c r="M157" s="90">
        <v>0</v>
      </c>
      <c r="N157" s="90">
        <v>0</v>
      </c>
      <c r="O157" s="384">
        <f t="shared" si="50"/>
        <v>0</v>
      </c>
      <c r="P157" s="90">
        <v>0</v>
      </c>
      <c r="Q157" s="90">
        <v>0</v>
      </c>
      <c r="R157" s="90">
        <v>0</v>
      </c>
      <c r="S157" s="90">
        <v>0</v>
      </c>
      <c r="T157" s="333">
        <f t="shared" si="46"/>
        <v>0</v>
      </c>
      <c r="U157" s="409">
        <f t="shared" si="42"/>
        <v>0</v>
      </c>
      <c r="V157" s="90">
        <v>0</v>
      </c>
      <c r="W157" s="90">
        <v>0</v>
      </c>
      <c r="X157" s="90">
        <v>0</v>
      </c>
      <c r="Y157" s="90">
        <v>0</v>
      </c>
      <c r="Z157" s="409">
        <f t="shared" si="43"/>
        <v>0</v>
      </c>
      <c r="AA157" s="90">
        <v>0</v>
      </c>
      <c r="AB157" s="90">
        <v>0</v>
      </c>
      <c r="AC157" s="90">
        <v>0</v>
      </c>
      <c r="AD157" s="90">
        <v>0</v>
      </c>
      <c r="AE157" s="409">
        <f t="shared" si="44"/>
        <v>0</v>
      </c>
      <c r="AF157" s="90">
        <v>0</v>
      </c>
      <c r="AG157" s="90">
        <v>0</v>
      </c>
      <c r="AH157" s="90">
        <v>0</v>
      </c>
      <c r="AI157" s="90">
        <v>0</v>
      </c>
      <c r="AJ157" s="333">
        <f t="shared" si="47"/>
        <v>0</v>
      </c>
      <c r="AK157" s="450">
        <f t="shared" si="45"/>
        <v>0</v>
      </c>
    </row>
    <row r="158" spans="1:37" s="15" customFormat="1" ht="31.9" customHeight="1" thickBot="1" x14ac:dyDescent="0.3">
      <c r="A158" s="600"/>
      <c r="B158" s="469"/>
      <c r="C158" s="547"/>
      <c r="D158" s="399" t="s">
        <v>321</v>
      </c>
      <c r="E158" s="384">
        <f t="shared" si="48"/>
        <v>0</v>
      </c>
      <c r="F158" s="90">
        <v>0</v>
      </c>
      <c r="G158" s="90">
        <v>0</v>
      </c>
      <c r="H158" s="90">
        <v>0</v>
      </c>
      <c r="I158" s="90">
        <v>0</v>
      </c>
      <c r="J158" s="384">
        <f t="shared" si="49"/>
        <v>0</v>
      </c>
      <c r="K158" s="90">
        <v>0</v>
      </c>
      <c r="L158" s="90">
        <v>0</v>
      </c>
      <c r="M158" s="90">
        <v>0</v>
      </c>
      <c r="N158" s="90">
        <v>0</v>
      </c>
      <c r="O158" s="384">
        <f t="shared" si="50"/>
        <v>1</v>
      </c>
      <c r="P158" s="90">
        <v>0</v>
      </c>
      <c r="Q158" s="90">
        <v>1</v>
      </c>
      <c r="R158" s="90">
        <v>0</v>
      </c>
      <c r="S158" s="90">
        <v>0</v>
      </c>
      <c r="T158" s="333">
        <f t="shared" si="46"/>
        <v>1</v>
      </c>
      <c r="U158" s="409">
        <f t="shared" si="42"/>
        <v>10</v>
      </c>
      <c r="V158" s="90">
        <v>0</v>
      </c>
      <c r="W158" s="90">
        <v>0</v>
      </c>
      <c r="X158" s="90">
        <v>0</v>
      </c>
      <c r="Y158" s="90">
        <v>10</v>
      </c>
      <c r="Z158" s="409">
        <f t="shared" si="43"/>
        <v>8</v>
      </c>
      <c r="AA158" s="90">
        <v>0</v>
      </c>
      <c r="AB158" s="90">
        <v>6</v>
      </c>
      <c r="AC158" s="90">
        <v>0</v>
      </c>
      <c r="AD158" s="90">
        <v>2</v>
      </c>
      <c r="AE158" s="409">
        <f t="shared" si="44"/>
        <v>12</v>
      </c>
      <c r="AF158" s="90">
        <v>0</v>
      </c>
      <c r="AG158" s="90">
        <v>6</v>
      </c>
      <c r="AH158" s="90">
        <v>0</v>
      </c>
      <c r="AI158" s="90">
        <v>6</v>
      </c>
      <c r="AJ158" s="333">
        <f t="shared" si="47"/>
        <v>30</v>
      </c>
      <c r="AK158" s="450">
        <f t="shared" si="45"/>
        <v>31</v>
      </c>
    </row>
    <row r="159" spans="1:37" s="328" customFormat="1" ht="31.9" customHeight="1" thickBot="1" x14ac:dyDescent="0.3">
      <c r="A159" s="325"/>
      <c r="B159" s="469"/>
      <c r="C159" s="547"/>
      <c r="D159" s="390"/>
      <c r="E159" s="384">
        <f t="shared" si="48"/>
        <v>0</v>
      </c>
      <c r="F159" s="92"/>
      <c r="G159" s="92"/>
      <c r="H159" s="92"/>
      <c r="I159" s="92"/>
      <c r="J159" s="412">
        <f t="shared" si="49"/>
        <v>0</v>
      </c>
      <c r="K159" s="92"/>
      <c r="L159" s="92"/>
      <c r="M159" s="92"/>
      <c r="N159" s="92"/>
      <c r="O159" s="412">
        <f t="shared" si="50"/>
        <v>0</v>
      </c>
      <c r="P159" s="92"/>
      <c r="Q159" s="92"/>
      <c r="R159" s="92"/>
      <c r="S159" s="92"/>
      <c r="T159" s="333">
        <f t="shared" si="46"/>
        <v>0</v>
      </c>
      <c r="U159" s="413">
        <f t="shared" si="42"/>
        <v>0</v>
      </c>
      <c r="V159" s="92">
        <v>0</v>
      </c>
      <c r="W159" s="92">
        <v>0</v>
      </c>
      <c r="X159" s="92">
        <v>0</v>
      </c>
      <c r="Y159" s="92">
        <v>0</v>
      </c>
      <c r="Z159" s="413">
        <f t="shared" si="43"/>
        <v>4</v>
      </c>
      <c r="AA159" s="92">
        <v>0</v>
      </c>
      <c r="AB159" s="92">
        <v>0</v>
      </c>
      <c r="AC159" s="92">
        <v>0</v>
      </c>
      <c r="AD159" s="92">
        <v>4</v>
      </c>
      <c r="AE159" s="409">
        <f t="shared" si="44"/>
        <v>26</v>
      </c>
      <c r="AF159" s="90">
        <v>0</v>
      </c>
      <c r="AG159" s="90">
        <v>0</v>
      </c>
      <c r="AH159" s="90">
        <v>0</v>
      </c>
      <c r="AI159" s="90">
        <v>26</v>
      </c>
      <c r="AJ159" s="333">
        <f t="shared" si="47"/>
        <v>30</v>
      </c>
      <c r="AK159" s="450">
        <f t="shared" si="45"/>
        <v>30</v>
      </c>
    </row>
    <row r="160" spans="1:37" s="15" customFormat="1" ht="16.5" customHeight="1" x14ac:dyDescent="0.25">
      <c r="A160" s="573">
        <v>40</v>
      </c>
      <c r="B160" s="652"/>
      <c r="C160" s="467" t="s">
        <v>234</v>
      </c>
      <c r="D160" s="391" t="s">
        <v>328</v>
      </c>
      <c r="E160" s="384">
        <f t="shared" si="48"/>
        <v>0</v>
      </c>
      <c r="F160" s="94">
        <v>0</v>
      </c>
      <c r="G160" s="94">
        <v>0</v>
      </c>
      <c r="H160" s="94">
        <v>0</v>
      </c>
      <c r="I160" s="94">
        <v>0</v>
      </c>
      <c r="J160" s="128">
        <f t="shared" si="49"/>
        <v>0</v>
      </c>
      <c r="K160" s="94">
        <v>0</v>
      </c>
      <c r="L160" s="94">
        <v>0</v>
      </c>
      <c r="M160" s="94">
        <v>0</v>
      </c>
      <c r="N160" s="94">
        <v>0</v>
      </c>
      <c r="O160" s="128">
        <f t="shared" si="50"/>
        <v>0</v>
      </c>
      <c r="P160" s="94">
        <v>0</v>
      </c>
      <c r="Q160" s="94">
        <v>0</v>
      </c>
      <c r="R160" s="94">
        <v>0</v>
      </c>
      <c r="S160" s="94">
        <v>0</v>
      </c>
      <c r="T160" s="333">
        <f t="shared" si="46"/>
        <v>0</v>
      </c>
      <c r="U160" s="411">
        <f t="shared" si="42"/>
        <v>0</v>
      </c>
      <c r="V160" s="94">
        <v>0</v>
      </c>
      <c r="W160" s="94">
        <v>0</v>
      </c>
      <c r="X160" s="94">
        <v>0</v>
      </c>
      <c r="Y160" s="94">
        <v>0</v>
      </c>
      <c r="Z160" s="411">
        <f t="shared" si="43"/>
        <v>0</v>
      </c>
      <c r="AA160" s="94">
        <v>0</v>
      </c>
      <c r="AB160" s="94">
        <v>0</v>
      </c>
      <c r="AC160" s="94">
        <v>0</v>
      </c>
      <c r="AD160" s="94">
        <v>0</v>
      </c>
      <c r="AE160" s="409">
        <f t="shared" si="44"/>
        <v>0</v>
      </c>
      <c r="AF160" s="94">
        <v>0</v>
      </c>
      <c r="AG160" s="94">
        <v>0</v>
      </c>
      <c r="AH160" s="94">
        <v>0</v>
      </c>
      <c r="AI160" s="94">
        <v>0</v>
      </c>
      <c r="AJ160" s="333">
        <f t="shared" si="47"/>
        <v>0</v>
      </c>
      <c r="AK160" s="450">
        <f t="shared" si="45"/>
        <v>0</v>
      </c>
    </row>
    <row r="161" spans="1:37" s="15" customFormat="1" ht="16.5" customHeight="1" x14ac:dyDescent="0.25">
      <c r="A161" s="574"/>
      <c r="B161" s="652"/>
      <c r="C161" s="467"/>
      <c r="D161" s="388" t="s">
        <v>652</v>
      </c>
      <c r="E161" s="384">
        <f t="shared" si="48"/>
        <v>0</v>
      </c>
      <c r="F161" s="90">
        <v>0</v>
      </c>
      <c r="G161" s="90">
        <v>0</v>
      </c>
      <c r="H161" s="90">
        <v>0</v>
      </c>
      <c r="I161" s="90">
        <v>0</v>
      </c>
      <c r="J161" s="384">
        <f t="shared" si="49"/>
        <v>0</v>
      </c>
      <c r="K161" s="90">
        <v>0</v>
      </c>
      <c r="L161" s="90">
        <v>0</v>
      </c>
      <c r="M161" s="90">
        <v>0</v>
      </c>
      <c r="N161" s="90">
        <v>0</v>
      </c>
      <c r="O161" s="384">
        <f t="shared" si="50"/>
        <v>0</v>
      </c>
      <c r="P161" s="90">
        <v>0</v>
      </c>
      <c r="Q161" s="90">
        <v>0</v>
      </c>
      <c r="R161" s="90">
        <v>0</v>
      </c>
      <c r="S161" s="90">
        <v>0</v>
      </c>
      <c r="T161" s="333">
        <f t="shared" si="46"/>
        <v>0</v>
      </c>
      <c r="U161" s="409">
        <f t="shared" si="42"/>
        <v>0</v>
      </c>
      <c r="V161" s="90">
        <v>0</v>
      </c>
      <c r="W161" s="90">
        <v>0</v>
      </c>
      <c r="X161" s="90">
        <v>0</v>
      </c>
      <c r="Y161" s="90">
        <v>0</v>
      </c>
      <c r="Z161" s="409">
        <f t="shared" si="43"/>
        <v>0</v>
      </c>
      <c r="AA161" s="90">
        <v>0</v>
      </c>
      <c r="AB161" s="90">
        <v>0</v>
      </c>
      <c r="AC161" s="90">
        <v>0</v>
      </c>
      <c r="AD161" s="90">
        <v>0</v>
      </c>
      <c r="AE161" s="409">
        <f t="shared" si="44"/>
        <v>0</v>
      </c>
      <c r="AF161" s="90">
        <v>0</v>
      </c>
      <c r="AG161" s="90">
        <v>0</v>
      </c>
      <c r="AH161" s="90">
        <v>0</v>
      </c>
      <c r="AI161" s="90">
        <v>0</v>
      </c>
      <c r="AJ161" s="333">
        <f t="shared" si="47"/>
        <v>0</v>
      </c>
      <c r="AK161" s="450">
        <f t="shared" si="45"/>
        <v>0</v>
      </c>
    </row>
    <row r="162" spans="1:37" s="15" customFormat="1" ht="16.5" customHeight="1" thickBot="1" x14ac:dyDescent="0.3">
      <c r="A162" s="575"/>
      <c r="B162" s="652"/>
      <c r="C162" s="467"/>
      <c r="D162" s="389" t="s">
        <v>321</v>
      </c>
      <c r="E162" s="384">
        <f t="shared" si="48"/>
        <v>0</v>
      </c>
      <c r="F162" s="90">
        <v>0</v>
      </c>
      <c r="G162" s="90">
        <v>0</v>
      </c>
      <c r="H162" s="90">
        <v>0</v>
      </c>
      <c r="I162" s="90">
        <v>0</v>
      </c>
      <c r="J162" s="384">
        <f t="shared" si="49"/>
        <v>0</v>
      </c>
      <c r="K162" s="90">
        <v>0</v>
      </c>
      <c r="L162" s="90">
        <v>0</v>
      </c>
      <c r="M162" s="90">
        <v>0</v>
      </c>
      <c r="N162" s="90">
        <v>0</v>
      </c>
      <c r="O162" s="384">
        <f t="shared" si="50"/>
        <v>0</v>
      </c>
      <c r="P162" s="90">
        <v>0</v>
      </c>
      <c r="Q162" s="90">
        <v>0</v>
      </c>
      <c r="R162" s="90">
        <v>0</v>
      </c>
      <c r="S162" s="90">
        <v>0</v>
      </c>
      <c r="T162" s="333">
        <f t="shared" si="46"/>
        <v>0</v>
      </c>
      <c r="U162" s="409">
        <f t="shared" si="42"/>
        <v>0</v>
      </c>
      <c r="V162" s="90">
        <v>0</v>
      </c>
      <c r="W162" s="90">
        <v>0</v>
      </c>
      <c r="X162" s="90">
        <v>0</v>
      </c>
      <c r="Y162" s="90">
        <v>0</v>
      </c>
      <c r="Z162" s="409">
        <f t="shared" si="43"/>
        <v>0</v>
      </c>
      <c r="AA162" s="90">
        <v>0</v>
      </c>
      <c r="AB162" s="90">
        <v>0</v>
      </c>
      <c r="AC162" s="90">
        <v>0</v>
      </c>
      <c r="AD162" s="90">
        <v>0</v>
      </c>
      <c r="AE162" s="409">
        <f t="shared" si="44"/>
        <v>0</v>
      </c>
      <c r="AF162" s="441">
        <v>0</v>
      </c>
      <c r="AG162" s="441">
        <v>0</v>
      </c>
      <c r="AH162" s="441">
        <v>0</v>
      </c>
      <c r="AI162" s="441">
        <v>0</v>
      </c>
      <c r="AJ162" s="333">
        <f t="shared" si="47"/>
        <v>0</v>
      </c>
      <c r="AK162" s="450">
        <f t="shared" si="45"/>
        <v>0</v>
      </c>
    </row>
    <row r="163" spans="1:37" s="328" customFormat="1" ht="16.5" customHeight="1" thickBot="1" x14ac:dyDescent="0.3">
      <c r="A163" s="323"/>
      <c r="B163" s="652"/>
      <c r="C163" s="547"/>
      <c r="D163" s="390"/>
      <c r="E163" s="384">
        <f t="shared" si="48"/>
        <v>0</v>
      </c>
      <c r="F163" s="92"/>
      <c r="G163" s="92"/>
      <c r="H163" s="92"/>
      <c r="I163" s="92"/>
      <c r="J163" s="412">
        <f t="shared" si="49"/>
        <v>0</v>
      </c>
      <c r="K163" s="92"/>
      <c r="L163" s="92"/>
      <c r="M163" s="92"/>
      <c r="N163" s="92"/>
      <c r="O163" s="412">
        <f t="shared" si="50"/>
        <v>0</v>
      </c>
      <c r="P163" s="92"/>
      <c r="Q163" s="92"/>
      <c r="R163" s="92"/>
      <c r="S163" s="92"/>
      <c r="T163" s="333">
        <f t="shared" si="46"/>
        <v>0</v>
      </c>
      <c r="U163" s="413">
        <f t="shared" si="42"/>
        <v>0</v>
      </c>
      <c r="V163" s="92">
        <v>0</v>
      </c>
      <c r="W163" s="92">
        <v>0</v>
      </c>
      <c r="X163" s="92">
        <v>0</v>
      </c>
      <c r="Y163" s="92">
        <v>0</v>
      </c>
      <c r="Z163" s="413">
        <f t="shared" si="43"/>
        <v>0</v>
      </c>
      <c r="AA163" s="92">
        <v>0</v>
      </c>
      <c r="AB163" s="92">
        <v>0</v>
      </c>
      <c r="AC163" s="92">
        <v>0</v>
      </c>
      <c r="AD163" s="92">
        <v>0</v>
      </c>
      <c r="AE163" s="409">
        <f t="shared" si="44"/>
        <v>0</v>
      </c>
      <c r="AF163" s="441">
        <v>0</v>
      </c>
      <c r="AG163" s="441">
        <v>0</v>
      </c>
      <c r="AH163" s="441">
        <v>0</v>
      </c>
      <c r="AI163" s="441">
        <v>0</v>
      </c>
      <c r="AJ163" s="333">
        <f t="shared" si="47"/>
        <v>0</v>
      </c>
      <c r="AK163" s="450">
        <f t="shared" si="45"/>
        <v>0</v>
      </c>
    </row>
    <row r="164" spans="1:37" s="15" customFormat="1" ht="16.5" customHeight="1" x14ac:dyDescent="0.25">
      <c r="A164" s="573">
        <v>41</v>
      </c>
      <c r="B164" s="652"/>
      <c r="C164" s="467" t="s">
        <v>634</v>
      </c>
      <c r="D164" s="391" t="s">
        <v>328</v>
      </c>
      <c r="E164" s="384">
        <f t="shared" si="48"/>
        <v>0</v>
      </c>
      <c r="F164" s="94">
        <v>0</v>
      </c>
      <c r="G164" s="94">
        <v>0</v>
      </c>
      <c r="H164" s="94">
        <v>0</v>
      </c>
      <c r="I164" s="94">
        <v>0</v>
      </c>
      <c r="J164" s="128">
        <f t="shared" si="49"/>
        <v>0</v>
      </c>
      <c r="K164" s="94">
        <v>0</v>
      </c>
      <c r="L164" s="94">
        <v>0</v>
      </c>
      <c r="M164" s="94">
        <v>0</v>
      </c>
      <c r="N164" s="94">
        <v>0</v>
      </c>
      <c r="O164" s="128">
        <f t="shared" si="50"/>
        <v>0</v>
      </c>
      <c r="P164" s="94">
        <v>0</v>
      </c>
      <c r="Q164" s="94">
        <v>0</v>
      </c>
      <c r="R164" s="94">
        <v>0</v>
      </c>
      <c r="S164" s="94">
        <v>0</v>
      </c>
      <c r="T164" s="333">
        <f t="shared" si="46"/>
        <v>0</v>
      </c>
      <c r="U164" s="411">
        <f t="shared" si="42"/>
        <v>0</v>
      </c>
      <c r="V164" s="94">
        <v>0</v>
      </c>
      <c r="W164" s="94">
        <v>0</v>
      </c>
      <c r="X164" s="94">
        <v>0</v>
      </c>
      <c r="Y164" s="94">
        <v>0</v>
      </c>
      <c r="Z164" s="411">
        <f t="shared" si="43"/>
        <v>0</v>
      </c>
      <c r="AA164" s="94">
        <v>0</v>
      </c>
      <c r="AB164" s="94">
        <v>0</v>
      </c>
      <c r="AC164" s="94">
        <v>0</v>
      </c>
      <c r="AD164" s="94">
        <v>0</v>
      </c>
      <c r="AE164" s="409">
        <f t="shared" si="44"/>
        <v>0</v>
      </c>
      <c r="AF164" s="441">
        <v>0</v>
      </c>
      <c r="AG164" s="441">
        <v>0</v>
      </c>
      <c r="AH164" s="441">
        <v>0</v>
      </c>
      <c r="AI164" s="441">
        <v>0</v>
      </c>
      <c r="AJ164" s="333">
        <f t="shared" si="47"/>
        <v>0</v>
      </c>
      <c r="AK164" s="450">
        <f t="shared" si="45"/>
        <v>0</v>
      </c>
    </row>
    <row r="165" spans="1:37" s="15" customFormat="1" ht="16.5" customHeight="1" x14ac:dyDescent="0.25">
      <c r="A165" s="599"/>
      <c r="B165" s="652"/>
      <c r="C165" s="467"/>
      <c r="D165" s="388" t="s">
        <v>652</v>
      </c>
      <c r="E165" s="384">
        <f t="shared" si="48"/>
        <v>0</v>
      </c>
      <c r="F165" s="90">
        <v>0</v>
      </c>
      <c r="G165" s="90">
        <v>0</v>
      </c>
      <c r="H165" s="90">
        <v>0</v>
      </c>
      <c r="I165" s="90">
        <v>0</v>
      </c>
      <c r="J165" s="384">
        <f t="shared" si="49"/>
        <v>0</v>
      </c>
      <c r="K165" s="90">
        <v>0</v>
      </c>
      <c r="L165" s="90">
        <v>0</v>
      </c>
      <c r="M165" s="90">
        <v>0</v>
      </c>
      <c r="N165" s="90">
        <v>0</v>
      </c>
      <c r="O165" s="384">
        <f t="shared" si="50"/>
        <v>0</v>
      </c>
      <c r="P165" s="90">
        <v>0</v>
      </c>
      <c r="Q165" s="90">
        <v>0</v>
      </c>
      <c r="R165" s="90">
        <v>0</v>
      </c>
      <c r="S165" s="90">
        <v>0</v>
      </c>
      <c r="T165" s="333">
        <f t="shared" si="46"/>
        <v>0</v>
      </c>
      <c r="U165" s="409">
        <f t="shared" si="42"/>
        <v>0</v>
      </c>
      <c r="V165" s="90">
        <v>0</v>
      </c>
      <c r="W165" s="90">
        <v>0</v>
      </c>
      <c r="X165" s="90">
        <v>0</v>
      </c>
      <c r="Y165" s="90">
        <v>0</v>
      </c>
      <c r="Z165" s="409">
        <f t="shared" si="43"/>
        <v>0</v>
      </c>
      <c r="AA165" s="90">
        <v>0</v>
      </c>
      <c r="AB165" s="90">
        <v>0</v>
      </c>
      <c r="AC165" s="90">
        <v>0</v>
      </c>
      <c r="AD165" s="90">
        <v>0</v>
      </c>
      <c r="AE165" s="409">
        <f t="shared" si="44"/>
        <v>0</v>
      </c>
      <c r="AF165" s="441">
        <v>0</v>
      </c>
      <c r="AG165" s="441">
        <v>0</v>
      </c>
      <c r="AH165" s="441">
        <v>0</v>
      </c>
      <c r="AI165" s="441">
        <v>0</v>
      </c>
      <c r="AJ165" s="333">
        <f t="shared" si="47"/>
        <v>0</v>
      </c>
      <c r="AK165" s="450">
        <f t="shared" si="45"/>
        <v>0</v>
      </c>
    </row>
    <row r="166" spans="1:37" s="15" customFormat="1" ht="16.5" customHeight="1" thickBot="1" x14ac:dyDescent="0.3">
      <c r="A166" s="600"/>
      <c r="B166" s="652"/>
      <c r="C166" s="467"/>
      <c r="D166" s="389" t="s">
        <v>321</v>
      </c>
      <c r="E166" s="384">
        <f t="shared" si="48"/>
        <v>0</v>
      </c>
      <c r="F166" s="90">
        <v>0</v>
      </c>
      <c r="G166" s="90">
        <v>0</v>
      </c>
      <c r="H166" s="90">
        <v>0</v>
      </c>
      <c r="I166" s="90">
        <v>0</v>
      </c>
      <c r="J166" s="384">
        <f t="shared" si="49"/>
        <v>0</v>
      </c>
      <c r="K166" s="90">
        <v>0</v>
      </c>
      <c r="L166" s="90">
        <v>0</v>
      </c>
      <c r="M166" s="90">
        <v>0</v>
      </c>
      <c r="N166" s="90">
        <v>0</v>
      </c>
      <c r="O166" s="384">
        <f t="shared" si="50"/>
        <v>0</v>
      </c>
      <c r="P166" s="90">
        <v>0</v>
      </c>
      <c r="Q166" s="90">
        <v>0</v>
      </c>
      <c r="R166" s="90">
        <v>0</v>
      </c>
      <c r="S166" s="90">
        <v>0</v>
      </c>
      <c r="T166" s="333">
        <f t="shared" si="46"/>
        <v>0</v>
      </c>
      <c r="U166" s="409">
        <f t="shared" si="42"/>
        <v>0</v>
      </c>
      <c r="V166" s="90">
        <v>0</v>
      </c>
      <c r="W166" s="90">
        <v>0</v>
      </c>
      <c r="X166" s="90">
        <v>0</v>
      </c>
      <c r="Y166" s="90">
        <v>0</v>
      </c>
      <c r="Z166" s="409">
        <f t="shared" si="43"/>
        <v>0</v>
      </c>
      <c r="AA166" s="90">
        <v>0</v>
      </c>
      <c r="AB166" s="90">
        <v>0</v>
      </c>
      <c r="AC166" s="90">
        <v>0</v>
      </c>
      <c r="AD166" s="90">
        <v>0</v>
      </c>
      <c r="AE166" s="409">
        <f t="shared" si="44"/>
        <v>0</v>
      </c>
      <c r="AF166" s="441">
        <v>0</v>
      </c>
      <c r="AG166" s="441">
        <v>0</v>
      </c>
      <c r="AH166" s="441">
        <v>0</v>
      </c>
      <c r="AI166" s="441">
        <v>0</v>
      </c>
      <c r="AJ166" s="333">
        <f t="shared" si="47"/>
        <v>0</v>
      </c>
      <c r="AK166" s="450">
        <f t="shared" si="45"/>
        <v>0</v>
      </c>
    </row>
    <row r="167" spans="1:37" s="328" customFormat="1" ht="16.5" customHeight="1" thickBot="1" x14ac:dyDescent="0.3">
      <c r="A167" s="325"/>
      <c r="B167" s="652"/>
      <c r="C167" s="547"/>
      <c r="D167" s="390"/>
      <c r="E167" s="384">
        <f t="shared" si="48"/>
        <v>0</v>
      </c>
      <c r="F167" s="92"/>
      <c r="G167" s="92"/>
      <c r="H167" s="92"/>
      <c r="I167" s="92"/>
      <c r="J167" s="412">
        <f t="shared" si="49"/>
        <v>0</v>
      </c>
      <c r="K167" s="92"/>
      <c r="L167" s="92"/>
      <c r="M167" s="92"/>
      <c r="N167" s="92"/>
      <c r="O167" s="412">
        <f t="shared" si="50"/>
        <v>0</v>
      </c>
      <c r="P167" s="92"/>
      <c r="Q167" s="92"/>
      <c r="R167" s="92"/>
      <c r="S167" s="92"/>
      <c r="T167" s="333">
        <f t="shared" si="46"/>
        <v>0</v>
      </c>
      <c r="U167" s="413">
        <f t="shared" si="42"/>
        <v>0</v>
      </c>
      <c r="V167" s="92">
        <v>0</v>
      </c>
      <c r="W167" s="92">
        <v>0</v>
      </c>
      <c r="X167" s="92">
        <v>0</v>
      </c>
      <c r="Y167" s="92">
        <v>0</v>
      </c>
      <c r="Z167" s="413">
        <f t="shared" si="43"/>
        <v>0</v>
      </c>
      <c r="AA167" s="92">
        <v>0</v>
      </c>
      <c r="AB167" s="92">
        <v>0</v>
      </c>
      <c r="AC167" s="92">
        <v>0</v>
      </c>
      <c r="AD167" s="92">
        <v>0</v>
      </c>
      <c r="AE167" s="409">
        <f t="shared" si="44"/>
        <v>0</v>
      </c>
      <c r="AF167" s="441">
        <v>0</v>
      </c>
      <c r="AG167" s="441">
        <v>0</v>
      </c>
      <c r="AH167" s="441">
        <v>0</v>
      </c>
      <c r="AI167" s="441">
        <v>0</v>
      </c>
      <c r="AJ167" s="333">
        <f t="shared" si="47"/>
        <v>0</v>
      </c>
      <c r="AK167" s="450">
        <f t="shared" si="45"/>
        <v>0</v>
      </c>
    </row>
    <row r="168" spans="1:37" s="15" customFormat="1" ht="16.5" customHeight="1" x14ac:dyDescent="0.25">
      <c r="A168" s="573">
        <v>42</v>
      </c>
      <c r="B168" s="652"/>
      <c r="C168" s="467" t="s">
        <v>235</v>
      </c>
      <c r="D168" s="391" t="s">
        <v>328</v>
      </c>
      <c r="E168" s="384">
        <f t="shared" si="48"/>
        <v>0</v>
      </c>
      <c r="F168" s="94">
        <v>0</v>
      </c>
      <c r="G168" s="94">
        <v>0</v>
      </c>
      <c r="H168" s="94">
        <v>0</v>
      </c>
      <c r="I168" s="94">
        <v>0</v>
      </c>
      <c r="J168" s="128">
        <f t="shared" si="49"/>
        <v>0</v>
      </c>
      <c r="K168" s="94">
        <v>0</v>
      </c>
      <c r="L168" s="94">
        <v>0</v>
      </c>
      <c r="M168" s="94">
        <v>0</v>
      </c>
      <c r="N168" s="94">
        <v>0</v>
      </c>
      <c r="O168" s="128">
        <f t="shared" si="50"/>
        <v>0</v>
      </c>
      <c r="P168" s="94">
        <v>0</v>
      </c>
      <c r="Q168" s="94">
        <v>0</v>
      </c>
      <c r="R168" s="94">
        <v>0</v>
      </c>
      <c r="S168" s="94">
        <v>0</v>
      </c>
      <c r="T168" s="333">
        <f t="shared" si="46"/>
        <v>0</v>
      </c>
      <c r="U168" s="411">
        <f t="shared" si="42"/>
        <v>0</v>
      </c>
      <c r="V168" s="94">
        <v>0</v>
      </c>
      <c r="W168" s="94">
        <v>0</v>
      </c>
      <c r="X168" s="94">
        <v>0</v>
      </c>
      <c r="Y168" s="94">
        <v>0</v>
      </c>
      <c r="Z168" s="411">
        <f t="shared" si="43"/>
        <v>0</v>
      </c>
      <c r="AA168" s="94">
        <v>0</v>
      </c>
      <c r="AB168" s="94">
        <v>0</v>
      </c>
      <c r="AC168" s="94">
        <v>0</v>
      </c>
      <c r="AD168" s="94">
        <v>0</v>
      </c>
      <c r="AE168" s="409">
        <f t="shared" si="44"/>
        <v>0</v>
      </c>
      <c r="AF168" s="441">
        <v>0</v>
      </c>
      <c r="AG168" s="441">
        <v>0</v>
      </c>
      <c r="AH168" s="441">
        <v>0</v>
      </c>
      <c r="AI168" s="441">
        <v>0</v>
      </c>
      <c r="AJ168" s="333">
        <f t="shared" si="47"/>
        <v>0</v>
      </c>
      <c r="AK168" s="450">
        <f t="shared" si="45"/>
        <v>0</v>
      </c>
    </row>
    <row r="169" spans="1:37" s="15" customFormat="1" ht="16.5" customHeight="1" x14ac:dyDescent="0.25">
      <c r="A169" s="574"/>
      <c r="B169" s="652"/>
      <c r="C169" s="467"/>
      <c r="D169" s="388" t="s">
        <v>652</v>
      </c>
      <c r="E169" s="384">
        <f t="shared" si="48"/>
        <v>0</v>
      </c>
      <c r="F169" s="90">
        <v>0</v>
      </c>
      <c r="G169" s="90">
        <v>0</v>
      </c>
      <c r="H169" s="90">
        <v>0</v>
      </c>
      <c r="I169" s="90">
        <v>0</v>
      </c>
      <c r="J169" s="384">
        <f t="shared" si="49"/>
        <v>0</v>
      </c>
      <c r="K169" s="90">
        <v>0</v>
      </c>
      <c r="L169" s="90">
        <v>0</v>
      </c>
      <c r="M169" s="90">
        <v>0</v>
      </c>
      <c r="N169" s="90">
        <v>0</v>
      </c>
      <c r="O169" s="384">
        <f t="shared" si="50"/>
        <v>0</v>
      </c>
      <c r="P169" s="90">
        <v>0</v>
      </c>
      <c r="Q169" s="90">
        <v>0</v>
      </c>
      <c r="R169" s="90">
        <v>0</v>
      </c>
      <c r="S169" s="90">
        <v>0</v>
      </c>
      <c r="T169" s="333">
        <f t="shared" si="46"/>
        <v>0</v>
      </c>
      <c r="U169" s="409">
        <f t="shared" si="42"/>
        <v>0</v>
      </c>
      <c r="V169" s="90">
        <v>0</v>
      </c>
      <c r="W169" s="90">
        <v>0</v>
      </c>
      <c r="X169" s="90">
        <v>0</v>
      </c>
      <c r="Y169" s="90">
        <v>0</v>
      </c>
      <c r="Z169" s="409">
        <f t="shared" si="43"/>
        <v>0</v>
      </c>
      <c r="AA169" s="90">
        <v>0</v>
      </c>
      <c r="AB169" s="90">
        <v>0</v>
      </c>
      <c r="AC169" s="90">
        <v>0</v>
      </c>
      <c r="AD169" s="90">
        <v>0</v>
      </c>
      <c r="AE169" s="409">
        <f t="shared" si="44"/>
        <v>0</v>
      </c>
      <c r="AF169" s="441">
        <v>0</v>
      </c>
      <c r="AG169" s="441">
        <v>0</v>
      </c>
      <c r="AH169" s="441">
        <v>0</v>
      </c>
      <c r="AI169" s="441">
        <v>0</v>
      </c>
      <c r="AJ169" s="333">
        <f t="shared" si="47"/>
        <v>0</v>
      </c>
      <c r="AK169" s="450">
        <f t="shared" si="45"/>
        <v>0</v>
      </c>
    </row>
    <row r="170" spans="1:37" s="15" customFormat="1" ht="16.5" customHeight="1" thickBot="1" x14ac:dyDescent="0.3">
      <c r="A170" s="575"/>
      <c r="B170" s="652"/>
      <c r="C170" s="467"/>
      <c r="D170" s="389" t="s">
        <v>321</v>
      </c>
      <c r="E170" s="384">
        <f t="shared" si="48"/>
        <v>0</v>
      </c>
      <c r="F170" s="90">
        <v>0</v>
      </c>
      <c r="G170" s="90">
        <v>0</v>
      </c>
      <c r="H170" s="90">
        <v>0</v>
      </c>
      <c r="I170" s="90">
        <v>0</v>
      </c>
      <c r="J170" s="384">
        <f t="shared" si="49"/>
        <v>0</v>
      </c>
      <c r="K170" s="90">
        <v>0</v>
      </c>
      <c r="L170" s="90">
        <v>0</v>
      </c>
      <c r="M170" s="90">
        <v>0</v>
      </c>
      <c r="N170" s="90">
        <v>0</v>
      </c>
      <c r="O170" s="384">
        <f t="shared" si="50"/>
        <v>0</v>
      </c>
      <c r="P170" s="90">
        <v>0</v>
      </c>
      <c r="Q170" s="90">
        <v>0</v>
      </c>
      <c r="R170" s="90">
        <v>0</v>
      </c>
      <c r="S170" s="90">
        <v>0</v>
      </c>
      <c r="T170" s="333">
        <f t="shared" si="46"/>
        <v>0</v>
      </c>
      <c r="U170" s="409">
        <f t="shared" si="42"/>
        <v>0</v>
      </c>
      <c r="V170" s="90">
        <v>0</v>
      </c>
      <c r="W170" s="90">
        <v>0</v>
      </c>
      <c r="X170" s="90">
        <v>0</v>
      </c>
      <c r="Y170" s="90">
        <v>0</v>
      </c>
      <c r="Z170" s="409">
        <f t="shared" si="43"/>
        <v>0</v>
      </c>
      <c r="AA170" s="90">
        <v>0</v>
      </c>
      <c r="AB170" s="90">
        <v>0</v>
      </c>
      <c r="AC170" s="90">
        <v>0</v>
      </c>
      <c r="AD170" s="90">
        <v>0</v>
      </c>
      <c r="AE170" s="409">
        <f t="shared" si="44"/>
        <v>0</v>
      </c>
      <c r="AF170" s="441">
        <v>0</v>
      </c>
      <c r="AG170" s="441">
        <v>0</v>
      </c>
      <c r="AH170" s="441">
        <v>0</v>
      </c>
      <c r="AI170" s="441">
        <v>0</v>
      </c>
      <c r="AJ170" s="333">
        <f t="shared" si="47"/>
        <v>0</v>
      </c>
      <c r="AK170" s="450">
        <f t="shared" si="45"/>
        <v>0</v>
      </c>
    </row>
    <row r="171" spans="1:37" s="328" customFormat="1" ht="16.5" customHeight="1" thickBot="1" x14ac:dyDescent="0.3">
      <c r="A171" s="323"/>
      <c r="B171" s="652"/>
      <c r="C171" s="547"/>
      <c r="D171" s="390"/>
      <c r="E171" s="384">
        <f t="shared" si="48"/>
        <v>0</v>
      </c>
      <c r="F171" s="92"/>
      <c r="G171" s="92"/>
      <c r="H171" s="92"/>
      <c r="I171" s="92"/>
      <c r="J171" s="412">
        <f t="shared" si="49"/>
        <v>0</v>
      </c>
      <c r="K171" s="92"/>
      <c r="L171" s="92"/>
      <c r="M171" s="92"/>
      <c r="N171" s="92"/>
      <c r="O171" s="412">
        <f t="shared" si="50"/>
        <v>0</v>
      </c>
      <c r="P171" s="92"/>
      <c r="Q171" s="92"/>
      <c r="R171" s="92"/>
      <c r="S171" s="92"/>
      <c r="T171" s="333">
        <f t="shared" si="46"/>
        <v>0</v>
      </c>
      <c r="U171" s="413">
        <f t="shared" si="42"/>
        <v>0</v>
      </c>
      <c r="V171" s="92">
        <v>0</v>
      </c>
      <c r="W171" s="92">
        <v>0</v>
      </c>
      <c r="X171" s="92">
        <v>0</v>
      </c>
      <c r="Y171" s="92">
        <v>0</v>
      </c>
      <c r="Z171" s="413">
        <f t="shared" si="43"/>
        <v>0</v>
      </c>
      <c r="AA171" s="92">
        <v>0</v>
      </c>
      <c r="AB171" s="92">
        <v>0</v>
      </c>
      <c r="AC171" s="92">
        <v>0</v>
      </c>
      <c r="AD171" s="92">
        <v>0</v>
      </c>
      <c r="AE171" s="409">
        <f t="shared" si="44"/>
        <v>0</v>
      </c>
      <c r="AF171" s="441">
        <v>0</v>
      </c>
      <c r="AG171" s="441">
        <v>0</v>
      </c>
      <c r="AH171" s="441">
        <v>0</v>
      </c>
      <c r="AI171" s="441">
        <v>0</v>
      </c>
      <c r="AJ171" s="333">
        <f t="shared" si="47"/>
        <v>0</v>
      </c>
      <c r="AK171" s="450">
        <f t="shared" si="45"/>
        <v>0</v>
      </c>
    </row>
    <row r="172" spans="1:37" s="15" customFormat="1" ht="23.45" customHeight="1" x14ac:dyDescent="0.25">
      <c r="A172" s="573">
        <v>43</v>
      </c>
      <c r="B172" s="652"/>
      <c r="C172" s="467" t="s">
        <v>635</v>
      </c>
      <c r="D172" s="391" t="s">
        <v>328</v>
      </c>
      <c r="E172" s="384">
        <f t="shared" si="48"/>
        <v>0</v>
      </c>
      <c r="F172" s="94">
        <v>0</v>
      </c>
      <c r="G172" s="94">
        <v>0</v>
      </c>
      <c r="H172" s="94">
        <v>0</v>
      </c>
      <c r="I172" s="94">
        <v>0</v>
      </c>
      <c r="J172" s="128">
        <f t="shared" si="49"/>
        <v>0</v>
      </c>
      <c r="K172" s="94">
        <v>0</v>
      </c>
      <c r="L172" s="94">
        <v>0</v>
      </c>
      <c r="M172" s="94">
        <v>0</v>
      </c>
      <c r="N172" s="94">
        <v>0</v>
      </c>
      <c r="O172" s="128">
        <f t="shared" si="50"/>
        <v>0</v>
      </c>
      <c r="P172" s="94">
        <v>0</v>
      </c>
      <c r="Q172" s="94">
        <v>0</v>
      </c>
      <c r="R172" s="94">
        <v>0</v>
      </c>
      <c r="S172" s="94">
        <v>0</v>
      </c>
      <c r="T172" s="333">
        <f t="shared" si="46"/>
        <v>0</v>
      </c>
      <c r="U172" s="411">
        <f t="shared" si="42"/>
        <v>0</v>
      </c>
      <c r="V172" s="94">
        <v>0</v>
      </c>
      <c r="W172" s="94">
        <v>0</v>
      </c>
      <c r="X172" s="94">
        <v>0</v>
      </c>
      <c r="Y172" s="94">
        <v>0</v>
      </c>
      <c r="Z172" s="411">
        <f t="shared" si="43"/>
        <v>0</v>
      </c>
      <c r="AA172" s="94">
        <v>0</v>
      </c>
      <c r="AB172" s="94">
        <v>0</v>
      </c>
      <c r="AC172" s="94">
        <v>0</v>
      </c>
      <c r="AD172" s="94">
        <v>0</v>
      </c>
      <c r="AE172" s="409">
        <f t="shared" si="44"/>
        <v>0</v>
      </c>
      <c r="AF172" s="441">
        <v>0</v>
      </c>
      <c r="AG172" s="441">
        <v>0</v>
      </c>
      <c r="AH172" s="441">
        <v>0</v>
      </c>
      <c r="AI172" s="441">
        <v>0</v>
      </c>
      <c r="AJ172" s="333">
        <f t="shared" si="47"/>
        <v>0</v>
      </c>
      <c r="AK172" s="450">
        <f t="shared" si="45"/>
        <v>0</v>
      </c>
    </row>
    <row r="173" spans="1:37" s="15" customFormat="1" ht="22.15" customHeight="1" x14ac:dyDescent="0.25">
      <c r="A173" s="599"/>
      <c r="B173" s="652"/>
      <c r="C173" s="467"/>
      <c r="D173" s="388" t="s">
        <v>652</v>
      </c>
      <c r="E173" s="384">
        <f t="shared" si="48"/>
        <v>0</v>
      </c>
      <c r="F173" s="90">
        <v>0</v>
      </c>
      <c r="G173" s="90">
        <v>0</v>
      </c>
      <c r="H173" s="90">
        <v>0</v>
      </c>
      <c r="I173" s="90">
        <v>0</v>
      </c>
      <c r="J173" s="384">
        <f t="shared" si="49"/>
        <v>0</v>
      </c>
      <c r="K173" s="90">
        <v>0</v>
      </c>
      <c r="L173" s="90">
        <v>0</v>
      </c>
      <c r="M173" s="90">
        <v>0</v>
      </c>
      <c r="N173" s="90">
        <v>0</v>
      </c>
      <c r="O173" s="384">
        <f t="shared" si="50"/>
        <v>0</v>
      </c>
      <c r="P173" s="90">
        <v>0</v>
      </c>
      <c r="Q173" s="90">
        <v>0</v>
      </c>
      <c r="R173" s="90">
        <v>0</v>
      </c>
      <c r="S173" s="90">
        <v>0</v>
      </c>
      <c r="T173" s="333">
        <f t="shared" si="46"/>
        <v>0</v>
      </c>
      <c r="U173" s="409">
        <f t="shared" si="42"/>
        <v>0</v>
      </c>
      <c r="V173" s="90">
        <v>0</v>
      </c>
      <c r="W173" s="90">
        <v>0</v>
      </c>
      <c r="X173" s="90">
        <v>0</v>
      </c>
      <c r="Y173" s="90">
        <v>0</v>
      </c>
      <c r="Z173" s="409">
        <f t="shared" si="43"/>
        <v>0</v>
      </c>
      <c r="AA173" s="90">
        <v>0</v>
      </c>
      <c r="AB173" s="90">
        <v>0</v>
      </c>
      <c r="AC173" s="90">
        <v>0</v>
      </c>
      <c r="AD173" s="90">
        <v>0</v>
      </c>
      <c r="AE173" s="409">
        <f t="shared" si="44"/>
        <v>0</v>
      </c>
      <c r="AF173" s="441">
        <v>0</v>
      </c>
      <c r="AG173" s="441">
        <v>0</v>
      </c>
      <c r="AH173" s="441">
        <v>0</v>
      </c>
      <c r="AI173" s="441">
        <v>0</v>
      </c>
      <c r="AJ173" s="333">
        <f t="shared" si="47"/>
        <v>0</v>
      </c>
      <c r="AK173" s="450">
        <f t="shared" si="45"/>
        <v>0</v>
      </c>
    </row>
    <row r="174" spans="1:37" s="15" customFormat="1" ht="24" customHeight="1" thickBot="1" x14ac:dyDescent="0.3">
      <c r="A174" s="600"/>
      <c r="B174" s="652"/>
      <c r="C174" s="467"/>
      <c r="D174" s="389" t="s">
        <v>321</v>
      </c>
      <c r="E174" s="384">
        <f t="shared" si="48"/>
        <v>0</v>
      </c>
      <c r="F174" s="90">
        <v>0</v>
      </c>
      <c r="G174" s="90">
        <v>0</v>
      </c>
      <c r="H174" s="90">
        <v>0</v>
      </c>
      <c r="I174" s="90">
        <v>0</v>
      </c>
      <c r="J174" s="384">
        <f t="shared" si="49"/>
        <v>0</v>
      </c>
      <c r="K174" s="90">
        <v>0</v>
      </c>
      <c r="L174" s="90">
        <v>0</v>
      </c>
      <c r="M174" s="90">
        <v>0</v>
      </c>
      <c r="N174" s="90">
        <v>0</v>
      </c>
      <c r="O174" s="384">
        <f t="shared" si="50"/>
        <v>0</v>
      </c>
      <c r="P174" s="90">
        <v>0</v>
      </c>
      <c r="Q174" s="90">
        <v>0</v>
      </c>
      <c r="R174" s="90">
        <v>0</v>
      </c>
      <c r="S174" s="90">
        <v>0</v>
      </c>
      <c r="T174" s="333">
        <f t="shared" si="46"/>
        <v>0</v>
      </c>
      <c r="U174" s="409">
        <f t="shared" si="42"/>
        <v>0</v>
      </c>
      <c r="V174" s="90">
        <v>0</v>
      </c>
      <c r="W174" s="90">
        <v>0</v>
      </c>
      <c r="X174" s="90">
        <v>0</v>
      </c>
      <c r="Y174" s="90">
        <v>0</v>
      </c>
      <c r="Z174" s="409">
        <f t="shared" si="43"/>
        <v>0</v>
      </c>
      <c r="AA174" s="90">
        <v>0</v>
      </c>
      <c r="AB174" s="90">
        <v>0</v>
      </c>
      <c r="AC174" s="90">
        <v>0</v>
      </c>
      <c r="AD174" s="90">
        <v>0</v>
      </c>
      <c r="AE174" s="409">
        <f t="shared" si="44"/>
        <v>0</v>
      </c>
      <c r="AF174" s="441">
        <v>0</v>
      </c>
      <c r="AG174" s="441">
        <v>0</v>
      </c>
      <c r="AH174" s="441">
        <v>0</v>
      </c>
      <c r="AI174" s="441">
        <v>0</v>
      </c>
      <c r="AJ174" s="333">
        <f t="shared" si="47"/>
        <v>0</v>
      </c>
      <c r="AK174" s="450">
        <f t="shared" si="45"/>
        <v>0</v>
      </c>
    </row>
    <row r="175" spans="1:37" s="328" customFormat="1" ht="24" customHeight="1" thickBot="1" x14ac:dyDescent="0.3">
      <c r="A175" s="325"/>
      <c r="B175" s="652"/>
      <c r="C175" s="547"/>
      <c r="D175" s="390"/>
      <c r="E175" s="384">
        <f t="shared" si="48"/>
        <v>0</v>
      </c>
      <c r="F175" s="92"/>
      <c r="G175" s="92"/>
      <c r="H175" s="92"/>
      <c r="I175" s="92"/>
      <c r="J175" s="412">
        <f t="shared" si="49"/>
        <v>0</v>
      </c>
      <c r="K175" s="92"/>
      <c r="L175" s="92"/>
      <c r="M175" s="92"/>
      <c r="N175" s="92"/>
      <c r="O175" s="412">
        <f t="shared" si="50"/>
        <v>0</v>
      </c>
      <c r="P175" s="92"/>
      <c r="Q175" s="92"/>
      <c r="R175" s="92"/>
      <c r="S175" s="92"/>
      <c r="T175" s="333">
        <f t="shared" si="46"/>
        <v>0</v>
      </c>
      <c r="U175" s="413">
        <f t="shared" si="42"/>
        <v>0</v>
      </c>
      <c r="V175" s="92">
        <v>0</v>
      </c>
      <c r="W175" s="92">
        <v>0</v>
      </c>
      <c r="X175" s="92">
        <v>0</v>
      </c>
      <c r="Y175" s="92">
        <v>0</v>
      </c>
      <c r="Z175" s="413">
        <f t="shared" si="43"/>
        <v>0</v>
      </c>
      <c r="AA175" s="92">
        <v>0</v>
      </c>
      <c r="AB175" s="92">
        <v>0</v>
      </c>
      <c r="AC175" s="92">
        <v>0</v>
      </c>
      <c r="AD175" s="92">
        <v>0</v>
      </c>
      <c r="AE175" s="409">
        <f t="shared" si="44"/>
        <v>0</v>
      </c>
      <c r="AF175" s="441">
        <v>0</v>
      </c>
      <c r="AG175" s="441">
        <v>0</v>
      </c>
      <c r="AH175" s="441">
        <v>0</v>
      </c>
      <c r="AI175" s="441">
        <v>0</v>
      </c>
      <c r="AJ175" s="333">
        <f t="shared" si="47"/>
        <v>0</v>
      </c>
      <c r="AK175" s="450">
        <f t="shared" si="45"/>
        <v>0</v>
      </c>
    </row>
    <row r="176" spans="1:37" s="15" customFormat="1" ht="16.5" customHeight="1" x14ac:dyDescent="0.25">
      <c r="A176" s="573">
        <v>44</v>
      </c>
      <c r="B176" s="652"/>
      <c r="C176" s="467" t="s">
        <v>236</v>
      </c>
      <c r="D176" s="391" t="s">
        <v>328</v>
      </c>
      <c r="E176" s="384">
        <f t="shared" si="48"/>
        <v>0</v>
      </c>
      <c r="F176" s="94">
        <v>0</v>
      </c>
      <c r="G176" s="94">
        <v>0</v>
      </c>
      <c r="H176" s="94">
        <v>0</v>
      </c>
      <c r="I176" s="94">
        <v>0</v>
      </c>
      <c r="J176" s="128">
        <f t="shared" si="49"/>
        <v>0</v>
      </c>
      <c r="K176" s="94">
        <v>0</v>
      </c>
      <c r="L176" s="94">
        <v>0</v>
      </c>
      <c r="M176" s="94">
        <v>0</v>
      </c>
      <c r="N176" s="94">
        <v>0</v>
      </c>
      <c r="O176" s="128">
        <f t="shared" si="50"/>
        <v>0</v>
      </c>
      <c r="P176" s="94">
        <v>0</v>
      </c>
      <c r="Q176" s="94">
        <v>0</v>
      </c>
      <c r="R176" s="94">
        <v>0</v>
      </c>
      <c r="S176" s="94">
        <v>0</v>
      </c>
      <c r="T176" s="333">
        <f t="shared" si="46"/>
        <v>0</v>
      </c>
      <c r="U176" s="411">
        <f t="shared" si="42"/>
        <v>0</v>
      </c>
      <c r="V176" s="94">
        <v>0</v>
      </c>
      <c r="W176" s="94">
        <v>0</v>
      </c>
      <c r="X176" s="94">
        <v>0</v>
      </c>
      <c r="Y176" s="94">
        <v>0</v>
      </c>
      <c r="Z176" s="411">
        <f t="shared" si="43"/>
        <v>0</v>
      </c>
      <c r="AA176" s="94">
        <v>0</v>
      </c>
      <c r="AB176" s="94">
        <v>0</v>
      </c>
      <c r="AC176" s="94">
        <v>0</v>
      </c>
      <c r="AD176" s="94">
        <v>0</v>
      </c>
      <c r="AE176" s="409">
        <f t="shared" si="44"/>
        <v>0</v>
      </c>
      <c r="AF176" s="441">
        <v>0</v>
      </c>
      <c r="AG176" s="441">
        <v>0</v>
      </c>
      <c r="AH176" s="441">
        <v>0</v>
      </c>
      <c r="AI176" s="441">
        <v>0</v>
      </c>
      <c r="AJ176" s="333">
        <f t="shared" si="47"/>
        <v>0</v>
      </c>
      <c r="AK176" s="450">
        <f t="shared" si="45"/>
        <v>0</v>
      </c>
    </row>
    <row r="177" spans="1:37" s="15" customFormat="1" ht="16.5" customHeight="1" x14ac:dyDescent="0.25">
      <c r="A177" s="574"/>
      <c r="B177" s="652"/>
      <c r="C177" s="467"/>
      <c r="D177" s="388" t="s">
        <v>652</v>
      </c>
      <c r="E177" s="384">
        <f t="shared" si="48"/>
        <v>0</v>
      </c>
      <c r="F177" s="90">
        <v>0</v>
      </c>
      <c r="G177" s="90">
        <v>0</v>
      </c>
      <c r="H177" s="90">
        <v>0</v>
      </c>
      <c r="I177" s="90">
        <v>0</v>
      </c>
      <c r="J177" s="384">
        <f t="shared" si="49"/>
        <v>0</v>
      </c>
      <c r="K177" s="90">
        <v>0</v>
      </c>
      <c r="L177" s="90">
        <v>0</v>
      </c>
      <c r="M177" s="90">
        <v>0</v>
      </c>
      <c r="N177" s="90">
        <v>0</v>
      </c>
      <c r="O177" s="384">
        <f t="shared" si="50"/>
        <v>0</v>
      </c>
      <c r="P177" s="90">
        <v>0</v>
      </c>
      <c r="Q177" s="90">
        <v>0</v>
      </c>
      <c r="R177" s="90">
        <v>0</v>
      </c>
      <c r="S177" s="90">
        <v>0</v>
      </c>
      <c r="T177" s="333">
        <f t="shared" si="46"/>
        <v>0</v>
      </c>
      <c r="U177" s="409">
        <f t="shared" si="42"/>
        <v>0</v>
      </c>
      <c r="V177" s="90">
        <v>0</v>
      </c>
      <c r="W177" s="90">
        <v>0</v>
      </c>
      <c r="X177" s="90">
        <v>0</v>
      </c>
      <c r="Y177" s="90">
        <v>0</v>
      </c>
      <c r="Z177" s="409">
        <f t="shared" si="43"/>
        <v>0</v>
      </c>
      <c r="AA177" s="90">
        <v>0</v>
      </c>
      <c r="AB177" s="90">
        <v>0</v>
      </c>
      <c r="AC177" s="90">
        <v>0</v>
      </c>
      <c r="AD177" s="90">
        <v>0</v>
      </c>
      <c r="AE177" s="409">
        <f t="shared" si="44"/>
        <v>0</v>
      </c>
      <c r="AF177" s="441">
        <v>0</v>
      </c>
      <c r="AG177" s="441">
        <v>0</v>
      </c>
      <c r="AH177" s="441">
        <v>0</v>
      </c>
      <c r="AI177" s="441">
        <v>0</v>
      </c>
      <c r="AJ177" s="333">
        <f t="shared" si="47"/>
        <v>0</v>
      </c>
      <c r="AK177" s="450">
        <f t="shared" si="45"/>
        <v>0</v>
      </c>
    </row>
    <row r="178" spans="1:37" s="15" customFormat="1" ht="16.5" customHeight="1" thickBot="1" x14ac:dyDescent="0.3">
      <c r="A178" s="575"/>
      <c r="B178" s="652"/>
      <c r="C178" s="467"/>
      <c r="D178" s="389" t="s">
        <v>321</v>
      </c>
      <c r="E178" s="384">
        <f t="shared" si="48"/>
        <v>0</v>
      </c>
      <c r="F178" s="90">
        <v>0</v>
      </c>
      <c r="G178" s="90">
        <v>0</v>
      </c>
      <c r="H178" s="90">
        <v>0</v>
      </c>
      <c r="I178" s="90">
        <v>0</v>
      </c>
      <c r="J178" s="384">
        <f t="shared" si="49"/>
        <v>0</v>
      </c>
      <c r="K178" s="90">
        <v>0</v>
      </c>
      <c r="L178" s="90">
        <v>0</v>
      </c>
      <c r="M178" s="90">
        <v>0</v>
      </c>
      <c r="N178" s="90">
        <v>0</v>
      </c>
      <c r="O178" s="384">
        <f t="shared" si="50"/>
        <v>0</v>
      </c>
      <c r="P178" s="90">
        <v>0</v>
      </c>
      <c r="Q178" s="90">
        <v>0</v>
      </c>
      <c r="R178" s="90">
        <v>0</v>
      </c>
      <c r="S178" s="90">
        <v>0</v>
      </c>
      <c r="T178" s="333">
        <f t="shared" si="46"/>
        <v>0</v>
      </c>
      <c r="U178" s="409">
        <f t="shared" si="42"/>
        <v>0</v>
      </c>
      <c r="V178" s="90">
        <v>0</v>
      </c>
      <c r="W178" s="90">
        <v>0</v>
      </c>
      <c r="X178" s="90">
        <v>0</v>
      </c>
      <c r="Y178" s="90">
        <v>0</v>
      </c>
      <c r="Z178" s="409">
        <f t="shared" si="43"/>
        <v>0</v>
      </c>
      <c r="AA178" s="90">
        <v>0</v>
      </c>
      <c r="AB178" s="90">
        <v>0</v>
      </c>
      <c r="AC178" s="90">
        <v>0</v>
      </c>
      <c r="AD178" s="90">
        <v>0</v>
      </c>
      <c r="AE178" s="409">
        <f t="shared" si="44"/>
        <v>0</v>
      </c>
      <c r="AF178" s="441">
        <v>0</v>
      </c>
      <c r="AG178" s="441">
        <v>0</v>
      </c>
      <c r="AH178" s="441">
        <v>0</v>
      </c>
      <c r="AI178" s="441">
        <v>0</v>
      </c>
      <c r="AJ178" s="333">
        <f t="shared" si="47"/>
        <v>0</v>
      </c>
      <c r="AK178" s="450">
        <f t="shared" si="45"/>
        <v>0</v>
      </c>
    </row>
    <row r="179" spans="1:37" s="328" customFormat="1" ht="16.5" customHeight="1" thickBot="1" x14ac:dyDescent="0.3">
      <c r="A179" s="323"/>
      <c r="B179" s="652"/>
      <c r="C179" s="547"/>
      <c r="D179" s="390"/>
      <c r="E179" s="384">
        <f t="shared" si="48"/>
        <v>0</v>
      </c>
      <c r="F179" s="92"/>
      <c r="G179" s="92"/>
      <c r="H179" s="92"/>
      <c r="I179" s="92"/>
      <c r="J179" s="412">
        <f t="shared" si="49"/>
        <v>0</v>
      </c>
      <c r="K179" s="92"/>
      <c r="L179" s="92"/>
      <c r="M179" s="92"/>
      <c r="N179" s="92"/>
      <c r="O179" s="412">
        <f t="shared" si="50"/>
        <v>0</v>
      </c>
      <c r="P179" s="92"/>
      <c r="Q179" s="92"/>
      <c r="R179" s="92"/>
      <c r="S179" s="92"/>
      <c r="T179" s="333">
        <f t="shared" si="46"/>
        <v>0</v>
      </c>
      <c r="U179" s="413">
        <f t="shared" si="42"/>
        <v>0</v>
      </c>
      <c r="V179" s="92">
        <v>0</v>
      </c>
      <c r="W179" s="92">
        <v>0</v>
      </c>
      <c r="X179" s="92">
        <v>0</v>
      </c>
      <c r="Y179" s="92">
        <v>0</v>
      </c>
      <c r="Z179" s="413">
        <f t="shared" si="43"/>
        <v>0</v>
      </c>
      <c r="AA179" s="92">
        <v>0</v>
      </c>
      <c r="AB179" s="92">
        <v>0</v>
      </c>
      <c r="AC179" s="92">
        <v>0</v>
      </c>
      <c r="AD179" s="92">
        <v>0</v>
      </c>
      <c r="AE179" s="409">
        <f t="shared" si="44"/>
        <v>0</v>
      </c>
      <c r="AF179" s="441">
        <v>0</v>
      </c>
      <c r="AG179" s="441">
        <v>0</v>
      </c>
      <c r="AH179" s="441">
        <v>0</v>
      </c>
      <c r="AI179" s="441">
        <v>0</v>
      </c>
      <c r="AJ179" s="333">
        <f t="shared" si="47"/>
        <v>0</v>
      </c>
      <c r="AK179" s="450">
        <f t="shared" si="45"/>
        <v>0</v>
      </c>
    </row>
    <row r="180" spans="1:37" s="15" customFormat="1" ht="16.5" customHeight="1" x14ac:dyDescent="0.25">
      <c r="A180" s="573">
        <v>45</v>
      </c>
      <c r="B180" s="652"/>
      <c r="C180" s="467" t="s">
        <v>237</v>
      </c>
      <c r="D180" s="391" t="s">
        <v>328</v>
      </c>
      <c r="E180" s="384">
        <f t="shared" si="48"/>
        <v>0</v>
      </c>
      <c r="F180" s="94">
        <v>0</v>
      </c>
      <c r="G180" s="94">
        <v>0</v>
      </c>
      <c r="H180" s="94">
        <v>0</v>
      </c>
      <c r="I180" s="94">
        <v>0</v>
      </c>
      <c r="J180" s="128">
        <f t="shared" si="49"/>
        <v>0</v>
      </c>
      <c r="K180" s="94">
        <v>0</v>
      </c>
      <c r="L180" s="94">
        <v>0</v>
      </c>
      <c r="M180" s="94">
        <v>0</v>
      </c>
      <c r="N180" s="94">
        <v>0</v>
      </c>
      <c r="O180" s="128">
        <f t="shared" si="50"/>
        <v>0</v>
      </c>
      <c r="P180" s="94">
        <v>0</v>
      </c>
      <c r="Q180" s="94">
        <v>0</v>
      </c>
      <c r="R180" s="94">
        <v>0</v>
      </c>
      <c r="S180" s="94">
        <v>0</v>
      </c>
      <c r="T180" s="333">
        <f t="shared" si="46"/>
        <v>0</v>
      </c>
      <c r="U180" s="411">
        <f t="shared" si="42"/>
        <v>0</v>
      </c>
      <c r="V180" s="94">
        <v>0</v>
      </c>
      <c r="W180" s="94">
        <v>0</v>
      </c>
      <c r="X180" s="94">
        <v>0</v>
      </c>
      <c r="Y180" s="94">
        <v>0</v>
      </c>
      <c r="Z180" s="411">
        <f t="shared" si="43"/>
        <v>0</v>
      </c>
      <c r="AA180" s="94">
        <v>0</v>
      </c>
      <c r="AB180" s="94">
        <v>0</v>
      </c>
      <c r="AC180" s="94">
        <v>0</v>
      </c>
      <c r="AD180" s="94">
        <v>0</v>
      </c>
      <c r="AE180" s="409">
        <f t="shared" si="44"/>
        <v>0</v>
      </c>
      <c r="AF180" s="441">
        <v>0</v>
      </c>
      <c r="AG180" s="441">
        <v>0</v>
      </c>
      <c r="AH180" s="441">
        <v>0</v>
      </c>
      <c r="AI180" s="441">
        <v>0</v>
      </c>
      <c r="AJ180" s="333">
        <f t="shared" si="47"/>
        <v>0</v>
      </c>
      <c r="AK180" s="450">
        <f t="shared" si="45"/>
        <v>0</v>
      </c>
    </row>
    <row r="181" spans="1:37" s="15" customFormat="1" ht="16.5" customHeight="1" x14ac:dyDescent="0.25">
      <c r="A181" s="574"/>
      <c r="B181" s="652"/>
      <c r="C181" s="467"/>
      <c r="D181" s="388" t="s">
        <v>652</v>
      </c>
      <c r="E181" s="384">
        <f t="shared" si="48"/>
        <v>0</v>
      </c>
      <c r="F181" s="90">
        <v>0</v>
      </c>
      <c r="G181" s="90">
        <v>0</v>
      </c>
      <c r="H181" s="90">
        <v>0</v>
      </c>
      <c r="I181" s="90">
        <v>0</v>
      </c>
      <c r="J181" s="384">
        <f t="shared" si="49"/>
        <v>0</v>
      </c>
      <c r="K181" s="90">
        <v>0</v>
      </c>
      <c r="L181" s="90">
        <v>0</v>
      </c>
      <c r="M181" s="90">
        <v>0</v>
      </c>
      <c r="N181" s="90">
        <v>0</v>
      </c>
      <c r="O181" s="384">
        <f t="shared" si="50"/>
        <v>0</v>
      </c>
      <c r="P181" s="90">
        <v>0</v>
      </c>
      <c r="Q181" s="90">
        <v>0</v>
      </c>
      <c r="R181" s="90">
        <v>0</v>
      </c>
      <c r="S181" s="90">
        <v>0</v>
      </c>
      <c r="T181" s="333">
        <f t="shared" si="46"/>
        <v>0</v>
      </c>
      <c r="U181" s="409">
        <f t="shared" si="42"/>
        <v>0</v>
      </c>
      <c r="V181" s="90">
        <v>0</v>
      </c>
      <c r="W181" s="90">
        <v>0</v>
      </c>
      <c r="X181" s="90">
        <v>0</v>
      </c>
      <c r="Y181" s="90">
        <v>0</v>
      </c>
      <c r="Z181" s="409">
        <f t="shared" si="43"/>
        <v>0</v>
      </c>
      <c r="AA181" s="90">
        <v>0</v>
      </c>
      <c r="AB181" s="90">
        <v>0</v>
      </c>
      <c r="AC181" s="90">
        <v>0</v>
      </c>
      <c r="AD181" s="90">
        <v>0</v>
      </c>
      <c r="AE181" s="409">
        <f t="shared" si="44"/>
        <v>0</v>
      </c>
      <c r="AF181" s="441">
        <v>0</v>
      </c>
      <c r="AG181" s="441">
        <v>0</v>
      </c>
      <c r="AH181" s="441">
        <v>0</v>
      </c>
      <c r="AI181" s="441">
        <v>0</v>
      </c>
      <c r="AJ181" s="333">
        <f t="shared" si="47"/>
        <v>0</v>
      </c>
      <c r="AK181" s="450">
        <f t="shared" si="45"/>
        <v>0</v>
      </c>
    </row>
    <row r="182" spans="1:37" s="15" customFormat="1" ht="16.5" customHeight="1" thickBot="1" x14ac:dyDescent="0.3">
      <c r="A182" s="575"/>
      <c r="B182" s="652"/>
      <c r="C182" s="467"/>
      <c r="D182" s="389" t="s">
        <v>321</v>
      </c>
      <c r="E182" s="384">
        <f t="shared" si="48"/>
        <v>0</v>
      </c>
      <c r="F182" s="90">
        <v>0</v>
      </c>
      <c r="G182" s="90">
        <v>0</v>
      </c>
      <c r="H182" s="90">
        <v>0</v>
      </c>
      <c r="I182" s="90">
        <v>0</v>
      </c>
      <c r="J182" s="384">
        <f t="shared" si="49"/>
        <v>0</v>
      </c>
      <c r="K182" s="90">
        <v>0</v>
      </c>
      <c r="L182" s="90">
        <v>0</v>
      </c>
      <c r="M182" s="90">
        <v>0</v>
      </c>
      <c r="N182" s="90">
        <v>0</v>
      </c>
      <c r="O182" s="384">
        <f t="shared" si="50"/>
        <v>0</v>
      </c>
      <c r="P182" s="90">
        <v>0</v>
      </c>
      <c r="Q182" s="90">
        <v>0</v>
      </c>
      <c r="R182" s="90">
        <v>0</v>
      </c>
      <c r="S182" s="90">
        <v>0</v>
      </c>
      <c r="T182" s="333">
        <f t="shared" si="46"/>
        <v>0</v>
      </c>
      <c r="U182" s="409">
        <f t="shared" si="42"/>
        <v>0</v>
      </c>
      <c r="V182" s="90">
        <v>0</v>
      </c>
      <c r="W182" s="90">
        <v>0</v>
      </c>
      <c r="X182" s="90">
        <v>0</v>
      </c>
      <c r="Y182" s="90">
        <v>0</v>
      </c>
      <c r="Z182" s="409">
        <f t="shared" si="43"/>
        <v>0</v>
      </c>
      <c r="AA182" s="90">
        <v>0</v>
      </c>
      <c r="AB182" s="90">
        <v>0</v>
      </c>
      <c r="AC182" s="90">
        <v>0</v>
      </c>
      <c r="AD182" s="90">
        <v>0</v>
      </c>
      <c r="AE182" s="409">
        <f t="shared" si="44"/>
        <v>0</v>
      </c>
      <c r="AF182" s="441">
        <v>0</v>
      </c>
      <c r="AG182" s="441">
        <v>0</v>
      </c>
      <c r="AH182" s="441">
        <v>0</v>
      </c>
      <c r="AI182" s="441">
        <v>0</v>
      </c>
      <c r="AJ182" s="333">
        <f t="shared" si="47"/>
        <v>0</v>
      </c>
      <c r="AK182" s="450">
        <f t="shared" si="45"/>
        <v>0</v>
      </c>
    </row>
    <row r="183" spans="1:37" s="328" customFormat="1" ht="16.5" customHeight="1" thickBot="1" x14ac:dyDescent="0.3">
      <c r="A183" s="323"/>
      <c r="B183" s="652"/>
      <c r="C183" s="547"/>
      <c r="D183" s="390"/>
      <c r="E183" s="384">
        <f t="shared" si="48"/>
        <v>0</v>
      </c>
      <c r="F183" s="92"/>
      <c r="G183" s="92"/>
      <c r="H183" s="92"/>
      <c r="I183" s="92"/>
      <c r="J183" s="412">
        <f t="shared" si="49"/>
        <v>0</v>
      </c>
      <c r="K183" s="92"/>
      <c r="L183" s="92"/>
      <c r="M183" s="92"/>
      <c r="N183" s="92"/>
      <c r="O183" s="412">
        <f t="shared" si="50"/>
        <v>0</v>
      </c>
      <c r="P183" s="92"/>
      <c r="Q183" s="92"/>
      <c r="R183" s="92"/>
      <c r="S183" s="92"/>
      <c r="T183" s="333">
        <f t="shared" si="46"/>
        <v>0</v>
      </c>
      <c r="U183" s="413">
        <f t="shared" si="42"/>
        <v>0</v>
      </c>
      <c r="V183" s="92">
        <v>0</v>
      </c>
      <c r="W183" s="92">
        <v>0</v>
      </c>
      <c r="X183" s="92">
        <v>0</v>
      </c>
      <c r="Y183" s="92">
        <v>0</v>
      </c>
      <c r="Z183" s="413">
        <f t="shared" si="43"/>
        <v>0</v>
      </c>
      <c r="AA183" s="92">
        <v>0</v>
      </c>
      <c r="AB183" s="92">
        <v>0</v>
      </c>
      <c r="AC183" s="92">
        <v>0</v>
      </c>
      <c r="AD183" s="92">
        <v>0</v>
      </c>
      <c r="AE183" s="409">
        <f t="shared" si="44"/>
        <v>0</v>
      </c>
      <c r="AF183" s="441">
        <v>0</v>
      </c>
      <c r="AG183" s="441">
        <v>0</v>
      </c>
      <c r="AH183" s="441">
        <v>0</v>
      </c>
      <c r="AI183" s="441">
        <v>0</v>
      </c>
      <c r="AJ183" s="333">
        <f t="shared" si="47"/>
        <v>0</v>
      </c>
      <c r="AK183" s="450">
        <f t="shared" si="45"/>
        <v>0</v>
      </c>
    </row>
    <row r="184" spans="1:37" s="15" customFormat="1" ht="16.5" customHeight="1" x14ac:dyDescent="0.25">
      <c r="A184" s="573">
        <v>46</v>
      </c>
      <c r="B184" s="652"/>
      <c r="C184" s="467" t="s">
        <v>153</v>
      </c>
      <c r="D184" s="391" t="s">
        <v>328</v>
      </c>
      <c r="E184" s="384">
        <f t="shared" si="48"/>
        <v>0</v>
      </c>
      <c r="F184" s="94">
        <v>0</v>
      </c>
      <c r="G184" s="94">
        <v>0</v>
      </c>
      <c r="H184" s="94">
        <v>0</v>
      </c>
      <c r="I184" s="94">
        <v>0</v>
      </c>
      <c r="J184" s="128">
        <f t="shared" si="49"/>
        <v>0</v>
      </c>
      <c r="K184" s="94">
        <v>0</v>
      </c>
      <c r="L184" s="94">
        <v>0</v>
      </c>
      <c r="M184" s="94">
        <v>0</v>
      </c>
      <c r="N184" s="94">
        <v>0</v>
      </c>
      <c r="O184" s="128">
        <f t="shared" si="50"/>
        <v>0</v>
      </c>
      <c r="P184" s="94">
        <v>0</v>
      </c>
      <c r="Q184" s="94">
        <v>0</v>
      </c>
      <c r="R184" s="94">
        <v>0</v>
      </c>
      <c r="S184" s="94">
        <v>0</v>
      </c>
      <c r="T184" s="333">
        <f t="shared" si="46"/>
        <v>0</v>
      </c>
      <c r="U184" s="411">
        <f t="shared" si="42"/>
        <v>0</v>
      </c>
      <c r="V184" s="94">
        <v>0</v>
      </c>
      <c r="W184" s="94">
        <v>0</v>
      </c>
      <c r="X184" s="94">
        <v>0</v>
      </c>
      <c r="Y184" s="94">
        <v>0</v>
      </c>
      <c r="Z184" s="411">
        <f t="shared" si="43"/>
        <v>0</v>
      </c>
      <c r="AA184" s="94">
        <v>0</v>
      </c>
      <c r="AB184" s="94">
        <v>0</v>
      </c>
      <c r="AC184" s="94">
        <v>0</v>
      </c>
      <c r="AD184" s="94">
        <v>0</v>
      </c>
      <c r="AE184" s="409">
        <f t="shared" si="44"/>
        <v>0</v>
      </c>
      <c r="AF184" s="441">
        <v>0</v>
      </c>
      <c r="AG184" s="441">
        <v>0</v>
      </c>
      <c r="AH184" s="441">
        <v>0</v>
      </c>
      <c r="AI184" s="441">
        <v>0</v>
      </c>
      <c r="AJ184" s="333">
        <f t="shared" si="47"/>
        <v>0</v>
      </c>
      <c r="AK184" s="450">
        <f t="shared" si="45"/>
        <v>0</v>
      </c>
    </row>
    <row r="185" spans="1:37" s="15" customFormat="1" ht="16.5" customHeight="1" x14ac:dyDescent="0.25">
      <c r="A185" s="599"/>
      <c r="B185" s="652"/>
      <c r="C185" s="467"/>
      <c r="D185" s="388" t="s">
        <v>652</v>
      </c>
      <c r="E185" s="384">
        <f t="shared" si="48"/>
        <v>0</v>
      </c>
      <c r="F185" s="90">
        <v>0</v>
      </c>
      <c r="G185" s="90">
        <v>0</v>
      </c>
      <c r="H185" s="90">
        <v>0</v>
      </c>
      <c r="I185" s="90">
        <v>0</v>
      </c>
      <c r="J185" s="384">
        <f t="shared" si="49"/>
        <v>0</v>
      </c>
      <c r="K185" s="90">
        <v>0</v>
      </c>
      <c r="L185" s="90">
        <v>0</v>
      </c>
      <c r="M185" s="90">
        <v>0</v>
      </c>
      <c r="N185" s="90">
        <v>0</v>
      </c>
      <c r="O185" s="384">
        <f t="shared" si="50"/>
        <v>0</v>
      </c>
      <c r="P185" s="90">
        <v>0</v>
      </c>
      <c r="Q185" s="90">
        <v>0</v>
      </c>
      <c r="R185" s="90">
        <v>0</v>
      </c>
      <c r="S185" s="90">
        <v>0</v>
      </c>
      <c r="T185" s="333">
        <f t="shared" si="46"/>
        <v>0</v>
      </c>
      <c r="U185" s="409">
        <f t="shared" si="42"/>
        <v>0</v>
      </c>
      <c r="V185" s="90">
        <v>0</v>
      </c>
      <c r="W185" s="90">
        <v>0</v>
      </c>
      <c r="X185" s="90">
        <v>0</v>
      </c>
      <c r="Y185" s="90">
        <v>0</v>
      </c>
      <c r="Z185" s="409">
        <f t="shared" si="43"/>
        <v>0</v>
      </c>
      <c r="AA185" s="90">
        <v>0</v>
      </c>
      <c r="AB185" s="90">
        <v>0</v>
      </c>
      <c r="AC185" s="90">
        <v>0</v>
      </c>
      <c r="AD185" s="90">
        <v>0</v>
      </c>
      <c r="AE185" s="409">
        <f t="shared" si="44"/>
        <v>0</v>
      </c>
      <c r="AF185" s="441">
        <v>0</v>
      </c>
      <c r="AG185" s="441">
        <v>0</v>
      </c>
      <c r="AH185" s="441">
        <v>0</v>
      </c>
      <c r="AI185" s="441">
        <v>0</v>
      </c>
      <c r="AJ185" s="333">
        <f t="shared" si="47"/>
        <v>0</v>
      </c>
      <c r="AK185" s="450">
        <f t="shared" si="45"/>
        <v>0</v>
      </c>
    </row>
    <row r="186" spans="1:37" s="15" customFormat="1" ht="16.5" customHeight="1" thickBot="1" x14ac:dyDescent="0.3">
      <c r="A186" s="600"/>
      <c r="B186" s="652"/>
      <c r="C186" s="467"/>
      <c r="D186" s="389" t="s">
        <v>321</v>
      </c>
      <c r="E186" s="384">
        <f t="shared" si="48"/>
        <v>0</v>
      </c>
      <c r="F186" s="90">
        <v>0</v>
      </c>
      <c r="G186" s="90">
        <v>0</v>
      </c>
      <c r="H186" s="90">
        <v>0</v>
      </c>
      <c r="I186" s="90">
        <v>0</v>
      </c>
      <c r="J186" s="384">
        <f t="shared" si="49"/>
        <v>0</v>
      </c>
      <c r="K186" s="90">
        <v>0</v>
      </c>
      <c r="L186" s="90">
        <v>0</v>
      </c>
      <c r="M186" s="90">
        <v>0</v>
      </c>
      <c r="N186" s="90">
        <v>0</v>
      </c>
      <c r="O186" s="384">
        <f t="shared" si="50"/>
        <v>0</v>
      </c>
      <c r="P186" s="90">
        <v>0</v>
      </c>
      <c r="Q186" s="90">
        <v>0</v>
      </c>
      <c r="R186" s="90">
        <v>0</v>
      </c>
      <c r="S186" s="90">
        <v>0</v>
      </c>
      <c r="T186" s="333">
        <f t="shared" si="46"/>
        <v>0</v>
      </c>
      <c r="U186" s="409">
        <f t="shared" si="42"/>
        <v>0</v>
      </c>
      <c r="V186" s="90">
        <v>0</v>
      </c>
      <c r="W186" s="90">
        <v>0</v>
      </c>
      <c r="X186" s="90">
        <v>0</v>
      </c>
      <c r="Y186" s="90">
        <v>0</v>
      </c>
      <c r="Z186" s="409">
        <f t="shared" si="43"/>
        <v>0</v>
      </c>
      <c r="AA186" s="90">
        <v>0</v>
      </c>
      <c r="AB186" s="90">
        <v>0</v>
      </c>
      <c r="AC186" s="90">
        <v>0</v>
      </c>
      <c r="AD186" s="90">
        <v>0</v>
      </c>
      <c r="AE186" s="409">
        <f t="shared" si="44"/>
        <v>0</v>
      </c>
      <c r="AF186" s="441">
        <v>0</v>
      </c>
      <c r="AG186" s="441">
        <v>0</v>
      </c>
      <c r="AH186" s="441">
        <v>0</v>
      </c>
      <c r="AI186" s="441">
        <v>0</v>
      </c>
      <c r="AJ186" s="333">
        <f t="shared" si="47"/>
        <v>0</v>
      </c>
      <c r="AK186" s="450">
        <f t="shared" si="45"/>
        <v>0</v>
      </c>
    </row>
    <row r="187" spans="1:37" s="328" customFormat="1" ht="16.5" customHeight="1" thickBot="1" x14ac:dyDescent="0.3">
      <c r="A187" s="325"/>
      <c r="B187" s="652"/>
      <c r="C187" s="547"/>
      <c r="D187" s="390"/>
      <c r="E187" s="384">
        <f t="shared" si="48"/>
        <v>0</v>
      </c>
      <c r="F187" s="92"/>
      <c r="G187" s="92"/>
      <c r="H187" s="92"/>
      <c r="I187" s="92"/>
      <c r="J187" s="412">
        <f t="shared" si="49"/>
        <v>0</v>
      </c>
      <c r="K187" s="92"/>
      <c r="L187" s="92"/>
      <c r="M187" s="92"/>
      <c r="N187" s="92"/>
      <c r="O187" s="412">
        <f t="shared" si="50"/>
        <v>0</v>
      </c>
      <c r="P187" s="92"/>
      <c r="Q187" s="92"/>
      <c r="R187" s="92"/>
      <c r="S187" s="92"/>
      <c r="T187" s="333">
        <f t="shared" si="46"/>
        <v>0</v>
      </c>
      <c r="U187" s="413">
        <f t="shared" si="42"/>
        <v>0</v>
      </c>
      <c r="V187" s="92">
        <v>0</v>
      </c>
      <c r="W187" s="92">
        <v>0</v>
      </c>
      <c r="X187" s="92">
        <v>0</v>
      </c>
      <c r="Y187" s="92">
        <v>0</v>
      </c>
      <c r="Z187" s="413">
        <f t="shared" si="43"/>
        <v>0</v>
      </c>
      <c r="AA187" s="92">
        <v>0</v>
      </c>
      <c r="AB187" s="92">
        <v>0</v>
      </c>
      <c r="AC187" s="92">
        <v>0</v>
      </c>
      <c r="AD187" s="92">
        <v>0</v>
      </c>
      <c r="AE187" s="409">
        <f t="shared" si="44"/>
        <v>0</v>
      </c>
      <c r="AF187" s="441">
        <v>0</v>
      </c>
      <c r="AG187" s="441">
        <v>0</v>
      </c>
      <c r="AH187" s="441">
        <v>0</v>
      </c>
      <c r="AI187" s="441">
        <v>0</v>
      </c>
      <c r="AJ187" s="333">
        <f t="shared" si="47"/>
        <v>0</v>
      </c>
      <c r="AK187" s="450">
        <f t="shared" si="45"/>
        <v>0</v>
      </c>
    </row>
    <row r="188" spans="1:37" s="15" customFormat="1" ht="16.5" customHeight="1" x14ac:dyDescent="0.25">
      <c r="A188" s="573">
        <v>47</v>
      </c>
      <c r="B188" s="652"/>
      <c r="C188" s="467" t="s">
        <v>233</v>
      </c>
      <c r="D188" s="391" t="s">
        <v>328</v>
      </c>
      <c r="E188" s="384">
        <f t="shared" si="48"/>
        <v>0</v>
      </c>
      <c r="F188" s="94">
        <v>0</v>
      </c>
      <c r="G188" s="94">
        <v>0</v>
      </c>
      <c r="H188" s="94">
        <v>0</v>
      </c>
      <c r="I188" s="94">
        <v>0</v>
      </c>
      <c r="J188" s="128">
        <f t="shared" si="49"/>
        <v>0</v>
      </c>
      <c r="K188" s="94">
        <v>0</v>
      </c>
      <c r="L188" s="94">
        <v>0</v>
      </c>
      <c r="M188" s="94">
        <v>0</v>
      </c>
      <c r="N188" s="94">
        <v>0</v>
      </c>
      <c r="O188" s="128">
        <f t="shared" si="50"/>
        <v>0</v>
      </c>
      <c r="P188" s="94">
        <v>0</v>
      </c>
      <c r="Q188" s="94">
        <v>0</v>
      </c>
      <c r="R188" s="94">
        <v>0</v>
      </c>
      <c r="S188" s="94">
        <v>0</v>
      </c>
      <c r="T188" s="333">
        <f t="shared" si="46"/>
        <v>0</v>
      </c>
      <c r="U188" s="411">
        <f t="shared" si="42"/>
        <v>0</v>
      </c>
      <c r="V188" s="94">
        <v>0</v>
      </c>
      <c r="W188" s="94">
        <v>0</v>
      </c>
      <c r="X188" s="94">
        <v>0</v>
      </c>
      <c r="Y188" s="94">
        <v>0</v>
      </c>
      <c r="Z188" s="411">
        <f t="shared" si="43"/>
        <v>0</v>
      </c>
      <c r="AA188" s="94">
        <v>0</v>
      </c>
      <c r="AB188" s="94">
        <v>0</v>
      </c>
      <c r="AC188" s="94">
        <v>0</v>
      </c>
      <c r="AD188" s="94">
        <v>0</v>
      </c>
      <c r="AE188" s="409">
        <f t="shared" si="44"/>
        <v>0</v>
      </c>
      <c r="AF188" s="441">
        <v>0</v>
      </c>
      <c r="AG188" s="441">
        <v>0</v>
      </c>
      <c r="AH188" s="441">
        <v>0</v>
      </c>
      <c r="AI188" s="441">
        <v>0</v>
      </c>
      <c r="AJ188" s="333">
        <f t="shared" si="47"/>
        <v>0</v>
      </c>
      <c r="AK188" s="450">
        <f t="shared" si="45"/>
        <v>0</v>
      </c>
    </row>
    <row r="189" spans="1:37" s="15" customFormat="1" ht="16.5" customHeight="1" x14ac:dyDescent="0.25">
      <c r="A189" s="574"/>
      <c r="B189" s="652"/>
      <c r="C189" s="467"/>
      <c r="D189" s="388" t="s">
        <v>652</v>
      </c>
      <c r="E189" s="384">
        <f t="shared" si="48"/>
        <v>0</v>
      </c>
      <c r="F189" s="90">
        <v>0</v>
      </c>
      <c r="G189" s="90">
        <v>0</v>
      </c>
      <c r="H189" s="90">
        <v>0</v>
      </c>
      <c r="I189" s="90">
        <v>0</v>
      </c>
      <c r="J189" s="384">
        <f t="shared" si="49"/>
        <v>0</v>
      </c>
      <c r="K189" s="90">
        <v>0</v>
      </c>
      <c r="L189" s="90">
        <v>0</v>
      </c>
      <c r="M189" s="90">
        <v>0</v>
      </c>
      <c r="N189" s="90">
        <v>0</v>
      </c>
      <c r="O189" s="384">
        <f t="shared" si="50"/>
        <v>0</v>
      </c>
      <c r="P189" s="90">
        <v>0</v>
      </c>
      <c r="Q189" s="90">
        <v>0</v>
      </c>
      <c r="R189" s="90">
        <v>0</v>
      </c>
      <c r="S189" s="90">
        <v>0</v>
      </c>
      <c r="T189" s="333">
        <f t="shared" si="46"/>
        <v>0</v>
      </c>
      <c r="U189" s="409">
        <f t="shared" si="42"/>
        <v>0</v>
      </c>
      <c r="V189" s="90">
        <v>0</v>
      </c>
      <c r="W189" s="90">
        <v>0</v>
      </c>
      <c r="X189" s="90">
        <v>0</v>
      </c>
      <c r="Y189" s="90">
        <v>0</v>
      </c>
      <c r="Z189" s="409">
        <f t="shared" si="43"/>
        <v>0</v>
      </c>
      <c r="AA189" s="90">
        <v>0</v>
      </c>
      <c r="AB189" s="90">
        <v>0</v>
      </c>
      <c r="AC189" s="90">
        <v>0</v>
      </c>
      <c r="AD189" s="90">
        <v>0</v>
      </c>
      <c r="AE189" s="409">
        <f t="shared" si="44"/>
        <v>0</v>
      </c>
      <c r="AF189" s="441">
        <v>0</v>
      </c>
      <c r="AG189" s="441">
        <v>0</v>
      </c>
      <c r="AH189" s="441">
        <v>0</v>
      </c>
      <c r="AI189" s="441">
        <v>0</v>
      </c>
      <c r="AJ189" s="333">
        <f t="shared" si="47"/>
        <v>0</v>
      </c>
      <c r="AK189" s="450">
        <f t="shared" si="45"/>
        <v>0</v>
      </c>
    </row>
    <row r="190" spans="1:37" s="15" customFormat="1" ht="16.5" customHeight="1" thickBot="1" x14ac:dyDescent="0.3">
      <c r="A190" s="575"/>
      <c r="B190" s="652"/>
      <c r="C190" s="467"/>
      <c r="D190" s="389" t="s">
        <v>321</v>
      </c>
      <c r="E190" s="384">
        <f t="shared" si="48"/>
        <v>0</v>
      </c>
      <c r="F190" s="90">
        <v>0</v>
      </c>
      <c r="G190" s="90">
        <v>0</v>
      </c>
      <c r="H190" s="90">
        <v>0</v>
      </c>
      <c r="I190" s="90">
        <v>0</v>
      </c>
      <c r="J190" s="384">
        <f t="shared" si="49"/>
        <v>0</v>
      </c>
      <c r="K190" s="90">
        <v>0</v>
      </c>
      <c r="L190" s="90">
        <v>0</v>
      </c>
      <c r="M190" s="90">
        <v>0</v>
      </c>
      <c r="N190" s="90">
        <v>0</v>
      </c>
      <c r="O190" s="384">
        <f t="shared" si="50"/>
        <v>0</v>
      </c>
      <c r="P190" s="90">
        <v>0</v>
      </c>
      <c r="Q190" s="90">
        <v>0</v>
      </c>
      <c r="R190" s="90">
        <v>0</v>
      </c>
      <c r="S190" s="90">
        <v>0</v>
      </c>
      <c r="T190" s="333">
        <f t="shared" si="46"/>
        <v>0</v>
      </c>
      <c r="U190" s="409">
        <f t="shared" si="42"/>
        <v>0</v>
      </c>
      <c r="V190" s="90">
        <v>0</v>
      </c>
      <c r="W190" s="90">
        <v>0</v>
      </c>
      <c r="X190" s="90">
        <v>0</v>
      </c>
      <c r="Y190" s="90">
        <v>0</v>
      </c>
      <c r="Z190" s="409">
        <f t="shared" si="43"/>
        <v>0</v>
      </c>
      <c r="AA190" s="90">
        <v>0</v>
      </c>
      <c r="AB190" s="90">
        <v>0</v>
      </c>
      <c r="AC190" s="90">
        <v>0</v>
      </c>
      <c r="AD190" s="90">
        <v>0</v>
      </c>
      <c r="AE190" s="409">
        <f t="shared" si="44"/>
        <v>0</v>
      </c>
      <c r="AF190" s="441">
        <v>0</v>
      </c>
      <c r="AG190" s="441">
        <v>0</v>
      </c>
      <c r="AH190" s="441">
        <v>0</v>
      </c>
      <c r="AI190" s="441">
        <v>0</v>
      </c>
      <c r="AJ190" s="333">
        <f t="shared" si="47"/>
        <v>0</v>
      </c>
      <c r="AK190" s="450">
        <f t="shared" si="45"/>
        <v>0</v>
      </c>
    </row>
    <row r="191" spans="1:37" s="328" customFormat="1" ht="16.5" customHeight="1" thickBot="1" x14ac:dyDescent="0.3">
      <c r="A191" s="323"/>
      <c r="B191" s="652"/>
      <c r="C191" s="547"/>
      <c r="D191" s="390"/>
      <c r="E191" s="384">
        <f t="shared" si="48"/>
        <v>0</v>
      </c>
      <c r="F191" s="92"/>
      <c r="G191" s="92"/>
      <c r="H191" s="92"/>
      <c r="I191" s="92"/>
      <c r="J191" s="412">
        <f t="shared" si="49"/>
        <v>0</v>
      </c>
      <c r="K191" s="92"/>
      <c r="L191" s="92"/>
      <c r="M191" s="92"/>
      <c r="N191" s="92"/>
      <c r="O191" s="412">
        <f t="shared" si="50"/>
        <v>0</v>
      </c>
      <c r="P191" s="92"/>
      <c r="Q191" s="92"/>
      <c r="R191" s="92"/>
      <c r="S191" s="92"/>
      <c r="T191" s="333">
        <f t="shared" si="46"/>
        <v>0</v>
      </c>
      <c r="U191" s="413">
        <f t="shared" si="42"/>
        <v>1</v>
      </c>
      <c r="V191" s="92">
        <v>0</v>
      </c>
      <c r="W191" s="92">
        <v>0</v>
      </c>
      <c r="X191" s="92">
        <v>0</v>
      </c>
      <c r="Y191" s="92">
        <v>1</v>
      </c>
      <c r="Z191" s="413">
        <f t="shared" si="43"/>
        <v>1</v>
      </c>
      <c r="AA191" s="92">
        <v>0</v>
      </c>
      <c r="AB191" s="92">
        <v>0</v>
      </c>
      <c r="AC191" s="92">
        <v>0</v>
      </c>
      <c r="AD191" s="92">
        <v>1</v>
      </c>
      <c r="AE191" s="409">
        <f t="shared" si="44"/>
        <v>0</v>
      </c>
      <c r="AF191" s="441">
        <v>0</v>
      </c>
      <c r="AG191" s="441">
        <v>0</v>
      </c>
      <c r="AH191" s="441">
        <v>0</v>
      </c>
      <c r="AI191" s="441">
        <v>0</v>
      </c>
      <c r="AJ191" s="333">
        <f t="shared" si="47"/>
        <v>2</v>
      </c>
      <c r="AK191" s="450">
        <f t="shared" si="45"/>
        <v>2</v>
      </c>
    </row>
    <row r="192" spans="1:37" s="15" customFormat="1" ht="42.6" customHeight="1" x14ac:dyDescent="0.25">
      <c r="A192" s="573">
        <v>48</v>
      </c>
      <c r="B192" s="652"/>
      <c r="C192" s="467" t="s">
        <v>154</v>
      </c>
      <c r="D192" s="391" t="s">
        <v>328</v>
      </c>
      <c r="E192" s="384">
        <f t="shared" si="48"/>
        <v>0</v>
      </c>
      <c r="F192" s="94">
        <v>0</v>
      </c>
      <c r="G192" s="94">
        <v>0</v>
      </c>
      <c r="H192" s="94">
        <v>0</v>
      </c>
      <c r="I192" s="94">
        <v>0</v>
      </c>
      <c r="J192" s="128">
        <f t="shared" si="49"/>
        <v>0</v>
      </c>
      <c r="K192" s="94">
        <v>0</v>
      </c>
      <c r="L192" s="94">
        <v>0</v>
      </c>
      <c r="M192" s="94">
        <v>0</v>
      </c>
      <c r="N192" s="94">
        <v>0</v>
      </c>
      <c r="O192" s="128">
        <f t="shared" si="50"/>
        <v>0</v>
      </c>
      <c r="P192" s="94">
        <v>0</v>
      </c>
      <c r="Q192" s="94">
        <v>0</v>
      </c>
      <c r="R192" s="94">
        <v>0</v>
      </c>
      <c r="S192" s="94">
        <v>0</v>
      </c>
      <c r="T192" s="333">
        <f t="shared" si="46"/>
        <v>0</v>
      </c>
      <c r="U192" s="411">
        <f t="shared" si="42"/>
        <v>0</v>
      </c>
      <c r="V192" s="94">
        <v>0</v>
      </c>
      <c r="W192" s="94">
        <v>0</v>
      </c>
      <c r="X192" s="94">
        <v>0</v>
      </c>
      <c r="Y192" s="94">
        <v>0</v>
      </c>
      <c r="Z192" s="411">
        <f t="shared" si="43"/>
        <v>0</v>
      </c>
      <c r="AA192" s="94">
        <v>0</v>
      </c>
      <c r="AB192" s="94">
        <v>0</v>
      </c>
      <c r="AC192" s="94">
        <v>0</v>
      </c>
      <c r="AD192" s="94">
        <v>0</v>
      </c>
      <c r="AE192" s="409">
        <f t="shared" si="44"/>
        <v>0</v>
      </c>
      <c r="AF192" s="441">
        <v>0</v>
      </c>
      <c r="AG192" s="441">
        <v>0</v>
      </c>
      <c r="AH192" s="441">
        <v>0</v>
      </c>
      <c r="AI192" s="441">
        <v>0</v>
      </c>
      <c r="AJ192" s="333">
        <f t="shared" si="47"/>
        <v>0</v>
      </c>
      <c r="AK192" s="450">
        <f t="shared" si="45"/>
        <v>0</v>
      </c>
    </row>
    <row r="193" spans="1:37" s="15" customFormat="1" ht="47.45" customHeight="1" x14ac:dyDescent="0.25">
      <c r="A193" s="599"/>
      <c r="B193" s="652"/>
      <c r="C193" s="467"/>
      <c r="D193" s="388" t="s">
        <v>652</v>
      </c>
      <c r="E193" s="384">
        <f t="shared" si="48"/>
        <v>0</v>
      </c>
      <c r="F193" s="90">
        <v>0</v>
      </c>
      <c r="G193" s="90">
        <v>0</v>
      </c>
      <c r="H193" s="90">
        <v>0</v>
      </c>
      <c r="I193" s="90">
        <v>0</v>
      </c>
      <c r="J193" s="384">
        <f t="shared" si="49"/>
        <v>0</v>
      </c>
      <c r="K193" s="90">
        <v>0</v>
      </c>
      <c r="L193" s="90">
        <v>0</v>
      </c>
      <c r="M193" s="90">
        <v>0</v>
      </c>
      <c r="N193" s="90">
        <v>0</v>
      </c>
      <c r="O193" s="384">
        <f t="shared" si="50"/>
        <v>0</v>
      </c>
      <c r="P193" s="90">
        <v>0</v>
      </c>
      <c r="Q193" s="90">
        <v>0</v>
      </c>
      <c r="R193" s="90">
        <v>0</v>
      </c>
      <c r="S193" s="90">
        <v>0</v>
      </c>
      <c r="T193" s="333">
        <f t="shared" si="46"/>
        <v>0</v>
      </c>
      <c r="U193" s="409">
        <f t="shared" si="42"/>
        <v>0</v>
      </c>
      <c r="V193" s="90">
        <v>0</v>
      </c>
      <c r="W193" s="90">
        <v>0</v>
      </c>
      <c r="X193" s="90">
        <v>0</v>
      </c>
      <c r="Y193" s="90">
        <v>0</v>
      </c>
      <c r="Z193" s="409">
        <f t="shared" si="43"/>
        <v>0</v>
      </c>
      <c r="AA193" s="90">
        <v>0</v>
      </c>
      <c r="AB193" s="90">
        <v>0</v>
      </c>
      <c r="AC193" s="90">
        <v>0</v>
      </c>
      <c r="AD193" s="90">
        <v>0</v>
      </c>
      <c r="AE193" s="409">
        <f t="shared" si="44"/>
        <v>0</v>
      </c>
      <c r="AF193" s="441">
        <v>0</v>
      </c>
      <c r="AG193" s="441">
        <v>0</v>
      </c>
      <c r="AH193" s="441">
        <v>0</v>
      </c>
      <c r="AI193" s="441">
        <v>0</v>
      </c>
      <c r="AJ193" s="333">
        <f t="shared" si="47"/>
        <v>0</v>
      </c>
      <c r="AK193" s="450">
        <f t="shared" si="45"/>
        <v>0</v>
      </c>
    </row>
    <row r="194" spans="1:37" s="15" customFormat="1" ht="45.6" customHeight="1" thickBot="1" x14ac:dyDescent="0.3">
      <c r="A194" s="600"/>
      <c r="B194" s="652"/>
      <c r="C194" s="467"/>
      <c r="D194" s="389" t="s">
        <v>321</v>
      </c>
      <c r="E194" s="384">
        <f t="shared" si="48"/>
        <v>0</v>
      </c>
      <c r="F194" s="90">
        <v>0</v>
      </c>
      <c r="G194" s="90">
        <v>0</v>
      </c>
      <c r="H194" s="90">
        <v>0</v>
      </c>
      <c r="I194" s="90">
        <v>0</v>
      </c>
      <c r="J194" s="384">
        <f t="shared" si="49"/>
        <v>0</v>
      </c>
      <c r="K194" s="90">
        <v>0</v>
      </c>
      <c r="L194" s="90">
        <v>0</v>
      </c>
      <c r="M194" s="90">
        <v>0</v>
      </c>
      <c r="N194" s="90">
        <v>0</v>
      </c>
      <c r="O194" s="384">
        <f t="shared" si="50"/>
        <v>0</v>
      </c>
      <c r="P194" s="90">
        <v>0</v>
      </c>
      <c r="Q194" s="90">
        <v>0</v>
      </c>
      <c r="R194" s="90">
        <v>0</v>
      </c>
      <c r="S194" s="90">
        <v>0</v>
      </c>
      <c r="T194" s="333">
        <f t="shared" si="46"/>
        <v>0</v>
      </c>
      <c r="U194" s="409">
        <f t="shared" si="42"/>
        <v>0</v>
      </c>
      <c r="V194" s="90">
        <v>0</v>
      </c>
      <c r="W194" s="90">
        <v>0</v>
      </c>
      <c r="X194" s="90">
        <v>0</v>
      </c>
      <c r="Y194" s="90">
        <v>0</v>
      </c>
      <c r="Z194" s="409">
        <f t="shared" si="43"/>
        <v>0</v>
      </c>
      <c r="AA194" s="90">
        <v>0</v>
      </c>
      <c r="AB194" s="90">
        <v>0</v>
      </c>
      <c r="AC194" s="90">
        <v>0</v>
      </c>
      <c r="AD194" s="90">
        <v>0</v>
      </c>
      <c r="AE194" s="409">
        <f t="shared" si="44"/>
        <v>0</v>
      </c>
      <c r="AF194" s="441">
        <v>0</v>
      </c>
      <c r="AG194" s="441">
        <v>0</v>
      </c>
      <c r="AH194" s="441">
        <v>0</v>
      </c>
      <c r="AI194" s="441">
        <v>0</v>
      </c>
      <c r="AJ194" s="333">
        <f t="shared" si="47"/>
        <v>0</v>
      </c>
      <c r="AK194" s="450">
        <f t="shared" si="45"/>
        <v>0</v>
      </c>
    </row>
    <row r="195" spans="1:37" s="328" customFormat="1" ht="45.6" customHeight="1" thickBot="1" x14ac:dyDescent="0.3">
      <c r="A195" s="325"/>
      <c r="B195" s="652"/>
      <c r="C195" s="547"/>
      <c r="D195" s="390"/>
      <c r="E195" s="384">
        <f t="shared" si="48"/>
        <v>0</v>
      </c>
      <c r="F195" s="92"/>
      <c r="G195" s="92"/>
      <c r="H195" s="92"/>
      <c r="I195" s="92"/>
      <c r="J195" s="412">
        <f t="shared" si="49"/>
        <v>0</v>
      </c>
      <c r="K195" s="92"/>
      <c r="L195" s="92"/>
      <c r="M195" s="92"/>
      <c r="N195" s="92"/>
      <c r="O195" s="412">
        <f t="shared" si="50"/>
        <v>0</v>
      </c>
      <c r="P195" s="92"/>
      <c r="Q195" s="92"/>
      <c r="R195" s="92"/>
      <c r="S195" s="92"/>
      <c r="T195" s="333">
        <f t="shared" si="46"/>
        <v>0</v>
      </c>
      <c r="U195" s="413">
        <f t="shared" si="42"/>
        <v>0</v>
      </c>
      <c r="V195" s="92">
        <v>0</v>
      </c>
      <c r="W195" s="92">
        <v>0</v>
      </c>
      <c r="X195" s="92">
        <v>0</v>
      </c>
      <c r="Y195" s="92">
        <v>0</v>
      </c>
      <c r="Z195" s="413">
        <f t="shared" si="43"/>
        <v>0</v>
      </c>
      <c r="AA195" s="92">
        <v>0</v>
      </c>
      <c r="AB195" s="92">
        <v>0</v>
      </c>
      <c r="AC195" s="92">
        <v>0</v>
      </c>
      <c r="AD195" s="92">
        <v>0</v>
      </c>
      <c r="AE195" s="409">
        <f t="shared" si="44"/>
        <v>0</v>
      </c>
      <c r="AF195" s="441">
        <v>0</v>
      </c>
      <c r="AG195" s="441">
        <v>0</v>
      </c>
      <c r="AH195" s="441">
        <v>0</v>
      </c>
      <c r="AI195" s="441">
        <v>0</v>
      </c>
      <c r="AJ195" s="333">
        <f t="shared" si="47"/>
        <v>0</v>
      </c>
      <c r="AK195" s="450">
        <f t="shared" si="45"/>
        <v>0</v>
      </c>
    </row>
    <row r="196" spans="1:37" s="15" customFormat="1" ht="16.5" customHeight="1" x14ac:dyDescent="0.25">
      <c r="A196" s="573">
        <v>49</v>
      </c>
      <c r="B196" s="652"/>
      <c r="C196" s="467" t="s">
        <v>155</v>
      </c>
      <c r="D196" s="391" t="s">
        <v>328</v>
      </c>
      <c r="E196" s="384">
        <f t="shared" si="48"/>
        <v>0</v>
      </c>
      <c r="F196" s="94">
        <v>0</v>
      </c>
      <c r="G196" s="94">
        <v>0</v>
      </c>
      <c r="H196" s="94">
        <v>0</v>
      </c>
      <c r="I196" s="94">
        <v>0</v>
      </c>
      <c r="J196" s="128">
        <f t="shared" si="49"/>
        <v>0</v>
      </c>
      <c r="K196" s="94">
        <v>0</v>
      </c>
      <c r="L196" s="94">
        <v>0</v>
      </c>
      <c r="M196" s="94">
        <v>0</v>
      </c>
      <c r="N196" s="94">
        <v>0</v>
      </c>
      <c r="O196" s="128">
        <f t="shared" si="50"/>
        <v>0</v>
      </c>
      <c r="P196" s="94">
        <v>0</v>
      </c>
      <c r="Q196" s="94">
        <v>0</v>
      </c>
      <c r="R196" s="94">
        <v>0</v>
      </c>
      <c r="S196" s="94">
        <v>0</v>
      </c>
      <c r="T196" s="333">
        <f t="shared" si="46"/>
        <v>0</v>
      </c>
      <c r="U196" s="411">
        <f t="shared" si="42"/>
        <v>0</v>
      </c>
      <c r="V196" s="94">
        <v>0</v>
      </c>
      <c r="W196" s="94">
        <v>0</v>
      </c>
      <c r="X196" s="94">
        <v>0</v>
      </c>
      <c r="Y196" s="94">
        <v>0</v>
      </c>
      <c r="Z196" s="411">
        <f t="shared" si="43"/>
        <v>0</v>
      </c>
      <c r="AA196" s="94">
        <v>0</v>
      </c>
      <c r="AB196" s="94">
        <v>0</v>
      </c>
      <c r="AC196" s="94">
        <v>0</v>
      </c>
      <c r="AD196" s="94">
        <v>0</v>
      </c>
      <c r="AE196" s="409">
        <f t="shared" si="44"/>
        <v>0</v>
      </c>
      <c r="AF196" s="441">
        <v>0</v>
      </c>
      <c r="AG196" s="441">
        <v>0</v>
      </c>
      <c r="AH196" s="441">
        <v>0</v>
      </c>
      <c r="AI196" s="441">
        <v>0</v>
      </c>
      <c r="AJ196" s="333">
        <f t="shared" si="47"/>
        <v>0</v>
      </c>
      <c r="AK196" s="450">
        <f t="shared" si="45"/>
        <v>0</v>
      </c>
    </row>
    <row r="197" spans="1:37" s="15" customFormat="1" ht="16.5" customHeight="1" x14ac:dyDescent="0.25">
      <c r="A197" s="574"/>
      <c r="B197" s="652"/>
      <c r="C197" s="467"/>
      <c r="D197" s="388" t="s">
        <v>652</v>
      </c>
      <c r="E197" s="384">
        <f t="shared" si="48"/>
        <v>0</v>
      </c>
      <c r="F197" s="90">
        <v>0</v>
      </c>
      <c r="G197" s="90">
        <v>0</v>
      </c>
      <c r="H197" s="90">
        <v>0</v>
      </c>
      <c r="I197" s="90">
        <v>0</v>
      </c>
      <c r="J197" s="384">
        <f t="shared" si="49"/>
        <v>0</v>
      </c>
      <c r="K197" s="90">
        <v>0</v>
      </c>
      <c r="L197" s="90">
        <v>0</v>
      </c>
      <c r="M197" s="90">
        <v>0</v>
      </c>
      <c r="N197" s="90">
        <v>0</v>
      </c>
      <c r="O197" s="384">
        <f t="shared" si="50"/>
        <v>0</v>
      </c>
      <c r="P197" s="90">
        <v>0</v>
      </c>
      <c r="Q197" s="90">
        <v>0</v>
      </c>
      <c r="R197" s="90">
        <v>0</v>
      </c>
      <c r="S197" s="90">
        <v>0</v>
      </c>
      <c r="T197" s="333">
        <f t="shared" si="46"/>
        <v>0</v>
      </c>
      <c r="U197" s="409">
        <f t="shared" ref="U197:U260" si="51">SUM(V197:Y197)</f>
        <v>0</v>
      </c>
      <c r="V197" s="90">
        <v>0</v>
      </c>
      <c r="W197" s="90">
        <v>0</v>
      </c>
      <c r="X197" s="90">
        <v>0</v>
      </c>
      <c r="Y197" s="90">
        <v>0</v>
      </c>
      <c r="Z197" s="409">
        <f t="shared" ref="Z197:Z260" si="52">SUM(AA197:AD197)</f>
        <v>0</v>
      </c>
      <c r="AA197" s="90">
        <v>0</v>
      </c>
      <c r="AB197" s="90">
        <v>0</v>
      </c>
      <c r="AC197" s="90">
        <v>0</v>
      </c>
      <c r="AD197" s="90">
        <v>0</v>
      </c>
      <c r="AE197" s="409">
        <f t="shared" ref="AE197:AE260" si="53">SUM(AF197:AI197)</f>
        <v>0</v>
      </c>
      <c r="AF197" s="441">
        <v>0</v>
      </c>
      <c r="AG197" s="441">
        <v>0</v>
      </c>
      <c r="AH197" s="441">
        <v>0</v>
      </c>
      <c r="AI197" s="441">
        <v>0</v>
      </c>
      <c r="AJ197" s="333">
        <f t="shared" si="47"/>
        <v>0</v>
      </c>
      <c r="AK197" s="450">
        <f t="shared" ref="AK197:AK260" si="54">F197+G197+H197+I197+K197+L197+M197+N197+P197+Q197+R197+S197+V197+W197+X197+Y197+AA197+AB197+AC197+AD197+AF197+AG197+AH197+AI197</f>
        <v>0</v>
      </c>
    </row>
    <row r="198" spans="1:37" s="15" customFormat="1" ht="16.5" customHeight="1" thickBot="1" x14ac:dyDescent="0.3">
      <c r="A198" s="575"/>
      <c r="B198" s="652"/>
      <c r="C198" s="467"/>
      <c r="D198" s="389" t="s">
        <v>321</v>
      </c>
      <c r="E198" s="384">
        <f t="shared" si="48"/>
        <v>0</v>
      </c>
      <c r="F198" s="90">
        <v>0</v>
      </c>
      <c r="G198" s="90">
        <v>0</v>
      </c>
      <c r="H198" s="90">
        <v>0</v>
      </c>
      <c r="I198" s="90">
        <v>0</v>
      </c>
      <c r="J198" s="384">
        <f t="shared" si="49"/>
        <v>0</v>
      </c>
      <c r="K198" s="90">
        <v>0</v>
      </c>
      <c r="L198" s="90">
        <v>0</v>
      </c>
      <c r="M198" s="90">
        <v>0</v>
      </c>
      <c r="N198" s="90">
        <v>0</v>
      </c>
      <c r="O198" s="384">
        <f t="shared" si="50"/>
        <v>0</v>
      </c>
      <c r="P198" s="90">
        <v>0</v>
      </c>
      <c r="Q198" s="90">
        <v>0</v>
      </c>
      <c r="R198" s="90">
        <v>0</v>
      </c>
      <c r="S198" s="90">
        <v>0</v>
      </c>
      <c r="T198" s="333">
        <f t="shared" ref="T198:T261" si="55">F198+G198+H198+I198+K198+L198+M198+N198+P198+Q198+R198+S198</f>
        <v>0</v>
      </c>
      <c r="U198" s="409">
        <f t="shared" si="51"/>
        <v>0</v>
      </c>
      <c r="V198" s="90">
        <v>0</v>
      </c>
      <c r="W198" s="90">
        <v>0</v>
      </c>
      <c r="X198" s="90">
        <v>0</v>
      </c>
      <c r="Y198" s="90">
        <v>0</v>
      </c>
      <c r="Z198" s="409">
        <f t="shared" si="52"/>
        <v>0</v>
      </c>
      <c r="AA198" s="90">
        <v>0</v>
      </c>
      <c r="AB198" s="90">
        <v>0</v>
      </c>
      <c r="AC198" s="90">
        <v>0</v>
      </c>
      <c r="AD198" s="90">
        <v>0</v>
      </c>
      <c r="AE198" s="409">
        <f t="shared" si="53"/>
        <v>0</v>
      </c>
      <c r="AF198" s="441">
        <v>0</v>
      </c>
      <c r="AG198" s="441">
        <v>0</v>
      </c>
      <c r="AH198" s="441">
        <v>0</v>
      </c>
      <c r="AI198" s="441">
        <v>0</v>
      </c>
      <c r="AJ198" s="333">
        <f t="shared" ref="AJ198:AJ261" si="56">V198+W198+X198+Y198+AA198+AB198+AC198+AD198+AF198+AG198+AH198+AI198</f>
        <v>0</v>
      </c>
      <c r="AK198" s="450">
        <f t="shared" si="54"/>
        <v>0</v>
      </c>
    </row>
    <row r="199" spans="1:37" s="328" customFormat="1" ht="16.5" customHeight="1" thickBot="1" x14ac:dyDescent="0.3">
      <c r="A199" s="323"/>
      <c r="B199" s="652"/>
      <c r="C199" s="547"/>
      <c r="D199" s="390"/>
      <c r="E199" s="384">
        <f t="shared" si="48"/>
        <v>0</v>
      </c>
      <c r="F199" s="92"/>
      <c r="G199" s="92"/>
      <c r="H199" s="92"/>
      <c r="I199" s="92"/>
      <c r="J199" s="412">
        <f t="shared" si="49"/>
        <v>0</v>
      </c>
      <c r="K199" s="92"/>
      <c r="L199" s="92"/>
      <c r="M199" s="92"/>
      <c r="N199" s="92"/>
      <c r="O199" s="412">
        <f t="shared" si="50"/>
        <v>0</v>
      </c>
      <c r="P199" s="92"/>
      <c r="Q199" s="92"/>
      <c r="R199" s="92"/>
      <c r="S199" s="92"/>
      <c r="T199" s="333">
        <f t="shared" si="55"/>
        <v>0</v>
      </c>
      <c r="U199" s="413">
        <f t="shared" si="51"/>
        <v>0</v>
      </c>
      <c r="V199" s="92">
        <v>0</v>
      </c>
      <c r="W199" s="92">
        <v>0</v>
      </c>
      <c r="X199" s="92">
        <v>0</v>
      </c>
      <c r="Y199" s="92">
        <v>0</v>
      </c>
      <c r="Z199" s="413">
        <f t="shared" si="52"/>
        <v>0</v>
      </c>
      <c r="AA199" s="92">
        <v>0</v>
      </c>
      <c r="AB199" s="92">
        <v>0</v>
      </c>
      <c r="AC199" s="92">
        <v>0</v>
      </c>
      <c r="AD199" s="92">
        <v>0</v>
      </c>
      <c r="AE199" s="409">
        <f t="shared" si="53"/>
        <v>0</v>
      </c>
      <c r="AF199" s="441">
        <v>0</v>
      </c>
      <c r="AG199" s="441">
        <v>0</v>
      </c>
      <c r="AH199" s="441">
        <v>0</v>
      </c>
      <c r="AI199" s="441">
        <v>0</v>
      </c>
      <c r="AJ199" s="333">
        <f t="shared" si="56"/>
        <v>0</v>
      </c>
      <c r="AK199" s="450">
        <f t="shared" si="54"/>
        <v>0</v>
      </c>
    </row>
    <row r="200" spans="1:37" s="200" customFormat="1" ht="22.9" customHeight="1" x14ac:dyDescent="0.25">
      <c r="A200" s="573">
        <v>50</v>
      </c>
      <c r="B200" s="652"/>
      <c r="C200" s="467" t="s">
        <v>880</v>
      </c>
      <c r="D200" s="391" t="s">
        <v>328</v>
      </c>
      <c r="E200" s="384">
        <f t="shared" si="48"/>
        <v>0</v>
      </c>
      <c r="F200" s="94">
        <v>0</v>
      </c>
      <c r="G200" s="94">
        <v>0</v>
      </c>
      <c r="H200" s="94">
        <v>0</v>
      </c>
      <c r="I200" s="94">
        <v>0</v>
      </c>
      <c r="J200" s="128">
        <f t="shared" si="49"/>
        <v>0</v>
      </c>
      <c r="K200" s="94">
        <v>0</v>
      </c>
      <c r="L200" s="94">
        <v>0</v>
      </c>
      <c r="M200" s="94">
        <v>0</v>
      </c>
      <c r="N200" s="94">
        <v>0</v>
      </c>
      <c r="O200" s="128">
        <f t="shared" si="50"/>
        <v>0</v>
      </c>
      <c r="P200" s="94">
        <v>0</v>
      </c>
      <c r="Q200" s="94">
        <v>0</v>
      </c>
      <c r="R200" s="94">
        <v>0</v>
      </c>
      <c r="S200" s="94">
        <v>0</v>
      </c>
      <c r="T200" s="333">
        <f t="shared" si="55"/>
        <v>0</v>
      </c>
      <c r="U200" s="411">
        <f t="shared" si="51"/>
        <v>0</v>
      </c>
      <c r="V200" s="94">
        <v>0</v>
      </c>
      <c r="W200" s="94">
        <v>0</v>
      </c>
      <c r="X200" s="94">
        <v>0</v>
      </c>
      <c r="Y200" s="94">
        <v>0</v>
      </c>
      <c r="Z200" s="411">
        <f t="shared" si="52"/>
        <v>0</v>
      </c>
      <c r="AA200" s="94">
        <v>0</v>
      </c>
      <c r="AB200" s="94">
        <v>0</v>
      </c>
      <c r="AC200" s="94">
        <v>0</v>
      </c>
      <c r="AD200" s="94">
        <v>0</v>
      </c>
      <c r="AE200" s="409">
        <f t="shared" si="53"/>
        <v>0</v>
      </c>
      <c r="AF200" s="441">
        <v>0</v>
      </c>
      <c r="AG200" s="441">
        <v>0</v>
      </c>
      <c r="AH200" s="441">
        <v>0</v>
      </c>
      <c r="AI200" s="441">
        <v>0</v>
      </c>
      <c r="AJ200" s="333">
        <f t="shared" si="56"/>
        <v>0</v>
      </c>
      <c r="AK200" s="450">
        <f t="shared" si="54"/>
        <v>0</v>
      </c>
    </row>
    <row r="201" spans="1:37" s="200" customFormat="1" ht="20.45" customHeight="1" x14ac:dyDescent="0.25">
      <c r="A201" s="574"/>
      <c r="B201" s="652"/>
      <c r="C201" s="467"/>
      <c r="D201" s="388" t="s">
        <v>652</v>
      </c>
      <c r="E201" s="384">
        <f t="shared" si="48"/>
        <v>0</v>
      </c>
      <c r="F201" s="90">
        <v>0</v>
      </c>
      <c r="G201" s="90">
        <v>0</v>
      </c>
      <c r="H201" s="90">
        <v>0</v>
      </c>
      <c r="I201" s="90">
        <v>0</v>
      </c>
      <c r="J201" s="384">
        <f t="shared" si="49"/>
        <v>0</v>
      </c>
      <c r="K201" s="90">
        <v>0</v>
      </c>
      <c r="L201" s="90">
        <v>0</v>
      </c>
      <c r="M201" s="90">
        <v>0</v>
      </c>
      <c r="N201" s="90">
        <v>0</v>
      </c>
      <c r="O201" s="384">
        <f t="shared" si="50"/>
        <v>0</v>
      </c>
      <c r="P201" s="90">
        <v>0</v>
      </c>
      <c r="Q201" s="90">
        <v>0</v>
      </c>
      <c r="R201" s="90">
        <v>0</v>
      </c>
      <c r="S201" s="90">
        <v>0</v>
      </c>
      <c r="T201" s="333">
        <f t="shared" si="55"/>
        <v>0</v>
      </c>
      <c r="U201" s="409">
        <f t="shared" si="51"/>
        <v>0</v>
      </c>
      <c r="V201" s="90">
        <v>0</v>
      </c>
      <c r="W201" s="90">
        <v>0</v>
      </c>
      <c r="X201" s="90">
        <v>0</v>
      </c>
      <c r="Y201" s="90">
        <v>0</v>
      </c>
      <c r="Z201" s="409">
        <f t="shared" si="52"/>
        <v>0</v>
      </c>
      <c r="AA201" s="90">
        <v>0</v>
      </c>
      <c r="AB201" s="90">
        <v>0</v>
      </c>
      <c r="AC201" s="90">
        <v>0</v>
      </c>
      <c r="AD201" s="90">
        <v>0</v>
      </c>
      <c r="AE201" s="409">
        <f t="shared" si="53"/>
        <v>0</v>
      </c>
      <c r="AF201" s="441">
        <v>0</v>
      </c>
      <c r="AG201" s="441">
        <v>0</v>
      </c>
      <c r="AH201" s="441">
        <v>0</v>
      </c>
      <c r="AI201" s="441">
        <v>0</v>
      </c>
      <c r="AJ201" s="333">
        <f t="shared" si="56"/>
        <v>0</v>
      </c>
      <c r="AK201" s="450">
        <f t="shared" si="54"/>
        <v>0</v>
      </c>
    </row>
    <row r="202" spans="1:37" s="200" customFormat="1" ht="22.15" customHeight="1" thickBot="1" x14ac:dyDescent="0.3">
      <c r="A202" s="575"/>
      <c r="B202" s="652"/>
      <c r="C202" s="467"/>
      <c r="D202" s="389" t="s">
        <v>321</v>
      </c>
      <c r="E202" s="384">
        <f t="shared" ref="E202:E265" si="57">SUM(F202:I202)</f>
        <v>0</v>
      </c>
      <c r="F202" s="92">
        <v>0</v>
      </c>
      <c r="G202" s="92">
        <v>0</v>
      </c>
      <c r="H202" s="92">
        <v>0</v>
      </c>
      <c r="I202" s="92">
        <v>0</v>
      </c>
      <c r="J202" s="412">
        <f t="shared" ref="J202:J265" si="58">SUM(K202:N202)</f>
        <v>0</v>
      </c>
      <c r="K202" s="92">
        <v>0</v>
      </c>
      <c r="L202" s="92">
        <v>0</v>
      </c>
      <c r="M202" s="92">
        <v>0</v>
      </c>
      <c r="N202" s="92">
        <v>0</v>
      </c>
      <c r="O202" s="412">
        <f t="shared" si="50"/>
        <v>0</v>
      </c>
      <c r="P202" s="92">
        <v>0</v>
      </c>
      <c r="Q202" s="92">
        <v>0</v>
      </c>
      <c r="R202" s="92">
        <v>0</v>
      </c>
      <c r="S202" s="92">
        <v>0</v>
      </c>
      <c r="T202" s="333">
        <f t="shared" si="55"/>
        <v>0</v>
      </c>
      <c r="U202" s="413">
        <f t="shared" si="51"/>
        <v>0</v>
      </c>
      <c r="V202" s="92">
        <v>0</v>
      </c>
      <c r="W202" s="92">
        <v>0</v>
      </c>
      <c r="X202" s="92">
        <v>0</v>
      </c>
      <c r="Y202" s="92">
        <v>0</v>
      </c>
      <c r="Z202" s="413">
        <f t="shared" si="52"/>
        <v>0</v>
      </c>
      <c r="AA202" s="92">
        <v>0</v>
      </c>
      <c r="AB202" s="92">
        <v>0</v>
      </c>
      <c r="AC202" s="92">
        <v>0</v>
      </c>
      <c r="AD202" s="92">
        <v>0</v>
      </c>
      <c r="AE202" s="409">
        <f t="shared" si="53"/>
        <v>0</v>
      </c>
      <c r="AF202" s="441">
        <v>0</v>
      </c>
      <c r="AG202" s="441">
        <v>0</v>
      </c>
      <c r="AH202" s="441">
        <v>0</v>
      </c>
      <c r="AI202" s="441">
        <v>0</v>
      </c>
      <c r="AJ202" s="333">
        <f t="shared" si="56"/>
        <v>0</v>
      </c>
      <c r="AK202" s="450">
        <f t="shared" si="54"/>
        <v>0</v>
      </c>
    </row>
    <row r="203" spans="1:37" s="253" customFormat="1" ht="22.15" customHeight="1" x14ac:dyDescent="0.25">
      <c r="A203" s="573">
        <v>51</v>
      </c>
      <c r="B203" s="652"/>
      <c r="C203" s="611" t="s">
        <v>1199</v>
      </c>
      <c r="D203" s="391" t="s">
        <v>328</v>
      </c>
      <c r="E203" s="384">
        <f t="shared" si="57"/>
        <v>0</v>
      </c>
      <c r="F203" s="94">
        <v>0</v>
      </c>
      <c r="G203" s="94">
        <v>0</v>
      </c>
      <c r="H203" s="94">
        <v>0</v>
      </c>
      <c r="I203" s="94">
        <v>0</v>
      </c>
      <c r="J203" s="128">
        <f t="shared" si="58"/>
        <v>0</v>
      </c>
      <c r="K203" s="94">
        <v>0</v>
      </c>
      <c r="L203" s="94">
        <v>0</v>
      </c>
      <c r="M203" s="94">
        <v>0</v>
      </c>
      <c r="N203" s="94">
        <v>0</v>
      </c>
      <c r="O203" s="128">
        <f t="shared" si="50"/>
        <v>0</v>
      </c>
      <c r="P203" s="94">
        <v>0</v>
      </c>
      <c r="Q203" s="94">
        <v>0</v>
      </c>
      <c r="R203" s="94">
        <v>0</v>
      </c>
      <c r="S203" s="94">
        <v>0</v>
      </c>
      <c r="T203" s="333">
        <f t="shared" si="55"/>
        <v>0</v>
      </c>
      <c r="U203" s="411">
        <f t="shared" si="51"/>
        <v>0</v>
      </c>
      <c r="V203" s="94">
        <v>0</v>
      </c>
      <c r="W203" s="94">
        <v>0</v>
      </c>
      <c r="X203" s="94">
        <v>0</v>
      </c>
      <c r="Y203" s="94">
        <v>0</v>
      </c>
      <c r="Z203" s="411">
        <f t="shared" si="52"/>
        <v>0</v>
      </c>
      <c r="AA203" s="94">
        <v>0</v>
      </c>
      <c r="AB203" s="94">
        <v>0</v>
      </c>
      <c r="AC203" s="94">
        <v>0</v>
      </c>
      <c r="AD203" s="94">
        <v>0</v>
      </c>
      <c r="AE203" s="409">
        <f t="shared" si="53"/>
        <v>0</v>
      </c>
      <c r="AF203" s="441">
        <v>0</v>
      </c>
      <c r="AG203" s="441">
        <v>0</v>
      </c>
      <c r="AH203" s="441">
        <v>0</v>
      </c>
      <c r="AI203" s="441">
        <v>0</v>
      </c>
      <c r="AJ203" s="333">
        <f t="shared" si="56"/>
        <v>0</v>
      </c>
      <c r="AK203" s="450">
        <f t="shared" si="54"/>
        <v>0</v>
      </c>
    </row>
    <row r="204" spans="1:37" s="253" customFormat="1" ht="22.15" customHeight="1" x14ac:dyDescent="0.25">
      <c r="A204" s="574"/>
      <c r="B204" s="652"/>
      <c r="C204" s="611"/>
      <c r="D204" s="388" t="s">
        <v>652</v>
      </c>
      <c r="E204" s="384">
        <f t="shared" si="57"/>
        <v>0</v>
      </c>
      <c r="F204" s="90">
        <v>0</v>
      </c>
      <c r="G204" s="90">
        <v>0</v>
      </c>
      <c r="H204" s="90">
        <v>0</v>
      </c>
      <c r="I204" s="90">
        <v>0</v>
      </c>
      <c r="J204" s="384">
        <f t="shared" si="58"/>
        <v>0</v>
      </c>
      <c r="K204" s="90">
        <v>0</v>
      </c>
      <c r="L204" s="90">
        <v>0</v>
      </c>
      <c r="M204" s="90">
        <v>0</v>
      </c>
      <c r="N204" s="90">
        <v>0</v>
      </c>
      <c r="O204" s="384">
        <f t="shared" si="50"/>
        <v>0</v>
      </c>
      <c r="P204" s="90">
        <v>0</v>
      </c>
      <c r="Q204" s="90">
        <v>0</v>
      </c>
      <c r="R204" s="90">
        <v>0</v>
      </c>
      <c r="S204" s="90">
        <v>0</v>
      </c>
      <c r="T204" s="333">
        <f t="shared" si="55"/>
        <v>0</v>
      </c>
      <c r="U204" s="409">
        <f t="shared" si="51"/>
        <v>0</v>
      </c>
      <c r="V204" s="90">
        <v>0</v>
      </c>
      <c r="W204" s="90">
        <v>0</v>
      </c>
      <c r="X204" s="90">
        <v>0</v>
      </c>
      <c r="Y204" s="90">
        <v>0</v>
      </c>
      <c r="Z204" s="409">
        <f t="shared" si="52"/>
        <v>0</v>
      </c>
      <c r="AA204" s="90">
        <v>0</v>
      </c>
      <c r="AB204" s="90">
        <v>0</v>
      </c>
      <c r="AC204" s="90">
        <v>0</v>
      </c>
      <c r="AD204" s="90">
        <v>0</v>
      </c>
      <c r="AE204" s="409">
        <f t="shared" si="53"/>
        <v>0</v>
      </c>
      <c r="AF204" s="441">
        <v>0</v>
      </c>
      <c r="AG204" s="441">
        <v>0</v>
      </c>
      <c r="AH204" s="441">
        <v>0</v>
      </c>
      <c r="AI204" s="441">
        <v>0</v>
      </c>
      <c r="AJ204" s="333">
        <f t="shared" si="56"/>
        <v>0</v>
      </c>
      <c r="AK204" s="450">
        <f t="shared" si="54"/>
        <v>0</v>
      </c>
    </row>
    <row r="205" spans="1:37" s="253" customFormat="1" ht="22.15" customHeight="1" thickBot="1" x14ac:dyDescent="0.3">
      <c r="A205" s="575"/>
      <c r="B205" s="652"/>
      <c r="C205" s="611"/>
      <c r="D205" s="389" t="s">
        <v>321</v>
      </c>
      <c r="E205" s="384">
        <f t="shared" si="57"/>
        <v>0</v>
      </c>
      <c r="F205" s="90">
        <v>0</v>
      </c>
      <c r="G205" s="90">
        <v>0</v>
      </c>
      <c r="H205" s="90">
        <v>0</v>
      </c>
      <c r="I205" s="90">
        <v>0</v>
      </c>
      <c r="J205" s="384">
        <f t="shared" si="58"/>
        <v>0</v>
      </c>
      <c r="K205" s="90">
        <v>0</v>
      </c>
      <c r="L205" s="90">
        <v>0</v>
      </c>
      <c r="M205" s="90">
        <v>0</v>
      </c>
      <c r="N205" s="90">
        <v>0</v>
      </c>
      <c r="O205" s="384">
        <f t="shared" si="50"/>
        <v>0</v>
      </c>
      <c r="P205" s="90">
        <v>0</v>
      </c>
      <c r="Q205" s="90">
        <v>0</v>
      </c>
      <c r="R205" s="90">
        <v>0</v>
      </c>
      <c r="S205" s="90">
        <v>0</v>
      </c>
      <c r="T205" s="333">
        <f t="shared" si="55"/>
        <v>0</v>
      </c>
      <c r="U205" s="409">
        <f t="shared" si="51"/>
        <v>0</v>
      </c>
      <c r="V205" s="90">
        <v>0</v>
      </c>
      <c r="W205" s="90">
        <v>0</v>
      </c>
      <c r="X205" s="90">
        <v>0</v>
      </c>
      <c r="Y205" s="90">
        <v>0</v>
      </c>
      <c r="Z205" s="409">
        <f t="shared" si="52"/>
        <v>0</v>
      </c>
      <c r="AA205" s="90">
        <v>0</v>
      </c>
      <c r="AB205" s="90">
        <v>0</v>
      </c>
      <c r="AC205" s="90">
        <v>0</v>
      </c>
      <c r="AD205" s="90">
        <v>0</v>
      </c>
      <c r="AE205" s="409">
        <f t="shared" si="53"/>
        <v>0</v>
      </c>
      <c r="AF205" s="441">
        <v>0</v>
      </c>
      <c r="AG205" s="441">
        <v>0</v>
      </c>
      <c r="AH205" s="441">
        <v>0</v>
      </c>
      <c r="AI205" s="441">
        <v>0</v>
      </c>
      <c r="AJ205" s="333">
        <f t="shared" si="56"/>
        <v>0</v>
      </c>
      <c r="AK205" s="450">
        <f t="shared" si="54"/>
        <v>0</v>
      </c>
    </row>
    <row r="206" spans="1:37" s="328" customFormat="1" ht="22.15" customHeight="1" thickBot="1" x14ac:dyDescent="0.3">
      <c r="A206" s="323"/>
      <c r="B206" s="652"/>
      <c r="C206" s="612"/>
      <c r="D206" s="390"/>
      <c r="E206" s="384">
        <f t="shared" si="57"/>
        <v>0</v>
      </c>
      <c r="F206" s="92"/>
      <c r="G206" s="92"/>
      <c r="H206" s="92"/>
      <c r="I206" s="92"/>
      <c r="J206" s="412">
        <f t="shared" si="58"/>
        <v>0</v>
      </c>
      <c r="K206" s="92"/>
      <c r="L206" s="92"/>
      <c r="M206" s="92"/>
      <c r="N206" s="92"/>
      <c r="O206" s="412">
        <f t="shared" si="50"/>
        <v>0</v>
      </c>
      <c r="P206" s="92"/>
      <c r="Q206" s="92"/>
      <c r="R206" s="92"/>
      <c r="S206" s="92"/>
      <c r="T206" s="333">
        <f t="shared" si="55"/>
        <v>0</v>
      </c>
      <c r="U206" s="413">
        <f t="shared" si="51"/>
        <v>0</v>
      </c>
      <c r="V206" s="92">
        <v>0</v>
      </c>
      <c r="W206" s="92">
        <v>0</v>
      </c>
      <c r="X206" s="92">
        <v>0</v>
      </c>
      <c r="Y206" s="92">
        <v>0</v>
      </c>
      <c r="Z206" s="413">
        <f t="shared" si="52"/>
        <v>0</v>
      </c>
      <c r="AA206" s="92">
        <v>0</v>
      </c>
      <c r="AB206" s="92">
        <v>0</v>
      </c>
      <c r="AC206" s="92">
        <v>0</v>
      </c>
      <c r="AD206" s="92">
        <v>0</v>
      </c>
      <c r="AE206" s="409">
        <f t="shared" si="53"/>
        <v>0</v>
      </c>
      <c r="AF206" s="441">
        <v>0</v>
      </c>
      <c r="AG206" s="441">
        <v>0</v>
      </c>
      <c r="AH206" s="441">
        <v>0</v>
      </c>
      <c r="AI206" s="441">
        <v>0</v>
      </c>
      <c r="AJ206" s="333">
        <f t="shared" si="56"/>
        <v>0</v>
      </c>
      <c r="AK206" s="450">
        <f t="shared" si="54"/>
        <v>0</v>
      </c>
    </row>
    <row r="207" spans="1:37" s="253" customFormat="1" ht="22.15" customHeight="1" x14ac:dyDescent="0.25">
      <c r="A207" s="573">
        <v>52</v>
      </c>
      <c r="B207" s="652"/>
      <c r="C207" s="467" t="s">
        <v>1200</v>
      </c>
      <c r="D207" s="391" t="s">
        <v>328</v>
      </c>
      <c r="E207" s="384">
        <f t="shared" si="57"/>
        <v>0</v>
      </c>
      <c r="F207" s="94">
        <v>0</v>
      </c>
      <c r="G207" s="94">
        <v>0</v>
      </c>
      <c r="H207" s="94">
        <v>0</v>
      </c>
      <c r="I207" s="94">
        <v>0</v>
      </c>
      <c r="J207" s="128">
        <f t="shared" si="58"/>
        <v>0</v>
      </c>
      <c r="K207" s="94">
        <v>0</v>
      </c>
      <c r="L207" s="94">
        <v>0</v>
      </c>
      <c r="M207" s="94">
        <v>0</v>
      </c>
      <c r="N207" s="94">
        <v>0</v>
      </c>
      <c r="O207" s="128">
        <f t="shared" si="50"/>
        <v>0</v>
      </c>
      <c r="P207" s="94">
        <v>0</v>
      </c>
      <c r="Q207" s="94">
        <v>0</v>
      </c>
      <c r="R207" s="94">
        <v>0</v>
      </c>
      <c r="S207" s="94">
        <v>0</v>
      </c>
      <c r="T207" s="333">
        <f t="shared" si="55"/>
        <v>0</v>
      </c>
      <c r="U207" s="411">
        <f t="shared" si="51"/>
        <v>0</v>
      </c>
      <c r="V207" s="94">
        <v>0</v>
      </c>
      <c r="W207" s="94">
        <v>0</v>
      </c>
      <c r="X207" s="94">
        <v>0</v>
      </c>
      <c r="Y207" s="94">
        <v>0</v>
      </c>
      <c r="Z207" s="411">
        <f t="shared" si="52"/>
        <v>0</v>
      </c>
      <c r="AA207" s="94">
        <v>0</v>
      </c>
      <c r="AB207" s="94">
        <v>0</v>
      </c>
      <c r="AC207" s="94">
        <v>0</v>
      </c>
      <c r="AD207" s="94">
        <v>0</v>
      </c>
      <c r="AE207" s="409">
        <f t="shared" si="53"/>
        <v>0</v>
      </c>
      <c r="AF207" s="441">
        <v>0</v>
      </c>
      <c r="AG207" s="441">
        <v>0</v>
      </c>
      <c r="AH207" s="441">
        <v>0</v>
      </c>
      <c r="AI207" s="441">
        <v>0</v>
      </c>
      <c r="AJ207" s="333">
        <f t="shared" si="56"/>
        <v>0</v>
      </c>
      <c r="AK207" s="450">
        <f t="shared" si="54"/>
        <v>0</v>
      </c>
    </row>
    <row r="208" spans="1:37" s="253" customFormat="1" ht="22.15" customHeight="1" x14ac:dyDescent="0.25">
      <c r="A208" s="574"/>
      <c r="B208" s="652"/>
      <c r="C208" s="467"/>
      <c r="D208" s="388" t="s">
        <v>652</v>
      </c>
      <c r="E208" s="384">
        <f t="shared" si="57"/>
        <v>0</v>
      </c>
      <c r="F208" s="90">
        <v>0</v>
      </c>
      <c r="G208" s="90">
        <v>0</v>
      </c>
      <c r="H208" s="90">
        <v>0</v>
      </c>
      <c r="I208" s="90">
        <v>0</v>
      </c>
      <c r="J208" s="384">
        <f t="shared" si="58"/>
        <v>0</v>
      </c>
      <c r="K208" s="90">
        <v>0</v>
      </c>
      <c r="L208" s="90">
        <v>0</v>
      </c>
      <c r="M208" s="90">
        <v>0</v>
      </c>
      <c r="N208" s="90">
        <v>0</v>
      </c>
      <c r="O208" s="384">
        <f t="shared" si="50"/>
        <v>0</v>
      </c>
      <c r="P208" s="90">
        <v>0</v>
      </c>
      <c r="Q208" s="90">
        <v>0</v>
      </c>
      <c r="R208" s="90">
        <v>0</v>
      </c>
      <c r="S208" s="90">
        <v>0</v>
      </c>
      <c r="T208" s="333">
        <f t="shared" si="55"/>
        <v>0</v>
      </c>
      <c r="U208" s="409">
        <f t="shared" si="51"/>
        <v>0</v>
      </c>
      <c r="V208" s="90">
        <v>0</v>
      </c>
      <c r="W208" s="90">
        <v>0</v>
      </c>
      <c r="X208" s="90">
        <v>0</v>
      </c>
      <c r="Y208" s="90">
        <v>0</v>
      </c>
      <c r="Z208" s="409">
        <f t="shared" si="52"/>
        <v>0</v>
      </c>
      <c r="AA208" s="90">
        <v>0</v>
      </c>
      <c r="AB208" s="90">
        <v>0</v>
      </c>
      <c r="AC208" s="90">
        <v>0</v>
      </c>
      <c r="AD208" s="90">
        <v>0</v>
      </c>
      <c r="AE208" s="409">
        <f t="shared" si="53"/>
        <v>0</v>
      </c>
      <c r="AF208" s="441">
        <v>0</v>
      </c>
      <c r="AG208" s="441">
        <v>0</v>
      </c>
      <c r="AH208" s="441">
        <v>0</v>
      </c>
      <c r="AI208" s="441">
        <v>0</v>
      </c>
      <c r="AJ208" s="333">
        <f t="shared" si="56"/>
        <v>0</v>
      </c>
      <c r="AK208" s="450">
        <f t="shared" si="54"/>
        <v>0</v>
      </c>
    </row>
    <row r="209" spans="1:37" s="253" customFormat="1" ht="22.15" customHeight="1" thickBot="1" x14ac:dyDescent="0.3">
      <c r="A209" s="575"/>
      <c r="B209" s="652"/>
      <c r="C209" s="467"/>
      <c r="D209" s="389" t="s">
        <v>321</v>
      </c>
      <c r="E209" s="384">
        <f t="shared" si="57"/>
        <v>0</v>
      </c>
      <c r="F209" s="90">
        <v>0</v>
      </c>
      <c r="G209" s="90">
        <v>0</v>
      </c>
      <c r="H209" s="90">
        <v>0</v>
      </c>
      <c r="I209" s="90">
        <v>0</v>
      </c>
      <c r="J209" s="384">
        <f t="shared" si="58"/>
        <v>0</v>
      </c>
      <c r="K209" s="90">
        <v>0</v>
      </c>
      <c r="L209" s="90">
        <v>0</v>
      </c>
      <c r="M209" s="90">
        <v>0</v>
      </c>
      <c r="N209" s="90">
        <v>0</v>
      </c>
      <c r="O209" s="384">
        <f t="shared" si="50"/>
        <v>0</v>
      </c>
      <c r="P209" s="90">
        <v>0</v>
      </c>
      <c r="Q209" s="90">
        <v>0</v>
      </c>
      <c r="R209" s="90">
        <v>0</v>
      </c>
      <c r="S209" s="90">
        <v>0</v>
      </c>
      <c r="T209" s="333">
        <f t="shared" si="55"/>
        <v>0</v>
      </c>
      <c r="U209" s="409">
        <f t="shared" si="51"/>
        <v>0</v>
      </c>
      <c r="V209" s="90">
        <v>0</v>
      </c>
      <c r="W209" s="90">
        <v>0</v>
      </c>
      <c r="X209" s="90">
        <v>0</v>
      </c>
      <c r="Y209" s="90">
        <v>0</v>
      </c>
      <c r="Z209" s="409">
        <f t="shared" si="52"/>
        <v>0</v>
      </c>
      <c r="AA209" s="90">
        <v>0</v>
      </c>
      <c r="AB209" s="90">
        <v>0</v>
      </c>
      <c r="AC209" s="90">
        <v>0</v>
      </c>
      <c r="AD209" s="90">
        <v>0</v>
      </c>
      <c r="AE209" s="409">
        <f t="shared" si="53"/>
        <v>0</v>
      </c>
      <c r="AF209" s="441">
        <v>0</v>
      </c>
      <c r="AG209" s="441">
        <v>0</v>
      </c>
      <c r="AH209" s="441">
        <v>0</v>
      </c>
      <c r="AI209" s="441">
        <v>0</v>
      </c>
      <c r="AJ209" s="333">
        <f t="shared" si="56"/>
        <v>0</v>
      </c>
      <c r="AK209" s="450">
        <f t="shared" si="54"/>
        <v>0</v>
      </c>
    </row>
    <row r="210" spans="1:37" s="328" customFormat="1" ht="22.15" customHeight="1" thickBot="1" x14ac:dyDescent="0.3">
      <c r="A210" s="323"/>
      <c r="B210" s="652"/>
      <c r="C210" s="547"/>
      <c r="D210" s="390"/>
      <c r="E210" s="384">
        <f t="shared" si="57"/>
        <v>0</v>
      </c>
      <c r="F210" s="92"/>
      <c r="G210" s="92"/>
      <c r="H210" s="92"/>
      <c r="I210" s="92"/>
      <c r="J210" s="412">
        <f t="shared" si="58"/>
        <v>0</v>
      </c>
      <c r="K210" s="92"/>
      <c r="L210" s="92"/>
      <c r="M210" s="92"/>
      <c r="N210" s="92"/>
      <c r="O210" s="412">
        <f t="shared" si="50"/>
        <v>0</v>
      </c>
      <c r="P210" s="92"/>
      <c r="Q210" s="92"/>
      <c r="R210" s="92"/>
      <c r="S210" s="92"/>
      <c r="T210" s="333">
        <f t="shared" si="55"/>
        <v>0</v>
      </c>
      <c r="U210" s="413">
        <f t="shared" si="51"/>
        <v>0</v>
      </c>
      <c r="V210" s="92">
        <v>0</v>
      </c>
      <c r="W210" s="92">
        <v>0</v>
      </c>
      <c r="X210" s="92">
        <v>0</v>
      </c>
      <c r="Y210" s="92">
        <v>0</v>
      </c>
      <c r="Z210" s="413">
        <f t="shared" si="52"/>
        <v>0</v>
      </c>
      <c r="AA210" s="92">
        <v>0</v>
      </c>
      <c r="AB210" s="92">
        <v>0</v>
      </c>
      <c r="AC210" s="92">
        <v>0</v>
      </c>
      <c r="AD210" s="92">
        <v>0</v>
      </c>
      <c r="AE210" s="409">
        <f t="shared" si="53"/>
        <v>0</v>
      </c>
      <c r="AF210" s="441">
        <v>0</v>
      </c>
      <c r="AG210" s="441">
        <v>0</v>
      </c>
      <c r="AH210" s="441">
        <v>0</v>
      </c>
      <c r="AI210" s="441">
        <v>0</v>
      </c>
      <c r="AJ210" s="333">
        <f t="shared" si="56"/>
        <v>0</v>
      </c>
      <c r="AK210" s="450">
        <f t="shared" si="54"/>
        <v>0</v>
      </c>
    </row>
    <row r="211" spans="1:37" s="253" customFormat="1" ht="22.15" customHeight="1" x14ac:dyDescent="0.25">
      <c r="A211" s="573">
        <v>53</v>
      </c>
      <c r="B211" s="652"/>
      <c r="C211" s="467" t="s">
        <v>1201</v>
      </c>
      <c r="D211" s="391" t="s">
        <v>328</v>
      </c>
      <c r="E211" s="384">
        <f t="shared" si="57"/>
        <v>0</v>
      </c>
      <c r="F211" s="94">
        <v>0</v>
      </c>
      <c r="G211" s="94">
        <v>0</v>
      </c>
      <c r="H211" s="94">
        <v>0</v>
      </c>
      <c r="I211" s="94">
        <v>0</v>
      </c>
      <c r="J211" s="128">
        <f t="shared" si="58"/>
        <v>0</v>
      </c>
      <c r="K211" s="94">
        <v>0</v>
      </c>
      <c r="L211" s="94">
        <v>0</v>
      </c>
      <c r="M211" s="94">
        <v>0</v>
      </c>
      <c r="N211" s="94">
        <v>0</v>
      </c>
      <c r="O211" s="128">
        <f t="shared" si="50"/>
        <v>0</v>
      </c>
      <c r="P211" s="94">
        <v>0</v>
      </c>
      <c r="Q211" s="94">
        <v>0</v>
      </c>
      <c r="R211" s="94">
        <v>0</v>
      </c>
      <c r="S211" s="94">
        <v>0</v>
      </c>
      <c r="T211" s="333">
        <f t="shared" si="55"/>
        <v>0</v>
      </c>
      <c r="U211" s="411">
        <f t="shared" si="51"/>
        <v>0</v>
      </c>
      <c r="V211" s="94">
        <v>0</v>
      </c>
      <c r="W211" s="94">
        <v>0</v>
      </c>
      <c r="X211" s="94">
        <v>0</v>
      </c>
      <c r="Y211" s="94">
        <v>0</v>
      </c>
      <c r="Z211" s="411">
        <f t="shared" si="52"/>
        <v>0</v>
      </c>
      <c r="AA211" s="94">
        <v>0</v>
      </c>
      <c r="AB211" s="94">
        <v>0</v>
      </c>
      <c r="AC211" s="94">
        <v>0</v>
      </c>
      <c r="AD211" s="94">
        <v>0</v>
      </c>
      <c r="AE211" s="409">
        <f t="shared" si="53"/>
        <v>0</v>
      </c>
      <c r="AF211" s="441">
        <v>0</v>
      </c>
      <c r="AG211" s="441">
        <v>0</v>
      </c>
      <c r="AH211" s="441">
        <v>0</v>
      </c>
      <c r="AI211" s="441">
        <v>0</v>
      </c>
      <c r="AJ211" s="333">
        <f t="shared" si="56"/>
        <v>0</v>
      </c>
      <c r="AK211" s="450">
        <f t="shared" si="54"/>
        <v>0</v>
      </c>
    </row>
    <row r="212" spans="1:37" s="253" customFormat="1" ht="22.15" customHeight="1" x14ac:dyDescent="0.25">
      <c r="A212" s="574"/>
      <c r="B212" s="652"/>
      <c r="C212" s="467"/>
      <c r="D212" s="388" t="s">
        <v>652</v>
      </c>
      <c r="E212" s="384">
        <f t="shared" si="57"/>
        <v>0</v>
      </c>
      <c r="F212" s="90">
        <v>0</v>
      </c>
      <c r="G212" s="90">
        <v>0</v>
      </c>
      <c r="H212" s="90">
        <v>0</v>
      </c>
      <c r="I212" s="90">
        <v>0</v>
      </c>
      <c r="J212" s="384">
        <f t="shared" si="58"/>
        <v>0</v>
      </c>
      <c r="K212" s="90">
        <v>0</v>
      </c>
      <c r="L212" s="90">
        <v>0</v>
      </c>
      <c r="M212" s="90">
        <v>0</v>
      </c>
      <c r="N212" s="90">
        <v>0</v>
      </c>
      <c r="O212" s="384">
        <f t="shared" si="50"/>
        <v>0</v>
      </c>
      <c r="P212" s="90">
        <v>0</v>
      </c>
      <c r="Q212" s="90">
        <v>0</v>
      </c>
      <c r="R212" s="90">
        <v>0</v>
      </c>
      <c r="S212" s="90">
        <v>0</v>
      </c>
      <c r="T212" s="333">
        <f t="shared" si="55"/>
        <v>0</v>
      </c>
      <c r="U212" s="409">
        <f t="shared" si="51"/>
        <v>0</v>
      </c>
      <c r="V212" s="90">
        <v>0</v>
      </c>
      <c r="W212" s="90">
        <v>0</v>
      </c>
      <c r="X212" s="90">
        <v>0</v>
      </c>
      <c r="Y212" s="90">
        <v>0</v>
      </c>
      <c r="Z212" s="409">
        <f t="shared" si="52"/>
        <v>0</v>
      </c>
      <c r="AA212" s="90">
        <v>0</v>
      </c>
      <c r="AB212" s="90">
        <v>0</v>
      </c>
      <c r="AC212" s="90">
        <v>0</v>
      </c>
      <c r="AD212" s="90">
        <v>0</v>
      </c>
      <c r="AE212" s="409">
        <f t="shared" si="53"/>
        <v>0</v>
      </c>
      <c r="AF212" s="441">
        <v>0</v>
      </c>
      <c r="AG212" s="441">
        <v>0</v>
      </c>
      <c r="AH212" s="441">
        <v>0</v>
      </c>
      <c r="AI212" s="441">
        <v>0</v>
      </c>
      <c r="AJ212" s="333">
        <f t="shared" si="56"/>
        <v>0</v>
      </c>
      <c r="AK212" s="450">
        <f t="shared" si="54"/>
        <v>0</v>
      </c>
    </row>
    <row r="213" spans="1:37" s="253" customFormat="1" ht="22.15" customHeight="1" thickBot="1" x14ac:dyDescent="0.3">
      <c r="A213" s="575"/>
      <c r="B213" s="652"/>
      <c r="C213" s="467"/>
      <c r="D213" s="389" t="s">
        <v>321</v>
      </c>
      <c r="E213" s="384">
        <f t="shared" si="57"/>
        <v>0</v>
      </c>
      <c r="F213" s="90">
        <v>0</v>
      </c>
      <c r="G213" s="90">
        <v>0</v>
      </c>
      <c r="H213" s="90">
        <v>0</v>
      </c>
      <c r="I213" s="90">
        <v>0</v>
      </c>
      <c r="J213" s="384">
        <f t="shared" si="58"/>
        <v>0</v>
      </c>
      <c r="K213" s="90">
        <v>0</v>
      </c>
      <c r="L213" s="90">
        <v>0</v>
      </c>
      <c r="M213" s="90">
        <v>0</v>
      </c>
      <c r="N213" s="90">
        <v>0</v>
      </c>
      <c r="O213" s="384">
        <f t="shared" si="50"/>
        <v>0</v>
      </c>
      <c r="P213" s="90">
        <v>0</v>
      </c>
      <c r="Q213" s="90">
        <v>0</v>
      </c>
      <c r="R213" s="90">
        <v>0</v>
      </c>
      <c r="S213" s="90">
        <v>0</v>
      </c>
      <c r="T213" s="333">
        <f t="shared" si="55"/>
        <v>0</v>
      </c>
      <c r="U213" s="409">
        <f t="shared" si="51"/>
        <v>0</v>
      </c>
      <c r="V213" s="90">
        <v>0</v>
      </c>
      <c r="W213" s="90">
        <v>0</v>
      </c>
      <c r="X213" s="90">
        <v>0</v>
      </c>
      <c r="Y213" s="90">
        <v>0</v>
      </c>
      <c r="Z213" s="409">
        <f t="shared" si="52"/>
        <v>0</v>
      </c>
      <c r="AA213" s="90">
        <v>0</v>
      </c>
      <c r="AB213" s="90">
        <v>0</v>
      </c>
      <c r="AC213" s="90">
        <v>0</v>
      </c>
      <c r="AD213" s="90">
        <v>0</v>
      </c>
      <c r="AE213" s="409">
        <f t="shared" si="53"/>
        <v>0</v>
      </c>
      <c r="AF213" s="441">
        <v>0</v>
      </c>
      <c r="AG213" s="441">
        <v>0</v>
      </c>
      <c r="AH213" s="441">
        <v>0</v>
      </c>
      <c r="AI213" s="441">
        <v>0</v>
      </c>
      <c r="AJ213" s="333">
        <f t="shared" si="56"/>
        <v>0</v>
      </c>
      <c r="AK213" s="450">
        <f t="shared" si="54"/>
        <v>0</v>
      </c>
    </row>
    <row r="214" spans="1:37" s="328" customFormat="1" ht="22.15" customHeight="1" thickBot="1" x14ac:dyDescent="0.3">
      <c r="A214" s="323"/>
      <c r="B214" s="652"/>
      <c r="C214" s="547"/>
      <c r="D214" s="390"/>
      <c r="E214" s="384">
        <f t="shared" si="57"/>
        <v>0</v>
      </c>
      <c r="F214" s="92"/>
      <c r="G214" s="92"/>
      <c r="H214" s="92"/>
      <c r="I214" s="92"/>
      <c r="J214" s="412">
        <f t="shared" si="58"/>
        <v>0</v>
      </c>
      <c r="K214" s="92"/>
      <c r="L214" s="92"/>
      <c r="M214" s="92"/>
      <c r="N214" s="92"/>
      <c r="O214" s="412">
        <f t="shared" ref="O214:O277" si="59">SUM(P214:S214)</f>
        <v>0</v>
      </c>
      <c r="P214" s="92"/>
      <c r="Q214" s="92"/>
      <c r="R214" s="92"/>
      <c r="S214" s="92"/>
      <c r="T214" s="333">
        <f t="shared" si="55"/>
        <v>0</v>
      </c>
      <c r="U214" s="413">
        <f t="shared" si="51"/>
        <v>0</v>
      </c>
      <c r="V214" s="92">
        <v>0</v>
      </c>
      <c r="W214" s="92">
        <v>0</v>
      </c>
      <c r="X214" s="92">
        <v>0</v>
      </c>
      <c r="Y214" s="92">
        <v>0</v>
      </c>
      <c r="Z214" s="413">
        <f t="shared" si="52"/>
        <v>0</v>
      </c>
      <c r="AA214" s="92">
        <v>0</v>
      </c>
      <c r="AB214" s="92">
        <v>0</v>
      </c>
      <c r="AC214" s="92">
        <v>0</v>
      </c>
      <c r="AD214" s="92">
        <v>0</v>
      </c>
      <c r="AE214" s="409">
        <f t="shared" si="53"/>
        <v>0</v>
      </c>
      <c r="AF214" s="441">
        <v>0</v>
      </c>
      <c r="AG214" s="441">
        <v>0</v>
      </c>
      <c r="AH214" s="441">
        <v>0</v>
      </c>
      <c r="AI214" s="441">
        <v>0</v>
      </c>
      <c r="AJ214" s="333">
        <f t="shared" si="56"/>
        <v>0</v>
      </c>
      <c r="AK214" s="450">
        <f t="shared" si="54"/>
        <v>0</v>
      </c>
    </row>
    <row r="215" spans="1:37" s="253" customFormat="1" ht="22.15" customHeight="1" x14ac:dyDescent="0.25">
      <c r="A215" s="573">
        <v>54</v>
      </c>
      <c r="B215" s="652"/>
      <c r="C215" s="467" t="s">
        <v>1202</v>
      </c>
      <c r="D215" s="391" t="s">
        <v>328</v>
      </c>
      <c r="E215" s="384">
        <f t="shared" si="57"/>
        <v>0</v>
      </c>
      <c r="F215" s="94">
        <v>0</v>
      </c>
      <c r="G215" s="94">
        <v>0</v>
      </c>
      <c r="H215" s="94">
        <v>0</v>
      </c>
      <c r="I215" s="94">
        <v>0</v>
      </c>
      <c r="J215" s="128">
        <f t="shared" si="58"/>
        <v>0</v>
      </c>
      <c r="K215" s="94">
        <v>0</v>
      </c>
      <c r="L215" s="94">
        <v>0</v>
      </c>
      <c r="M215" s="94">
        <v>0</v>
      </c>
      <c r="N215" s="94">
        <v>0</v>
      </c>
      <c r="O215" s="128">
        <f t="shared" si="59"/>
        <v>0</v>
      </c>
      <c r="P215" s="94">
        <v>0</v>
      </c>
      <c r="Q215" s="94">
        <v>0</v>
      </c>
      <c r="R215" s="94">
        <v>0</v>
      </c>
      <c r="S215" s="94">
        <v>0</v>
      </c>
      <c r="T215" s="333">
        <f t="shared" si="55"/>
        <v>0</v>
      </c>
      <c r="U215" s="411">
        <f t="shared" si="51"/>
        <v>0</v>
      </c>
      <c r="V215" s="94">
        <v>0</v>
      </c>
      <c r="W215" s="94">
        <v>0</v>
      </c>
      <c r="X215" s="94">
        <v>0</v>
      </c>
      <c r="Y215" s="94">
        <v>0</v>
      </c>
      <c r="Z215" s="411">
        <f t="shared" si="52"/>
        <v>0</v>
      </c>
      <c r="AA215" s="94">
        <v>0</v>
      </c>
      <c r="AB215" s="94">
        <v>0</v>
      </c>
      <c r="AC215" s="94">
        <v>0</v>
      </c>
      <c r="AD215" s="94">
        <v>0</v>
      </c>
      <c r="AE215" s="409">
        <f t="shared" si="53"/>
        <v>0</v>
      </c>
      <c r="AF215" s="441">
        <v>0</v>
      </c>
      <c r="AG215" s="441">
        <v>0</v>
      </c>
      <c r="AH215" s="441">
        <v>0</v>
      </c>
      <c r="AI215" s="441">
        <v>0</v>
      </c>
      <c r="AJ215" s="333">
        <f t="shared" si="56"/>
        <v>0</v>
      </c>
      <c r="AK215" s="450">
        <f t="shared" si="54"/>
        <v>0</v>
      </c>
    </row>
    <row r="216" spans="1:37" s="253" customFormat="1" ht="22.15" customHeight="1" x14ac:dyDescent="0.25">
      <c r="A216" s="574"/>
      <c r="B216" s="652"/>
      <c r="C216" s="467"/>
      <c r="D216" s="388" t="s">
        <v>652</v>
      </c>
      <c r="E216" s="384">
        <f t="shared" si="57"/>
        <v>0</v>
      </c>
      <c r="F216" s="90">
        <v>0</v>
      </c>
      <c r="G216" s="90">
        <v>0</v>
      </c>
      <c r="H216" s="90">
        <v>0</v>
      </c>
      <c r="I216" s="90">
        <v>0</v>
      </c>
      <c r="J216" s="384">
        <f t="shared" si="58"/>
        <v>0</v>
      </c>
      <c r="K216" s="90">
        <v>0</v>
      </c>
      <c r="L216" s="90">
        <v>0</v>
      </c>
      <c r="M216" s="90">
        <v>0</v>
      </c>
      <c r="N216" s="90">
        <v>0</v>
      </c>
      <c r="O216" s="384">
        <f t="shared" si="59"/>
        <v>0</v>
      </c>
      <c r="P216" s="90">
        <v>0</v>
      </c>
      <c r="Q216" s="90">
        <v>0</v>
      </c>
      <c r="R216" s="90">
        <v>0</v>
      </c>
      <c r="S216" s="90">
        <v>0</v>
      </c>
      <c r="T216" s="333">
        <f t="shared" si="55"/>
        <v>0</v>
      </c>
      <c r="U216" s="409">
        <f t="shared" si="51"/>
        <v>0</v>
      </c>
      <c r="V216" s="90">
        <v>0</v>
      </c>
      <c r="W216" s="90">
        <v>0</v>
      </c>
      <c r="X216" s="90">
        <v>0</v>
      </c>
      <c r="Y216" s="90">
        <v>0</v>
      </c>
      <c r="Z216" s="409">
        <f t="shared" si="52"/>
        <v>0</v>
      </c>
      <c r="AA216" s="90">
        <v>0</v>
      </c>
      <c r="AB216" s="90">
        <v>0</v>
      </c>
      <c r="AC216" s="90">
        <v>0</v>
      </c>
      <c r="AD216" s="90">
        <v>0</v>
      </c>
      <c r="AE216" s="409">
        <f t="shared" si="53"/>
        <v>0</v>
      </c>
      <c r="AF216" s="441">
        <v>0</v>
      </c>
      <c r="AG216" s="441">
        <v>0</v>
      </c>
      <c r="AH216" s="441">
        <v>0</v>
      </c>
      <c r="AI216" s="441">
        <v>0</v>
      </c>
      <c r="AJ216" s="333">
        <f t="shared" si="56"/>
        <v>0</v>
      </c>
      <c r="AK216" s="450">
        <f t="shared" si="54"/>
        <v>0</v>
      </c>
    </row>
    <row r="217" spans="1:37" s="253" customFormat="1" ht="22.15" customHeight="1" thickBot="1" x14ac:dyDescent="0.3">
      <c r="A217" s="575"/>
      <c r="B217" s="652"/>
      <c r="C217" s="467"/>
      <c r="D217" s="389" t="s">
        <v>321</v>
      </c>
      <c r="E217" s="384">
        <f t="shared" si="57"/>
        <v>0</v>
      </c>
      <c r="F217" s="90">
        <v>0</v>
      </c>
      <c r="G217" s="90">
        <v>0</v>
      </c>
      <c r="H217" s="90">
        <v>0</v>
      </c>
      <c r="I217" s="90">
        <v>0</v>
      </c>
      <c r="J217" s="384">
        <f t="shared" si="58"/>
        <v>0</v>
      </c>
      <c r="K217" s="90">
        <v>0</v>
      </c>
      <c r="L217" s="90">
        <v>0</v>
      </c>
      <c r="M217" s="90">
        <v>0</v>
      </c>
      <c r="N217" s="90">
        <v>0</v>
      </c>
      <c r="O217" s="384">
        <f t="shared" si="59"/>
        <v>0</v>
      </c>
      <c r="P217" s="90">
        <v>0</v>
      </c>
      <c r="Q217" s="90">
        <v>0</v>
      </c>
      <c r="R217" s="90">
        <v>0</v>
      </c>
      <c r="S217" s="90">
        <v>0</v>
      </c>
      <c r="T217" s="333">
        <f t="shared" si="55"/>
        <v>0</v>
      </c>
      <c r="U217" s="409">
        <f t="shared" si="51"/>
        <v>0</v>
      </c>
      <c r="V217" s="90">
        <v>0</v>
      </c>
      <c r="W217" s="90">
        <v>0</v>
      </c>
      <c r="X217" s="90">
        <v>0</v>
      </c>
      <c r="Y217" s="90">
        <v>0</v>
      </c>
      <c r="Z217" s="409">
        <f t="shared" si="52"/>
        <v>0</v>
      </c>
      <c r="AA217" s="90">
        <v>0</v>
      </c>
      <c r="AB217" s="90">
        <v>0</v>
      </c>
      <c r="AC217" s="90">
        <v>0</v>
      </c>
      <c r="AD217" s="90">
        <v>0</v>
      </c>
      <c r="AE217" s="409">
        <f t="shared" si="53"/>
        <v>0</v>
      </c>
      <c r="AF217" s="441">
        <v>0</v>
      </c>
      <c r="AG217" s="441">
        <v>0</v>
      </c>
      <c r="AH217" s="441">
        <v>0</v>
      </c>
      <c r="AI217" s="441">
        <v>0</v>
      </c>
      <c r="AJ217" s="333">
        <f t="shared" si="56"/>
        <v>0</v>
      </c>
      <c r="AK217" s="450">
        <f t="shared" si="54"/>
        <v>0</v>
      </c>
    </row>
    <row r="218" spans="1:37" s="328" customFormat="1" ht="22.15" customHeight="1" thickBot="1" x14ac:dyDescent="0.3">
      <c r="A218" s="323"/>
      <c r="B218" s="652"/>
      <c r="C218" s="547"/>
      <c r="D218" s="390"/>
      <c r="E218" s="384">
        <f t="shared" si="57"/>
        <v>0</v>
      </c>
      <c r="F218" s="92"/>
      <c r="G218" s="92"/>
      <c r="H218" s="92"/>
      <c r="I218" s="92"/>
      <c r="J218" s="412">
        <f t="shared" si="58"/>
        <v>0</v>
      </c>
      <c r="K218" s="92"/>
      <c r="L218" s="92"/>
      <c r="M218" s="92"/>
      <c r="N218" s="92"/>
      <c r="O218" s="412">
        <f t="shared" si="59"/>
        <v>0</v>
      </c>
      <c r="P218" s="92"/>
      <c r="Q218" s="92"/>
      <c r="R218" s="92"/>
      <c r="S218" s="92"/>
      <c r="T218" s="333">
        <f t="shared" si="55"/>
        <v>0</v>
      </c>
      <c r="U218" s="413">
        <f t="shared" si="51"/>
        <v>0</v>
      </c>
      <c r="V218" s="92">
        <v>0</v>
      </c>
      <c r="W218" s="92">
        <v>0</v>
      </c>
      <c r="X218" s="92">
        <v>0</v>
      </c>
      <c r="Y218" s="92">
        <v>0</v>
      </c>
      <c r="Z218" s="413">
        <f t="shared" si="52"/>
        <v>0</v>
      </c>
      <c r="AA218" s="92">
        <v>0</v>
      </c>
      <c r="AB218" s="92">
        <v>0</v>
      </c>
      <c r="AC218" s="92">
        <v>0</v>
      </c>
      <c r="AD218" s="92">
        <v>0</v>
      </c>
      <c r="AE218" s="409">
        <f t="shared" si="53"/>
        <v>0</v>
      </c>
      <c r="AF218" s="441">
        <v>0</v>
      </c>
      <c r="AG218" s="441">
        <v>0</v>
      </c>
      <c r="AH218" s="441">
        <v>0</v>
      </c>
      <c r="AI218" s="441">
        <v>0</v>
      </c>
      <c r="AJ218" s="333">
        <f t="shared" si="56"/>
        <v>0</v>
      </c>
      <c r="AK218" s="450">
        <f t="shared" si="54"/>
        <v>0</v>
      </c>
    </row>
    <row r="219" spans="1:37" s="253" customFormat="1" ht="22.15" customHeight="1" x14ac:dyDescent="0.25">
      <c r="A219" s="573">
        <v>55</v>
      </c>
      <c r="B219" s="652"/>
      <c r="C219" s="467" t="s">
        <v>1203</v>
      </c>
      <c r="D219" s="391" t="s">
        <v>328</v>
      </c>
      <c r="E219" s="384">
        <f t="shared" si="57"/>
        <v>0</v>
      </c>
      <c r="F219" s="94">
        <v>0</v>
      </c>
      <c r="G219" s="94">
        <v>0</v>
      </c>
      <c r="H219" s="94">
        <v>0</v>
      </c>
      <c r="I219" s="94">
        <v>0</v>
      </c>
      <c r="J219" s="128">
        <f t="shared" si="58"/>
        <v>0</v>
      </c>
      <c r="K219" s="94">
        <v>0</v>
      </c>
      <c r="L219" s="94">
        <v>0</v>
      </c>
      <c r="M219" s="94">
        <v>0</v>
      </c>
      <c r="N219" s="94">
        <v>0</v>
      </c>
      <c r="O219" s="128">
        <f t="shared" si="59"/>
        <v>0</v>
      </c>
      <c r="P219" s="94">
        <v>0</v>
      </c>
      <c r="Q219" s="94">
        <v>0</v>
      </c>
      <c r="R219" s="94">
        <v>0</v>
      </c>
      <c r="S219" s="94">
        <v>0</v>
      </c>
      <c r="T219" s="333">
        <f t="shared" si="55"/>
        <v>0</v>
      </c>
      <c r="U219" s="411">
        <f t="shared" si="51"/>
        <v>0</v>
      </c>
      <c r="V219" s="94">
        <v>0</v>
      </c>
      <c r="W219" s="94">
        <v>0</v>
      </c>
      <c r="X219" s="94">
        <v>0</v>
      </c>
      <c r="Y219" s="94">
        <v>0</v>
      </c>
      <c r="Z219" s="411">
        <f t="shared" si="52"/>
        <v>0</v>
      </c>
      <c r="AA219" s="94">
        <v>0</v>
      </c>
      <c r="AB219" s="94">
        <v>0</v>
      </c>
      <c r="AC219" s="94">
        <v>0</v>
      </c>
      <c r="AD219" s="94">
        <v>0</v>
      </c>
      <c r="AE219" s="409">
        <f t="shared" si="53"/>
        <v>0</v>
      </c>
      <c r="AF219" s="441">
        <v>0</v>
      </c>
      <c r="AG219" s="441">
        <v>0</v>
      </c>
      <c r="AH219" s="441">
        <v>0</v>
      </c>
      <c r="AI219" s="441">
        <v>0</v>
      </c>
      <c r="AJ219" s="333">
        <f t="shared" si="56"/>
        <v>0</v>
      </c>
      <c r="AK219" s="450">
        <f t="shared" si="54"/>
        <v>0</v>
      </c>
    </row>
    <row r="220" spans="1:37" s="253" customFormat="1" ht="22.15" customHeight="1" x14ac:dyDescent="0.25">
      <c r="A220" s="574"/>
      <c r="B220" s="652"/>
      <c r="C220" s="467"/>
      <c r="D220" s="388" t="s">
        <v>652</v>
      </c>
      <c r="E220" s="384">
        <f t="shared" si="57"/>
        <v>0</v>
      </c>
      <c r="F220" s="90">
        <v>0</v>
      </c>
      <c r="G220" s="90">
        <v>0</v>
      </c>
      <c r="H220" s="90">
        <v>0</v>
      </c>
      <c r="I220" s="90">
        <v>0</v>
      </c>
      <c r="J220" s="384">
        <f t="shared" si="58"/>
        <v>0</v>
      </c>
      <c r="K220" s="90">
        <v>0</v>
      </c>
      <c r="L220" s="90">
        <v>0</v>
      </c>
      <c r="M220" s="90">
        <v>0</v>
      </c>
      <c r="N220" s="90">
        <v>0</v>
      </c>
      <c r="O220" s="384">
        <f t="shared" si="59"/>
        <v>0</v>
      </c>
      <c r="P220" s="90">
        <v>0</v>
      </c>
      <c r="Q220" s="90">
        <v>0</v>
      </c>
      <c r="R220" s="90">
        <v>0</v>
      </c>
      <c r="S220" s="90">
        <v>0</v>
      </c>
      <c r="T220" s="333">
        <f t="shared" si="55"/>
        <v>0</v>
      </c>
      <c r="U220" s="409">
        <f t="shared" si="51"/>
        <v>0</v>
      </c>
      <c r="V220" s="90">
        <v>0</v>
      </c>
      <c r="W220" s="90">
        <v>0</v>
      </c>
      <c r="X220" s="90">
        <v>0</v>
      </c>
      <c r="Y220" s="90">
        <v>0</v>
      </c>
      <c r="Z220" s="409">
        <f t="shared" si="52"/>
        <v>0</v>
      </c>
      <c r="AA220" s="90">
        <v>0</v>
      </c>
      <c r="AB220" s="90">
        <v>0</v>
      </c>
      <c r="AC220" s="90">
        <v>0</v>
      </c>
      <c r="AD220" s="90">
        <v>0</v>
      </c>
      <c r="AE220" s="409">
        <f t="shared" si="53"/>
        <v>0</v>
      </c>
      <c r="AF220" s="441">
        <v>0</v>
      </c>
      <c r="AG220" s="441">
        <v>0</v>
      </c>
      <c r="AH220" s="441">
        <v>0</v>
      </c>
      <c r="AI220" s="441">
        <v>0</v>
      </c>
      <c r="AJ220" s="333">
        <f t="shared" si="56"/>
        <v>0</v>
      </c>
      <c r="AK220" s="450">
        <f t="shared" si="54"/>
        <v>0</v>
      </c>
    </row>
    <row r="221" spans="1:37" s="253" customFormat="1" ht="22.15" customHeight="1" thickBot="1" x14ac:dyDescent="0.3">
      <c r="A221" s="575"/>
      <c r="B221" s="652"/>
      <c r="C221" s="467"/>
      <c r="D221" s="389" t="s">
        <v>321</v>
      </c>
      <c r="E221" s="384">
        <f t="shared" si="57"/>
        <v>0</v>
      </c>
      <c r="F221" s="90">
        <v>0</v>
      </c>
      <c r="G221" s="90">
        <v>0</v>
      </c>
      <c r="H221" s="90">
        <v>0</v>
      </c>
      <c r="I221" s="90">
        <v>0</v>
      </c>
      <c r="J221" s="384">
        <f t="shared" si="58"/>
        <v>0</v>
      </c>
      <c r="K221" s="90">
        <v>0</v>
      </c>
      <c r="L221" s="90">
        <v>0</v>
      </c>
      <c r="M221" s="90">
        <v>0</v>
      </c>
      <c r="N221" s="90">
        <v>0</v>
      </c>
      <c r="O221" s="384">
        <f t="shared" si="59"/>
        <v>0</v>
      </c>
      <c r="P221" s="90">
        <v>0</v>
      </c>
      <c r="Q221" s="90">
        <v>0</v>
      </c>
      <c r="R221" s="90">
        <v>0</v>
      </c>
      <c r="S221" s="90">
        <v>0</v>
      </c>
      <c r="T221" s="333">
        <f t="shared" si="55"/>
        <v>0</v>
      </c>
      <c r="U221" s="409">
        <f t="shared" si="51"/>
        <v>0</v>
      </c>
      <c r="V221" s="90">
        <v>0</v>
      </c>
      <c r="W221" s="90">
        <v>0</v>
      </c>
      <c r="X221" s="90">
        <v>0</v>
      </c>
      <c r="Y221" s="90">
        <v>0</v>
      </c>
      <c r="Z221" s="409">
        <f t="shared" si="52"/>
        <v>0</v>
      </c>
      <c r="AA221" s="90">
        <v>0</v>
      </c>
      <c r="AB221" s="90">
        <v>0</v>
      </c>
      <c r="AC221" s="90">
        <v>0</v>
      </c>
      <c r="AD221" s="90">
        <v>0</v>
      </c>
      <c r="AE221" s="409">
        <f t="shared" si="53"/>
        <v>0</v>
      </c>
      <c r="AF221" s="441">
        <v>0</v>
      </c>
      <c r="AG221" s="441">
        <v>0</v>
      </c>
      <c r="AH221" s="441">
        <v>0</v>
      </c>
      <c r="AI221" s="441">
        <v>0</v>
      </c>
      <c r="AJ221" s="333">
        <f t="shared" si="56"/>
        <v>0</v>
      </c>
      <c r="AK221" s="450">
        <f t="shared" si="54"/>
        <v>0</v>
      </c>
    </row>
    <row r="222" spans="1:37" s="328" customFormat="1" ht="22.15" customHeight="1" thickBot="1" x14ac:dyDescent="0.3">
      <c r="A222" s="323"/>
      <c r="B222" s="652"/>
      <c r="C222" s="547"/>
      <c r="D222" s="390"/>
      <c r="E222" s="384">
        <f t="shared" si="57"/>
        <v>0</v>
      </c>
      <c r="F222" s="92"/>
      <c r="G222" s="92"/>
      <c r="H222" s="92"/>
      <c r="I222" s="92"/>
      <c r="J222" s="412">
        <f t="shared" si="58"/>
        <v>0</v>
      </c>
      <c r="K222" s="92"/>
      <c r="L222" s="92"/>
      <c r="M222" s="92"/>
      <c r="N222" s="92"/>
      <c r="O222" s="412">
        <f t="shared" si="59"/>
        <v>0</v>
      </c>
      <c r="P222" s="92"/>
      <c r="Q222" s="92"/>
      <c r="R222" s="92"/>
      <c r="S222" s="92"/>
      <c r="T222" s="333">
        <f t="shared" si="55"/>
        <v>0</v>
      </c>
      <c r="U222" s="413">
        <f t="shared" si="51"/>
        <v>0</v>
      </c>
      <c r="V222" s="92">
        <v>0</v>
      </c>
      <c r="W222" s="92">
        <v>0</v>
      </c>
      <c r="X222" s="92">
        <v>0</v>
      </c>
      <c r="Y222" s="92">
        <v>0</v>
      </c>
      <c r="Z222" s="413">
        <f t="shared" si="52"/>
        <v>0</v>
      </c>
      <c r="AA222" s="92">
        <v>0</v>
      </c>
      <c r="AB222" s="92">
        <v>0</v>
      </c>
      <c r="AC222" s="92">
        <v>0</v>
      </c>
      <c r="AD222" s="90">
        <v>0</v>
      </c>
      <c r="AE222" s="409">
        <f t="shared" si="53"/>
        <v>0</v>
      </c>
      <c r="AF222" s="441">
        <v>0</v>
      </c>
      <c r="AG222" s="441">
        <v>0</v>
      </c>
      <c r="AH222" s="441">
        <v>0</v>
      </c>
      <c r="AI222" s="441">
        <v>0</v>
      </c>
      <c r="AJ222" s="333">
        <f t="shared" si="56"/>
        <v>0</v>
      </c>
      <c r="AK222" s="450">
        <f t="shared" si="54"/>
        <v>0</v>
      </c>
    </row>
    <row r="223" spans="1:37" s="253" customFormat="1" ht="22.15" customHeight="1" x14ac:dyDescent="0.25">
      <c r="A223" s="573">
        <v>56</v>
      </c>
      <c r="B223" s="652"/>
      <c r="C223" s="467" t="s">
        <v>1204</v>
      </c>
      <c r="D223" s="391" t="s">
        <v>328</v>
      </c>
      <c r="E223" s="384">
        <f t="shared" si="57"/>
        <v>0</v>
      </c>
      <c r="F223" s="94">
        <v>0</v>
      </c>
      <c r="G223" s="94">
        <v>0</v>
      </c>
      <c r="H223" s="94">
        <v>0</v>
      </c>
      <c r="I223" s="94">
        <v>0</v>
      </c>
      <c r="J223" s="128">
        <f t="shared" si="58"/>
        <v>0</v>
      </c>
      <c r="K223" s="94">
        <v>0</v>
      </c>
      <c r="L223" s="94">
        <v>0</v>
      </c>
      <c r="M223" s="94">
        <v>0</v>
      </c>
      <c r="N223" s="94">
        <v>0</v>
      </c>
      <c r="O223" s="128">
        <f t="shared" si="59"/>
        <v>0</v>
      </c>
      <c r="P223" s="94">
        <v>0</v>
      </c>
      <c r="Q223" s="94">
        <v>0</v>
      </c>
      <c r="R223" s="94">
        <v>0</v>
      </c>
      <c r="S223" s="94">
        <v>0</v>
      </c>
      <c r="T223" s="333">
        <f t="shared" si="55"/>
        <v>0</v>
      </c>
      <c r="U223" s="411">
        <f t="shared" si="51"/>
        <v>0</v>
      </c>
      <c r="V223" s="94">
        <v>0</v>
      </c>
      <c r="W223" s="94">
        <v>0</v>
      </c>
      <c r="X223" s="94">
        <v>0</v>
      </c>
      <c r="Y223" s="94">
        <v>0</v>
      </c>
      <c r="Z223" s="411">
        <f t="shared" si="52"/>
        <v>0</v>
      </c>
      <c r="AA223" s="94">
        <v>0</v>
      </c>
      <c r="AB223" s="94">
        <v>0</v>
      </c>
      <c r="AC223" s="94">
        <v>0</v>
      </c>
      <c r="AD223" s="90">
        <v>0</v>
      </c>
      <c r="AE223" s="409">
        <f t="shared" si="53"/>
        <v>0</v>
      </c>
      <c r="AF223" s="441">
        <v>0</v>
      </c>
      <c r="AG223" s="441">
        <v>0</v>
      </c>
      <c r="AH223" s="441">
        <v>0</v>
      </c>
      <c r="AI223" s="441">
        <v>0</v>
      </c>
      <c r="AJ223" s="333">
        <f t="shared" si="56"/>
        <v>0</v>
      </c>
      <c r="AK223" s="450">
        <f t="shared" si="54"/>
        <v>0</v>
      </c>
    </row>
    <row r="224" spans="1:37" s="253" customFormat="1" ht="22.15" customHeight="1" x14ac:dyDescent="0.25">
      <c r="A224" s="574"/>
      <c r="B224" s="652"/>
      <c r="C224" s="467"/>
      <c r="D224" s="388" t="s">
        <v>652</v>
      </c>
      <c r="E224" s="384">
        <f t="shared" si="57"/>
        <v>0</v>
      </c>
      <c r="F224" s="90">
        <v>0</v>
      </c>
      <c r="G224" s="90">
        <v>0</v>
      </c>
      <c r="H224" s="90">
        <v>0</v>
      </c>
      <c r="I224" s="90">
        <v>0</v>
      </c>
      <c r="J224" s="384">
        <f t="shared" si="58"/>
        <v>0</v>
      </c>
      <c r="K224" s="90">
        <v>0</v>
      </c>
      <c r="L224" s="90">
        <v>0</v>
      </c>
      <c r="M224" s="90">
        <v>0</v>
      </c>
      <c r="N224" s="90">
        <v>0</v>
      </c>
      <c r="O224" s="384">
        <f t="shared" si="59"/>
        <v>0</v>
      </c>
      <c r="P224" s="90">
        <v>0</v>
      </c>
      <c r="Q224" s="90">
        <v>0</v>
      </c>
      <c r="R224" s="90">
        <v>0</v>
      </c>
      <c r="S224" s="90">
        <v>0</v>
      </c>
      <c r="T224" s="333">
        <f t="shared" si="55"/>
        <v>0</v>
      </c>
      <c r="U224" s="409">
        <f t="shared" si="51"/>
        <v>0</v>
      </c>
      <c r="V224" s="90">
        <v>0</v>
      </c>
      <c r="W224" s="90">
        <v>0</v>
      </c>
      <c r="X224" s="90">
        <v>0</v>
      </c>
      <c r="Y224" s="90">
        <v>0</v>
      </c>
      <c r="Z224" s="409">
        <f t="shared" si="52"/>
        <v>0</v>
      </c>
      <c r="AA224" s="90">
        <v>0</v>
      </c>
      <c r="AB224" s="90">
        <v>0</v>
      </c>
      <c r="AC224" s="90">
        <v>0</v>
      </c>
      <c r="AD224" s="90">
        <v>0</v>
      </c>
      <c r="AE224" s="409">
        <f t="shared" si="53"/>
        <v>0</v>
      </c>
      <c r="AF224" s="441">
        <v>0</v>
      </c>
      <c r="AG224" s="441">
        <v>0</v>
      </c>
      <c r="AH224" s="441">
        <v>0</v>
      </c>
      <c r="AI224" s="441">
        <v>0</v>
      </c>
      <c r="AJ224" s="333">
        <f t="shared" si="56"/>
        <v>0</v>
      </c>
      <c r="AK224" s="450">
        <f t="shared" si="54"/>
        <v>0</v>
      </c>
    </row>
    <row r="225" spans="1:37" s="253" customFormat="1" ht="22.15" customHeight="1" thickBot="1" x14ac:dyDescent="0.3">
      <c r="A225" s="575"/>
      <c r="B225" s="652"/>
      <c r="C225" s="467"/>
      <c r="D225" s="389" t="s">
        <v>321</v>
      </c>
      <c r="E225" s="384">
        <f t="shared" si="57"/>
        <v>0</v>
      </c>
      <c r="F225" s="92">
        <v>0</v>
      </c>
      <c r="G225" s="92">
        <v>0</v>
      </c>
      <c r="H225" s="92">
        <v>0</v>
      </c>
      <c r="I225" s="92">
        <v>0</v>
      </c>
      <c r="J225" s="412">
        <f t="shared" si="58"/>
        <v>0</v>
      </c>
      <c r="K225" s="92">
        <v>0</v>
      </c>
      <c r="L225" s="92">
        <v>0</v>
      </c>
      <c r="M225" s="92">
        <v>0</v>
      </c>
      <c r="N225" s="92">
        <v>0</v>
      </c>
      <c r="O225" s="412">
        <f t="shared" si="59"/>
        <v>0</v>
      </c>
      <c r="P225" s="92">
        <v>0</v>
      </c>
      <c r="Q225" s="92">
        <v>0</v>
      </c>
      <c r="R225" s="92">
        <v>0</v>
      </c>
      <c r="S225" s="92">
        <v>0</v>
      </c>
      <c r="T225" s="333">
        <f t="shared" si="55"/>
        <v>0</v>
      </c>
      <c r="U225" s="413">
        <f t="shared" si="51"/>
        <v>0</v>
      </c>
      <c r="V225" s="92">
        <v>0</v>
      </c>
      <c r="W225" s="92">
        <v>0</v>
      </c>
      <c r="X225" s="92">
        <v>0</v>
      </c>
      <c r="Y225" s="92">
        <v>0</v>
      </c>
      <c r="Z225" s="413">
        <f t="shared" si="52"/>
        <v>0</v>
      </c>
      <c r="AA225" s="92">
        <v>0</v>
      </c>
      <c r="AB225" s="92">
        <v>0</v>
      </c>
      <c r="AC225" s="92">
        <v>0</v>
      </c>
      <c r="AD225" s="92">
        <v>0</v>
      </c>
      <c r="AE225" s="409">
        <f t="shared" si="53"/>
        <v>0</v>
      </c>
      <c r="AF225" s="441">
        <v>0</v>
      </c>
      <c r="AG225" s="441">
        <v>0</v>
      </c>
      <c r="AH225" s="441">
        <v>0</v>
      </c>
      <c r="AI225" s="441">
        <v>0</v>
      </c>
      <c r="AJ225" s="333">
        <f t="shared" si="56"/>
        <v>0</v>
      </c>
      <c r="AK225" s="450">
        <f t="shared" si="54"/>
        <v>0</v>
      </c>
    </row>
    <row r="226" spans="1:37" s="253" customFormat="1" ht="22.15" customHeight="1" x14ac:dyDescent="0.25">
      <c r="A226" s="573">
        <v>57</v>
      </c>
      <c r="B226" s="652"/>
      <c r="C226" s="467" t="s">
        <v>1205</v>
      </c>
      <c r="D226" s="391" t="s">
        <v>328</v>
      </c>
      <c r="E226" s="384">
        <f t="shared" si="57"/>
        <v>0</v>
      </c>
      <c r="F226" s="94">
        <v>0</v>
      </c>
      <c r="G226" s="94">
        <v>0</v>
      </c>
      <c r="H226" s="94">
        <v>0</v>
      </c>
      <c r="I226" s="94">
        <v>0</v>
      </c>
      <c r="J226" s="128">
        <f t="shared" si="58"/>
        <v>0</v>
      </c>
      <c r="K226" s="94">
        <v>0</v>
      </c>
      <c r="L226" s="94">
        <v>0</v>
      </c>
      <c r="M226" s="94">
        <v>0</v>
      </c>
      <c r="N226" s="94">
        <v>0</v>
      </c>
      <c r="O226" s="128">
        <f t="shared" si="59"/>
        <v>0</v>
      </c>
      <c r="P226" s="94">
        <v>0</v>
      </c>
      <c r="Q226" s="94">
        <v>0</v>
      </c>
      <c r="R226" s="94">
        <v>0</v>
      </c>
      <c r="S226" s="94">
        <v>0</v>
      </c>
      <c r="T226" s="333">
        <f t="shared" si="55"/>
        <v>0</v>
      </c>
      <c r="U226" s="411">
        <f t="shared" si="51"/>
        <v>0</v>
      </c>
      <c r="V226" s="94">
        <v>0</v>
      </c>
      <c r="W226" s="94">
        <v>0</v>
      </c>
      <c r="X226" s="94">
        <v>0</v>
      </c>
      <c r="Y226" s="94">
        <v>0</v>
      </c>
      <c r="Z226" s="411">
        <f t="shared" si="52"/>
        <v>0</v>
      </c>
      <c r="AA226" s="94">
        <v>0</v>
      </c>
      <c r="AB226" s="94">
        <v>0</v>
      </c>
      <c r="AC226" s="94">
        <v>0</v>
      </c>
      <c r="AD226" s="94">
        <v>0</v>
      </c>
      <c r="AE226" s="409">
        <f t="shared" si="53"/>
        <v>0</v>
      </c>
      <c r="AF226" s="441">
        <v>0</v>
      </c>
      <c r="AG226" s="441">
        <v>0</v>
      </c>
      <c r="AH226" s="441">
        <v>0</v>
      </c>
      <c r="AI226" s="441">
        <v>0</v>
      </c>
      <c r="AJ226" s="333">
        <f t="shared" si="56"/>
        <v>0</v>
      </c>
      <c r="AK226" s="450">
        <f t="shared" si="54"/>
        <v>0</v>
      </c>
    </row>
    <row r="227" spans="1:37" s="253" customFormat="1" ht="22.15" customHeight="1" x14ac:dyDescent="0.25">
      <c r="A227" s="574"/>
      <c r="B227" s="652"/>
      <c r="C227" s="467"/>
      <c r="D227" s="388" t="s">
        <v>652</v>
      </c>
      <c r="E227" s="384">
        <f t="shared" si="57"/>
        <v>0</v>
      </c>
      <c r="F227" s="90">
        <v>0</v>
      </c>
      <c r="G227" s="90">
        <v>0</v>
      </c>
      <c r="H227" s="90">
        <v>0</v>
      </c>
      <c r="I227" s="90">
        <v>0</v>
      </c>
      <c r="J227" s="384">
        <f t="shared" si="58"/>
        <v>0</v>
      </c>
      <c r="K227" s="90">
        <v>0</v>
      </c>
      <c r="L227" s="90">
        <v>0</v>
      </c>
      <c r="M227" s="90">
        <v>0</v>
      </c>
      <c r="N227" s="90">
        <v>0</v>
      </c>
      <c r="O227" s="384">
        <f t="shared" si="59"/>
        <v>0</v>
      </c>
      <c r="P227" s="90">
        <v>0</v>
      </c>
      <c r="Q227" s="90">
        <v>0</v>
      </c>
      <c r="R227" s="90">
        <v>0</v>
      </c>
      <c r="S227" s="90">
        <v>0</v>
      </c>
      <c r="T227" s="333">
        <f t="shared" si="55"/>
        <v>0</v>
      </c>
      <c r="U227" s="409">
        <f t="shared" si="51"/>
        <v>0</v>
      </c>
      <c r="V227" s="90">
        <v>0</v>
      </c>
      <c r="W227" s="90">
        <v>0</v>
      </c>
      <c r="X227" s="90">
        <v>0</v>
      </c>
      <c r="Y227" s="90">
        <v>0</v>
      </c>
      <c r="Z227" s="409">
        <f t="shared" si="52"/>
        <v>0</v>
      </c>
      <c r="AA227" s="90">
        <v>0</v>
      </c>
      <c r="AB227" s="90">
        <v>0</v>
      </c>
      <c r="AC227" s="90">
        <v>0</v>
      </c>
      <c r="AD227" s="90">
        <v>0</v>
      </c>
      <c r="AE227" s="409">
        <f t="shared" si="53"/>
        <v>0</v>
      </c>
      <c r="AF227" s="441">
        <v>0</v>
      </c>
      <c r="AG227" s="441">
        <v>0</v>
      </c>
      <c r="AH227" s="441">
        <v>0</v>
      </c>
      <c r="AI227" s="441">
        <v>0</v>
      </c>
      <c r="AJ227" s="333">
        <f t="shared" si="56"/>
        <v>0</v>
      </c>
      <c r="AK227" s="450">
        <f t="shared" si="54"/>
        <v>0</v>
      </c>
    </row>
    <row r="228" spans="1:37" s="253" customFormat="1" ht="22.15" customHeight="1" thickBot="1" x14ac:dyDescent="0.3">
      <c r="A228" s="575"/>
      <c r="B228" s="652"/>
      <c r="C228" s="467"/>
      <c r="D228" s="389" t="s">
        <v>321</v>
      </c>
      <c r="E228" s="384">
        <f t="shared" si="57"/>
        <v>0</v>
      </c>
      <c r="F228" s="90">
        <v>0</v>
      </c>
      <c r="G228" s="90">
        <v>0</v>
      </c>
      <c r="H228" s="90">
        <v>0</v>
      </c>
      <c r="I228" s="90">
        <v>0</v>
      </c>
      <c r="J228" s="384">
        <f t="shared" si="58"/>
        <v>0</v>
      </c>
      <c r="K228" s="90">
        <v>0</v>
      </c>
      <c r="L228" s="90">
        <v>0</v>
      </c>
      <c r="M228" s="90">
        <v>0</v>
      </c>
      <c r="N228" s="90">
        <v>0</v>
      </c>
      <c r="O228" s="384">
        <f t="shared" si="59"/>
        <v>0</v>
      </c>
      <c r="P228" s="90">
        <v>0</v>
      </c>
      <c r="Q228" s="90">
        <v>0</v>
      </c>
      <c r="R228" s="90">
        <v>0</v>
      </c>
      <c r="S228" s="90">
        <v>0</v>
      </c>
      <c r="T228" s="333">
        <f t="shared" si="55"/>
        <v>0</v>
      </c>
      <c r="U228" s="409">
        <f t="shared" si="51"/>
        <v>0</v>
      </c>
      <c r="V228" s="90">
        <v>0</v>
      </c>
      <c r="W228" s="90">
        <v>0</v>
      </c>
      <c r="X228" s="90">
        <v>0</v>
      </c>
      <c r="Y228" s="90">
        <v>0</v>
      </c>
      <c r="Z228" s="409">
        <f t="shared" si="52"/>
        <v>0</v>
      </c>
      <c r="AA228" s="90">
        <v>0</v>
      </c>
      <c r="AB228" s="90">
        <v>0</v>
      </c>
      <c r="AC228" s="90">
        <v>0</v>
      </c>
      <c r="AD228" s="90">
        <v>0</v>
      </c>
      <c r="AE228" s="409">
        <f t="shared" si="53"/>
        <v>0</v>
      </c>
      <c r="AF228" s="441">
        <v>0</v>
      </c>
      <c r="AG228" s="441">
        <v>0</v>
      </c>
      <c r="AH228" s="441">
        <v>0</v>
      </c>
      <c r="AI228" s="441">
        <v>0</v>
      </c>
      <c r="AJ228" s="333">
        <f t="shared" si="56"/>
        <v>0</v>
      </c>
      <c r="AK228" s="450">
        <f t="shared" si="54"/>
        <v>0</v>
      </c>
    </row>
    <row r="229" spans="1:37" s="328" customFormat="1" ht="22.15" customHeight="1" thickBot="1" x14ac:dyDescent="0.3">
      <c r="A229" s="323"/>
      <c r="B229" s="652"/>
      <c r="C229" s="547"/>
      <c r="D229" s="390"/>
      <c r="E229" s="384">
        <f t="shared" si="57"/>
        <v>0</v>
      </c>
      <c r="F229" s="92"/>
      <c r="G229" s="92"/>
      <c r="H229" s="92"/>
      <c r="I229" s="92"/>
      <c r="J229" s="412">
        <f t="shared" si="58"/>
        <v>0</v>
      </c>
      <c r="K229" s="92"/>
      <c r="L229" s="92"/>
      <c r="M229" s="92"/>
      <c r="N229" s="92"/>
      <c r="O229" s="412">
        <f t="shared" si="59"/>
        <v>0</v>
      </c>
      <c r="P229" s="92"/>
      <c r="Q229" s="92"/>
      <c r="R229" s="92"/>
      <c r="S229" s="92"/>
      <c r="T229" s="333">
        <f t="shared" si="55"/>
        <v>0</v>
      </c>
      <c r="U229" s="413">
        <f t="shared" si="51"/>
        <v>0</v>
      </c>
      <c r="V229" s="92">
        <v>0</v>
      </c>
      <c r="W229" s="92">
        <v>0</v>
      </c>
      <c r="X229" s="92">
        <v>0</v>
      </c>
      <c r="Y229" s="92">
        <v>0</v>
      </c>
      <c r="Z229" s="413">
        <f t="shared" si="52"/>
        <v>0</v>
      </c>
      <c r="AA229" s="92">
        <v>0</v>
      </c>
      <c r="AB229" s="92">
        <v>0</v>
      </c>
      <c r="AC229" s="92">
        <v>0</v>
      </c>
      <c r="AD229" s="92">
        <v>0</v>
      </c>
      <c r="AE229" s="409">
        <f t="shared" si="53"/>
        <v>0</v>
      </c>
      <c r="AF229" s="441">
        <v>0</v>
      </c>
      <c r="AG229" s="441">
        <v>0</v>
      </c>
      <c r="AH229" s="441">
        <v>0</v>
      </c>
      <c r="AI229" s="441">
        <v>0</v>
      </c>
      <c r="AJ229" s="333">
        <f t="shared" si="56"/>
        <v>0</v>
      </c>
      <c r="AK229" s="450">
        <f t="shared" si="54"/>
        <v>0</v>
      </c>
    </row>
    <row r="230" spans="1:37" s="253" customFormat="1" ht="22.15" customHeight="1" x14ac:dyDescent="0.25">
      <c r="A230" s="573">
        <v>58</v>
      </c>
      <c r="B230" s="652"/>
      <c r="C230" s="467" t="s">
        <v>1206</v>
      </c>
      <c r="D230" s="391" t="s">
        <v>328</v>
      </c>
      <c r="E230" s="384">
        <f t="shared" si="57"/>
        <v>0</v>
      </c>
      <c r="F230" s="94">
        <v>0</v>
      </c>
      <c r="G230" s="94">
        <v>0</v>
      </c>
      <c r="H230" s="94">
        <v>0</v>
      </c>
      <c r="I230" s="94">
        <v>0</v>
      </c>
      <c r="J230" s="128">
        <f t="shared" si="58"/>
        <v>0</v>
      </c>
      <c r="K230" s="94">
        <v>0</v>
      </c>
      <c r="L230" s="94">
        <v>0</v>
      </c>
      <c r="M230" s="94">
        <v>0</v>
      </c>
      <c r="N230" s="94">
        <v>0</v>
      </c>
      <c r="O230" s="128">
        <f t="shared" si="59"/>
        <v>0</v>
      </c>
      <c r="P230" s="94">
        <v>0</v>
      </c>
      <c r="Q230" s="94">
        <v>0</v>
      </c>
      <c r="R230" s="94">
        <v>0</v>
      </c>
      <c r="S230" s="94">
        <v>0</v>
      </c>
      <c r="T230" s="333">
        <f t="shared" si="55"/>
        <v>0</v>
      </c>
      <c r="U230" s="411">
        <f t="shared" si="51"/>
        <v>0</v>
      </c>
      <c r="V230" s="94">
        <v>0</v>
      </c>
      <c r="W230" s="94">
        <v>0</v>
      </c>
      <c r="X230" s="94">
        <v>0</v>
      </c>
      <c r="Y230" s="94">
        <v>0</v>
      </c>
      <c r="Z230" s="411">
        <f t="shared" si="52"/>
        <v>0</v>
      </c>
      <c r="AA230" s="94">
        <v>0</v>
      </c>
      <c r="AB230" s="94">
        <v>0</v>
      </c>
      <c r="AC230" s="94">
        <v>0</v>
      </c>
      <c r="AD230" s="94">
        <v>0</v>
      </c>
      <c r="AE230" s="409">
        <f t="shared" si="53"/>
        <v>0</v>
      </c>
      <c r="AF230" s="441">
        <v>0</v>
      </c>
      <c r="AG230" s="441">
        <v>0</v>
      </c>
      <c r="AH230" s="441">
        <v>0</v>
      </c>
      <c r="AI230" s="441">
        <v>0</v>
      </c>
      <c r="AJ230" s="333">
        <f t="shared" si="56"/>
        <v>0</v>
      </c>
      <c r="AK230" s="450">
        <f t="shared" si="54"/>
        <v>0</v>
      </c>
    </row>
    <row r="231" spans="1:37" s="253" customFormat="1" ht="22.15" customHeight="1" x14ac:dyDescent="0.25">
      <c r="A231" s="574"/>
      <c r="B231" s="652"/>
      <c r="C231" s="467"/>
      <c r="D231" s="388" t="s">
        <v>652</v>
      </c>
      <c r="E231" s="384">
        <f t="shared" si="57"/>
        <v>0</v>
      </c>
      <c r="F231" s="90">
        <v>0</v>
      </c>
      <c r="G231" s="90">
        <v>0</v>
      </c>
      <c r="H231" s="90">
        <v>0</v>
      </c>
      <c r="I231" s="90">
        <v>0</v>
      </c>
      <c r="J231" s="384">
        <f t="shared" si="58"/>
        <v>0</v>
      </c>
      <c r="K231" s="90">
        <v>0</v>
      </c>
      <c r="L231" s="90">
        <v>0</v>
      </c>
      <c r="M231" s="90">
        <v>0</v>
      </c>
      <c r="N231" s="90">
        <v>0</v>
      </c>
      <c r="O231" s="384">
        <f t="shared" si="59"/>
        <v>0</v>
      </c>
      <c r="P231" s="90">
        <v>0</v>
      </c>
      <c r="Q231" s="90">
        <v>0</v>
      </c>
      <c r="R231" s="90">
        <v>0</v>
      </c>
      <c r="S231" s="90">
        <v>0</v>
      </c>
      <c r="T231" s="333">
        <f t="shared" si="55"/>
        <v>0</v>
      </c>
      <c r="U231" s="409">
        <f t="shared" si="51"/>
        <v>0</v>
      </c>
      <c r="V231" s="90">
        <v>0</v>
      </c>
      <c r="W231" s="90">
        <v>0</v>
      </c>
      <c r="X231" s="90">
        <v>0</v>
      </c>
      <c r="Y231" s="90">
        <v>0</v>
      </c>
      <c r="Z231" s="409">
        <f t="shared" si="52"/>
        <v>0</v>
      </c>
      <c r="AA231" s="90">
        <v>0</v>
      </c>
      <c r="AB231" s="90">
        <v>0</v>
      </c>
      <c r="AC231" s="90">
        <v>0</v>
      </c>
      <c r="AD231" s="90">
        <v>0</v>
      </c>
      <c r="AE231" s="409">
        <f t="shared" si="53"/>
        <v>0</v>
      </c>
      <c r="AF231" s="441">
        <v>0</v>
      </c>
      <c r="AG231" s="441">
        <v>0</v>
      </c>
      <c r="AH231" s="441">
        <v>0</v>
      </c>
      <c r="AI231" s="441">
        <v>0</v>
      </c>
      <c r="AJ231" s="333">
        <f t="shared" si="56"/>
        <v>0</v>
      </c>
      <c r="AK231" s="450">
        <f t="shared" si="54"/>
        <v>0</v>
      </c>
    </row>
    <row r="232" spans="1:37" s="253" customFormat="1" ht="22.15" customHeight="1" thickBot="1" x14ac:dyDescent="0.3">
      <c r="A232" s="575"/>
      <c r="B232" s="652"/>
      <c r="C232" s="467"/>
      <c r="D232" s="389" t="s">
        <v>321</v>
      </c>
      <c r="E232" s="384">
        <f t="shared" si="57"/>
        <v>0</v>
      </c>
      <c r="F232" s="90">
        <v>0</v>
      </c>
      <c r="G232" s="90">
        <v>0</v>
      </c>
      <c r="H232" s="90">
        <v>0</v>
      </c>
      <c r="I232" s="90">
        <v>0</v>
      </c>
      <c r="J232" s="384">
        <f t="shared" si="58"/>
        <v>0</v>
      </c>
      <c r="K232" s="90">
        <v>0</v>
      </c>
      <c r="L232" s="90">
        <v>0</v>
      </c>
      <c r="M232" s="90">
        <v>0</v>
      </c>
      <c r="N232" s="90">
        <v>0</v>
      </c>
      <c r="O232" s="384">
        <f t="shared" si="59"/>
        <v>0</v>
      </c>
      <c r="P232" s="90">
        <v>0</v>
      </c>
      <c r="Q232" s="90">
        <v>0</v>
      </c>
      <c r="R232" s="90">
        <v>0</v>
      </c>
      <c r="S232" s="90">
        <v>0</v>
      </c>
      <c r="T232" s="333">
        <f t="shared" si="55"/>
        <v>0</v>
      </c>
      <c r="U232" s="409">
        <f t="shared" si="51"/>
        <v>0</v>
      </c>
      <c r="V232" s="90">
        <v>0</v>
      </c>
      <c r="W232" s="90">
        <v>0</v>
      </c>
      <c r="X232" s="90">
        <v>0</v>
      </c>
      <c r="Y232" s="90">
        <v>0</v>
      </c>
      <c r="Z232" s="409">
        <f t="shared" si="52"/>
        <v>0</v>
      </c>
      <c r="AA232" s="90">
        <v>0</v>
      </c>
      <c r="AB232" s="90">
        <v>0</v>
      </c>
      <c r="AC232" s="90">
        <v>0</v>
      </c>
      <c r="AD232" s="90">
        <v>0</v>
      </c>
      <c r="AE232" s="409">
        <f t="shared" si="53"/>
        <v>0</v>
      </c>
      <c r="AF232" s="441">
        <v>0</v>
      </c>
      <c r="AG232" s="441">
        <v>0</v>
      </c>
      <c r="AH232" s="441">
        <v>0</v>
      </c>
      <c r="AI232" s="441">
        <v>0</v>
      </c>
      <c r="AJ232" s="333">
        <f t="shared" si="56"/>
        <v>0</v>
      </c>
      <c r="AK232" s="450">
        <f t="shared" si="54"/>
        <v>0</v>
      </c>
    </row>
    <row r="233" spans="1:37" s="328" customFormat="1" ht="22.15" customHeight="1" thickBot="1" x14ac:dyDescent="0.3">
      <c r="A233" s="323"/>
      <c r="B233" s="652"/>
      <c r="C233" s="547"/>
      <c r="D233" s="390"/>
      <c r="E233" s="384">
        <f t="shared" si="57"/>
        <v>0</v>
      </c>
      <c r="F233" s="92"/>
      <c r="G233" s="92"/>
      <c r="H233" s="92"/>
      <c r="I233" s="92"/>
      <c r="J233" s="412">
        <f t="shared" si="58"/>
        <v>0</v>
      </c>
      <c r="K233" s="92"/>
      <c r="L233" s="92"/>
      <c r="M233" s="92"/>
      <c r="N233" s="92"/>
      <c r="O233" s="412">
        <f t="shared" si="59"/>
        <v>0</v>
      </c>
      <c r="P233" s="92"/>
      <c r="Q233" s="92"/>
      <c r="R233" s="92"/>
      <c r="S233" s="92"/>
      <c r="T233" s="333">
        <f t="shared" si="55"/>
        <v>0</v>
      </c>
      <c r="U233" s="413">
        <f t="shared" si="51"/>
        <v>0</v>
      </c>
      <c r="V233" s="92">
        <v>0</v>
      </c>
      <c r="W233" s="92">
        <v>0</v>
      </c>
      <c r="X233" s="92">
        <v>0</v>
      </c>
      <c r="Y233" s="92">
        <v>0</v>
      </c>
      <c r="Z233" s="413">
        <f t="shared" si="52"/>
        <v>0</v>
      </c>
      <c r="AA233" s="92">
        <v>0</v>
      </c>
      <c r="AB233" s="92">
        <v>0</v>
      </c>
      <c r="AC233" s="92">
        <v>0</v>
      </c>
      <c r="AD233" s="92">
        <v>0</v>
      </c>
      <c r="AE233" s="409">
        <f t="shared" si="53"/>
        <v>0</v>
      </c>
      <c r="AF233" s="441">
        <v>0</v>
      </c>
      <c r="AG233" s="441">
        <v>0</v>
      </c>
      <c r="AH233" s="441">
        <v>0</v>
      </c>
      <c r="AI233" s="441">
        <v>0</v>
      </c>
      <c r="AJ233" s="333">
        <f t="shared" si="56"/>
        <v>0</v>
      </c>
      <c r="AK233" s="450">
        <f t="shared" si="54"/>
        <v>0</v>
      </c>
    </row>
    <row r="234" spans="1:37" s="253" customFormat="1" ht="22.15" customHeight="1" x14ac:dyDescent="0.25">
      <c r="A234" s="573">
        <v>59</v>
      </c>
      <c r="B234" s="652"/>
      <c r="C234" s="467" t="s">
        <v>1207</v>
      </c>
      <c r="D234" s="391" t="s">
        <v>328</v>
      </c>
      <c r="E234" s="384">
        <f t="shared" si="57"/>
        <v>0</v>
      </c>
      <c r="F234" s="94">
        <v>0</v>
      </c>
      <c r="G234" s="94">
        <v>0</v>
      </c>
      <c r="H234" s="94">
        <v>0</v>
      </c>
      <c r="I234" s="94">
        <v>0</v>
      </c>
      <c r="J234" s="128">
        <f t="shared" si="58"/>
        <v>0</v>
      </c>
      <c r="K234" s="94">
        <v>0</v>
      </c>
      <c r="L234" s="94">
        <v>0</v>
      </c>
      <c r="M234" s="94">
        <v>0</v>
      </c>
      <c r="N234" s="94">
        <v>0</v>
      </c>
      <c r="O234" s="128">
        <f t="shared" si="59"/>
        <v>0</v>
      </c>
      <c r="P234" s="94">
        <v>0</v>
      </c>
      <c r="Q234" s="94">
        <v>0</v>
      </c>
      <c r="R234" s="94">
        <v>0</v>
      </c>
      <c r="S234" s="94">
        <v>0</v>
      </c>
      <c r="T234" s="333">
        <f t="shared" si="55"/>
        <v>0</v>
      </c>
      <c r="U234" s="411">
        <f t="shared" si="51"/>
        <v>0</v>
      </c>
      <c r="V234" s="94">
        <v>0</v>
      </c>
      <c r="W234" s="94">
        <v>0</v>
      </c>
      <c r="X234" s="94">
        <v>0</v>
      </c>
      <c r="Y234" s="94">
        <v>0</v>
      </c>
      <c r="Z234" s="411">
        <f t="shared" si="52"/>
        <v>0</v>
      </c>
      <c r="AA234" s="94">
        <v>0</v>
      </c>
      <c r="AB234" s="94">
        <v>0</v>
      </c>
      <c r="AC234" s="94">
        <v>0</v>
      </c>
      <c r="AD234" s="94">
        <v>0</v>
      </c>
      <c r="AE234" s="409">
        <f t="shared" si="53"/>
        <v>0</v>
      </c>
      <c r="AF234" s="441">
        <v>0</v>
      </c>
      <c r="AG234" s="441">
        <v>0</v>
      </c>
      <c r="AH234" s="441">
        <v>0</v>
      </c>
      <c r="AI234" s="441">
        <v>0</v>
      </c>
      <c r="AJ234" s="333">
        <f t="shared" si="56"/>
        <v>0</v>
      </c>
      <c r="AK234" s="450">
        <f t="shared" si="54"/>
        <v>0</v>
      </c>
    </row>
    <row r="235" spans="1:37" s="253" customFormat="1" ht="22.15" customHeight="1" x14ac:dyDescent="0.25">
      <c r="A235" s="574"/>
      <c r="B235" s="652"/>
      <c r="C235" s="467"/>
      <c r="D235" s="388" t="s">
        <v>652</v>
      </c>
      <c r="E235" s="384">
        <f t="shared" si="57"/>
        <v>0</v>
      </c>
      <c r="F235" s="90">
        <v>0</v>
      </c>
      <c r="G235" s="90">
        <v>0</v>
      </c>
      <c r="H235" s="90">
        <v>0</v>
      </c>
      <c r="I235" s="90">
        <v>0</v>
      </c>
      <c r="J235" s="384">
        <f t="shared" si="58"/>
        <v>0</v>
      </c>
      <c r="K235" s="90">
        <v>0</v>
      </c>
      <c r="L235" s="90">
        <v>0</v>
      </c>
      <c r="M235" s="90">
        <v>0</v>
      </c>
      <c r="N235" s="90">
        <v>0</v>
      </c>
      <c r="O235" s="384">
        <f t="shared" si="59"/>
        <v>0</v>
      </c>
      <c r="P235" s="90">
        <v>0</v>
      </c>
      <c r="Q235" s="90">
        <v>0</v>
      </c>
      <c r="R235" s="90">
        <v>0</v>
      </c>
      <c r="S235" s="90">
        <v>0</v>
      </c>
      <c r="T235" s="333">
        <f t="shared" si="55"/>
        <v>0</v>
      </c>
      <c r="U235" s="409">
        <f t="shared" si="51"/>
        <v>0</v>
      </c>
      <c r="V235" s="90">
        <v>0</v>
      </c>
      <c r="W235" s="90">
        <v>0</v>
      </c>
      <c r="X235" s="90">
        <v>0</v>
      </c>
      <c r="Y235" s="90">
        <v>0</v>
      </c>
      <c r="Z235" s="409">
        <f t="shared" si="52"/>
        <v>0</v>
      </c>
      <c r="AA235" s="90">
        <v>0</v>
      </c>
      <c r="AB235" s="90">
        <v>0</v>
      </c>
      <c r="AC235" s="90">
        <v>0</v>
      </c>
      <c r="AD235" s="90">
        <v>0</v>
      </c>
      <c r="AE235" s="409">
        <f t="shared" si="53"/>
        <v>0</v>
      </c>
      <c r="AF235" s="441">
        <v>0</v>
      </c>
      <c r="AG235" s="441">
        <v>0</v>
      </c>
      <c r="AH235" s="441">
        <v>0</v>
      </c>
      <c r="AI235" s="441">
        <v>0</v>
      </c>
      <c r="AJ235" s="333">
        <f t="shared" si="56"/>
        <v>0</v>
      </c>
      <c r="AK235" s="450">
        <f t="shared" si="54"/>
        <v>0</v>
      </c>
    </row>
    <row r="236" spans="1:37" s="253" customFormat="1" ht="22.15" customHeight="1" thickBot="1" x14ac:dyDescent="0.3">
      <c r="A236" s="575"/>
      <c r="B236" s="652"/>
      <c r="C236" s="467"/>
      <c r="D236" s="389" t="s">
        <v>321</v>
      </c>
      <c r="E236" s="384">
        <f t="shared" si="57"/>
        <v>0</v>
      </c>
      <c r="F236" s="92">
        <v>0</v>
      </c>
      <c r="G236" s="92">
        <v>0</v>
      </c>
      <c r="H236" s="92">
        <v>0</v>
      </c>
      <c r="I236" s="92">
        <v>0</v>
      </c>
      <c r="J236" s="412">
        <f t="shared" si="58"/>
        <v>0</v>
      </c>
      <c r="K236" s="92">
        <v>0</v>
      </c>
      <c r="L236" s="92">
        <v>0</v>
      </c>
      <c r="M236" s="92">
        <v>0</v>
      </c>
      <c r="N236" s="92">
        <v>0</v>
      </c>
      <c r="O236" s="412">
        <f t="shared" si="59"/>
        <v>0</v>
      </c>
      <c r="P236" s="92">
        <v>0</v>
      </c>
      <c r="Q236" s="92">
        <v>0</v>
      </c>
      <c r="R236" s="92">
        <v>0</v>
      </c>
      <c r="S236" s="92">
        <v>0</v>
      </c>
      <c r="T236" s="333">
        <f t="shared" si="55"/>
        <v>0</v>
      </c>
      <c r="U236" s="413">
        <f t="shared" si="51"/>
        <v>0</v>
      </c>
      <c r="V236" s="92">
        <v>0</v>
      </c>
      <c r="W236" s="92">
        <v>0</v>
      </c>
      <c r="X236" s="92">
        <v>0</v>
      </c>
      <c r="Y236" s="92">
        <v>0</v>
      </c>
      <c r="Z236" s="413">
        <f t="shared" si="52"/>
        <v>0</v>
      </c>
      <c r="AA236" s="92">
        <v>0</v>
      </c>
      <c r="AB236" s="92">
        <v>0</v>
      </c>
      <c r="AC236" s="92">
        <v>0</v>
      </c>
      <c r="AD236" s="92">
        <v>0</v>
      </c>
      <c r="AE236" s="409">
        <f t="shared" si="53"/>
        <v>0</v>
      </c>
      <c r="AF236" s="441">
        <v>0</v>
      </c>
      <c r="AG236" s="441">
        <v>0</v>
      </c>
      <c r="AH236" s="441">
        <v>0</v>
      </c>
      <c r="AI236" s="441">
        <v>0</v>
      </c>
      <c r="AJ236" s="333">
        <f t="shared" si="56"/>
        <v>0</v>
      </c>
      <c r="AK236" s="450">
        <f t="shared" si="54"/>
        <v>0</v>
      </c>
    </row>
    <row r="237" spans="1:37" s="253" customFormat="1" ht="22.15" customHeight="1" x14ac:dyDescent="0.25">
      <c r="A237" s="573">
        <v>60</v>
      </c>
      <c r="B237" s="652"/>
      <c r="C237" s="467" t="s">
        <v>1208</v>
      </c>
      <c r="D237" s="391" t="s">
        <v>328</v>
      </c>
      <c r="E237" s="384">
        <f t="shared" si="57"/>
        <v>0</v>
      </c>
      <c r="F237" s="94">
        <v>0</v>
      </c>
      <c r="G237" s="94">
        <v>0</v>
      </c>
      <c r="H237" s="94">
        <v>0</v>
      </c>
      <c r="I237" s="94">
        <v>0</v>
      </c>
      <c r="J237" s="128">
        <f t="shared" si="58"/>
        <v>0</v>
      </c>
      <c r="K237" s="94">
        <v>0</v>
      </c>
      <c r="L237" s="94">
        <v>0</v>
      </c>
      <c r="M237" s="94">
        <v>0</v>
      </c>
      <c r="N237" s="94">
        <v>0</v>
      </c>
      <c r="O237" s="128">
        <f t="shared" si="59"/>
        <v>0</v>
      </c>
      <c r="P237" s="94">
        <v>0</v>
      </c>
      <c r="Q237" s="94">
        <v>0</v>
      </c>
      <c r="R237" s="94">
        <v>0</v>
      </c>
      <c r="S237" s="94">
        <v>0</v>
      </c>
      <c r="T237" s="333">
        <f t="shared" si="55"/>
        <v>0</v>
      </c>
      <c r="U237" s="411">
        <f t="shared" si="51"/>
        <v>0</v>
      </c>
      <c r="V237" s="94">
        <v>0</v>
      </c>
      <c r="W237" s="94">
        <v>0</v>
      </c>
      <c r="X237" s="94">
        <v>0</v>
      </c>
      <c r="Y237" s="94">
        <v>0</v>
      </c>
      <c r="Z237" s="411">
        <f t="shared" si="52"/>
        <v>0</v>
      </c>
      <c r="AA237" s="94">
        <v>0</v>
      </c>
      <c r="AB237" s="94">
        <v>0</v>
      </c>
      <c r="AC237" s="94">
        <v>0</v>
      </c>
      <c r="AD237" s="94">
        <v>0</v>
      </c>
      <c r="AE237" s="409">
        <f t="shared" si="53"/>
        <v>0</v>
      </c>
      <c r="AF237" s="441">
        <v>0</v>
      </c>
      <c r="AG237" s="441">
        <v>0</v>
      </c>
      <c r="AH237" s="441">
        <v>0</v>
      </c>
      <c r="AI237" s="441">
        <v>0</v>
      </c>
      <c r="AJ237" s="333">
        <f t="shared" si="56"/>
        <v>0</v>
      </c>
      <c r="AK237" s="450">
        <f t="shared" si="54"/>
        <v>0</v>
      </c>
    </row>
    <row r="238" spans="1:37" s="253" customFormat="1" ht="22.15" customHeight="1" x14ac:dyDescent="0.25">
      <c r="A238" s="574"/>
      <c r="B238" s="652"/>
      <c r="C238" s="467"/>
      <c r="D238" s="388" t="s">
        <v>652</v>
      </c>
      <c r="E238" s="384">
        <f t="shared" si="57"/>
        <v>0</v>
      </c>
      <c r="F238" s="90">
        <v>0</v>
      </c>
      <c r="G238" s="90">
        <v>0</v>
      </c>
      <c r="H238" s="90">
        <v>0</v>
      </c>
      <c r="I238" s="90">
        <v>0</v>
      </c>
      <c r="J238" s="384">
        <f t="shared" si="58"/>
        <v>0</v>
      </c>
      <c r="K238" s="90">
        <v>0</v>
      </c>
      <c r="L238" s="90">
        <v>0</v>
      </c>
      <c r="M238" s="90">
        <v>0</v>
      </c>
      <c r="N238" s="90">
        <v>0</v>
      </c>
      <c r="O238" s="384">
        <f t="shared" si="59"/>
        <v>0</v>
      </c>
      <c r="P238" s="90">
        <v>0</v>
      </c>
      <c r="Q238" s="90">
        <v>0</v>
      </c>
      <c r="R238" s="90">
        <v>0</v>
      </c>
      <c r="S238" s="90">
        <v>0</v>
      </c>
      <c r="T238" s="333">
        <f t="shared" si="55"/>
        <v>0</v>
      </c>
      <c r="U238" s="409">
        <f t="shared" si="51"/>
        <v>0</v>
      </c>
      <c r="V238" s="90">
        <v>0</v>
      </c>
      <c r="W238" s="90">
        <v>0</v>
      </c>
      <c r="X238" s="90">
        <v>0</v>
      </c>
      <c r="Y238" s="90">
        <v>0</v>
      </c>
      <c r="Z238" s="409">
        <f t="shared" si="52"/>
        <v>0</v>
      </c>
      <c r="AA238" s="90">
        <v>0</v>
      </c>
      <c r="AB238" s="90">
        <v>0</v>
      </c>
      <c r="AC238" s="90">
        <v>0</v>
      </c>
      <c r="AD238" s="90">
        <v>0</v>
      </c>
      <c r="AE238" s="409">
        <f t="shared" si="53"/>
        <v>0</v>
      </c>
      <c r="AF238" s="441">
        <v>0</v>
      </c>
      <c r="AG238" s="441">
        <v>0</v>
      </c>
      <c r="AH238" s="441">
        <v>0</v>
      </c>
      <c r="AI238" s="441">
        <v>0</v>
      </c>
      <c r="AJ238" s="333">
        <f t="shared" si="56"/>
        <v>0</v>
      </c>
      <c r="AK238" s="450">
        <f t="shared" si="54"/>
        <v>0</v>
      </c>
    </row>
    <row r="239" spans="1:37" s="253" customFormat="1" ht="22.15" customHeight="1" thickBot="1" x14ac:dyDescent="0.3">
      <c r="A239" s="575"/>
      <c r="B239" s="652"/>
      <c r="C239" s="467"/>
      <c r="D239" s="389" t="s">
        <v>321</v>
      </c>
      <c r="E239" s="384">
        <f t="shared" si="57"/>
        <v>0</v>
      </c>
      <c r="F239" s="90">
        <v>0</v>
      </c>
      <c r="G239" s="90">
        <v>0</v>
      </c>
      <c r="H239" s="90">
        <v>0</v>
      </c>
      <c r="I239" s="90">
        <v>0</v>
      </c>
      <c r="J239" s="384">
        <f t="shared" si="58"/>
        <v>0</v>
      </c>
      <c r="K239" s="90">
        <v>0</v>
      </c>
      <c r="L239" s="90">
        <v>0</v>
      </c>
      <c r="M239" s="90">
        <v>0</v>
      </c>
      <c r="N239" s="90">
        <v>0</v>
      </c>
      <c r="O239" s="384">
        <f t="shared" si="59"/>
        <v>0</v>
      </c>
      <c r="P239" s="90">
        <v>0</v>
      </c>
      <c r="Q239" s="90">
        <v>0</v>
      </c>
      <c r="R239" s="90">
        <v>0</v>
      </c>
      <c r="S239" s="90">
        <v>0</v>
      </c>
      <c r="T239" s="333">
        <f t="shared" si="55"/>
        <v>0</v>
      </c>
      <c r="U239" s="409">
        <f t="shared" si="51"/>
        <v>0</v>
      </c>
      <c r="V239" s="90">
        <v>0</v>
      </c>
      <c r="W239" s="90">
        <v>0</v>
      </c>
      <c r="X239" s="90">
        <v>0</v>
      </c>
      <c r="Y239" s="90">
        <v>0</v>
      </c>
      <c r="Z239" s="409">
        <f t="shared" si="52"/>
        <v>0</v>
      </c>
      <c r="AA239" s="90">
        <v>0</v>
      </c>
      <c r="AB239" s="90">
        <v>0</v>
      </c>
      <c r="AC239" s="90">
        <v>0</v>
      </c>
      <c r="AD239" s="90">
        <v>0</v>
      </c>
      <c r="AE239" s="409">
        <f t="shared" si="53"/>
        <v>0</v>
      </c>
      <c r="AF239" s="441">
        <v>0</v>
      </c>
      <c r="AG239" s="441">
        <v>0</v>
      </c>
      <c r="AH239" s="441">
        <v>0</v>
      </c>
      <c r="AI239" s="441">
        <v>0</v>
      </c>
      <c r="AJ239" s="333">
        <f t="shared" si="56"/>
        <v>0</v>
      </c>
      <c r="AK239" s="450">
        <f t="shared" si="54"/>
        <v>0</v>
      </c>
    </row>
    <row r="240" spans="1:37" s="328" customFormat="1" ht="22.15" customHeight="1" thickBot="1" x14ac:dyDescent="0.3">
      <c r="A240" s="323"/>
      <c r="B240" s="652"/>
      <c r="C240" s="547"/>
      <c r="D240" s="390"/>
      <c r="E240" s="384">
        <f t="shared" si="57"/>
        <v>0</v>
      </c>
      <c r="F240" s="92"/>
      <c r="G240" s="92"/>
      <c r="H240" s="92"/>
      <c r="I240" s="92"/>
      <c r="J240" s="412">
        <f t="shared" si="58"/>
        <v>0</v>
      </c>
      <c r="K240" s="92"/>
      <c r="L240" s="92"/>
      <c r="M240" s="92"/>
      <c r="N240" s="92"/>
      <c r="O240" s="412">
        <f t="shared" si="59"/>
        <v>0</v>
      </c>
      <c r="P240" s="92"/>
      <c r="Q240" s="92"/>
      <c r="R240" s="92"/>
      <c r="S240" s="92"/>
      <c r="T240" s="333">
        <f t="shared" si="55"/>
        <v>0</v>
      </c>
      <c r="U240" s="413">
        <f t="shared" si="51"/>
        <v>0</v>
      </c>
      <c r="V240" s="92">
        <v>0</v>
      </c>
      <c r="W240" s="92">
        <v>0</v>
      </c>
      <c r="X240" s="92">
        <v>0</v>
      </c>
      <c r="Y240" s="92">
        <v>0</v>
      </c>
      <c r="Z240" s="413">
        <f t="shared" si="52"/>
        <v>0</v>
      </c>
      <c r="AA240" s="92">
        <v>0</v>
      </c>
      <c r="AB240" s="92">
        <v>0</v>
      </c>
      <c r="AC240" s="92">
        <v>0</v>
      </c>
      <c r="AD240" s="92">
        <v>0</v>
      </c>
      <c r="AE240" s="409">
        <f t="shared" si="53"/>
        <v>0</v>
      </c>
      <c r="AF240" s="441">
        <v>0</v>
      </c>
      <c r="AG240" s="441">
        <v>0</v>
      </c>
      <c r="AH240" s="441">
        <v>0</v>
      </c>
      <c r="AI240" s="441">
        <v>0</v>
      </c>
      <c r="AJ240" s="333">
        <f t="shared" si="56"/>
        <v>0</v>
      </c>
      <c r="AK240" s="450">
        <f t="shared" si="54"/>
        <v>0</v>
      </c>
    </row>
    <row r="241" spans="1:37" s="253" customFormat="1" ht="22.15" customHeight="1" x14ac:dyDescent="0.25">
      <c r="A241" s="573">
        <v>61</v>
      </c>
      <c r="B241" s="652"/>
      <c r="C241" s="611" t="s">
        <v>1209</v>
      </c>
      <c r="D241" s="391" t="s">
        <v>328</v>
      </c>
      <c r="E241" s="384">
        <f t="shared" si="57"/>
        <v>0</v>
      </c>
      <c r="F241" s="94">
        <v>0</v>
      </c>
      <c r="G241" s="94">
        <v>0</v>
      </c>
      <c r="H241" s="94">
        <v>0</v>
      </c>
      <c r="I241" s="94">
        <v>0</v>
      </c>
      <c r="J241" s="128">
        <f t="shared" si="58"/>
        <v>0</v>
      </c>
      <c r="K241" s="94">
        <v>0</v>
      </c>
      <c r="L241" s="94">
        <v>0</v>
      </c>
      <c r="M241" s="94">
        <v>0</v>
      </c>
      <c r="N241" s="94">
        <v>0</v>
      </c>
      <c r="O241" s="128">
        <f t="shared" si="59"/>
        <v>0</v>
      </c>
      <c r="P241" s="94">
        <v>0</v>
      </c>
      <c r="Q241" s="94">
        <v>0</v>
      </c>
      <c r="R241" s="94">
        <v>0</v>
      </c>
      <c r="S241" s="94">
        <v>0</v>
      </c>
      <c r="T241" s="333">
        <f t="shared" si="55"/>
        <v>0</v>
      </c>
      <c r="U241" s="411">
        <f t="shared" si="51"/>
        <v>0</v>
      </c>
      <c r="V241" s="94">
        <v>0</v>
      </c>
      <c r="W241" s="94">
        <v>0</v>
      </c>
      <c r="X241" s="94">
        <v>0</v>
      </c>
      <c r="Y241" s="94">
        <v>0</v>
      </c>
      <c r="Z241" s="411">
        <f t="shared" si="52"/>
        <v>0</v>
      </c>
      <c r="AA241" s="94">
        <v>0</v>
      </c>
      <c r="AB241" s="94">
        <v>0</v>
      </c>
      <c r="AC241" s="94">
        <v>0</v>
      </c>
      <c r="AD241" s="94">
        <v>0</v>
      </c>
      <c r="AE241" s="409">
        <f t="shared" si="53"/>
        <v>0</v>
      </c>
      <c r="AF241" s="441">
        <v>0</v>
      </c>
      <c r="AG241" s="441">
        <v>0</v>
      </c>
      <c r="AH241" s="441">
        <v>0</v>
      </c>
      <c r="AI241" s="441">
        <v>0</v>
      </c>
      <c r="AJ241" s="333">
        <f t="shared" si="56"/>
        <v>0</v>
      </c>
      <c r="AK241" s="450">
        <f t="shared" si="54"/>
        <v>0</v>
      </c>
    </row>
    <row r="242" spans="1:37" s="253" customFormat="1" ht="22.15" customHeight="1" x14ac:dyDescent="0.25">
      <c r="A242" s="574"/>
      <c r="B242" s="652"/>
      <c r="C242" s="611"/>
      <c r="D242" s="388" t="s">
        <v>652</v>
      </c>
      <c r="E242" s="384">
        <f t="shared" si="57"/>
        <v>0</v>
      </c>
      <c r="F242" s="90">
        <v>0</v>
      </c>
      <c r="G242" s="90">
        <v>0</v>
      </c>
      <c r="H242" s="90">
        <v>0</v>
      </c>
      <c r="I242" s="90">
        <v>0</v>
      </c>
      <c r="J242" s="384">
        <f t="shared" si="58"/>
        <v>0</v>
      </c>
      <c r="K242" s="90">
        <v>0</v>
      </c>
      <c r="L242" s="90">
        <v>0</v>
      </c>
      <c r="M242" s="90">
        <v>0</v>
      </c>
      <c r="N242" s="90">
        <v>0</v>
      </c>
      <c r="O242" s="384">
        <f t="shared" si="59"/>
        <v>0</v>
      </c>
      <c r="P242" s="90">
        <v>0</v>
      </c>
      <c r="Q242" s="90">
        <v>0</v>
      </c>
      <c r="R242" s="90">
        <v>0</v>
      </c>
      <c r="S242" s="90">
        <v>0</v>
      </c>
      <c r="T242" s="333">
        <f t="shared" si="55"/>
        <v>0</v>
      </c>
      <c r="U242" s="409">
        <f t="shared" si="51"/>
        <v>0</v>
      </c>
      <c r="V242" s="90">
        <v>0</v>
      </c>
      <c r="W242" s="90">
        <v>0</v>
      </c>
      <c r="X242" s="90">
        <v>0</v>
      </c>
      <c r="Y242" s="90">
        <v>0</v>
      </c>
      <c r="Z242" s="409">
        <f t="shared" si="52"/>
        <v>0</v>
      </c>
      <c r="AA242" s="90">
        <v>0</v>
      </c>
      <c r="AB242" s="90">
        <v>0</v>
      </c>
      <c r="AC242" s="90">
        <v>0</v>
      </c>
      <c r="AD242" s="90">
        <v>0</v>
      </c>
      <c r="AE242" s="409">
        <f t="shared" si="53"/>
        <v>0</v>
      </c>
      <c r="AF242" s="441">
        <v>0</v>
      </c>
      <c r="AG242" s="441">
        <v>0</v>
      </c>
      <c r="AH242" s="441">
        <v>0</v>
      </c>
      <c r="AI242" s="441">
        <v>0</v>
      </c>
      <c r="AJ242" s="333">
        <f t="shared" si="56"/>
        <v>0</v>
      </c>
      <c r="AK242" s="450">
        <f t="shared" si="54"/>
        <v>0</v>
      </c>
    </row>
    <row r="243" spans="1:37" s="253" customFormat="1" ht="22.15" customHeight="1" thickBot="1" x14ac:dyDescent="0.3">
      <c r="A243" s="575"/>
      <c r="B243" s="652"/>
      <c r="C243" s="611"/>
      <c r="D243" s="389" t="s">
        <v>321</v>
      </c>
      <c r="E243" s="384">
        <f t="shared" si="57"/>
        <v>0</v>
      </c>
      <c r="F243" s="90">
        <v>0</v>
      </c>
      <c r="G243" s="90">
        <v>0</v>
      </c>
      <c r="H243" s="90">
        <v>0</v>
      </c>
      <c r="I243" s="90">
        <v>0</v>
      </c>
      <c r="J243" s="384">
        <f t="shared" si="58"/>
        <v>0</v>
      </c>
      <c r="K243" s="90">
        <v>0</v>
      </c>
      <c r="L243" s="90">
        <v>0</v>
      </c>
      <c r="M243" s="90">
        <v>0</v>
      </c>
      <c r="N243" s="90">
        <v>0</v>
      </c>
      <c r="O243" s="384">
        <f t="shared" si="59"/>
        <v>0</v>
      </c>
      <c r="P243" s="90">
        <v>0</v>
      </c>
      <c r="Q243" s="90">
        <v>0</v>
      </c>
      <c r="R243" s="90">
        <v>0</v>
      </c>
      <c r="S243" s="90">
        <v>0</v>
      </c>
      <c r="T243" s="333">
        <f t="shared" si="55"/>
        <v>0</v>
      </c>
      <c r="U243" s="409">
        <f t="shared" si="51"/>
        <v>0</v>
      </c>
      <c r="V243" s="90">
        <v>0</v>
      </c>
      <c r="W243" s="90">
        <v>0</v>
      </c>
      <c r="X243" s="90">
        <v>0</v>
      </c>
      <c r="Y243" s="90">
        <v>0</v>
      </c>
      <c r="Z243" s="409">
        <f t="shared" si="52"/>
        <v>0</v>
      </c>
      <c r="AA243" s="90">
        <v>0</v>
      </c>
      <c r="AB243" s="90">
        <v>0</v>
      </c>
      <c r="AC243" s="90">
        <v>0</v>
      </c>
      <c r="AD243" s="90">
        <v>0</v>
      </c>
      <c r="AE243" s="409">
        <f t="shared" si="53"/>
        <v>0</v>
      </c>
      <c r="AF243" s="441">
        <v>0</v>
      </c>
      <c r="AG243" s="441">
        <v>0</v>
      </c>
      <c r="AH243" s="441">
        <v>0</v>
      </c>
      <c r="AI243" s="441">
        <v>0</v>
      </c>
      <c r="AJ243" s="333">
        <f t="shared" si="56"/>
        <v>0</v>
      </c>
      <c r="AK243" s="450">
        <f t="shared" si="54"/>
        <v>0</v>
      </c>
    </row>
    <row r="244" spans="1:37" s="328" customFormat="1" ht="22.15" customHeight="1" thickBot="1" x14ac:dyDescent="0.3">
      <c r="A244" s="323"/>
      <c r="B244" s="652"/>
      <c r="C244" s="612"/>
      <c r="D244" s="390"/>
      <c r="E244" s="384">
        <f t="shared" si="57"/>
        <v>0</v>
      </c>
      <c r="F244" s="92"/>
      <c r="G244" s="92"/>
      <c r="H244" s="92"/>
      <c r="I244" s="92"/>
      <c r="J244" s="412">
        <f t="shared" si="58"/>
        <v>0</v>
      </c>
      <c r="K244" s="92"/>
      <c r="L244" s="92"/>
      <c r="M244" s="92"/>
      <c r="N244" s="92"/>
      <c r="O244" s="412">
        <f t="shared" si="59"/>
        <v>0</v>
      </c>
      <c r="P244" s="92"/>
      <c r="Q244" s="92"/>
      <c r="R244" s="92"/>
      <c r="S244" s="92"/>
      <c r="T244" s="333">
        <f t="shared" si="55"/>
        <v>0</v>
      </c>
      <c r="U244" s="413">
        <f t="shared" si="51"/>
        <v>0</v>
      </c>
      <c r="V244" s="92">
        <v>0</v>
      </c>
      <c r="W244" s="92">
        <v>0</v>
      </c>
      <c r="X244" s="92">
        <v>0</v>
      </c>
      <c r="Y244" s="92">
        <v>0</v>
      </c>
      <c r="Z244" s="413">
        <f t="shared" si="52"/>
        <v>0</v>
      </c>
      <c r="AA244" s="92">
        <v>0</v>
      </c>
      <c r="AB244" s="92">
        <v>0</v>
      </c>
      <c r="AC244" s="92">
        <v>0</v>
      </c>
      <c r="AD244" s="92">
        <v>0</v>
      </c>
      <c r="AE244" s="409">
        <f t="shared" si="53"/>
        <v>0</v>
      </c>
      <c r="AF244" s="441">
        <v>0</v>
      </c>
      <c r="AG244" s="441">
        <v>0</v>
      </c>
      <c r="AH244" s="441">
        <v>0</v>
      </c>
      <c r="AI244" s="441">
        <v>0</v>
      </c>
      <c r="AJ244" s="333">
        <f t="shared" si="56"/>
        <v>0</v>
      </c>
      <c r="AK244" s="450">
        <f t="shared" si="54"/>
        <v>0</v>
      </c>
    </row>
    <row r="245" spans="1:37" s="253" customFormat="1" ht="22.15" customHeight="1" x14ac:dyDescent="0.25">
      <c r="A245" s="573">
        <v>62</v>
      </c>
      <c r="B245" s="652"/>
      <c r="C245" s="467" t="s">
        <v>1210</v>
      </c>
      <c r="D245" s="391" t="s">
        <v>328</v>
      </c>
      <c r="E245" s="384">
        <f t="shared" si="57"/>
        <v>81</v>
      </c>
      <c r="F245" s="94">
        <v>1</v>
      </c>
      <c r="G245" s="94">
        <v>4</v>
      </c>
      <c r="H245" s="94">
        <v>0</v>
      </c>
      <c r="I245" s="94">
        <v>76</v>
      </c>
      <c r="J245" s="128">
        <f t="shared" si="58"/>
        <v>27</v>
      </c>
      <c r="K245" s="94">
        <v>1</v>
      </c>
      <c r="L245" s="94">
        <v>4</v>
      </c>
      <c r="M245" s="94">
        <v>0</v>
      </c>
      <c r="N245" s="94">
        <v>22</v>
      </c>
      <c r="O245" s="128">
        <f t="shared" si="59"/>
        <v>23</v>
      </c>
      <c r="P245" s="94">
        <v>0</v>
      </c>
      <c r="Q245" s="94">
        <v>8</v>
      </c>
      <c r="R245" s="94">
        <v>1</v>
      </c>
      <c r="S245" s="94">
        <v>14</v>
      </c>
      <c r="T245" s="333">
        <f t="shared" si="55"/>
        <v>131</v>
      </c>
      <c r="U245" s="411">
        <f t="shared" si="51"/>
        <v>49</v>
      </c>
      <c r="V245" s="94">
        <v>2</v>
      </c>
      <c r="W245" s="94">
        <v>6</v>
      </c>
      <c r="X245" s="94">
        <v>0</v>
      </c>
      <c r="Y245" s="94">
        <v>41</v>
      </c>
      <c r="Z245" s="411">
        <f t="shared" si="52"/>
        <v>29</v>
      </c>
      <c r="AA245" s="94">
        <v>1</v>
      </c>
      <c r="AB245" s="94">
        <v>4</v>
      </c>
      <c r="AC245" s="94">
        <v>0</v>
      </c>
      <c r="AD245" s="94">
        <v>24</v>
      </c>
      <c r="AE245" s="409">
        <f t="shared" si="53"/>
        <v>43</v>
      </c>
      <c r="AF245" s="441">
        <v>1</v>
      </c>
      <c r="AG245" s="441">
        <v>5</v>
      </c>
      <c r="AH245" s="441">
        <v>0</v>
      </c>
      <c r="AI245" s="441">
        <v>37</v>
      </c>
      <c r="AJ245" s="333">
        <f t="shared" si="56"/>
        <v>121</v>
      </c>
      <c r="AK245" s="450">
        <f t="shared" si="54"/>
        <v>252</v>
      </c>
    </row>
    <row r="246" spans="1:37" s="253" customFormat="1" ht="22.15" customHeight="1" x14ac:dyDescent="0.25">
      <c r="A246" s="574"/>
      <c r="B246" s="652"/>
      <c r="C246" s="467"/>
      <c r="D246" s="388" t="s">
        <v>652</v>
      </c>
      <c r="E246" s="384">
        <f t="shared" si="57"/>
        <v>0</v>
      </c>
      <c r="F246" s="90">
        <v>0</v>
      </c>
      <c r="G246" s="90">
        <v>0</v>
      </c>
      <c r="H246" s="90">
        <v>0</v>
      </c>
      <c r="I246" s="90">
        <v>0</v>
      </c>
      <c r="J246" s="384">
        <f t="shared" si="58"/>
        <v>0</v>
      </c>
      <c r="K246" s="90">
        <v>0</v>
      </c>
      <c r="L246" s="90">
        <v>0</v>
      </c>
      <c r="M246" s="90">
        <v>0</v>
      </c>
      <c r="N246" s="90">
        <v>0</v>
      </c>
      <c r="O246" s="384">
        <f t="shared" si="59"/>
        <v>0</v>
      </c>
      <c r="P246" s="90">
        <v>0</v>
      </c>
      <c r="Q246" s="90">
        <v>0</v>
      </c>
      <c r="R246" s="90">
        <v>0</v>
      </c>
      <c r="S246" s="90">
        <v>0</v>
      </c>
      <c r="T246" s="333">
        <f t="shared" si="55"/>
        <v>0</v>
      </c>
      <c r="U246" s="409">
        <f t="shared" si="51"/>
        <v>0</v>
      </c>
      <c r="V246" s="90">
        <v>0</v>
      </c>
      <c r="W246" s="90">
        <v>0</v>
      </c>
      <c r="X246" s="90">
        <v>0</v>
      </c>
      <c r="Y246" s="90">
        <v>0</v>
      </c>
      <c r="Z246" s="409">
        <f t="shared" si="52"/>
        <v>0</v>
      </c>
      <c r="AA246" s="90">
        <v>0</v>
      </c>
      <c r="AB246" s="90">
        <v>0</v>
      </c>
      <c r="AC246" s="90">
        <v>0</v>
      </c>
      <c r="AD246" s="90">
        <v>0</v>
      </c>
      <c r="AE246" s="409">
        <f t="shared" si="53"/>
        <v>0</v>
      </c>
      <c r="AF246" s="441">
        <v>0</v>
      </c>
      <c r="AG246" s="441">
        <v>0</v>
      </c>
      <c r="AH246" s="441">
        <v>0</v>
      </c>
      <c r="AI246" s="441">
        <v>0</v>
      </c>
      <c r="AJ246" s="333">
        <f t="shared" si="56"/>
        <v>0</v>
      </c>
      <c r="AK246" s="450">
        <f t="shared" si="54"/>
        <v>0</v>
      </c>
    </row>
    <row r="247" spans="1:37" s="253" customFormat="1" ht="22.15" customHeight="1" thickBot="1" x14ac:dyDescent="0.3">
      <c r="A247" s="575"/>
      <c r="B247" s="652"/>
      <c r="C247" s="467"/>
      <c r="D247" s="389" t="s">
        <v>321</v>
      </c>
      <c r="E247" s="384">
        <f t="shared" si="57"/>
        <v>35</v>
      </c>
      <c r="F247" s="90">
        <v>0</v>
      </c>
      <c r="G247" s="90">
        <v>1</v>
      </c>
      <c r="H247" s="90">
        <v>0</v>
      </c>
      <c r="I247" s="90">
        <v>34</v>
      </c>
      <c r="J247" s="384">
        <f t="shared" si="58"/>
        <v>23</v>
      </c>
      <c r="K247" s="90">
        <v>0</v>
      </c>
      <c r="L247" s="90">
        <v>0</v>
      </c>
      <c r="M247" s="90">
        <v>0</v>
      </c>
      <c r="N247" s="90">
        <v>23</v>
      </c>
      <c r="O247" s="384">
        <f t="shared" si="59"/>
        <v>19</v>
      </c>
      <c r="P247" s="90">
        <v>1</v>
      </c>
      <c r="Q247" s="90">
        <v>7</v>
      </c>
      <c r="R247" s="90">
        <v>0</v>
      </c>
      <c r="S247" s="90">
        <v>11</v>
      </c>
      <c r="T247" s="333">
        <f t="shared" si="55"/>
        <v>77</v>
      </c>
      <c r="U247" s="409">
        <f t="shared" si="51"/>
        <v>38</v>
      </c>
      <c r="V247" s="90">
        <v>0</v>
      </c>
      <c r="W247" s="90">
        <v>3</v>
      </c>
      <c r="X247" s="90">
        <v>0</v>
      </c>
      <c r="Y247" s="90">
        <v>35</v>
      </c>
      <c r="Z247" s="409">
        <f t="shared" si="52"/>
        <v>23</v>
      </c>
      <c r="AA247" s="90">
        <v>1</v>
      </c>
      <c r="AB247" s="90">
        <v>4</v>
      </c>
      <c r="AC247" s="90">
        <v>0</v>
      </c>
      <c r="AD247" s="90">
        <v>18</v>
      </c>
      <c r="AE247" s="409">
        <f t="shared" si="53"/>
        <v>20</v>
      </c>
      <c r="AF247" s="441">
        <v>0</v>
      </c>
      <c r="AG247" s="441">
        <v>5</v>
      </c>
      <c r="AH247" s="441">
        <v>0</v>
      </c>
      <c r="AI247" s="441">
        <v>15</v>
      </c>
      <c r="AJ247" s="333">
        <f t="shared" si="56"/>
        <v>81</v>
      </c>
      <c r="AK247" s="450">
        <f t="shared" si="54"/>
        <v>158</v>
      </c>
    </row>
    <row r="248" spans="1:37" s="328" customFormat="1" ht="22.15" customHeight="1" thickBot="1" x14ac:dyDescent="0.3">
      <c r="A248" s="323"/>
      <c r="B248" s="652"/>
      <c r="C248" s="547"/>
      <c r="D248" s="390"/>
      <c r="E248" s="384">
        <f t="shared" si="57"/>
        <v>0</v>
      </c>
      <c r="F248" s="92"/>
      <c r="G248" s="92"/>
      <c r="H248" s="92"/>
      <c r="I248" s="92"/>
      <c r="J248" s="412">
        <f t="shared" si="58"/>
        <v>0</v>
      </c>
      <c r="K248" s="92"/>
      <c r="L248" s="92"/>
      <c r="M248" s="92"/>
      <c r="N248" s="92"/>
      <c r="O248" s="412">
        <f t="shared" si="59"/>
        <v>0</v>
      </c>
      <c r="P248" s="92"/>
      <c r="Q248" s="92"/>
      <c r="R248" s="92"/>
      <c r="S248" s="92"/>
      <c r="T248" s="333">
        <f t="shared" si="55"/>
        <v>0</v>
      </c>
      <c r="U248" s="413">
        <f t="shared" si="51"/>
        <v>0</v>
      </c>
      <c r="V248" s="92">
        <v>0</v>
      </c>
      <c r="W248" s="92">
        <v>0</v>
      </c>
      <c r="X248" s="92">
        <v>0</v>
      </c>
      <c r="Y248" s="92">
        <v>0</v>
      </c>
      <c r="Z248" s="413">
        <f t="shared" si="52"/>
        <v>0</v>
      </c>
      <c r="AA248" s="92">
        <v>0</v>
      </c>
      <c r="AB248" s="92">
        <v>0</v>
      </c>
      <c r="AC248" s="92">
        <v>0</v>
      </c>
      <c r="AD248" s="92">
        <v>0</v>
      </c>
      <c r="AE248" s="409">
        <f t="shared" si="53"/>
        <v>0</v>
      </c>
      <c r="AF248" s="441">
        <v>0</v>
      </c>
      <c r="AG248" s="441">
        <v>0</v>
      </c>
      <c r="AH248" s="441">
        <v>0</v>
      </c>
      <c r="AI248" s="441">
        <v>0</v>
      </c>
      <c r="AJ248" s="333">
        <f t="shared" si="56"/>
        <v>0</v>
      </c>
      <c r="AK248" s="450">
        <f t="shared" si="54"/>
        <v>0</v>
      </c>
    </row>
    <row r="249" spans="1:37" s="253" customFormat="1" ht="22.15" customHeight="1" x14ac:dyDescent="0.25">
      <c r="A249" s="573">
        <v>63</v>
      </c>
      <c r="B249" s="652"/>
      <c r="C249" s="467" t="s">
        <v>1211</v>
      </c>
      <c r="D249" s="391" t="s">
        <v>328</v>
      </c>
      <c r="E249" s="384">
        <f t="shared" si="57"/>
        <v>10</v>
      </c>
      <c r="F249" s="94">
        <v>0</v>
      </c>
      <c r="G249" s="94">
        <v>2</v>
      </c>
      <c r="H249" s="94">
        <v>1</v>
      </c>
      <c r="I249" s="94">
        <v>7</v>
      </c>
      <c r="J249" s="128">
        <f t="shared" si="58"/>
        <v>13</v>
      </c>
      <c r="K249" s="94">
        <v>0</v>
      </c>
      <c r="L249" s="94">
        <v>0</v>
      </c>
      <c r="M249" s="94">
        <v>1</v>
      </c>
      <c r="N249" s="94">
        <v>12</v>
      </c>
      <c r="O249" s="128">
        <f t="shared" si="59"/>
        <v>8</v>
      </c>
      <c r="P249" s="94">
        <v>0</v>
      </c>
      <c r="Q249" s="94">
        <v>0</v>
      </c>
      <c r="R249" s="94">
        <v>1</v>
      </c>
      <c r="S249" s="94">
        <v>7</v>
      </c>
      <c r="T249" s="333">
        <f t="shared" si="55"/>
        <v>31</v>
      </c>
      <c r="U249" s="411">
        <f t="shared" si="51"/>
        <v>5</v>
      </c>
      <c r="V249" s="94">
        <v>0</v>
      </c>
      <c r="W249" s="94">
        <v>0</v>
      </c>
      <c r="X249" s="94">
        <v>0</v>
      </c>
      <c r="Y249" s="94">
        <v>5</v>
      </c>
      <c r="Z249" s="411">
        <f t="shared" si="52"/>
        <v>12</v>
      </c>
      <c r="AA249" s="94">
        <v>1</v>
      </c>
      <c r="AB249" s="94">
        <v>0</v>
      </c>
      <c r="AC249" s="94">
        <v>0</v>
      </c>
      <c r="AD249" s="94">
        <v>11</v>
      </c>
      <c r="AE249" s="409">
        <f t="shared" si="53"/>
        <v>9</v>
      </c>
      <c r="AF249" s="441">
        <v>0</v>
      </c>
      <c r="AG249" s="441">
        <v>0</v>
      </c>
      <c r="AH249" s="441">
        <v>0</v>
      </c>
      <c r="AI249" s="441">
        <v>9</v>
      </c>
      <c r="AJ249" s="333">
        <f t="shared" si="56"/>
        <v>26</v>
      </c>
      <c r="AK249" s="450">
        <f t="shared" si="54"/>
        <v>57</v>
      </c>
    </row>
    <row r="250" spans="1:37" s="253" customFormat="1" ht="22.15" customHeight="1" x14ac:dyDescent="0.25">
      <c r="A250" s="574"/>
      <c r="B250" s="652"/>
      <c r="C250" s="467"/>
      <c r="D250" s="388" t="s">
        <v>652</v>
      </c>
      <c r="E250" s="384">
        <f t="shared" si="57"/>
        <v>0</v>
      </c>
      <c r="F250" s="90">
        <v>0</v>
      </c>
      <c r="G250" s="90">
        <v>0</v>
      </c>
      <c r="H250" s="90">
        <v>0</v>
      </c>
      <c r="I250" s="90">
        <v>0</v>
      </c>
      <c r="J250" s="384">
        <f t="shared" si="58"/>
        <v>0</v>
      </c>
      <c r="K250" s="90">
        <v>0</v>
      </c>
      <c r="L250" s="90">
        <v>0</v>
      </c>
      <c r="M250" s="90">
        <v>0</v>
      </c>
      <c r="N250" s="90">
        <v>0</v>
      </c>
      <c r="O250" s="384">
        <f t="shared" si="59"/>
        <v>0</v>
      </c>
      <c r="P250" s="90">
        <v>0</v>
      </c>
      <c r="Q250" s="90">
        <v>0</v>
      </c>
      <c r="R250" s="90">
        <v>0</v>
      </c>
      <c r="S250" s="90">
        <v>0</v>
      </c>
      <c r="T250" s="333">
        <f t="shared" si="55"/>
        <v>0</v>
      </c>
      <c r="U250" s="409">
        <f t="shared" si="51"/>
        <v>0</v>
      </c>
      <c r="V250" s="90">
        <v>0</v>
      </c>
      <c r="W250" s="90">
        <v>0</v>
      </c>
      <c r="X250" s="90">
        <v>0</v>
      </c>
      <c r="Y250" s="90">
        <v>0</v>
      </c>
      <c r="Z250" s="409">
        <f t="shared" si="52"/>
        <v>0</v>
      </c>
      <c r="AA250" s="90">
        <v>0</v>
      </c>
      <c r="AB250" s="90">
        <v>0</v>
      </c>
      <c r="AC250" s="90">
        <v>0</v>
      </c>
      <c r="AD250" s="90">
        <v>0</v>
      </c>
      <c r="AE250" s="409">
        <f t="shared" si="53"/>
        <v>0</v>
      </c>
      <c r="AF250" s="441">
        <v>0</v>
      </c>
      <c r="AG250" s="441">
        <v>0</v>
      </c>
      <c r="AH250" s="441">
        <v>0</v>
      </c>
      <c r="AI250" s="441">
        <v>0</v>
      </c>
      <c r="AJ250" s="333">
        <f t="shared" si="56"/>
        <v>0</v>
      </c>
      <c r="AK250" s="450">
        <f t="shared" si="54"/>
        <v>0</v>
      </c>
    </row>
    <row r="251" spans="1:37" s="253" customFormat="1" ht="22.15" customHeight="1" thickBot="1" x14ac:dyDescent="0.3">
      <c r="A251" s="575"/>
      <c r="B251" s="652"/>
      <c r="C251" s="467"/>
      <c r="D251" s="389" t="s">
        <v>321</v>
      </c>
      <c r="E251" s="384">
        <f t="shared" si="57"/>
        <v>16</v>
      </c>
      <c r="F251" s="90">
        <v>0</v>
      </c>
      <c r="G251" s="90">
        <v>2</v>
      </c>
      <c r="H251" s="90">
        <v>0</v>
      </c>
      <c r="I251" s="90">
        <v>14</v>
      </c>
      <c r="J251" s="384">
        <f t="shared" si="58"/>
        <v>14</v>
      </c>
      <c r="K251" s="90">
        <v>0</v>
      </c>
      <c r="L251" s="90">
        <v>0</v>
      </c>
      <c r="M251" s="90">
        <v>1</v>
      </c>
      <c r="N251" s="90">
        <v>13</v>
      </c>
      <c r="O251" s="384">
        <f t="shared" si="59"/>
        <v>13</v>
      </c>
      <c r="P251" s="90">
        <v>0</v>
      </c>
      <c r="Q251" s="90">
        <v>0</v>
      </c>
      <c r="R251" s="90">
        <v>0</v>
      </c>
      <c r="S251" s="90">
        <v>13</v>
      </c>
      <c r="T251" s="333">
        <f t="shared" si="55"/>
        <v>43</v>
      </c>
      <c r="U251" s="409">
        <f t="shared" si="51"/>
        <v>20</v>
      </c>
      <c r="V251" s="90">
        <v>0</v>
      </c>
      <c r="W251" s="90">
        <v>1</v>
      </c>
      <c r="X251" s="90">
        <v>0</v>
      </c>
      <c r="Y251" s="90">
        <v>19</v>
      </c>
      <c r="Z251" s="409">
        <f t="shared" si="52"/>
        <v>5</v>
      </c>
      <c r="AA251" s="90">
        <v>0</v>
      </c>
      <c r="AB251" s="90">
        <v>0</v>
      </c>
      <c r="AC251" s="90">
        <v>0</v>
      </c>
      <c r="AD251" s="90">
        <v>5</v>
      </c>
      <c r="AE251" s="409">
        <f t="shared" si="53"/>
        <v>6</v>
      </c>
      <c r="AF251" s="441">
        <v>0</v>
      </c>
      <c r="AG251" s="441">
        <v>0</v>
      </c>
      <c r="AH251" s="441">
        <v>0</v>
      </c>
      <c r="AI251" s="441">
        <v>6</v>
      </c>
      <c r="AJ251" s="333">
        <f t="shared" si="56"/>
        <v>31</v>
      </c>
      <c r="AK251" s="450">
        <f t="shared" si="54"/>
        <v>74</v>
      </c>
    </row>
    <row r="252" spans="1:37" s="328" customFormat="1" ht="22.15" customHeight="1" thickBot="1" x14ac:dyDescent="0.3">
      <c r="A252" s="323"/>
      <c r="B252" s="652"/>
      <c r="C252" s="547"/>
      <c r="D252" s="390"/>
      <c r="E252" s="384">
        <f t="shared" si="57"/>
        <v>0</v>
      </c>
      <c r="F252" s="92"/>
      <c r="G252" s="92"/>
      <c r="H252" s="92"/>
      <c r="I252" s="92"/>
      <c r="J252" s="412">
        <f t="shared" si="58"/>
        <v>0</v>
      </c>
      <c r="K252" s="92"/>
      <c r="L252" s="92"/>
      <c r="M252" s="92"/>
      <c r="N252" s="92"/>
      <c r="O252" s="412">
        <f t="shared" si="59"/>
        <v>0</v>
      </c>
      <c r="P252" s="92"/>
      <c r="Q252" s="92"/>
      <c r="R252" s="92"/>
      <c r="S252" s="92"/>
      <c r="T252" s="333">
        <f t="shared" si="55"/>
        <v>0</v>
      </c>
      <c r="U252" s="413">
        <f t="shared" si="51"/>
        <v>0</v>
      </c>
      <c r="V252" s="92">
        <v>0</v>
      </c>
      <c r="W252" s="92">
        <v>0</v>
      </c>
      <c r="X252" s="92">
        <v>0</v>
      </c>
      <c r="Y252" s="92">
        <v>0</v>
      </c>
      <c r="Z252" s="413">
        <f t="shared" si="52"/>
        <v>0</v>
      </c>
      <c r="AA252" s="92">
        <v>0</v>
      </c>
      <c r="AB252" s="92">
        <v>0</v>
      </c>
      <c r="AC252" s="92">
        <v>0</v>
      </c>
      <c r="AD252" s="92">
        <v>0</v>
      </c>
      <c r="AE252" s="409">
        <f t="shared" si="53"/>
        <v>0</v>
      </c>
      <c r="AF252" s="441">
        <v>0</v>
      </c>
      <c r="AG252" s="441">
        <v>0</v>
      </c>
      <c r="AH252" s="441">
        <v>0</v>
      </c>
      <c r="AI252" s="441">
        <v>0</v>
      </c>
      <c r="AJ252" s="333">
        <f t="shared" si="56"/>
        <v>0</v>
      </c>
      <c r="AK252" s="450">
        <f t="shared" si="54"/>
        <v>0</v>
      </c>
    </row>
    <row r="253" spans="1:37" s="253" customFormat="1" ht="22.15" customHeight="1" x14ac:dyDescent="0.25">
      <c r="A253" s="573">
        <v>64</v>
      </c>
      <c r="B253" s="652"/>
      <c r="C253" s="467" t="s">
        <v>1212</v>
      </c>
      <c r="D253" s="391" t="s">
        <v>328</v>
      </c>
      <c r="E253" s="384">
        <f t="shared" si="57"/>
        <v>0</v>
      </c>
      <c r="F253" s="94">
        <v>0</v>
      </c>
      <c r="G253" s="94">
        <v>0</v>
      </c>
      <c r="H253" s="94">
        <v>0</v>
      </c>
      <c r="I253" s="94">
        <v>0</v>
      </c>
      <c r="J253" s="128">
        <f t="shared" si="58"/>
        <v>0</v>
      </c>
      <c r="K253" s="94">
        <v>0</v>
      </c>
      <c r="L253" s="94">
        <v>0</v>
      </c>
      <c r="M253" s="94">
        <v>0</v>
      </c>
      <c r="N253" s="94">
        <v>0</v>
      </c>
      <c r="O253" s="128">
        <f t="shared" si="59"/>
        <v>0</v>
      </c>
      <c r="P253" s="94">
        <v>0</v>
      </c>
      <c r="Q253" s="94">
        <v>0</v>
      </c>
      <c r="R253" s="94">
        <v>0</v>
      </c>
      <c r="S253" s="94">
        <v>0</v>
      </c>
      <c r="T253" s="333">
        <f t="shared" si="55"/>
        <v>0</v>
      </c>
      <c r="U253" s="411">
        <f t="shared" si="51"/>
        <v>0</v>
      </c>
      <c r="V253" s="94">
        <v>0</v>
      </c>
      <c r="W253" s="94">
        <v>0</v>
      </c>
      <c r="X253" s="94">
        <v>0</v>
      </c>
      <c r="Y253" s="94">
        <v>0</v>
      </c>
      <c r="Z253" s="411">
        <f t="shared" si="52"/>
        <v>0</v>
      </c>
      <c r="AA253" s="94">
        <v>0</v>
      </c>
      <c r="AB253" s="94">
        <v>0</v>
      </c>
      <c r="AC253" s="94">
        <v>0</v>
      </c>
      <c r="AD253" s="94">
        <v>0</v>
      </c>
      <c r="AE253" s="409">
        <f t="shared" si="53"/>
        <v>0</v>
      </c>
      <c r="AF253" s="441">
        <v>0</v>
      </c>
      <c r="AG253" s="441">
        <v>0</v>
      </c>
      <c r="AH253" s="441">
        <v>0</v>
      </c>
      <c r="AI253" s="441">
        <v>0</v>
      </c>
      <c r="AJ253" s="333">
        <f t="shared" si="56"/>
        <v>0</v>
      </c>
      <c r="AK253" s="450">
        <f t="shared" si="54"/>
        <v>0</v>
      </c>
    </row>
    <row r="254" spans="1:37" s="253" customFormat="1" ht="22.15" customHeight="1" x14ac:dyDescent="0.25">
      <c r="A254" s="574"/>
      <c r="B254" s="652"/>
      <c r="C254" s="467"/>
      <c r="D254" s="388" t="s">
        <v>652</v>
      </c>
      <c r="E254" s="384">
        <f t="shared" si="57"/>
        <v>0</v>
      </c>
      <c r="F254" s="90">
        <v>0</v>
      </c>
      <c r="G254" s="90">
        <v>0</v>
      </c>
      <c r="H254" s="90">
        <v>0</v>
      </c>
      <c r="I254" s="90">
        <v>0</v>
      </c>
      <c r="J254" s="384">
        <f t="shared" si="58"/>
        <v>0</v>
      </c>
      <c r="K254" s="90">
        <v>0</v>
      </c>
      <c r="L254" s="90">
        <v>0</v>
      </c>
      <c r="M254" s="90">
        <v>0</v>
      </c>
      <c r="N254" s="90">
        <v>0</v>
      </c>
      <c r="O254" s="384">
        <f t="shared" si="59"/>
        <v>0</v>
      </c>
      <c r="P254" s="90">
        <v>0</v>
      </c>
      <c r="Q254" s="90">
        <v>0</v>
      </c>
      <c r="R254" s="90">
        <v>0</v>
      </c>
      <c r="S254" s="90">
        <v>0</v>
      </c>
      <c r="T254" s="333">
        <f t="shared" si="55"/>
        <v>0</v>
      </c>
      <c r="U254" s="409">
        <f t="shared" si="51"/>
        <v>0</v>
      </c>
      <c r="V254" s="90">
        <v>0</v>
      </c>
      <c r="W254" s="90">
        <v>0</v>
      </c>
      <c r="X254" s="90">
        <v>0</v>
      </c>
      <c r="Y254" s="90">
        <v>0</v>
      </c>
      <c r="Z254" s="409">
        <f t="shared" si="52"/>
        <v>0</v>
      </c>
      <c r="AA254" s="90">
        <v>0</v>
      </c>
      <c r="AB254" s="90">
        <v>0</v>
      </c>
      <c r="AC254" s="90">
        <v>0</v>
      </c>
      <c r="AD254" s="90">
        <v>0</v>
      </c>
      <c r="AE254" s="409">
        <f t="shared" si="53"/>
        <v>0</v>
      </c>
      <c r="AF254" s="441">
        <v>0</v>
      </c>
      <c r="AG254" s="441">
        <v>0</v>
      </c>
      <c r="AH254" s="441">
        <v>0</v>
      </c>
      <c r="AI254" s="441">
        <v>0</v>
      </c>
      <c r="AJ254" s="333">
        <f t="shared" si="56"/>
        <v>0</v>
      </c>
      <c r="AK254" s="450">
        <f t="shared" si="54"/>
        <v>0</v>
      </c>
    </row>
    <row r="255" spans="1:37" s="253" customFormat="1" ht="22.15" customHeight="1" thickBot="1" x14ac:dyDescent="0.3">
      <c r="A255" s="575"/>
      <c r="B255" s="652"/>
      <c r="C255" s="467"/>
      <c r="D255" s="389" t="s">
        <v>321</v>
      </c>
      <c r="E255" s="384">
        <f t="shared" si="57"/>
        <v>0</v>
      </c>
      <c r="F255" s="90">
        <v>0</v>
      </c>
      <c r="G255" s="90">
        <v>0</v>
      </c>
      <c r="H255" s="90">
        <v>0</v>
      </c>
      <c r="I255" s="90">
        <v>0</v>
      </c>
      <c r="J255" s="384">
        <f t="shared" si="58"/>
        <v>0</v>
      </c>
      <c r="K255" s="90">
        <v>0</v>
      </c>
      <c r="L255" s="90">
        <v>0</v>
      </c>
      <c r="M255" s="90">
        <v>0</v>
      </c>
      <c r="N255" s="90">
        <v>0</v>
      </c>
      <c r="O255" s="384">
        <f t="shared" si="59"/>
        <v>0</v>
      </c>
      <c r="P255" s="90">
        <v>0</v>
      </c>
      <c r="Q255" s="90">
        <v>0</v>
      </c>
      <c r="R255" s="90">
        <v>0</v>
      </c>
      <c r="S255" s="90">
        <v>0</v>
      </c>
      <c r="T255" s="333">
        <f t="shared" si="55"/>
        <v>0</v>
      </c>
      <c r="U255" s="409">
        <f t="shared" si="51"/>
        <v>0</v>
      </c>
      <c r="V255" s="90">
        <v>0</v>
      </c>
      <c r="W255" s="90">
        <v>0</v>
      </c>
      <c r="X255" s="90">
        <v>0</v>
      </c>
      <c r="Y255" s="90">
        <v>0</v>
      </c>
      <c r="Z255" s="409">
        <f t="shared" si="52"/>
        <v>0</v>
      </c>
      <c r="AA255" s="90">
        <v>0</v>
      </c>
      <c r="AB255" s="90">
        <v>0</v>
      </c>
      <c r="AC255" s="90">
        <v>0</v>
      </c>
      <c r="AD255" s="90">
        <v>0</v>
      </c>
      <c r="AE255" s="409">
        <f t="shared" si="53"/>
        <v>0</v>
      </c>
      <c r="AF255" s="441">
        <v>0</v>
      </c>
      <c r="AG255" s="441">
        <v>0</v>
      </c>
      <c r="AH255" s="441">
        <v>0</v>
      </c>
      <c r="AI255" s="441">
        <v>0</v>
      </c>
      <c r="AJ255" s="333">
        <f t="shared" si="56"/>
        <v>0</v>
      </c>
      <c r="AK255" s="450">
        <f t="shared" si="54"/>
        <v>0</v>
      </c>
    </row>
    <row r="256" spans="1:37" s="328" customFormat="1" ht="22.15" customHeight="1" thickBot="1" x14ac:dyDescent="0.3">
      <c r="A256" s="323"/>
      <c r="B256" s="652"/>
      <c r="C256" s="547"/>
      <c r="D256" s="390"/>
      <c r="E256" s="384">
        <f t="shared" si="57"/>
        <v>0</v>
      </c>
      <c r="F256" s="92"/>
      <c r="G256" s="92"/>
      <c r="H256" s="92"/>
      <c r="I256" s="92"/>
      <c r="J256" s="412">
        <f t="shared" si="58"/>
        <v>0</v>
      </c>
      <c r="K256" s="92"/>
      <c r="L256" s="92"/>
      <c r="M256" s="92"/>
      <c r="N256" s="92"/>
      <c r="O256" s="412">
        <f t="shared" si="59"/>
        <v>0</v>
      </c>
      <c r="P256" s="92"/>
      <c r="Q256" s="92"/>
      <c r="R256" s="92"/>
      <c r="S256" s="92"/>
      <c r="T256" s="333">
        <f t="shared" si="55"/>
        <v>0</v>
      </c>
      <c r="U256" s="413">
        <f t="shared" si="51"/>
        <v>0</v>
      </c>
      <c r="V256" s="92">
        <v>0</v>
      </c>
      <c r="W256" s="92">
        <v>0</v>
      </c>
      <c r="X256" s="92">
        <v>0</v>
      </c>
      <c r="Y256" s="92">
        <v>0</v>
      </c>
      <c r="Z256" s="413">
        <f t="shared" si="52"/>
        <v>0</v>
      </c>
      <c r="AA256" s="92">
        <v>0</v>
      </c>
      <c r="AB256" s="92">
        <v>0</v>
      </c>
      <c r="AC256" s="92">
        <v>0</v>
      </c>
      <c r="AD256" s="92">
        <v>0</v>
      </c>
      <c r="AE256" s="409">
        <f t="shared" si="53"/>
        <v>0</v>
      </c>
      <c r="AF256" s="441">
        <v>0</v>
      </c>
      <c r="AG256" s="441">
        <v>0</v>
      </c>
      <c r="AH256" s="441">
        <v>0</v>
      </c>
      <c r="AI256" s="441">
        <v>0</v>
      </c>
      <c r="AJ256" s="333">
        <f t="shared" si="56"/>
        <v>0</v>
      </c>
      <c r="AK256" s="450">
        <f t="shared" si="54"/>
        <v>0</v>
      </c>
    </row>
    <row r="257" spans="1:37" s="253" customFormat="1" ht="22.15" customHeight="1" x14ac:dyDescent="0.25">
      <c r="A257" s="573">
        <v>65</v>
      </c>
      <c r="B257" s="652"/>
      <c r="C257" s="467" t="s">
        <v>1213</v>
      </c>
      <c r="D257" s="391" t="s">
        <v>328</v>
      </c>
      <c r="E257" s="384">
        <f t="shared" si="57"/>
        <v>2</v>
      </c>
      <c r="F257" s="94">
        <v>0</v>
      </c>
      <c r="G257" s="94">
        <v>0</v>
      </c>
      <c r="H257" s="94">
        <v>0</v>
      </c>
      <c r="I257" s="94">
        <v>2</v>
      </c>
      <c r="J257" s="128">
        <f t="shared" si="58"/>
        <v>1</v>
      </c>
      <c r="K257" s="94">
        <v>0</v>
      </c>
      <c r="L257" s="94">
        <v>0</v>
      </c>
      <c r="M257" s="94">
        <v>0</v>
      </c>
      <c r="N257" s="94">
        <v>1</v>
      </c>
      <c r="O257" s="128">
        <f t="shared" si="59"/>
        <v>0</v>
      </c>
      <c r="P257" s="94">
        <v>0</v>
      </c>
      <c r="Q257" s="94">
        <v>0</v>
      </c>
      <c r="R257" s="94">
        <v>0</v>
      </c>
      <c r="S257" s="94">
        <v>0</v>
      </c>
      <c r="T257" s="333">
        <f t="shared" si="55"/>
        <v>3</v>
      </c>
      <c r="U257" s="411">
        <f t="shared" si="51"/>
        <v>0</v>
      </c>
      <c r="V257" s="94">
        <v>0</v>
      </c>
      <c r="W257" s="94">
        <v>0</v>
      </c>
      <c r="X257" s="94">
        <v>0</v>
      </c>
      <c r="Y257" s="94">
        <v>0</v>
      </c>
      <c r="Z257" s="411">
        <f t="shared" si="52"/>
        <v>0</v>
      </c>
      <c r="AA257" s="94">
        <v>0</v>
      </c>
      <c r="AB257" s="94">
        <v>0</v>
      </c>
      <c r="AC257" s="94">
        <v>0</v>
      </c>
      <c r="AD257" s="94">
        <v>0</v>
      </c>
      <c r="AE257" s="409">
        <f t="shared" si="53"/>
        <v>0</v>
      </c>
      <c r="AF257" s="441">
        <v>0</v>
      </c>
      <c r="AG257" s="441">
        <v>0</v>
      </c>
      <c r="AH257" s="441">
        <v>0</v>
      </c>
      <c r="AI257" s="441">
        <v>0</v>
      </c>
      <c r="AJ257" s="333">
        <f t="shared" si="56"/>
        <v>0</v>
      </c>
      <c r="AK257" s="450">
        <f t="shared" si="54"/>
        <v>3</v>
      </c>
    </row>
    <row r="258" spans="1:37" s="253" customFormat="1" ht="22.15" customHeight="1" x14ac:dyDescent="0.25">
      <c r="A258" s="574"/>
      <c r="B258" s="652"/>
      <c r="C258" s="467"/>
      <c r="D258" s="388" t="s">
        <v>652</v>
      </c>
      <c r="E258" s="384">
        <f t="shared" si="57"/>
        <v>0</v>
      </c>
      <c r="F258" s="90">
        <v>0</v>
      </c>
      <c r="G258" s="90">
        <v>0</v>
      </c>
      <c r="H258" s="90">
        <v>0</v>
      </c>
      <c r="I258" s="90">
        <v>0</v>
      </c>
      <c r="J258" s="384">
        <f t="shared" si="58"/>
        <v>0</v>
      </c>
      <c r="K258" s="90">
        <v>0</v>
      </c>
      <c r="L258" s="90">
        <v>0</v>
      </c>
      <c r="M258" s="90">
        <v>0</v>
      </c>
      <c r="N258" s="90">
        <v>0</v>
      </c>
      <c r="O258" s="384">
        <f t="shared" si="59"/>
        <v>0</v>
      </c>
      <c r="P258" s="90">
        <v>0</v>
      </c>
      <c r="Q258" s="90">
        <v>0</v>
      </c>
      <c r="R258" s="90">
        <v>0</v>
      </c>
      <c r="S258" s="90">
        <v>0</v>
      </c>
      <c r="T258" s="333">
        <f t="shared" si="55"/>
        <v>0</v>
      </c>
      <c r="U258" s="409">
        <f t="shared" si="51"/>
        <v>0</v>
      </c>
      <c r="V258" s="90">
        <v>0</v>
      </c>
      <c r="W258" s="90">
        <v>0</v>
      </c>
      <c r="X258" s="90">
        <v>0</v>
      </c>
      <c r="Y258" s="90">
        <v>0</v>
      </c>
      <c r="Z258" s="409">
        <f t="shared" si="52"/>
        <v>0</v>
      </c>
      <c r="AA258" s="90">
        <v>0</v>
      </c>
      <c r="AB258" s="90">
        <v>0</v>
      </c>
      <c r="AC258" s="90">
        <v>0</v>
      </c>
      <c r="AD258" s="90">
        <v>0</v>
      </c>
      <c r="AE258" s="409">
        <f t="shared" si="53"/>
        <v>0</v>
      </c>
      <c r="AF258" s="441">
        <v>0</v>
      </c>
      <c r="AG258" s="441">
        <v>0</v>
      </c>
      <c r="AH258" s="441">
        <v>0</v>
      </c>
      <c r="AI258" s="441">
        <v>0</v>
      </c>
      <c r="AJ258" s="333">
        <f t="shared" si="56"/>
        <v>0</v>
      </c>
      <c r="AK258" s="450">
        <f t="shared" si="54"/>
        <v>0</v>
      </c>
    </row>
    <row r="259" spans="1:37" s="253" customFormat="1" ht="22.15" customHeight="1" thickBot="1" x14ac:dyDescent="0.3">
      <c r="A259" s="575"/>
      <c r="B259" s="652"/>
      <c r="C259" s="467"/>
      <c r="D259" s="389" t="s">
        <v>321</v>
      </c>
      <c r="E259" s="384">
        <f t="shared" si="57"/>
        <v>1</v>
      </c>
      <c r="F259" s="90">
        <v>0</v>
      </c>
      <c r="G259" s="90">
        <v>0</v>
      </c>
      <c r="H259" s="90">
        <v>0</v>
      </c>
      <c r="I259" s="90">
        <v>1</v>
      </c>
      <c r="J259" s="384">
        <f t="shared" si="58"/>
        <v>1</v>
      </c>
      <c r="K259" s="90">
        <v>0</v>
      </c>
      <c r="L259" s="90">
        <v>0</v>
      </c>
      <c r="M259" s="90">
        <v>0</v>
      </c>
      <c r="N259" s="90">
        <v>1</v>
      </c>
      <c r="O259" s="384">
        <f t="shared" si="59"/>
        <v>1</v>
      </c>
      <c r="P259" s="90">
        <v>0</v>
      </c>
      <c r="Q259" s="90">
        <v>0</v>
      </c>
      <c r="R259" s="90">
        <v>0</v>
      </c>
      <c r="S259" s="90">
        <v>1</v>
      </c>
      <c r="T259" s="333">
        <f t="shared" si="55"/>
        <v>3</v>
      </c>
      <c r="U259" s="409">
        <f t="shared" si="51"/>
        <v>0</v>
      </c>
      <c r="V259" s="90">
        <v>0</v>
      </c>
      <c r="W259" s="90">
        <v>0</v>
      </c>
      <c r="X259" s="90">
        <v>0</v>
      </c>
      <c r="Y259" s="90">
        <v>0</v>
      </c>
      <c r="Z259" s="409">
        <f t="shared" si="52"/>
        <v>0</v>
      </c>
      <c r="AA259" s="90">
        <v>0</v>
      </c>
      <c r="AB259" s="90">
        <v>0</v>
      </c>
      <c r="AC259" s="90">
        <v>0</v>
      </c>
      <c r="AD259" s="90">
        <v>0</v>
      </c>
      <c r="AE259" s="409">
        <f t="shared" si="53"/>
        <v>0</v>
      </c>
      <c r="AF259" s="441">
        <v>0</v>
      </c>
      <c r="AG259" s="441">
        <v>0</v>
      </c>
      <c r="AH259" s="441">
        <v>0</v>
      </c>
      <c r="AI259" s="441">
        <v>0</v>
      </c>
      <c r="AJ259" s="333">
        <f t="shared" si="56"/>
        <v>0</v>
      </c>
      <c r="AK259" s="450">
        <f t="shared" si="54"/>
        <v>3</v>
      </c>
    </row>
    <row r="260" spans="1:37" s="328" customFormat="1" ht="22.15" customHeight="1" thickBot="1" x14ac:dyDescent="0.3">
      <c r="A260" s="323"/>
      <c r="B260" s="652"/>
      <c r="C260" s="547"/>
      <c r="D260" s="390"/>
      <c r="E260" s="384">
        <f t="shared" si="57"/>
        <v>0</v>
      </c>
      <c r="F260" s="92"/>
      <c r="G260" s="92"/>
      <c r="H260" s="92"/>
      <c r="I260" s="92"/>
      <c r="J260" s="412">
        <f t="shared" si="58"/>
        <v>0</v>
      </c>
      <c r="K260" s="92"/>
      <c r="L260" s="92"/>
      <c r="M260" s="92"/>
      <c r="N260" s="92"/>
      <c r="O260" s="412">
        <f t="shared" si="59"/>
        <v>0</v>
      </c>
      <c r="P260" s="92"/>
      <c r="Q260" s="92"/>
      <c r="R260" s="92"/>
      <c r="S260" s="92"/>
      <c r="T260" s="333">
        <f t="shared" si="55"/>
        <v>0</v>
      </c>
      <c r="U260" s="413">
        <f t="shared" si="51"/>
        <v>0</v>
      </c>
      <c r="V260" s="92">
        <v>0</v>
      </c>
      <c r="W260" s="92">
        <v>0</v>
      </c>
      <c r="X260" s="92">
        <v>0</v>
      </c>
      <c r="Y260" s="92">
        <v>0</v>
      </c>
      <c r="Z260" s="413">
        <f t="shared" si="52"/>
        <v>0</v>
      </c>
      <c r="AA260" s="92">
        <v>0</v>
      </c>
      <c r="AB260" s="92">
        <v>0</v>
      </c>
      <c r="AC260" s="92">
        <v>0</v>
      </c>
      <c r="AD260" s="92">
        <v>0</v>
      </c>
      <c r="AE260" s="409">
        <f t="shared" si="53"/>
        <v>0</v>
      </c>
      <c r="AF260" s="441">
        <v>0</v>
      </c>
      <c r="AG260" s="441">
        <v>0</v>
      </c>
      <c r="AH260" s="441">
        <v>0</v>
      </c>
      <c r="AI260" s="441">
        <v>0</v>
      </c>
      <c r="AJ260" s="333">
        <f t="shared" si="56"/>
        <v>0</v>
      </c>
      <c r="AK260" s="450">
        <f t="shared" si="54"/>
        <v>0</v>
      </c>
    </row>
    <row r="261" spans="1:37" s="253" customFormat="1" ht="22.15" customHeight="1" x14ac:dyDescent="0.25">
      <c r="A261" s="573">
        <v>66</v>
      </c>
      <c r="B261" s="652"/>
      <c r="C261" s="467" t="s">
        <v>1214</v>
      </c>
      <c r="D261" s="391" t="s">
        <v>328</v>
      </c>
      <c r="E261" s="384">
        <f t="shared" si="57"/>
        <v>0</v>
      </c>
      <c r="F261" s="94">
        <v>0</v>
      </c>
      <c r="G261" s="94">
        <v>0</v>
      </c>
      <c r="H261" s="94">
        <v>0</v>
      </c>
      <c r="I261" s="94">
        <v>0</v>
      </c>
      <c r="J261" s="128">
        <f t="shared" si="58"/>
        <v>0</v>
      </c>
      <c r="K261" s="94">
        <v>0</v>
      </c>
      <c r="L261" s="94">
        <v>0</v>
      </c>
      <c r="M261" s="94">
        <v>0</v>
      </c>
      <c r="N261" s="94">
        <v>0</v>
      </c>
      <c r="O261" s="128">
        <f t="shared" si="59"/>
        <v>0</v>
      </c>
      <c r="P261" s="94">
        <v>0</v>
      </c>
      <c r="Q261" s="94">
        <v>0</v>
      </c>
      <c r="R261" s="94">
        <v>0</v>
      </c>
      <c r="S261" s="94">
        <v>0</v>
      </c>
      <c r="T261" s="333">
        <f t="shared" si="55"/>
        <v>0</v>
      </c>
      <c r="U261" s="411">
        <f t="shared" ref="U261:U324" si="60">SUM(V261:Y261)</f>
        <v>0</v>
      </c>
      <c r="V261" s="94">
        <v>0</v>
      </c>
      <c r="W261" s="94">
        <v>0</v>
      </c>
      <c r="X261" s="94">
        <v>0</v>
      </c>
      <c r="Y261" s="94">
        <v>0</v>
      </c>
      <c r="Z261" s="411">
        <f t="shared" ref="Z261:Z324" si="61">SUM(AA261:AD261)</f>
        <v>0</v>
      </c>
      <c r="AA261" s="94">
        <v>0</v>
      </c>
      <c r="AB261" s="94">
        <v>0</v>
      </c>
      <c r="AC261" s="94">
        <v>0</v>
      </c>
      <c r="AD261" s="94">
        <v>0</v>
      </c>
      <c r="AE261" s="409">
        <f t="shared" ref="AE261:AE324" si="62">SUM(AF261:AI261)</f>
        <v>0</v>
      </c>
      <c r="AF261" s="441">
        <v>0</v>
      </c>
      <c r="AG261" s="441">
        <v>0</v>
      </c>
      <c r="AH261" s="441">
        <v>0</v>
      </c>
      <c r="AI261" s="441">
        <v>0</v>
      </c>
      <c r="AJ261" s="333">
        <f t="shared" si="56"/>
        <v>0</v>
      </c>
      <c r="AK261" s="450">
        <f t="shared" ref="AK261:AK324" si="63">F261+G261+H261+I261+K261+L261+M261+N261+P261+Q261+R261+S261+V261+W261+X261+Y261+AA261+AB261+AC261+AD261+AF261+AG261+AH261+AI261</f>
        <v>0</v>
      </c>
    </row>
    <row r="262" spans="1:37" s="253" customFormat="1" ht="22.15" customHeight="1" x14ac:dyDescent="0.25">
      <c r="A262" s="574"/>
      <c r="B262" s="652"/>
      <c r="C262" s="467"/>
      <c r="D262" s="388" t="s">
        <v>652</v>
      </c>
      <c r="E262" s="384">
        <f t="shared" si="57"/>
        <v>0</v>
      </c>
      <c r="F262" s="90">
        <v>0</v>
      </c>
      <c r="G262" s="90">
        <v>0</v>
      </c>
      <c r="H262" s="90">
        <v>0</v>
      </c>
      <c r="I262" s="90">
        <v>0</v>
      </c>
      <c r="J262" s="384">
        <f t="shared" si="58"/>
        <v>0</v>
      </c>
      <c r="K262" s="90">
        <v>0</v>
      </c>
      <c r="L262" s="90">
        <v>0</v>
      </c>
      <c r="M262" s="90">
        <v>0</v>
      </c>
      <c r="N262" s="90">
        <v>0</v>
      </c>
      <c r="O262" s="384">
        <f t="shared" si="59"/>
        <v>0</v>
      </c>
      <c r="P262" s="90">
        <v>0</v>
      </c>
      <c r="Q262" s="90">
        <v>0</v>
      </c>
      <c r="R262" s="90">
        <v>0</v>
      </c>
      <c r="S262" s="90">
        <v>0</v>
      </c>
      <c r="T262" s="333">
        <f t="shared" ref="T262:T325" si="64">F262+G262+H262+I262+K262+L262+M262+N262+P262+Q262+R262+S262</f>
        <v>0</v>
      </c>
      <c r="U262" s="409">
        <f t="shared" si="60"/>
        <v>0</v>
      </c>
      <c r="V262" s="90">
        <v>0</v>
      </c>
      <c r="W262" s="90">
        <v>0</v>
      </c>
      <c r="X262" s="90">
        <v>0</v>
      </c>
      <c r="Y262" s="90">
        <v>0</v>
      </c>
      <c r="Z262" s="409">
        <f t="shared" si="61"/>
        <v>0</v>
      </c>
      <c r="AA262" s="90">
        <v>0</v>
      </c>
      <c r="AB262" s="90">
        <v>0</v>
      </c>
      <c r="AC262" s="90">
        <v>0</v>
      </c>
      <c r="AD262" s="90">
        <v>0</v>
      </c>
      <c r="AE262" s="409">
        <f t="shared" si="62"/>
        <v>0</v>
      </c>
      <c r="AF262" s="441">
        <v>0</v>
      </c>
      <c r="AG262" s="441">
        <v>0</v>
      </c>
      <c r="AH262" s="441">
        <v>0</v>
      </c>
      <c r="AI262" s="441">
        <v>0</v>
      </c>
      <c r="AJ262" s="333">
        <f t="shared" ref="AJ262:AJ325" si="65">V262+W262+X262+Y262+AA262+AB262+AC262+AD262+AF262+AG262+AH262+AI262</f>
        <v>0</v>
      </c>
      <c r="AK262" s="450">
        <f t="shared" si="63"/>
        <v>0</v>
      </c>
    </row>
    <row r="263" spans="1:37" s="253" customFormat="1" ht="22.15" customHeight="1" thickBot="1" x14ac:dyDescent="0.3">
      <c r="A263" s="575"/>
      <c r="B263" s="652"/>
      <c r="C263" s="467"/>
      <c r="D263" s="389" t="s">
        <v>321</v>
      </c>
      <c r="E263" s="384">
        <f t="shared" si="57"/>
        <v>0</v>
      </c>
      <c r="F263" s="90">
        <v>0</v>
      </c>
      <c r="G263" s="90">
        <v>0</v>
      </c>
      <c r="H263" s="90">
        <v>0</v>
      </c>
      <c r="I263" s="90">
        <v>0</v>
      </c>
      <c r="J263" s="384">
        <f t="shared" si="58"/>
        <v>0</v>
      </c>
      <c r="K263" s="90">
        <v>0</v>
      </c>
      <c r="L263" s="90">
        <v>0</v>
      </c>
      <c r="M263" s="90">
        <v>0</v>
      </c>
      <c r="N263" s="90">
        <v>0</v>
      </c>
      <c r="O263" s="384">
        <f t="shared" si="59"/>
        <v>0</v>
      </c>
      <c r="P263" s="90">
        <v>0</v>
      </c>
      <c r="Q263" s="90">
        <v>0</v>
      </c>
      <c r="R263" s="90">
        <v>0</v>
      </c>
      <c r="S263" s="90">
        <v>0</v>
      </c>
      <c r="T263" s="333">
        <f t="shared" si="64"/>
        <v>0</v>
      </c>
      <c r="U263" s="409">
        <f t="shared" si="60"/>
        <v>0</v>
      </c>
      <c r="V263" s="90">
        <v>0</v>
      </c>
      <c r="W263" s="90">
        <v>0</v>
      </c>
      <c r="X263" s="90">
        <v>0</v>
      </c>
      <c r="Y263" s="90">
        <v>0</v>
      </c>
      <c r="Z263" s="409">
        <f t="shared" si="61"/>
        <v>0</v>
      </c>
      <c r="AA263" s="90">
        <v>0</v>
      </c>
      <c r="AB263" s="90">
        <v>0</v>
      </c>
      <c r="AC263" s="90">
        <v>0</v>
      </c>
      <c r="AD263" s="90">
        <v>0</v>
      </c>
      <c r="AE263" s="409">
        <f t="shared" si="62"/>
        <v>0</v>
      </c>
      <c r="AF263" s="441">
        <v>0</v>
      </c>
      <c r="AG263" s="441">
        <v>0</v>
      </c>
      <c r="AH263" s="441">
        <v>0</v>
      </c>
      <c r="AI263" s="441">
        <v>0</v>
      </c>
      <c r="AJ263" s="333">
        <f t="shared" si="65"/>
        <v>0</v>
      </c>
      <c r="AK263" s="450">
        <f t="shared" si="63"/>
        <v>0</v>
      </c>
    </row>
    <row r="264" spans="1:37" s="328" customFormat="1" ht="22.15" customHeight="1" thickBot="1" x14ac:dyDescent="0.3">
      <c r="A264" s="323"/>
      <c r="B264" s="652"/>
      <c r="C264" s="547"/>
      <c r="D264" s="390"/>
      <c r="E264" s="384">
        <f t="shared" si="57"/>
        <v>0</v>
      </c>
      <c r="F264" s="92"/>
      <c r="G264" s="92"/>
      <c r="H264" s="92"/>
      <c r="I264" s="92"/>
      <c r="J264" s="412">
        <f t="shared" si="58"/>
        <v>0</v>
      </c>
      <c r="K264" s="92"/>
      <c r="L264" s="92"/>
      <c r="M264" s="92"/>
      <c r="N264" s="92"/>
      <c r="O264" s="412">
        <f t="shared" si="59"/>
        <v>0</v>
      </c>
      <c r="P264" s="92"/>
      <c r="Q264" s="92"/>
      <c r="R264" s="92"/>
      <c r="S264" s="92"/>
      <c r="T264" s="333">
        <f t="shared" si="64"/>
        <v>0</v>
      </c>
      <c r="U264" s="413">
        <f t="shared" si="60"/>
        <v>0</v>
      </c>
      <c r="V264" s="92">
        <v>0</v>
      </c>
      <c r="W264" s="92">
        <v>0</v>
      </c>
      <c r="X264" s="92">
        <v>0</v>
      </c>
      <c r="Y264" s="92">
        <v>0</v>
      </c>
      <c r="Z264" s="413">
        <f t="shared" si="61"/>
        <v>0</v>
      </c>
      <c r="AA264" s="92">
        <v>0</v>
      </c>
      <c r="AB264" s="92">
        <v>0</v>
      </c>
      <c r="AC264" s="92">
        <v>0</v>
      </c>
      <c r="AD264" s="92">
        <v>0</v>
      </c>
      <c r="AE264" s="409">
        <f t="shared" si="62"/>
        <v>0</v>
      </c>
      <c r="AF264" s="441">
        <v>0</v>
      </c>
      <c r="AG264" s="441">
        <v>0</v>
      </c>
      <c r="AH264" s="441">
        <v>0</v>
      </c>
      <c r="AI264" s="441">
        <v>0</v>
      </c>
      <c r="AJ264" s="333">
        <f t="shared" si="65"/>
        <v>0</v>
      </c>
      <c r="AK264" s="450">
        <f t="shared" si="63"/>
        <v>0</v>
      </c>
    </row>
    <row r="265" spans="1:37" s="253" customFormat="1" ht="22.15" customHeight="1" x14ac:dyDescent="0.25">
      <c r="A265" s="573">
        <v>67</v>
      </c>
      <c r="B265" s="652"/>
      <c r="C265" s="467" t="s">
        <v>1215</v>
      </c>
      <c r="D265" s="391" t="s">
        <v>328</v>
      </c>
      <c r="E265" s="384">
        <f t="shared" si="57"/>
        <v>0</v>
      </c>
      <c r="F265" s="94">
        <v>0</v>
      </c>
      <c r="G265" s="94">
        <v>0</v>
      </c>
      <c r="H265" s="94">
        <v>0</v>
      </c>
      <c r="I265" s="94">
        <v>0</v>
      </c>
      <c r="J265" s="128">
        <f t="shared" si="58"/>
        <v>0</v>
      </c>
      <c r="K265" s="94">
        <v>0</v>
      </c>
      <c r="L265" s="94">
        <v>0</v>
      </c>
      <c r="M265" s="94">
        <v>0</v>
      </c>
      <c r="N265" s="94">
        <v>0</v>
      </c>
      <c r="O265" s="128">
        <f t="shared" si="59"/>
        <v>0</v>
      </c>
      <c r="P265" s="94">
        <v>0</v>
      </c>
      <c r="Q265" s="94">
        <v>0</v>
      </c>
      <c r="R265" s="94">
        <v>0</v>
      </c>
      <c r="S265" s="94">
        <v>0</v>
      </c>
      <c r="T265" s="333">
        <f t="shared" si="64"/>
        <v>0</v>
      </c>
      <c r="U265" s="411">
        <f t="shared" si="60"/>
        <v>0</v>
      </c>
      <c r="V265" s="94">
        <v>0</v>
      </c>
      <c r="W265" s="94">
        <v>0</v>
      </c>
      <c r="X265" s="94">
        <v>0</v>
      </c>
      <c r="Y265" s="94">
        <v>0</v>
      </c>
      <c r="Z265" s="411">
        <f t="shared" si="61"/>
        <v>0</v>
      </c>
      <c r="AA265" s="94">
        <v>0</v>
      </c>
      <c r="AB265" s="94">
        <v>0</v>
      </c>
      <c r="AC265" s="94">
        <v>0</v>
      </c>
      <c r="AD265" s="94">
        <v>0</v>
      </c>
      <c r="AE265" s="409">
        <f t="shared" si="62"/>
        <v>0</v>
      </c>
      <c r="AF265" s="441">
        <v>0</v>
      </c>
      <c r="AG265" s="441">
        <v>0</v>
      </c>
      <c r="AH265" s="441">
        <v>0</v>
      </c>
      <c r="AI265" s="441">
        <v>0</v>
      </c>
      <c r="AJ265" s="333">
        <f t="shared" si="65"/>
        <v>0</v>
      </c>
      <c r="AK265" s="450">
        <f t="shared" si="63"/>
        <v>0</v>
      </c>
    </row>
    <row r="266" spans="1:37" s="253" customFormat="1" ht="22.15" customHeight="1" x14ac:dyDescent="0.25">
      <c r="A266" s="574"/>
      <c r="B266" s="652"/>
      <c r="C266" s="467"/>
      <c r="D266" s="388" t="s">
        <v>652</v>
      </c>
      <c r="E266" s="384">
        <f t="shared" ref="E266:E329" si="66">SUM(F266:I266)</f>
        <v>0</v>
      </c>
      <c r="F266" s="90">
        <v>0</v>
      </c>
      <c r="G266" s="90">
        <v>0</v>
      </c>
      <c r="H266" s="90">
        <v>0</v>
      </c>
      <c r="I266" s="90">
        <v>0</v>
      </c>
      <c r="J266" s="384">
        <f t="shared" ref="J266:J329" si="67">SUM(K266:N266)</f>
        <v>0</v>
      </c>
      <c r="K266" s="90">
        <v>0</v>
      </c>
      <c r="L266" s="90">
        <v>0</v>
      </c>
      <c r="M266" s="90">
        <v>0</v>
      </c>
      <c r="N266" s="90">
        <v>0</v>
      </c>
      <c r="O266" s="384">
        <f t="shared" si="59"/>
        <v>0</v>
      </c>
      <c r="P266" s="90">
        <v>0</v>
      </c>
      <c r="Q266" s="90">
        <v>0</v>
      </c>
      <c r="R266" s="90">
        <v>0</v>
      </c>
      <c r="S266" s="90">
        <v>0</v>
      </c>
      <c r="T266" s="333">
        <f t="shared" si="64"/>
        <v>0</v>
      </c>
      <c r="U266" s="409">
        <f t="shared" si="60"/>
        <v>0</v>
      </c>
      <c r="V266" s="90">
        <v>0</v>
      </c>
      <c r="W266" s="90">
        <v>0</v>
      </c>
      <c r="X266" s="90">
        <v>0</v>
      </c>
      <c r="Y266" s="90">
        <v>0</v>
      </c>
      <c r="Z266" s="409">
        <f t="shared" si="61"/>
        <v>0</v>
      </c>
      <c r="AA266" s="90">
        <v>0</v>
      </c>
      <c r="AB266" s="90">
        <v>0</v>
      </c>
      <c r="AC266" s="90">
        <v>0</v>
      </c>
      <c r="AD266" s="90">
        <v>0</v>
      </c>
      <c r="AE266" s="409">
        <f t="shared" si="62"/>
        <v>0</v>
      </c>
      <c r="AF266" s="441">
        <v>0</v>
      </c>
      <c r="AG266" s="441">
        <v>0</v>
      </c>
      <c r="AH266" s="441">
        <v>0</v>
      </c>
      <c r="AI266" s="441">
        <v>0</v>
      </c>
      <c r="AJ266" s="333">
        <f t="shared" si="65"/>
        <v>0</v>
      </c>
      <c r="AK266" s="450">
        <f t="shared" si="63"/>
        <v>0</v>
      </c>
    </row>
    <row r="267" spans="1:37" s="253" customFormat="1" ht="22.15" customHeight="1" thickBot="1" x14ac:dyDescent="0.3">
      <c r="A267" s="575"/>
      <c r="B267" s="652"/>
      <c r="C267" s="467"/>
      <c r="D267" s="389" t="s">
        <v>321</v>
      </c>
      <c r="E267" s="384">
        <f t="shared" si="66"/>
        <v>0</v>
      </c>
      <c r="F267" s="90">
        <v>0</v>
      </c>
      <c r="G267" s="90">
        <v>0</v>
      </c>
      <c r="H267" s="90">
        <v>0</v>
      </c>
      <c r="I267" s="90">
        <v>0</v>
      </c>
      <c r="J267" s="384">
        <f t="shared" si="67"/>
        <v>0</v>
      </c>
      <c r="K267" s="90">
        <v>0</v>
      </c>
      <c r="L267" s="90">
        <v>0</v>
      </c>
      <c r="M267" s="90">
        <v>0</v>
      </c>
      <c r="N267" s="90">
        <v>0</v>
      </c>
      <c r="O267" s="384">
        <f t="shared" si="59"/>
        <v>0</v>
      </c>
      <c r="P267" s="90">
        <v>0</v>
      </c>
      <c r="Q267" s="90">
        <v>0</v>
      </c>
      <c r="R267" s="90">
        <v>0</v>
      </c>
      <c r="S267" s="90">
        <v>0</v>
      </c>
      <c r="T267" s="333">
        <f t="shared" si="64"/>
        <v>0</v>
      </c>
      <c r="U267" s="409">
        <f t="shared" si="60"/>
        <v>0</v>
      </c>
      <c r="V267" s="90">
        <v>0</v>
      </c>
      <c r="W267" s="90">
        <v>0</v>
      </c>
      <c r="X267" s="90">
        <v>0</v>
      </c>
      <c r="Y267" s="90">
        <v>0</v>
      </c>
      <c r="Z267" s="409">
        <f t="shared" si="61"/>
        <v>0</v>
      </c>
      <c r="AA267" s="90">
        <v>0</v>
      </c>
      <c r="AB267" s="90">
        <v>0</v>
      </c>
      <c r="AC267" s="90">
        <v>0</v>
      </c>
      <c r="AD267" s="90">
        <v>0</v>
      </c>
      <c r="AE267" s="409">
        <f t="shared" si="62"/>
        <v>0</v>
      </c>
      <c r="AF267" s="441">
        <v>0</v>
      </c>
      <c r="AG267" s="441">
        <v>0</v>
      </c>
      <c r="AH267" s="441">
        <v>0</v>
      </c>
      <c r="AI267" s="441">
        <v>0</v>
      </c>
      <c r="AJ267" s="333">
        <f t="shared" si="65"/>
        <v>0</v>
      </c>
      <c r="AK267" s="450">
        <f t="shared" si="63"/>
        <v>0</v>
      </c>
    </row>
    <row r="268" spans="1:37" s="328" customFormat="1" ht="22.15" customHeight="1" thickBot="1" x14ac:dyDescent="0.3">
      <c r="A268" s="323"/>
      <c r="B268" s="652"/>
      <c r="C268" s="547"/>
      <c r="D268" s="390"/>
      <c r="E268" s="384">
        <f t="shared" si="66"/>
        <v>0</v>
      </c>
      <c r="F268" s="92"/>
      <c r="G268" s="92"/>
      <c r="H268" s="92"/>
      <c r="I268" s="92"/>
      <c r="J268" s="412">
        <f t="shared" si="67"/>
        <v>0</v>
      </c>
      <c r="K268" s="92"/>
      <c r="L268" s="92"/>
      <c r="M268" s="92"/>
      <c r="N268" s="92"/>
      <c r="O268" s="412">
        <f t="shared" si="59"/>
        <v>0</v>
      </c>
      <c r="P268" s="92"/>
      <c r="Q268" s="92"/>
      <c r="R268" s="92"/>
      <c r="S268" s="92"/>
      <c r="T268" s="333">
        <f t="shared" si="64"/>
        <v>0</v>
      </c>
      <c r="U268" s="413">
        <f t="shared" si="60"/>
        <v>0</v>
      </c>
      <c r="V268" s="92">
        <v>0</v>
      </c>
      <c r="W268" s="92">
        <v>0</v>
      </c>
      <c r="X268" s="92">
        <v>0</v>
      </c>
      <c r="Y268" s="92">
        <v>0</v>
      </c>
      <c r="Z268" s="413">
        <f t="shared" si="61"/>
        <v>0</v>
      </c>
      <c r="AA268" s="92">
        <v>0</v>
      </c>
      <c r="AB268" s="92">
        <v>0</v>
      </c>
      <c r="AC268" s="92">
        <v>0</v>
      </c>
      <c r="AD268" s="92">
        <v>0</v>
      </c>
      <c r="AE268" s="409">
        <f t="shared" si="62"/>
        <v>0</v>
      </c>
      <c r="AF268" s="441">
        <v>0</v>
      </c>
      <c r="AG268" s="441">
        <v>0</v>
      </c>
      <c r="AH268" s="441">
        <v>0</v>
      </c>
      <c r="AI268" s="441">
        <v>0</v>
      </c>
      <c r="AJ268" s="333">
        <f t="shared" si="65"/>
        <v>0</v>
      </c>
      <c r="AK268" s="450">
        <f t="shared" si="63"/>
        <v>0</v>
      </c>
    </row>
    <row r="269" spans="1:37" s="266" customFormat="1" ht="22.15" customHeight="1" x14ac:dyDescent="0.25">
      <c r="A269" s="573">
        <v>68</v>
      </c>
      <c r="B269" s="652"/>
      <c r="C269" s="467" t="s">
        <v>1244</v>
      </c>
      <c r="D269" s="391" t="s">
        <v>328</v>
      </c>
      <c r="E269" s="384">
        <f t="shared" si="66"/>
        <v>0</v>
      </c>
      <c r="F269" s="94">
        <v>0</v>
      </c>
      <c r="G269" s="94">
        <v>0</v>
      </c>
      <c r="H269" s="94">
        <v>0</v>
      </c>
      <c r="I269" s="94">
        <v>0</v>
      </c>
      <c r="J269" s="128">
        <f t="shared" si="67"/>
        <v>0</v>
      </c>
      <c r="K269" s="94">
        <v>0</v>
      </c>
      <c r="L269" s="94">
        <v>0</v>
      </c>
      <c r="M269" s="94">
        <v>0</v>
      </c>
      <c r="N269" s="94">
        <v>0</v>
      </c>
      <c r="O269" s="128">
        <f t="shared" si="59"/>
        <v>0</v>
      </c>
      <c r="P269" s="94">
        <v>0</v>
      </c>
      <c r="Q269" s="94">
        <v>0</v>
      </c>
      <c r="R269" s="94">
        <v>0</v>
      </c>
      <c r="S269" s="94">
        <v>0</v>
      </c>
      <c r="T269" s="333">
        <f t="shared" si="64"/>
        <v>0</v>
      </c>
      <c r="U269" s="411">
        <f t="shared" si="60"/>
        <v>0</v>
      </c>
      <c r="V269" s="94">
        <v>0</v>
      </c>
      <c r="W269" s="94">
        <v>0</v>
      </c>
      <c r="X269" s="94">
        <v>0</v>
      </c>
      <c r="Y269" s="94">
        <v>0</v>
      </c>
      <c r="Z269" s="411">
        <f t="shared" si="61"/>
        <v>0</v>
      </c>
      <c r="AA269" s="94">
        <v>0</v>
      </c>
      <c r="AB269" s="94">
        <v>0</v>
      </c>
      <c r="AC269" s="94">
        <v>0</v>
      </c>
      <c r="AD269" s="94">
        <v>0</v>
      </c>
      <c r="AE269" s="409">
        <f t="shared" si="62"/>
        <v>0</v>
      </c>
      <c r="AF269" s="441">
        <v>0</v>
      </c>
      <c r="AG269" s="441">
        <v>0</v>
      </c>
      <c r="AH269" s="441">
        <v>0</v>
      </c>
      <c r="AI269" s="441">
        <v>0</v>
      </c>
      <c r="AJ269" s="333">
        <f t="shared" si="65"/>
        <v>0</v>
      </c>
      <c r="AK269" s="450">
        <f t="shared" si="63"/>
        <v>0</v>
      </c>
    </row>
    <row r="270" spans="1:37" s="266" customFormat="1" ht="22.15" customHeight="1" x14ac:dyDescent="0.25">
      <c r="A270" s="574"/>
      <c r="B270" s="652"/>
      <c r="C270" s="467"/>
      <c r="D270" s="388" t="s">
        <v>652</v>
      </c>
      <c r="E270" s="384">
        <f t="shared" si="66"/>
        <v>0</v>
      </c>
      <c r="F270" s="90">
        <v>0</v>
      </c>
      <c r="G270" s="90">
        <v>0</v>
      </c>
      <c r="H270" s="90">
        <v>0</v>
      </c>
      <c r="I270" s="90">
        <v>0</v>
      </c>
      <c r="J270" s="384">
        <f t="shared" si="67"/>
        <v>0</v>
      </c>
      <c r="K270" s="90">
        <v>0</v>
      </c>
      <c r="L270" s="90">
        <v>0</v>
      </c>
      <c r="M270" s="90">
        <v>0</v>
      </c>
      <c r="N270" s="90">
        <v>0</v>
      </c>
      <c r="O270" s="384">
        <f t="shared" si="59"/>
        <v>0</v>
      </c>
      <c r="P270" s="90">
        <v>0</v>
      </c>
      <c r="Q270" s="90">
        <v>0</v>
      </c>
      <c r="R270" s="90">
        <v>0</v>
      </c>
      <c r="S270" s="90">
        <v>0</v>
      </c>
      <c r="T270" s="333">
        <f t="shared" si="64"/>
        <v>0</v>
      </c>
      <c r="U270" s="409">
        <f t="shared" si="60"/>
        <v>0</v>
      </c>
      <c r="V270" s="90">
        <v>0</v>
      </c>
      <c r="W270" s="90">
        <v>0</v>
      </c>
      <c r="X270" s="90">
        <v>0</v>
      </c>
      <c r="Y270" s="90">
        <v>0</v>
      </c>
      <c r="Z270" s="409">
        <f t="shared" si="61"/>
        <v>0</v>
      </c>
      <c r="AA270" s="90">
        <v>0</v>
      </c>
      <c r="AB270" s="90">
        <v>0</v>
      </c>
      <c r="AC270" s="90">
        <v>0</v>
      </c>
      <c r="AD270" s="90">
        <v>0</v>
      </c>
      <c r="AE270" s="409">
        <f t="shared" si="62"/>
        <v>0</v>
      </c>
      <c r="AF270" s="441">
        <v>0</v>
      </c>
      <c r="AG270" s="441">
        <v>0</v>
      </c>
      <c r="AH270" s="441">
        <v>0</v>
      </c>
      <c r="AI270" s="441">
        <v>0</v>
      </c>
      <c r="AJ270" s="333">
        <f t="shared" si="65"/>
        <v>0</v>
      </c>
      <c r="AK270" s="450">
        <f t="shared" si="63"/>
        <v>0</v>
      </c>
    </row>
    <row r="271" spans="1:37" s="266" customFormat="1" ht="22.15" customHeight="1" thickBot="1" x14ac:dyDescent="0.3">
      <c r="A271" s="575"/>
      <c r="B271" s="652"/>
      <c r="C271" s="467"/>
      <c r="D271" s="389" t="s">
        <v>321</v>
      </c>
      <c r="E271" s="384">
        <f t="shared" si="66"/>
        <v>0</v>
      </c>
      <c r="F271" s="90">
        <v>0</v>
      </c>
      <c r="G271" s="90">
        <v>0</v>
      </c>
      <c r="H271" s="90">
        <v>0</v>
      </c>
      <c r="I271" s="90">
        <v>0</v>
      </c>
      <c r="J271" s="384">
        <f t="shared" si="67"/>
        <v>0</v>
      </c>
      <c r="K271" s="90">
        <v>0</v>
      </c>
      <c r="L271" s="90">
        <v>0</v>
      </c>
      <c r="M271" s="90">
        <v>0</v>
      </c>
      <c r="N271" s="90">
        <v>0</v>
      </c>
      <c r="O271" s="384">
        <f t="shared" si="59"/>
        <v>0</v>
      </c>
      <c r="P271" s="90">
        <v>0</v>
      </c>
      <c r="Q271" s="90">
        <v>0</v>
      </c>
      <c r="R271" s="90">
        <v>0</v>
      </c>
      <c r="S271" s="90">
        <v>0</v>
      </c>
      <c r="T271" s="333">
        <f t="shared" si="64"/>
        <v>0</v>
      </c>
      <c r="U271" s="409">
        <f t="shared" si="60"/>
        <v>0</v>
      </c>
      <c r="V271" s="90">
        <v>0</v>
      </c>
      <c r="W271" s="90">
        <v>0</v>
      </c>
      <c r="X271" s="90">
        <v>0</v>
      </c>
      <c r="Y271" s="90">
        <v>0</v>
      </c>
      <c r="Z271" s="409">
        <f t="shared" si="61"/>
        <v>0</v>
      </c>
      <c r="AA271" s="90">
        <v>0</v>
      </c>
      <c r="AB271" s="90">
        <v>0</v>
      </c>
      <c r="AC271" s="90">
        <v>0</v>
      </c>
      <c r="AD271" s="90">
        <v>0</v>
      </c>
      <c r="AE271" s="409">
        <f t="shared" si="62"/>
        <v>0</v>
      </c>
      <c r="AF271" s="441">
        <v>0</v>
      </c>
      <c r="AG271" s="441">
        <v>0</v>
      </c>
      <c r="AH271" s="441">
        <v>0</v>
      </c>
      <c r="AI271" s="441"/>
      <c r="AJ271" s="333">
        <f t="shared" si="65"/>
        <v>0</v>
      </c>
      <c r="AK271" s="450">
        <f t="shared" si="63"/>
        <v>0</v>
      </c>
    </row>
    <row r="272" spans="1:37" s="328" customFormat="1" ht="22.15" customHeight="1" thickBot="1" x14ac:dyDescent="0.3">
      <c r="A272" s="323"/>
      <c r="B272" s="652"/>
      <c r="C272" s="547"/>
      <c r="D272" s="390"/>
      <c r="E272" s="384">
        <f t="shared" si="66"/>
        <v>0</v>
      </c>
      <c r="F272" s="92"/>
      <c r="G272" s="92"/>
      <c r="H272" s="92"/>
      <c r="I272" s="92"/>
      <c r="J272" s="412">
        <f t="shared" si="67"/>
        <v>0</v>
      </c>
      <c r="K272" s="92"/>
      <c r="L272" s="92"/>
      <c r="M272" s="92"/>
      <c r="N272" s="92"/>
      <c r="O272" s="412">
        <f t="shared" si="59"/>
        <v>0</v>
      </c>
      <c r="P272" s="92"/>
      <c r="Q272" s="92"/>
      <c r="R272" s="92"/>
      <c r="S272" s="92"/>
      <c r="T272" s="333">
        <f t="shared" si="64"/>
        <v>0</v>
      </c>
      <c r="U272" s="413">
        <f t="shared" si="60"/>
        <v>0</v>
      </c>
      <c r="V272" s="92">
        <v>0</v>
      </c>
      <c r="W272" s="92">
        <v>0</v>
      </c>
      <c r="X272" s="92">
        <v>0</v>
      </c>
      <c r="Y272" s="92">
        <v>0</v>
      </c>
      <c r="Z272" s="413">
        <f t="shared" si="61"/>
        <v>0</v>
      </c>
      <c r="AA272" s="92">
        <v>0</v>
      </c>
      <c r="AB272" s="92">
        <v>0</v>
      </c>
      <c r="AC272" s="92">
        <v>0</v>
      </c>
      <c r="AD272" s="92">
        <v>0</v>
      </c>
      <c r="AE272" s="409">
        <f t="shared" si="62"/>
        <v>0</v>
      </c>
      <c r="AF272" s="441">
        <v>0</v>
      </c>
      <c r="AG272" s="441">
        <v>0</v>
      </c>
      <c r="AH272" s="441">
        <v>0</v>
      </c>
      <c r="AI272" s="441">
        <v>0</v>
      </c>
      <c r="AJ272" s="333">
        <f t="shared" si="65"/>
        <v>0</v>
      </c>
      <c r="AK272" s="450">
        <f t="shared" si="63"/>
        <v>0</v>
      </c>
    </row>
    <row r="273" spans="1:37" s="266" customFormat="1" ht="22.15" customHeight="1" x14ac:dyDescent="0.25">
      <c r="A273" s="573">
        <v>69</v>
      </c>
      <c r="B273" s="652"/>
      <c r="C273" s="467" t="s">
        <v>1245</v>
      </c>
      <c r="D273" s="391" t="s">
        <v>328</v>
      </c>
      <c r="E273" s="384">
        <f t="shared" si="66"/>
        <v>0</v>
      </c>
      <c r="F273" s="94">
        <v>0</v>
      </c>
      <c r="G273" s="94">
        <v>0</v>
      </c>
      <c r="H273" s="94">
        <v>0</v>
      </c>
      <c r="I273" s="94">
        <v>0</v>
      </c>
      <c r="J273" s="128">
        <f t="shared" si="67"/>
        <v>0</v>
      </c>
      <c r="K273" s="94">
        <v>0</v>
      </c>
      <c r="L273" s="94">
        <v>0</v>
      </c>
      <c r="M273" s="94">
        <v>0</v>
      </c>
      <c r="N273" s="94">
        <v>0</v>
      </c>
      <c r="O273" s="128">
        <f t="shared" si="59"/>
        <v>0</v>
      </c>
      <c r="P273" s="94">
        <v>0</v>
      </c>
      <c r="Q273" s="94">
        <v>0</v>
      </c>
      <c r="R273" s="94">
        <v>0</v>
      </c>
      <c r="S273" s="94">
        <v>0</v>
      </c>
      <c r="T273" s="333">
        <f t="shared" si="64"/>
        <v>0</v>
      </c>
      <c r="U273" s="411">
        <f t="shared" si="60"/>
        <v>0</v>
      </c>
      <c r="V273" s="94">
        <v>0</v>
      </c>
      <c r="W273" s="94">
        <v>0</v>
      </c>
      <c r="X273" s="94">
        <v>0</v>
      </c>
      <c r="Y273" s="94">
        <v>0</v>
      </c>
      <c r="Z273" s="411">
        <f t="shared" si="61"/>
        <v>0</v>
      </c>
      <c r="AA273" s="94">
        <v>0</v>
      </c>
      <c r="AB273" s="94">
        <v>0</v>
      </c>
      <c r="AC273" s="94">
        <v>0</v>
      </c>
      <c r="AD273" s="94">
        <v>0</v>
      </c>
      <c r="AE273" s="409">
        <f t="shared" si="62"/>
        <v>0</v>
      </c>
      <c r="AF273" s="441">
        <v>0</v>
      </c>
      <c r="AG273" s="441">
        <v>0</v>
      </c>
      <c r="AH273" s="441">
        <v>0</v>
      </c>
      <c r="AI273" s="441">
        <v>0</v>
      </c>
      <c r="AJ273" s="333">
        <f t="shared" si="65"/>
        <v>0</v>
      </c>
      <c r="AK273" s="450">
        <f t="shared" si="63"/>
        <v>0</v>
      </c>
    </row>
    <row r="274" spans="1:37" s="266" customFormat="1" ht="22.15" customHeight="1" x14ac:dyDescent="0.25">
      <c r="A274" s="574"/>
      <c r="B274" s="652"/>
      <c r="C274" s="467"/>
      <c r="D274" s="388" t="s">
        <v>652</v>
      </c>
      <c r="E274" s="384">
        <f t="shared" si="66"/>
        <v>0</v>
      </c>
      <c r="F274" s="90">
        <v>0</v>
      </c>
      <c r="G274" s="90">
        <v>0</v>
      </c>
      <c r="H274" s="90">
        <v>0</v>
      </c>
      <c r="I274" s="90">
        <v>0</v>
      </c>
      <c r="J274" s="384">
        <f t="shared" si="67"/>
        <v>0</v>
      </c>
      <c r="K274" s="90">
        <v>0</v>
      </c>
      <c r="L274" s="90">
        <v>0</v>
      </c>
      <c r="M274" s="90">
        <v>0</v>
      </c>
      <c r="N274" s="90">
        <v>0</v>
      </c>
      <c r="O274" s="384">
        <f t="shared" si="59"/>
        <v>0</v>
      </c>
      <c r="P274" s="90">
        <v>0</v>
      </c>
      <c r="Q274" s="90">
        <v>0</v>
      </c>
      <c r="R274" s="90">
        <v>0</v>
      </c>
      <c r="S274" s="90">
        <v>0</v>
      </c>
      <c r="T274" s="333">
        <f t="shared" si="64"/>
        <v>0</v>
      </c>
      <c r="U274" s="409">
        <f t="shared" si="60"/>
        <v>0</v>
      </c>
      <c r="V274" s="90">
        <v>0</v>
      </c>
      <c r="W274" s="90">
        <v>0</v>
      </c>
      <c r="X274" s="90">
        <v>0</v>
      </c>
      <c r="Y274" s="90">
        <v>0</v>
      </c>
      <c r="Z274" s="409">
        <f t="shared" si="61"/>
        <v>0</v>
      </c>
      <c r="AA274" s="90">
        <v>0</v>
      </c>
      <c r="AB274" s="90">
        <v>0</v>
      </c>
      <c r="AC274" s="90">
        <v>0</v>
      </c>
      <c r="AD274" s="90">
        <v>0</v>
      </c>
      <c r="AE274" s="409">
        <f t="shared" si="62"/>
        <v>0</v>
      </c>
      <c r="AF274" s="441">
        <v>0</v>
      </c>
      <c r="AG274" s="441">
        <v>0</v>
      </c>
      <c r="AH274" s="441">
        <v>0</v>
      </c>
      <c r="AI274" s="441">
        <v>0</v>
      </c>
      <c r="AJ274" s="333">
        <f t="shared" si="65"/>
        <v>0</v>
      </c>
      <c r="AK274" s="450">
        <f t="shared" si="63"/>
        <v>0</v>
      </c>
    </row>
    <row r="275" spans="1:37" s="266" customFormat="1" ht="22.15" customHeight="1" thickBot="1" x14ac:dyDescent="0.3">
      <c r="A275" s="575"/>
      <c r="B275" s="652"/>
      <c r="C275" s="467"/>
      <c r="D275" s="389" t="s">
        <v>321</v>
      </c>
      <c r="E275" s="384">
        <f t="shared" si="66"/>
        <v>0</v>
      </c>
      <c r="F275" s="90">
        <v>0</v>
      </c>
      <c r="G275" s="90">
        <v>0</v>
      </c>
      <c r="H275" s="90">
        <v>0</v>
      </c>
      <c r="I275" s="90">
        <v>0</v>
      </c>
      <c r="J275" s="384">
        <f t="shared" si="67"/>
        <v>0</v>
      </c>
      <c r="K275" s="90">
        <v>0</v>
      </c>
      <c r="L275" s="90">
        <v>0</v>
      </c>
      <c r="M275" s="90">
        <v>0</v>
      </c>
      <c r="N275" s="90">
        <v>0</v>
      </c>
      <c r="O275" s="384">
        <f t="shared" si="59"/>
        <v>0</v>
      </c>
      <c r="P275" s="90">
        <v>0</v>
      </c>
      <c r="Q275" s="90">
        <v>0</v>
      </c>
      <c r="R275" s="90">
        <v>0</v>
      </c>
      <c r="S275" s="90">
        <v>0</v>
      </c>
      <c r="T275" s="333">
        <f t="shared" si="64"/>
        <v>0</v>
      </c>
      <c r="U275" s="409">
        <f t="shared" si="60"/>
        <v>0</v>
      </c>
      <c r="V275" s="90">
        <v>0</v>
      </c>
      <c r="W275" s="90">
        <v>0</v>
      </c>
      <c r="X275" s="90">
        <v>0</v>
      </c>
      <c r="Y275" s="90">
        <v>0</v>
      </c>
      <c r="Z275" s="409">
        <f t="shared" si="61"/>
        <v>0</v>
      </c>
      <c r="AA275" s="90">
        <v>0</v>
      </c>
      <c r="AB275" s="90">
        <v>0</v>
      </c>
      <c r="AC275" s="90">
        <v>0</v>
      </c>
      <c r="AD275" s="90">
        <v>0</v>
      </c>
      <c r="AE275" s="409">
        <f t="shared" si="62"/>
        <v>0</v>
      </c>
      <c r="AF275" s="441">
        <v>0</v>
      </c>
      <c r="AG275" s="441">
        <v>0</v>
      </c>
      <c r="AH275" s="441">
        <v>0</v>
      </c>
      <c r="AI275" s="441">
        <v>0</v>
      </c>
      <c r="AJ275" s="333">
        <f t="shared" si="65"/>
        <v>0</v>
      </c>
      <c r="AK275" s="450">
        <f t="shared" si="63"/>
        <v>0</v>
      </c>
    </row>
    <row r="276" spans="1:37" s="328" customFormat="1" ht="22.15" customHeight="1" thickBot="1" x14ac:dyDescent="0.3">
      <c r="A276" s="324"/>
      <c r="B276" s="652"/>
      <c r="C276" s="547"/>
      <c r="D276" s="390"/>
      <c r="E276" s="384">
        <f t="shared" si="66"/>
        <v>0</v>
      </c>
      <c r="F276" s="92"/>
      <c r="G276" s="92"/>
      <c r="H276" s="92"/>
      <c r="I276" s="92"/>
      <c r="J276" s="412">
        <f t="shared" si="67"/>
        <v>0</v>
      </c>
      <c r="K276" s="92"/>
      <c r="L276" s="92"/>
      <c r="M276" s="92"/>
      <c r="N276" s="92"/>
      <c r="O276" s="412">
        <f t="shared" si="59"/>
        <v>0</v>
      </c>
      <c r="P276" s="92"/>
      <c r="Q276" s="92"/>
      <c r="R276" s="92"/>
      <c r="S276" s="92"/>
      <c r="T276" s="333">
        <f t="shared" si="64"/>
        <v>0</v>
      </c>
      <c r="U276" s="413">
        <f t="shared" si="60"/>
        <v>0</v>
      </c>
      <c r="V276" s="92">
        <v>0</v>
      </c>
      <c r="W276" s="92">
        <v>0</v>
      </c>
      <c r="X276" s="92">
        <v>0</v>
      </c>
      <c r="Y276" s="92">
        <v>0</v>
      </c>
      <c r="Z276" s="413">
        <f t="shared" si="61"/>
        <v>0</v>
      </c>
      <c r="AA276" s="92">
        <v>0</v>
      </c>
      <c r="AB276" s="92">
        <v>0</v>
      </c>
      <c r="AC276" s="92">
        <v>0</v>
      </c>
      <c r="AD276" s="92">
        <v>0</v>
      </c>
      <c r="AE276" s="409">
        <f t="shared" si="62"/>
        <v>0</v>
      </c>
      <c r="AF276" s="441">
        <v>0</v>
      </c>
      <c r="AG276" s="441">
        <v>0</v>
      </c>
      <c r="AH276" s="441">
        <v>0</v>
      </c>
      <c r="AI276" s="441">
        <v>0</v>
      </c>
      <c r="AJ276" s="333">
        <f t="shared" si="65"/>
        <v>0</v>
      </c>
      <c r="AK276" s="450">
        <f t="shared" si="63"/>
        <v>0</v>
      </c>
    </row>
    <row r="277" spans="1:37" s="328" customFormat="1" ht="22.15" customHeight="1" x14ac:dyDescent="0.25">
      <c r="A277" s="324"/>
      <c r="B277" s="652"/>
      <c r="C277" s="467" t="s">
        <v>1400</v>
      </c>
      <c r="D277" s="391" t="s">
        <v>328</v>
      </c>
      <c r="E277" s="384">
        <f t="shared" si="66"/>
        <v>0</v>
      </c>
      <c r="F277" s="94"/>
      <c r="G277" s="94"/>
      <c r="H277" s="94"/>
      <c r="I277" s="94"/>
      <c r="J277" s="128">
        <f t="shared" si="67"/>
        <v>0</v>
      </c>
      <c r="K277" s="94"/>
      <c r="L277" s="94"/>
      <c r="M277" s="94"/>
      <c r="N277" s="94"/>
      <c r="O277" s="128">
        <f t="shared" si="59"/>
        <v>0</v>
      </c>
      <c r="P277" s="94"/>
      <c r="Q277" s="94"/>
      <c r="R277" s="94"/>
      <c r="S277" s="94"/>
      <c r="T277" s="333">
        <f t="shared" si="64"/>
        <v>0</v>
      </c>
      <c r="U277" s="411">
        <f t="shared" si="60"/>
        <v>0</v>
      </c>
      <c r="V277" s="94">
        <v>0</v>
      </c>
      <c r="W277" s="94">
        <v>0</v>
      </c>
      <c r="X277" s="94">
        <v>0</v>
      </c>
      <c r="Y277" s="94">
        <v>0</v>
      </c>
      <c r="Z277" s="411">
        <f t="shared" si="61"/>
        <v>0</v>
      </c>
      <c r="AA277" s="94">
        <v>0</v>
      </c>
      <c r="AB277" s="94">
        <v>0</v>
      </c>
      <c r="AC277" s="94">
        <v>0</v>
      </c>
      <c r="AD277" s="94">
        <v>0</v>
      </c>
      <c r="AE277" s="409">
        <f t="shared" si="62"/>
        <v>0</v>
      </c>
      <c r="AF277" s="441">
        <v>0</v>
      </c>
      <c r="AG277" s="441">
        <v>0</v>
      </c>
      <c r="AH277" s="441">
        <v>0</v>
      </c>
      <c r="AI277" s="441">
        <v>0</v>
      </c>
      <c r="AJ277" s="333">
        <f t="shared" si="65"/>
        <v>0</v>
      </c>
      <c r="AK277" s="450">
        <f t="shared" si="63"/>
        <v>0</v>
      </c>
    </row>
    <row r="278" spans="1:37" s="328" customFormat="1" ht="22.15" customHeight="1" x14ac:dyDescent="0.25">
      <c r="A278" s="324"/>
      <c r="B278" s="652"/>
      <c r="C278" s="467"/>
      <c r="D278" s="388" t="s">
        <v>652</v>
      </c>
      <c r="E278" s="384">
        <f t="shared" si="66"/>
        <v>0</v>
      </c>
      <c r="F278" s="90"/>
      <c r="G278" s="90"/>
      <c r="H278" s="90"/>
      <c r="I278" s="90"/>
      <c r="J278" s="384">
        <f t="shared" si="67"/>
        <v>0</v>
      </c>
      <c r="K278" s="90"/>
      <c r="L278" s="90"/>
      <c r="M278" s="90"/>
      <c r="N278" s="90"/>
      <c r="O278" s="384">
        <f t="shared" ref="O278:O341" si="68">SUM(P278:S278)</f>
        <v>0</v>
      </c>
      <c r="P278" s="90"/>
      <c r="Q278" s="90"/>
      <c r="R278" s="90"/>
      <c r="S278" s="90"/>
      <c r="T278" s="333">
        <f t="shared" si="64"/>
        <v>0</v>
      </c>
      <c r="U278" s="409">
        <f t="shared" si="60"/>
        <v>0</v>
      </c>
      <c r="V278" s="90">
        <v>0</v>
      </c>
      <c r="W278" s="90">
        <v>0</v>
      </c>
      <c r="X278" s="90">
        <v>0</v>
      </c>
      <c r="Y278" s="90">
        <v>0</v>
      </c>
      <c r="Z278" s="409">
        <f t="shared" si="61"/>
        <v>0</v>
      </c>
      <c r="AA278" s="90">
        <v>0</v>
      </c>
      <c r="AB278" s="90">
        <v>0</v>
      </c>
      <c r="AC278" s="90">
        <v>0</v>
      </c>
      <c r="AD278" s="90">
        <v>0</v>
      </c>
      <c r="AE278" s="409">
        <f t="shared" si="62"/>
        <v>0</v>
      </c>
      <c r="AF278" s="441">
        <v>0</v>
      </c>
      <c r="AG278" s="441">
        <v>0</v>
      </c>
      <c r="AH278" s="441">
        <v>0</v>
      </c>
      <c r="AI278" s="441">
        <v>0</v>
      </c>
      <c r="AJ278" s="333">
        <f t="shared" si="65"/>
        <v>0</v>
      </c>
      <c r="AK278" s="450">
        <f t="shared" si="63"/>
        <v>0</v>
      </c>
    </row>
    <row r="279" spans="1:37" s="328" customFormat="1" ht="22.15" customHeight="1" thickBot="1" x14ac:dyDescent="0.3">
      <c r="A279" s="324"/>
      <c r="B279" s="652"/>
      <c r="C279" s="467"/>
      <c r="D279" s="389" t="s">
        <v>321</v>
      </c>
      <c r="E279" s="384">
        <f t="shared" si="66"/>
        <v>0</v>
      </c>
      <c r="F279" s="92"/>
      <c r="G279" s="92"/>
      <c r="H279" s="92"/>
      <c r="I279" s="92"/>
      <c r="J279" s="412">
        <f t="shared" si="67"/>
        <v>0</v>
      </c>
      <c r="K279" s="92"/>
      <c r="L279" s="92"/>
      <c r="M279" s="92"/>
      <c r="N279" s="92"/>
      <c r="O279" s="412">
        <f t="shared" si="68"/>
        <v>0</v>
      </c>
      <c r="P279" s="92"/>
      <c r="Q279" s="92"/>
      <c r="R279" s="92"/>
      <c r="S279" s="92"/>
      <c r="T279" s="333">
        <f t="shared" si="64"/>
        <v>0</v>
      </c>
      <c r="U279" s="413">
        <f t="shared" si="60"/>
        <v>0</v>
      </c>
      <c r="V279" s="92">
        <v>0</v>
      </c>
      <c r="W279" s="92">
        <v>0</v>
      </c>
      <c r="X279" s="92">
        <v>0</v>
      </c>
      <c r="Y279" s="92">
        <v>0</v>
      </c>
      <c r="Z279" s="413">
        <f t="shared" si="61"/>
        <v>0</v>
      </c>
      <c r="AA279" s="92">
        <v>0</v>
      </c>
      <c r="AB279" s="92">
        <v>0</v>
      </c>
      <c r="AC279" s="92">
        <v>0</v>
      </c>
      <c r="AD279" s="92">
        <v>0</v>
      </c>
      <c r="AE279" s="409">
        <f t="shared" si="62"/>
        <v>0</v>
      </c>
      <c r="AF279" s="441">
        <v>0</v>
      </c>
      <c r="AG279" s="441">
        <v>0</v>
      </c>
      <c r="AH279" s="441">
        <v>0</v>
      </c>
      <c r="AI279" s="441">
        <v>0</v>
      </c>
      <c r="AJ279" s="333">
        <f t="shared" si="65"/>
        <v>0</v>
      </c>
      <c r="AK279" s="450">
        <f t="shared" si="63"/>
        <v>0</v>
      </c>
    </row>
    <row r="280" spans="1:37" s="200" customFormat="1" ht="16.5" customHeight="1" x14ac:dyDescent="0.25">
      <c r="A280" s="16"/>
      <c r="B280" s="652"/>
      <c r="C280" s="601" t="s">
        <v>756</v>
      </c>
      <c r="D280" s="602"/>
      <c r="E280" s="128">
        <f t="shared" si="66"/>
        <v>410</v>
      </c>
      <c r="F280" s="194">
        <f>F265+F261+F257+F253+F249+F245+F241+F237+F234+F230+F226+F223+F219+F215+F211+F207+F203+F200+F196+F192+F188+F184+F180+F176+F172+F168+F164+F160+F156+F152+F148+F144+F140+F136+F132+F128+F124+F121+F117+F114+F110+F106+F102+F98+F94+F90+F86+F83+F80+F76+F72+F68+F64+F61+F57+F53+F49+F45+F40+F36+F32+F28+F24+F21+F17+F13+F9+F269+F273+F277</f>
        <v>11</v>
      </c>
      <c r="G280" s="194">
        <f t="shared" ref="G280:I280" si="69">G265+G261+G257+G253+G249+G245+G241+G237+G234+G230+G226+G223+G219+G215+G211+G207+G203+G200+G196+G192+G188+G184+G180+G176+G172+G168+G164+G160+G156+G152+G148+G144+G140+G136+G132+G128+G124+G121+G117+G114+G110+G106+G102+G98+G94+G90+G86+G83+G80+G76+G72+G68+G64+G61+G57+G53+G49+G45+G40+G36+G32+G28+G24+G21+G17+G13+G9+G269+G273+G277</f>
        <v>33</v>
      </c>
      <c r="H280" s="194">
        <f t="shared" si="69"/>
        <v>1</v>
      </c>
      <c r="I280" s="194">
        <f t="shared" si="69"/>
        <v>365</v>
      </c>
      <c r="J280" s="128">
        <f t="shared" si="67"/>
        <v>289</v>
      </c>
      <c r="K280" s="194">
        <f t="shared" ref="K280:N280" si="70">K265+K261+K257+K253+K249+K245+K241+K237+K234+K230+K226+K223+K219+K215+K211+K207+K203+K200+K196+K192+K188+K184+K180+K176+K172+K168+K164+K160+K156+K152+K148+K144+K140+K136+K132+K128+K124+K121+K117+K114+K110+K106+K102+K98+K94+K90+K86+K83+K80+K76+K72+K68+K64+K61+K57+K53+K49+K45+K40+K36+K32+K28+K24+K21+K17+K13+K9+K269+K273+K277</f>
        <v>5</v>
      </c>
      <c r="L280" s="194">
        <f t="shared" si="70"/>
        <v>21</v>
      </c>
      <c r="M280" s="194">
        <f t="shared" si="70"/>
        <v>3</v>
      </c>
      <c r="N280" s="194">
        <f t="shared" si="70"/>
        <v>260</v>
      </c>
      <c r="O280" s="128">
        <f t="shared" si="68"/>
        <v>284</v>
      </c>
      <c r="P280" s="194">
        <f t="shared" ref="P280:S280" si="71">P265+P261+P257+P253+P249+P245+P241+P237+P234+P230+P226+P223+P219+P215+P211+P207+P203+P200+P196+P192+P188+P184+P180+P176+P172+P168+P164+P160+P156+P152+P148+P144+P140+P136+P132+P128+P124+P121+P117+P114+P110+P106+P102+P98+P94+P90+P86+P83+P80+P76+P72+P68+P64+P61+P57+P53+P49+P45+P40+P36+P32+P28+P24+P21+P17+P13+P9+P269+P273+P277</f>
        <v>1</v>
      </c>
      <c r="Q280" s="194">
        <f t="shared" si="71"/>
        <v>17</v>
      </c>
      <c r="R280" s="194">
        <f t="shared" si="71"/>
        <v>2</v>
      </c>
      <c r="S280" s="194">
        <f t="shared" si="71"/>
        <v>264</v>
      </c>
      <c r="T280" s="333">
        <f t="shared" si="64"/>
        <v>983</v>
      </c>
      <c r="U280" s="411">
        <f t="shared" si="60"/>
        <v>270</v>
      </c>
      <c r="V280" s="194">
        <f t="shared" ref="V280:Y280" si="72">V265+V261+V257+V253+V249+V245+V241+V237+V234+V230+V226+V223+V219+V215+V211+V207+V203+V200+V196+V192+V188+V184+V180+V176+V172+V168+V164+V160+V156+V152+V148+V144+V140+V136+V132+V128+V124+V121+V117+V114+V110+V106+V102+V98+V94+V90+V86+V83+V80+V76+V72+V68+V64+V61+V57+V53+V49+V45+V40+V36+V32+V28+V24+V21+V17+V13+V9+V269+V273+V277</f>
        <v>16</v>
      </c>
      <c r="W280" s="194">
        <f t="shared" si="72"/>
        <v>19</v>
      </c>
      <c r="X280" s="194">
        <f t="shared" si="72"/>
        <v>0</v>
      </c>
      <c r="Y280" s="194">
        <f t="shared" si="72"/>
        <v>235</v>
      </c>
      <c r="Z280" s="411">
        <f t="shared" si="61"/>
        <v>248</v>
      </c>
      <c r="AA280" s="194">
        <f t="shared" ref="AA280:AD280" si="73">AA265+AA261+AA257+AA253+AA249+AA245+AA241+AA237+AA234+AA230+AA226+AA223+AA219+AA215+AA211+AA207+AA203+AA200+AA196+AA192+AA188+AA184+AA180+AA176+AA172+AA168+AA164+AA160+AA156+AA152+AA148+AA144+AA140+AA136+AA132+AA128+AA124+AA121+AA117+AA114+AA110+AA106+AA102+AA98+AA94+AA90+AA86+AA83+AA80+AA76+AA72+AA68+AA64+AA61+AA57+AA53+AA49+AA45+AA40+AA36+AA32+AA28+AA24+AA21+AA17+AA13+AA9+AA269+AA273+AA277</f>
        <v>15</v>
      </c>
      <c r="AB280" s="194">
        <f t="shared" si="73"/>
        <v>28</v>
      </c>
      <c r="AC280" s="194">
        <f t="shared" si="73"/>
        <v>0</v>
      </c>
      <c r="AD280" s="194">
        <f t="shared" si="73"/>
        <v>205</v>
      </c>
      <c r="AE280" s="409">
        <f t="shared" si="62"/>
        <v>219</v>
      </c>
      <c r="AF280" s="193">
        <f>AF9+AF13+AF17+AF21+AF24+AF28+AF32+AF36+AF40+AF45+AF49+AF53+AF57+AF61+AF64+AF68+AF72+AF76+AF80+AF83+AF86+AF90+AF94+AF98+AF102+AF106+AF110+AF114+AF117+AF121+AF124+AF128+AF132+AF136+AF140+AF144+AF148+AF152+AF156+AF160+AF164+AF168+AF172+AF176+AF180+AF184+AF188+AF192+AF196+AF200+AF203+AF207+AF211+AF215+AF219+AF223+AF226+AF230+AF234+AF237+AF241+AF245+AF249+AF253+AF257+AF261+AF265+AF269+AF273+AF277</f>
        <v>4</v>
      </c>
      <c r="AG280" s="193">
        <f t="shared" ref="AG280:AI280" si="74">AG9+AG13+AG17+AG21+AG24+AG28+AG32+AG36+AG40+AG45+AG49+AG53+AG57+AG61+AG64+AG68+AG72+AG76+AG80+AG83+AG86+AG90+AG94+AG98+AG102+AG106+AG110+AG114+AG117+AG121+AG124+AG128+AG132+AG136+AG140+AG144+AG148+AG152+AG156+AG160+AG164+AG168+AG172+AG176+AG180+AG184+AG188+AG192+AG196+AG200+AG203+AG207+AG211+AG215+AG219+AG223+AG226+AG230+AG234+AG237+AG241+AG245+AG249+AG253+AG257+AG261+AG265+AG269+AG273+AG277</f>
        <v>21</v>
      </c>
      <c r="AH280" s="193">
        <f t="shared" si="74"/>
        <v>0</v>
      </c>
      <c r="AI280" s="193">
        <f t="shared" si="74"/>
        <v>194</v>
      </c>
      <c r="AJ280" s="333">
        <f t="shared" si="65"/>
        <v>737</v>
      </c>
      <c r="AK280" s="450">
        <f t="shared" si="63"/>
        <v>1720</v>
      </c>
    </row>
    <row r="281" spans="1:37" s="200" customFormat="1" ht="16.5" customHeight="1" x14ac:dyDescent="0.25">
      <c r="A281" s="16"/>
      <c r="B281" s="652"/>
      <c r="C281" s="606" t="s">
        <v>757</v>
      </c>
      <c r="D281" s="607"/>
      <c r="E281" s="128">
        <f t="shared" si="66"/>
        <v>4</v>
      </c>
      <c r="F281" s="193">
        <f>F266+F262+F258+F254+F250+F246+F242+F238+F235+F231+F227+F224+F220+F216+F212+F208+F204+F201+F197+F193+F189+F185+F181+F177+F173+F169+F165+F161+F157+F153+F149+F145+F141+F137+F133+F129+F125+F122+F118+F115+F111+F107+F103+F99+F95+F91+F87+F84+F81+F77+F73+F69+F65+F62+F58+F54+F50+F46+F41+F37+F33+F29+F25+F22+F18+F14+F10+F270+F274+F278</f>
        <v>0</v>
      </c>
      <c r="G281" s="193">
        <f t="shared" ref="G281:I281" si="75">G266+G262+G258+G254+G250+G246+G242+G238+G235+G231+G227+G224+G220+G216+G212+G208+G204+G201+G197+G193+G189+G185+G181+G177+G173+G169+G165+G161+G157+G153+G149+G145+G141+G137+G133+G129+G125+G122+G118+G115+G111+G107+G103+G99+G95+G91+G87+G84+G81+G77+G73+G69+G65+G62+G58+G54+G50+G46+G41+G37+G33+G29+G25+G22+G18+G14+G10+G270+G274+G278</f>
        <v>0</v>
      </c>
      <c r="H281" s="193">
        <f t="shared" si="75"/>
        <v>0</v>
      </c>
      <c r="I281" s="193">
        <f t="shared" si="75"/>
        <v>4</v>
      </c>
      <c r="J281" s="384">
        <f t="shared" si="67"/>
        <v>2</v>
      </c>
      <c r="K281" s="193">
        <f t="shared" ref="K281:N281" si="76">K266+K262+K258+K254+K250+K246+K242+K238+K235+K231+K227+K224+K220+K216+K212+K208+K204+K201+K197+K193+K189+K185+K181+K177+K173+K169+K165+K161+K157+K153+K149+K145+K141+K137+K133+K129+K125+K122+K118+K115+K111+K107+K103+K99+K95+K91+K87+K84+K81+K77+K73+K69+K65+K62+K58+K54+K50+K46+K41+K37+K33+K29+K25+K22+K18+K14+K10+K270+K274+K278</f>
        <v>0</v>
      </c>
      <c r="L281" s="193">
        <f t="shared" si="76"/>
        <v>0</v>
      </c>
      <c r="M281" s="193">
        <f t="shared" si="76"/>
        <v>0</v>
      </c>
      <c r="N281" s="193">
        <f t="shared" si="76"/>
        <v>2</v>
      </c>
      <c r="O281" s="384">
        <f t="shared" si="68"/>
        <v>0</v>
      </c>
      <c r="P281" s="193">
        <f t="shared" ref="P281:S281" si="77">P266+P262+P258+P254+P250+P246+P242+P238+P235+P231+P227+P224+P220+P216+P212+P208+P204+P201+P197+P193+P189+P185+P181+P177+P173+P169+P165+P161+P157+P153+P149+P145+P141+P137+P133+P129+P125+P122+P118+P115+P111+P107+P103+P99+P95+P91+P87+P84+P81+P77+P73+P69+P65+P62+P58+P54+P50+P46+P41+P37+P33+P29+P25+P22+P18+P14+P10+P270+P274+P278</f>
        <v>0</v>
      </c>
      <c r="Q281" s="193">
        <f t="shared" si="77"/>
        <v>0</v>
      </c>
      <c r="R281" s="193">
        <f t="shared" si="77"/>
        <v>0</v>
      </c>
      <c r="S281" s="193">
        <f t="shared" si="77"/>
        <v>0</v>
      </c>
      <c r="T281" s="333">
        <f t="shared" si="64"/>
        <v>6</v>
      </c>
      <c r="U281" s="409">
        <f t="shared" si="60"/>
        <v>2</v>
      </c>
      <c r="V281" s="193">
        <f t="shared" ref="V281:Y281" si="78">V266+V262+V258+V254+V250+V246+V242+V238+V235+V231+V227+V224+V220+V216+V212+V208+V204+V201+V197+V193+V189+V185+V181+V177+V173+V169+V165+V161+V157+V153+V149+V145+V141+V137+V133+V129+V125+V122+V118+V115+V111+V107+V103+V99+V95+V91+V87+V84+V81+V77+V73+V69+V65+V62+V58+V54+V50+V46+V41+V37+V33+V29+V25+V22+V18+V14+V10+V270+V274+V278</f>
        <v>0</v>
      </c>
      <c r="W281" s="193">
        <f t="shared" si="78"/>
        <v>0</v>
      </c>
      <c r="X281" s="193">
        <f t="shared" si="78"/>
        <v>0</v>
      </c>
      <c r="Y281" s="193">
        <f t="shared" si="78"/>
        <v>2</v>
      </c>
      <c r="Z281" s="409">
        <f t="shared" si="61"/>
        <v>1</v>
      </c>
      <c r="AA281" s="193">
        <f t="shared" ref="AA281:AI281" si="79">AA266+AA262+AA258+AA254+AA250+AA246+AA242+AA238+AA235+AA231+AA227+AA224+AA220+AA216+AA212+AA208+AA204+AA201+AA197+AA193+AA189+AA185+AA181+AA177+AA173+AA169+AA165+AA161+AA157+AA153+AA149+AA145+AA141+AA137+AA133+AA129+AA125+AA122+AA118+AA115+AA111+AA107+AA103+AA99+AA95+AA91+AA87+AA84+AA81+AA77+AA73+AA69+AA65+AA62+AA58+AA54+AA50+AA46+AA41+AA37+AA33+AA29+AA25+AA22+AA18+AA14+AA10+AA270+AA274+AA278</f>
        <v>0</v>
      </c>
      <c r="AB281" s="193">
        <f t="shared" si="79"/>
        <v>0</v>
      </c>
      <c r="AC281" s="193">
        <f t="shared" si="79"/>
        <v>0</v>
      </c>
      <c r="AD281" s="193">
        <f t="shared" si="79"/>
        <v>1</v>
      </c>
      <c r="AE281" s="409">
        <f t="shared" si="62"/>
        <v>0</v>
      </c>
      <c r="AF281" s="193">
        <f t="shared" si="79"/>
        <v>0</v>
      </c>
      <c r="AG281" s="193">
        <f t="shared" si="79"/>
        <v>0</v>
      </c>
      <c r="AH281" s="193">
        <f t="shared" si="79"/>
        <v>0</v>
      </c>
      <c r="AI281" s="193">
        <f t="shared" si="79"/>
        <v>0</v>
      </c>
      <c r="AJ281" s="333">
        <f t="shared" si="65"/>
        <v>3</v>
      </c>
      <c r="AK281" s="450">
        <f t="shared" si="63"/>
        <v>9</v>
      </c>
    </row>
    <row r="282" spans="1:37" s="200" customFormat="1" ht="16.5" customHeight="1" x14ac:dyDescent="0.25">
      <c r="A282" s="16"/>
      <c r="B282" s="652"/>
      <c r="C282" s="534" t="s">
        <v>758</v>
      </c>
      <c r="D282" s="534"/>
      <c r="E282" s="128">
        <f t="shared" si="66"/>
        <v>504</v>
      </c>
      <c r="F282" s="193">
        <f>F267+F263+F259+F255+F251+F247+F243+F239+F236+F232+F228+F225+F221+F217+F213+F209+F205+F202+F198+F194+F190+F186+F182+F178+F174+F170+F166+F162+F158+F154+F150+F146+F142+F138+F134+F130+F126+F123+F119+F116+F112+F108+F104+F100+F96+F92+F88+F85+F82+F78+F74+F70+F66+F63+F59+F55+F51+F47+F42+F38+F34+F30+F26+F23+F19+F15+F11+F271+F275+F279+F44</f>
        <v>1</v>
      </c>
      <c r="G282" s="193">
        <f t="shared" ref="G282:I282" si="80">G267+G263+G259+G255+G251+G247+G243+G239+G236+G232+G228+G225+G221+G217+G213+G209+G205+G202+G198+G194+G190+G186+G182+G178+G174+G170+G166+G162+G158+G154+G150+G146+G142+G138+G134+G130+G126+G123+G119+G116+G112+G108+G104+G100+G96+G92+G88+G85+G82+G78+G74+G70+G66+G63+G59+G55+G51+G47+G42+G38+G34+G30+G26+G23+G19+G15+G11+G271+G275+G279+G44</f>
        <v>22</v>
      </c>
      <c r="H282" s="193">
        <f t="shared" si="80"/>
        <v>0</v>
      </c>
      <c r="I282" s="193">
        <f t="shared" si="80"/>
        <v>481</v>
      </c>
      <c r="J282" s="384">
        <f t="shared" si="67"/>
        <v>429</v>
      </c>
      <c r="K282" s="193">
        <f t="shared" ref="K282:S282" si="81">K267+K263+K259+K255+K251+K247+K243+K239+K236+K232+K228+K225+K221+K217+K213+K209+K205+K202+K198+K194+K190+K186+K182+K178+K174+K170+K166+K162+K158+K154+K150+K146+K142+K138+K134+K130+K126+K123+K119+K116+K112+K108+K104+K100+K96+K92+K88+K85+K82+K78+K74+K70+K66+K63+K59+K55+K51+K47+K42+K38+K34+K30+K26+K23+K19+K15+K11+K271+K275+K279+K44</f>
        <v>10</v>
      </c>
      <c r="L282" s="193">
        <f t="shared" si="81"/>
        <v>29</v>
      </c>
      <c r="M282" s="193">
        <f t="shared" si="81"/>
        <v>1</v>
      </c>
      <c r="N282" s="193">
        <f t="shared" si="81"/>
        <v>389</v>
      </c>
      <c r="O282" s="384">
        <f t="shared" si="68"/>
        <v>443</v>
      </c>
      <c r="P282" s="193">
        <f t="shared" si="81"/>
        <v>3</v>
      </c>
      <c r="Q282" s="193">
        <f t="shared" si="81"/>
        <v>26</v>
      </c>
      <c r="R282" s="193">
        <f t="shared" si="81"/>
        <v>0</v>
      </c>
      <c r="S282" s="193">
        <f t="shared" si="81"/>
        <v>414</v>
      </c>
      <c r="T282" s="333">
        <f t="shared" si="64"/>
        <v>1376</v>
      </c>
      <c r="U282" s="409">
        <f t="shared" si="60"/>
        <v>554</v>
      </c>
      <c r="V282" s="193">
        <f t="shared" ref="V282:AI282" si="82">V267+V263+V259+V255+V251+V247+V243+V239+V236+V232+V228+V225+V221+V217+V213+V209+V205+V202+V198+V194+V190+V186+V182+V178+V174+V170+V166+V162+V158+V154+V150+V146+V142+V138+V134+V130+V126+V123+V119+V116+V112+V108+V104+V100+V96+V92+V88+V85+V82+V78+V74+V70+V66+V63+V59+V55+V51+V47+V42+V38+V34+V30+V26+V23+V19+V15+V11+V271+V275+V279+V44</f>
        <v>5</v>
      </c>
      <c r="W282" s="193">
        <f t="shared" si="82"/>
        <v>21</v>
      </c>
      <c r="X282" s="193">
        <f t="shared" si="82"/>
        <v>0</v>
      </c>
      <c r="Y282" s="193">
        <f t="shared" si="82"/>
        <v>528</v>
      </c>
      <c r="Z282" s="409">
        <f t="shared" si="61"/>
        <v>297</v>
      </c>
      <c r="AA282" s="193">
        <f t="shared" si="82"/>
        <v>16</v>
      </c>
      <c r="AB282" s="193">
        <f t="shared" si="82"/>
        <v>22</v>
      </c>
      <c r="AC282" s="193">
        <f t="shared" si="82"/>
        <v>1</v>
      </c>
      <c r="AD282" s="193">
        <f t="shared" si="82"/>
        <v>258</v>
      </c>
      <c r="AE282" s="409">
        <f t="shared" si="62"/>
        <v>270</v>
      </c>
      <c r="AF282" s="193">
        <f t="shared" si="82"/>
        <v>3</v>
      </c>
      <c r="AG282" s="193">
        <f t="shared" si="82"/>
        <v>19</v>
      </c>
      <c r="AH282" s="193">
        <f t="shared" si="82"/>
        <v>1</v>
      </c>
      <c r="AI282" s="193">
        <f t="shared" si="82"/>
        <v>247</v>
      </c>
      <c r="AJ282" s="333">
        <f t="shared" si="65"/>
        <v>1121</v>
      </c>
      <c r="AK282" s="450">
        <f t="shared" si="63"/>
        <v>2497</v>
      </c>
    </row>
    <row r="283" spans="1:37" s="328" customFormat="1" ht="16.5" customHeight="1" thickBot="1" x14ac:dyDescent="0.3">
      <c r="A283" s="16"/>
      <c r="B283" s="621"/>
      <c r="C283" s="606"/>
      <c r="D283" s="637"/>
      <c r="E283" s="128">
        <f t="shared" si="66"/>
        <v>0</v>
      </c>
      <c r="F283" s="193">
        <f>F12+F16+F20+F27+F31+F35+F39+F43+F48+F52+F56+F60+F67+F71+F75+F79+F89+F93+F97+F101+F105+F109+F113+F120+F127+F131+F135+F139+F143+F147+F151+F155+F159+F163+F167+F171+F175+F179+F187+F191+F195+F199+F206+F210+F214+F218+F222+F229+F233+F240+F244+F248+F252+F256+F260+F264+F268+F272+F276</f>
        <v>0</v>
      </c>
      <c r="G283" s="193">
        <f t="shared" ref="G283:I283" si="83">G12+G16+G20+G27+G31+G35+G39+G43+G48+G52+G56+G60+G67+G71+G75+G79+G89+G93+G97+G101+G105+G109+G113+G120+G127+G131+G135+G139+G143+G147+G151+G155+G159+G163+G167+G171+G175+G179+G187+G191+G195+G199+G206+G210+G214+G218+G222+G229+G233+G240+G244+G248+G252+G256+G260+G264+G268+G272+G276</f>
        <v>0</v>
      </c>
      <c r="H283" s="193">
        <f t="shared" si="83"/>
        <v>0</v>
      </c>
      <c r="I283" s="193">
        <f t="shared" si="83"/>
        <v>0</v>
      </c>
      <c r="J283" s="384">
        <f t="shared" si="67"/>
        <v>0</v>
      </c>
      <c r="K283" s="193">
        <f t="shared" ref="K283:N283" si="84">K12+K16+K20+K27+K31+K35+K39+K43+K48+K52+K56+K60+K67+K71+K75+K79+K89+K93+K97+K101+K105+K109+K113+K120+K127+K131+K135+K139+K143+K147+K151+K155+K159+K163+K167+K171+K175+K179+K187+K191+K195+K199+K206+K210+K214+K218+K222+K229+K233+K240+K244+K248+K252+K256+K260+K264+K268+K272+K276</f>
        <v>0</v>
      </c>
      <c r="L283" s="193">
        <f t="shared" si="84"/>
        <v>0</v>
      </c>
      <c r="M283" s="193">
        <f t="shared" si="84"/>
        <v>0</v>
      </c>
      <c r="N283" s="193">
        <f t="shared" si="84"/>
        <v>0</v>
      </c>
      <c r="O283" s="384">
        <f t="shared" si="68"/>
        <v>0</v>
      </c>
      <c r="P283" s="193">
        <f t="shared" ref="P283:S283" si="85">P12+P16+P20+P27+P31+P35+P39+P43+P48+P52+P56+P60+P67+P71+P75+P79+P89+P93+P97+P101+P105+P109+P113+P120+P127+P131+P135+P139+P143+P147+P151+P155+P159+P163+P167+P171+P175+P179+P187+P191+P195+P199+P206+P210+P214+P218+P222+P229+P233+P240+P244+P248+P252+P256+P260+P264+P268+P272+P276</f>
        <v>0</v>
      </c>
      <c r="Q283" s="193">
        <f t="shared" si="85"/>
        <v>0</v>
      </c>
      <c r="R283" s="193">
        <f t="shared" si="85"/>
        <v>0</v>
      </c>
      <c r="S283" s="193">
        <f t="shared" si="85"/>
        <v>0</v>
      </c>
      <c r="T283" s="333">
        <f t="shared" si="64"/>
        <v>0</v>
      </c>
      <c r="U283" s="409">
        <f t="shared" si="60"/>
        <v>1</v>
      </c>
      <c r="V283" s="193">
        <f t="shared" ref="V283:Y283" si="86">V12+V16+V20+V27+V31+V35+V39+V43+V48+V52+V56+V60+V67+V71+V75+V79+V89+V93+V97+V101+V105+V109+V113+V120+V127+V131+V135+V139+V143+V147+V151+V155+V159+V163+V167+V171+V175+V179+V187+V191+V195+V199+V206+V210+V214+V218+V222+V229+V233+V240+V244+V248+V252+V256+V260+V264+V268+V272+V276</f>
        <v>0</v>
      </c>
      <c r="W283" s="193">
        <f t="shared" si="86"/>
        <v>0</v>
      </c>
      <c r="X283" s="193">
        <f t="shared" si="86"/>
        <v>0</v>
      </c>
      <c r="Y283" s="193">
        <f t="shared" si="86"/>
        <v>1</v>
      </c>
      <c r="Z283" s="409">
        <f t="shared" si="61"/>
        <v>24</v>
      </c>
      <c r="AA283" s="193">
        <f t="shared" ref="AA283:AI283" si="87">AA12+AA16+AA20+AA27+AA31+AA35+AA39+AA43+AA48+AA52+AA56+AA60+AA67+AA71+AA75+AA79+AA89+AA93+AA97+AA101+AA105+AA109+AA113+AA120+AA127+AA131+AA135+AA139+AA143+AA147+AA151+AA155+AA159+AA163+AA167+AA171+AA175+AA179+AA187+AA191+AA195+AA199+AA206+AA210+AA214+AA218+AA222+AA229+AA233+AA240+AA244+AA248+AA252+AA256+AA260+AA264+AA268+AA272+AA276</f>
        <v>0</v>
      </c>
      <c r="AB283" s="193">
        <f t="shared" si="87"/>
        <v>0</v>
      </c>
      <c r="AC283" s="193">
        <f t="shared" si="87"/>
        <v>0</v>
      </c>
      <c r="AD283" s="193">
        <f t="shared" si="87"/>
        <v>24</v>
      </c>
      <c r="AE283" s="409">
        <f t="shared" si="62"/>
        <v>39</v>
      </c>
      <c r="AF283" s="193">
        <f t="shared" si="87"/>
        <v>0</v>
      </c>
      <c r="AG283" s="193">
        <f t="shared" si="87"/>
        <v>0</v>
      </c>
      <c r="AH283" s="193">
        <f t="shared" si="87"/>
        <v>0</v>
      </c>
      <c r="AI283" s="193">
        <f t="shared" si="87"/>
        <v>39</v>
      </c>
      <c r="AJ283" s="333">
        <f t="shared" si="65"/>
        <v>64</v>
      </c>
      <c r="AK283" s="450">
        <f t="shared" si="63"/>
        <v>64</v>
      </c>
    </row>
    <row r="284" spans="1:37" s="15" customFormat="1" ht="16.5" customHeight="1" x14ac:dyDescent="0.25">
      <c r="A284" s="615">
        <v>1</v>
      </c>
      <c r="B284" s="505" t="s">
        <v>111</v>
      </c>
      <c r="C284" s="577" t="s">
        <v>859</v>
      </c>
      <c r="D284" s="417" t="s">
        <v>328</v>
      </c>
      <c r="E284" s="128">
        <f t="shared" si="66"/>
        <v>0</v>
      </c>
      <c r="F284" s="91">
        <v>0</v>
      </c>
      <c r="G284" s="91">
        <v>0</v>
      </c>
      <c r="H284" s="91">
        <v>0</v>
      </c>
      <c r="I284" s="91">
        <v>0</v>
      </c>
      <c r="J284" s="384">
        <f t="shared" si="67"/>
        <v>0</v>
      </c>
      <c r="K284" s="91">
        <v>0</v>
      </c>
      <c r="L284" s="91">
        <v>0</v>
      </c>
      <c r="M284" s="91">
        <v>0</v>
      </c>
      <c r="N284" s="91">
        <v>0</v>
      </c>
      <c r="O284" s="384">
        <f t="shared" si="68"/>
        <v>0</v>
      </c>
      <c r="P284" s="91">
        <v>0</v>
      </c>
      <c r="Q284" s="91">
        <v>0</v>
      </c>
      <c r="R284" s="91">
        <v>0</v>
      </c>
      <c r="S284" s="91">
        <v>0</v>
      </c>
      <c r="T284" s="333">
        <f t="shared" si="64"/>
        <v>0</v>
      </c>
      <c r="U284" s="409">
        <f t="shared" si="60"/>
        <v>0</v>
      </c>
      <c r="V284" s="91">
        <v>0</v>
      </c>
      <c r="W284" s="91">
        <v>0</v>
      </c>
      <c r="X284" s="91">
        <v>0</v>
      </c>
      <c r="Y284" s="91">
        <v>0</v>
      </c>
      <c r="Z284" s="409">
        <f t="shared" si="61"/>
        <v>0</v>
      </c>
      <c r="AA284" s="91">
        <v>0</v>
      </c>
      <c r="AB284" s="91">
        <v>0</v>
      </c>
      <c r="AC284" s="91">
        <v>0</v>
      </c>
      <c r="AD284" s="91">
        <v>0</v>
      </c>
      <c r="AE284" s="409">
        <f t="shared" si="62"/>
        <v>0</v>
      </c>
      <c r="AF284" s="94">
        <v>0</v>
      </c>
      <c r="AG284" s="94">
        <v>0</v>
      </c>
      <c r="AH284" s="94">
        <v>0</v>
      </c>
      <c r="AI284" s="94">
        <v>0</v>
      </c>
      <c r="AJ284" s="333">
        <f t="shared" si="65"/>
        <v>0</v>
      </c>
      <c r="AK284" s="450">
        <f t="shared" si="63"/>
        <v>0</v>
      </c>
    </row>
    <row r="285" spans="1:37" s="15" customFormat="1" ht="16.5" customHeight="1" x14ac:dyDescent="0.25">
      <c r="A285" s="615"/>
      <c r="B285" s="652"/>
      <c r="C285" s="577"/>
      <c r="D285" s="185" t="s">
        <v>652</v>
      </c>
      <c r="E285" s="128">
        <f t="shared" si="66"/>
        <v>0</v>
      </c>
      <c r="F285" s="91">
        <v>0</v>
      </c>
      <c r="G285" s="91">
        <v>0</v>
      </c>
      <c r="H285" s="91">
        <v>0</v>
      </c>
      <c r="I285" s="91">
        <v>0</v>
      </c>
      <c r="J285" s="384">
        <f t="shared" si="67"/>
        <v>0</v>
      </c>
      <c r="K285" s="91">
        <v>0</v>
      </c>
      <c r="L285" s="91">
        <v>0</v>
      </c>
      <c r="M285" s="91">
        <v>0</v>
      </c>
      <c r="N285" s="91">
        <v>0</v>
      </c>
      <c r="O285" s="384">
        <f t="shared" si="68"/>
        <v>0</v>
      </c>
      <c r="P285" s="91">
        <v>0</v>
      </c>
      <c r="Q285" s="91">
        <v>0</v>
      </c>
      <c r="R285" s="91">
        <v>0</v>
      </c>
      <c r="S285" s="91">
        <v>0</v>
      </c>
      <c r="T285" s="333">
        <f t="shared" si="64"/>
        <v>0</v>
      </c>
      <c r="U285" s="409">
        <f t="shared" si="60"/>
        <v>0</v>
      </c>
      <c r="V285" s="91">
        <v>0</v>
      </c>
      <c r="W285" s="91">
        <v>0</v>
      </c>
      <c r="X285" s="91">
        <v>0</v>
      </c>
      <c r="Y285" s="91">
        <v>0</v>
      </c>
      <c r="Z285" s="409">
        <f t="shared" si="61"/>
        <v>0</v>
      </c>
      <c r="AA285" s="91">
        <v>0</v>
      </c>
      <c r="AB285" s="91">
        <v>0</v>
      </c>
      <c r="AC285" s="91">
        <v>0</v>
      </c>
      <c r="AD285" s="91">
        <v>0</v>
      </c>
      <c r="AE285" s="409">
        <f t="shared" si="62"/>
        <v>0</v>
      </c>
      <c r="AF285" s="94">
        <v>0</v>
      </c>
      <c r="AG285" s="94">
        <v>0</v>
      </c>
      <c r="AH285" s="94">
        <v>0</v>
      </c>
      <c r="AI285" s="94">
        <v>0</v>
      </c>
      <c r="AJ285" s="333">
        <f t="shared" si="65"/>
        <v>0</v>
      </c>
      <c r="AK285" s="450">
        <f t="shared" si="63"/>
        <v>0</v>
      </c>
    </row>
    <row r="286" spans="1:37" s="15" customFormat="1" ht="16.5" customHeight="1" thickBot="1" x14ac:dyDescent="0.3">
      <c r="A286" s="615"/>
      <c r="B286" s="652"/>
      <c r="C286" s="577"/>
      <c r="D286" s="186" t="s">
        <v>321</v>
      </c>
      <c r="E286" s="128">
        <f t="shared" si="66"/>
        <v>0</v>
      </c>
      <c r="F286" s="91">
        <v>0</v>
      </c>
      <c r="G286" s="91">
        <v>0</v>
      </c>
      <c r="H286" s="91">
        <v>0</v>
      </c>
      <c r="I286" s="91">
        <v>0</v>
      </c>
      <c r="J286" s="384">
        <f t="shared" si="67"/>
        <v>0</v>
      </c>
      <c r="K286" s="91">
        <v>0</v>
      </c>
      <c r="L286" s="91">
        <v>0</v>
      </c>
      <c r="M286" s="91">
        <v>0</v>
      </c>
      <c r="N286" s="91">
        <v>0</v>
      </c>
      <c r="O286" s="384">
        <f t="shared" si="68"/>
        <v>0</v>
      </c>
      <c r="P286" s="91">
        <v>0</v>
      </c>
      <c r="Q286" s="91">
        <v>0</v>
      </c>
      <c r="R286" s="91">
        <v>0</v>
      </c>
      <c r="S286" s="91">
        <v>0</v>
      </c>
      <c r="T286" s="333">
        <f t="shared" si="64"/>
        <v>0</v>
      </c>
      <c r="U286" s="409">
        <f t="shared" si="60"/>
        <v>0</v>
      </c>
      <c r="V286" s="91">
        <v>0</v>
      </c>
      <c r="W286" s="91">
        <v>0</v>
      </c>
      <c r="X286" s="91">
        <v>0</v>
      </c>
      <c r="Y286" s="91">
        <v>0</v>
      </c>
      <c r="Z286" s="409">
        <f t="shared" si="61"/>
        <v>0</v>
      </c>
      <c r="AA286" s="91">
        <v>0</v>
      </c>
      <c r="AB286" s="91">
        <v>0</v>
      </c>
      <c r="AC286" s="91">
        <v>0</v>
      </c>
      <c r="AD286" s="91">
        <v>0</v>
      </c>
      <c r="AE286" s="409">
        <f t="shared" si="62"/>
        <v>0</v>
      </c>
      <c r="AF286" s="94">
        <v>0</v>
      </c>
      <c r="AG286" s="94">
        <v>0</v>
      </c>
      <c r="AH286" s="94">
        <v>0</v>
      </c>
      <c r="AI286" s="94">
        <v>0</v>
      </c>
      <c r="AJ286" s="333">
        <f t="shared" si="65"/>
        <v>0</v>
      </c>
      <c r="AK286" s="450">
        <f t="shared" si="63"/>
        <v>0</v>
      </c>
    </row>
    <row r="287" spans="1:37" s="328" customFormat="1" ht="16.5" customHeight="1" thickBot="1" x14ac:dyDescent="0.3">
      <c r="A287" s="327"/>
      <c r="B287" s="652"/>
      <c r="C287" s="609"/>
      <c r="D287" s="406"/>
      <c r="E287" s="128">
        <f t="shared" si="66"/>
        <v>0</v>
      </c>
      <c r="F287" s="93"/>
      <c r="G287" s="93"/>
      <c r="H287" s="93"/>
      <c r="I287" s="93"/>
      <c r="J287" s="412">
        <f t="shared" si="67"/>
        <v>0</v>
      </c>
      <c r="K287" s="93"/>
      <c r="L287" s="93"/>
      <c r="M287" s="93"/>
      <c r="N287" s="93"/>
      <c r="O287" s="412">
        <f t="shared" si="68"/>
        <v>0</v>
      </c>
      <c r="P287" s="93"/>
      <c r="Q287" s="93"/>
      <c r="R287" s="93"/>
      <c r="S287" s="93"/>
      <c r="T287" s="333">
        <f t="shared" si="64"/>
        <v>0</v>
      </c>
      <c r="U287" s="413">
        <f t="shared" si="60"/>
        <v>0</v>
      </c>
      <c r="V287" s="93">
        <v>0</v>
      </c>
      <c r="W287" s="93">
        <v>0</v>
      </c>
      <c r="X287" s="93">
        <v>0</v>
      </c>
      <c r="Y287" s="93">
        <v>0</v>
      </c>
      <c r="Z287" s="413">
        <f t="shared" si="61"/>
        <v>0</v>
      </c>
      <c r="AA287" s="93">
        <v>0</v>
      </c>
      <c r="AB287" s="93">
        <v>0</v>
      </c>
      <c r="AC287" s="93">
        <v>0</v>
      </c>
      <c r="AD287" s="93">
        <v>0</v>
      </c>
      <c r="AE287" s="409">
        <f t="shared" si="62"/>
        <v>0</v>
      </c>
      <c r="AF287" s="94">
        <v>0</v>
      </c>
      <c r="AG287" s="94">
        <v>0</v>
      </c>
      <c r="AH287" s="94">
        <v>0</v>
      </c>
      <c r="AI287" s="94">
        <v>0</v>
      </c>
      <c r="AJ287" s="333">
        <f t="shared" si="65"/>
        <v>0</v>
      </c>
      <c r="AK287" s="450">
        <f t="shared" si="63"/>
        <v>0</v>
      </c>
    </row>
    <row r="288" spans="1:37" s="15" customFormat="1" ht="12.6" customHeight="1" x14ac:dyDescent="0.25">
      <c r="A288" s="584">
        <v>2</v>
      </c>
      <c r="B288" s="652"/>
      <c r="C288" s="577" t="s">
        <v>156</v>
      </c>
      <c r="D288" s="129" t="s">
        <v>328</v>
      </c>
      <c r="E288" s="128">
        <f t="shared" si="66"/>
        <v>0</v>
      </c>
      <c r="F288" s="95">
        <v>0</v>
      </c>
      <c r="G288" s="95">
        <v>0</v>
      </c>
      <c r="H288" s="95">
        <v>0</v>
      </c>
      <c r="I288" s="95">
        <v>0</v>
      </c>
      <c r="J288" s="128">
        <f t="shared" si="67"/>
        <v>0</v>
      </c>
      <c r="K288" s="94">
        <v>0</v>
      </c>
      <c r="L288" s="94">
        <v>0</v>
      </c>
      <c r="M288" s="94">
        <v>0</v>
      </c>
      <c r="N288" s="94">
        <v>0</v>
      </c>
      <c r="O288" s="128">
        <f t="shared" si="68"/>
        <v>0</v>
      </c>
      <c r="P288" s="95">
        <v>0</v>
      </c>
      <c r="Q288" s="95">
        <v>0</v>
      </c>
      <c r="R288" s="95">
        <v>0</v>
      </c>
      <c r="S288" s="95">
        <v>0</v>
      </c>
      <c r="T288" s="333">
        <f t="shared" si="64"/>
        <v>0</v>
      </c>
      <c r="U288" s="411">
        <f t="shared" si="60"/>
        <v>0</v>
      </c>
      <c r="V288" s="94">
        <v>0</v>
      </c>
      <c r="W288" s="94">
        <v>0</v>
      </c>
      <c r="X288" s="94">
        <v>0</v>
      </c>
      <c r="Y288" s="94">
        <v>0</v>
      </c>
      <c r="Z288" s="411">
        <f t="shared" si="61"/>
        <v>0</v>
      </c>
      <c r="AA288" s="94">
        <v>0</v>
      </c>
      <c r="AB288" s="94">
        <v>0</v>
      </c>
      <c r="AC288" s="94">
        <v>0</v>
      </c>
      <c r="AD288" s="94">
        <v>0</v>
      </c>
      <c r="AE288" s="409">
        <f t="shared" si="62"/>
        <v>0</v>
      </c>
      <c r="AF288" s="94">
        <v>0</v>
      </c>
      <c r="AG288" s="94">
        <v>0</v>
      </c>
      <c r="AH288" s="94">
        <v>0</v>
      </c>
      <c r="AI288" s="94">
        <v>0</v>
      </c>
      <c r="AJ288" s="333">
        <f t="shared" si="65"/>
        <v>0</v>
      </c>
      <c r="AK288" s="450">
        <f t="shared" si="63"/>
        <v>0</v>
      </c>
    </row>
    <row r="289" spans="1:37" s="15" customFormat="1" ht="13.9" customHeight="1" x14ac:dyDescent="0.25">
      <c r="A289" s="584"/>
      <c r="B289" s="652"/>
      <c r="C289" s="577"/>
      <c r="D289" s="130" t="s">
        <v>652</v>
      </c>
      <c r="E289" s="128">
        <f t="shared" si="66"/>
        <v>0</v>
      </c>
      <c r="F289" s="91">
        <v>0</v>
      </c>
      <c r="G289" s="91">
        <v>0</v>
      </c>
      <c r="H289" s="91">
        <v>0</v>
      </c>
      <c r="I289" s="91">
        <v>0</v>
      </c>
      <c r="J289" s="384">
        <f t="shared" si="67"/>
        <v>0</v>
      </c>
      <c r="K289" s="90">
        <v>0</v>
      </c>
      <c r="L289" s="90">
        <v>0</v>
      </c>
      <c r="M289" s="90">
        <v>0</v>
      </c>
      <c r="N289" s="90">
        <v>0</v>
      </c>
      <c r="O289" s="384">
        <f t="shared" si="68"/>
        <v>0</v>
      </c>
      <c r="P289" s="91">
        <v>0</v>
      </c>
      <c r="Q289" s="91">
        <v>0</v>
      </c>
      <c r="R289" s="91">
        <v>0</v>
      </c>
      <c r="S289" s="91">
        <v>0</v>
      </c>
      <c r="T289" s="333">
        <f t="shared" si="64"/>
        <v>0</v>
      </c>
      <c r="U289" s="409">
        <f t="shared" si="60"/>
        <v>0</v>
      </c>
      <c r="V289" s="90">
        <v>0</v>
      </c>
      <c r="W289" s="90">
        <v>0</v>
      </c>
      <c r="X289" s="90">
        <v>0</v>
      </c>
      <c r="Y289" s="90">
        <v>0</v>
      </c>
      <c r="Z289" s="409">
        <f t="shared" si="61"/>
        <v>0</v>
      </c>
      <c r="AA289" s="90">
        <v>0</v>
      </c>
      <c r="AB289" s="90">
        <v>0</v>
      </c>
      <c r="AC289" s="90">
        <v>0</v>
      </c>
      <c r="AD289" s="90">
        <v>0</v>
      </c>
      <c r="AE289" s="409">
        <f t="shared" si="62"/>
        <v>0</v>
      </c>
      <c r="AF289" s="94">
        <v>0</v>
      </c>
      <c r="AG289" s="94">
        <v>0</v>
      </c>
      <c r="AH289" s="94">
        <v>0</v>
      </c>
      <c r="AI289" s="94">
        <v>0</v>
      </c>
      <c r="AJ289" s="333">
        <f t="shared" si="65"/>
        <v>0</v>
      </c>
      <c r="AK289" s="450">
        <f t="shared" si="63"/>
        <v>0</v>
      </c>
    </row>
    <row r="290" spans="1:37" s="15" customFormat="1" ht="13.15" customHeight="1" thickBot="1" x14ac:dyDescent="0.3">
      <c r="A290" s="584"/>
      <c r="B290" s="652"/>
      <c r="C290" s="577"/>
      <c r="D290" s="131" t="s">
        <v>321</v>
      </c>
      <c r="E290" s="128">
        <f t="shared" si="66"/>
        <v>0</v>
      </c>
      <c r="F290" s="91">
        <v>0</v>
      </c>
      <c r="G290" s="91">
        <v>0</v>
      </c>
      <c r="H290" s="91">
        <v>0</v>
      </c>
      <c r="I290" s="91">
        <v>0</v>
      </c>
      <c r="J290" s="384">
        <f t="shared" si="67"/>
        <v>0</v>
      </c>
      <c r="K290" s="90">
        <v>0</v>
      </c>
      <c r="L290" s="90">
        <v>0</v>
      </c>
      <c r="M290" s="90">
        <v>0</v>
      </c>
      <c r="N290" s="90">
        <v>0</v>
      </c>
      <c r="O290" s="384">
        <f t="shared" si="68"/>
        <v>0</v>
      </c>
      <c r="P290" s="91">
        <v>0</v>
      </c>
      <c r="Q290" s="91">
        <v>0</v>
      </c>
      <c r="R290" s="91">
        <v>0</v>
      </c>
      <c r="S290" s="91">
        <v>0</v>
      </c>
      <c r="T290" s="333">
        <f t="shared" si="64"/>
        <v>0</v>
      </c>
      <c r="U290" s="409">
        <f t="shared" si="60"/>
        <v>0</v>
      </c>
      <c r="V290" s="90">
        <v>0</v>
      </c>
      <c r="W290" s="90">
        <v>0</v>
      </c>
      <c r="X290" s="90">
        <v>0</v>
      </c>
      <c r="Y290" s="90">
        <v>0</v>
      </c>
      <c r="Z290" s="409">
        <f t="shared" si="61"/>
        <v>0</v>
      </c>
      <c r="AA290" s="90">
        <v>0</v>
      </c>
      <c r="AB290" s="90">
        <v>0</v>
      </c>
      <c r="AC290" s="90">
        <v>0</v>
      </c>
      <c r="AD290" s="90">
        <v>0</v>
      </c>
      <c r="AE290" s="409">
        <f t="shared" si="62"/>
        <v>0</v>
      </c>
      <c r="AF290" s="94">
        <v>0</v>
      </c>
      <c r="AG290" s="94">
        <v>0</v>
      </c>
      <c r="AH290" s="94">
        <v>0</v>
      </c>
      <c r="AI290" s="94">
        <v>0</v>
      </c>
      <c r="AJ290" s="333">
        <f t="shared" si="65"/>
        <v>0</v>
      </c>
      <c r="AK290" s="450">
        <f t="shared" si="63"/>
        <v>0</v>
      </c>
    </row>
    <row r="291" spans="1:37" s="328" customFormat="1" ht="13.15" customHeight="1" thickBot="1" x14ac:dyDescent="0.3">
      <c r="A291" s="326"/>
      <c r="B291" s="652"/>
      <c r="C291" s="610"/>
      <c r="D291" s="401"/>
      <c r="E291" s="128">
        <f t="shared" si="66"/>
        <v>0</v>
      </c>
      <c r="F291" s="93"/>
      <c r="G291" s="93"/>
      <c r="H291" s="93"/>
      <c r="I291" s="93"/>
      <c r="J291" s="412">
        <f t="shared" si="67"/>
        <v>0</v>
      </c>
      <c r="K291" s="92"/>
      <c r="L291" s="92"/>
      <c r="M291" s="92"/>
      <c r="N291" s="92"/>
      <c r="O291" s="412">
        <f t="shared" si="68"/>
        <v>0</v>
      </c>
      <c r="P291" s="93"/>
      <c r="Q291" s="93"/>
      <c r="R291" s="93"/>
      <c r="S291" s="93"/>
      <c r="T291" s="333">
        <f t="shared" si="64"/>
        <v>0</v>
      </c>
      <c r="U291" s="413">
        <f t="shared" si="60"/>
        <v>0</v>
      </c>
      <c r="V291" s="92">
        <v>0</v>
      </c>
      <c r="W291" s="92">
        <v>0</v>
      </c>
      <c r="X291" s="92">
        <v>0</v>
      </c>
      <c r="Y291" s="92">
        <v>0</v>
      </c>
      <c r="Z291" s="413">
        <f t="shared" si="61"/>
        <v>0</v>
      </c>
      <c r="AA291" s="92">
        <v>0</v>
      </c>
      <c r="AB291" s="92">
        <v>0</v>
      </c>
      <c r="AC291" s="92">
        <v>0</v>
      </c>
      <c r="AD291" s="92">
        <v>0</v>
      </c>
      <c r="AE291" s="409">
        <f t="shared" si="62"/>
        <v>0</v>
      </c>
      <c r="AF291" s="94">
        <v>0</v>
      </c>
      <c r="AG291" s="94">
        <v>0</v>
      </c>
      <c r="AH291" s="94">
        <v>0</v>
      </c>
      <c r="AI291" s="94">
        <v>0</v>
      </c>
      <c r="AJ291" s="333">
        <f t="shared" si="65"/>
        <v>0</v>
      </c>
      <c r="AK291" s="450">
        <f t="shared" si="63"/>
        <v>0</v>
      </c>
    </row>
    <row r="292" spans="1:37" s="15" customFormat="1" ht="18" customHeight="1" x14ac:dyDescent="0.25">
      <c r="A292" s="584">
        <v>3</v>
      </c>
      <c r="B292" s="652"/>
      <c r="C292" s="546" t="s">
        <v>860</v>
      </c>
      <c r="D292" s="129" t="s">
        <v>328</v>
      </c>
      <c r="E292" s="128">
        <f t="shared" si="66"/>
        <v>0</v>
      </c>
      <c r="F292" s="95">
        <v>0</v>
      </c>
      <c r="G292" s="95">
        <v>0</v>
      </c>
      <c r="H292" s="95">
        <v>0</v>
      </c>
      <c r="I292" s="95">
        <v>0</v>
      </c>
      <c r="J292" s="128">
        <f t="shared" si="67"/>
        <v>0</v>
      </c>
      <c r="K292" s="94">
        <v>0</v>
      </c>
      <c r="L292" s="94">
        <v>0</v>
      </c>
      <c r="M292" s="94">
        <v>0</v>
      </c>
      <c r="N292" s="94">
        <v>0</v>
      </c>
      <c r="O292" s="128">
        <f t="shared" si="68"/>
        <v>0</v>
      </c>
      <c r="P292" s="95">
        <v>0</v>
      </c>
      <c r="Q292" s="95">
        <v>0</v>
      </c>
      <c r="R292" s="95">
        <v>0</v>
      </c>
      <c r="S292" s="95">
        <v>0</v>
      </c>
      <c r="T292" s="333">
        <f t="shared" si="64"/>
        <v>0</v>
      </c>
      <c r="U292" s="411">
        <f t="shared" si="60"/>
        <v>0</v>
      </c>
      <c r="V292" s="94">
        <v>0</v>
      </c>
      <c r="W292" s="94">
        <v>0</v>
      </c>
      <c r="X292" s="94">
        <v>0</v>
      </c>
      <c r="Y292" s="94">
        <v>0</v>
      </c>
      <c r="Z292" s="411">
        <f t="shared" si="61"/>
        <v>0</v>
      </c>
      <c r="AA292" s="94">
        <v>0</v>
      </c>
      <c r="AB292" s="94">
        <v>0</v>
      </c>
      <c r="AC292" s="94">
        <v>0</v>
      </c>
      <c r="AD292" s="94">
        <v>0</v>
      </c>
      <c r="AE292" s="409">
        <f t="shared" si="62"/>
        <v>0</v>
      </c>
      <c r="AF292" s="94">
        <v>0</v>
      </c>
      <c r="AG292" s="94">
        <v>0</v>
      </c>
      <c r="AH292" s="94">
        <v>0</v>
      </c>
      <c r="AI292" s="94">
        <v>0</v>
      </c>
      <c r="AJ292" s="333">
        <f t="shared" si="65"/>
        <v>0</v>
      </c>
      <c r="AK292" s="450">
        <f t="shared" si="63"/>
        <v>0</v>
      </c>
    </row>
    <row r="293" spans="1:37" s="15" customFormat="1" ht="16.5" customHeight="1" x14ac:dyDescent="0.25">
      <c r="A293" s="584"/>
      <c r="B293" s="652"/>
      <c r="C293" s="577"/>
      <c r="D293" s="130" t="s">
        <v>652</v>
      </c>
      <c r="E293" s="128">
        <f t="shared" si="66"/>
        <v>0</v>
      </c>
      <c r="F293" s="91">
        <v>0</v>
      </c>
      <c r="G293" s="91">
        <v>0</v>
      </c>
      <c r="H293" s="91">
        <v>0</v>
      </c>
      <c r="I293" s="91">
        <v>0</v>
      </c>
      <c r="J293" s="384">
        <f t="shared" si="67"/>
        <v>0</v>
      </c>
      <c r="K293" s="90">
        <v>0</v>
      </c>
      <c r="L293" s="90">
        <v>0</v>
      </c>
      <c r="M293" s="90">
        <v>0</v>
      </c>
      <c r="N293" s="90">
        <v>0</v>
      </c>
      <c r="O293" s="384">
        <f t="shared" si="68"/>
        <v>0</v>
      </c>
      <c r="P293" s="91">
        <v>0</v>
      </c>
      <c r="Q293" s="91">
        <v>0</v>
      </c>
      <c r="R293" s="91">
        <v>0</v>
      </c>
      <c r="S293" s="91">
        <v>0</v>
      </c>
      <c r="T293" s="333">
        <f t="shared" si="64"/>
        <v>0</v>
      </c>
      <c r="U293" s="409">
        <f t="shared" si="60"/>
        <v>0</v>
      </c>
      <c r="V293" s="90">
        <v>0</v>
      </c>
      <c r="W293" s="90">
        <v>0</v>
      </c>
      <c r="X293" s="90">
        <v>0</v>
      </c>
      <c r="Y293" s="90">
        <v>0</v>
      </c>
      <c r="Z293" s="409">
        <f t="shared" si="61"/>
        <v>0</v>
      </c>
      <c r="AA293" s="90">
        <v>0</v>
      </c>
      <c r="AB293" s="90">
        <v>0</v>
      </c>
      <c r="AC293" s="90">
        <v>0</v>
      </c>
      <c r="AD293" s="90">
        <v>0</v>
      </c>
      <c r="AE293" s="409">
        <f t="shared" si="62"/>
        <v>0</v>
      </c>
      <c r="AF293" s="94">
        <v>0</v>
      </c>
      <c r="AG293" s="94">
        <v>0</v>
      </c>
      <c r="AH293" s="94">
        <v>0</v>
      </c>
      <c r="AI293" s="94">
        <v>0</v>
      </c>
      <c r="AJ293" s="333">
        <f t="shared" si="65"/>
        <v>0</v>
      </c>
      <c r="AK293" s="450">
        <f t="shared" si="63"/>
        <v>0</v>
      </c>
    </row>
    <row r="294" spans="1:37" s="15" customFormat="1" ht="16.5" customHeight="1" thickBot="1" x14ac:dyDescent="0.3">
      <c r="A294" s="584"/>
      <c r="B294" s="652"/>
      <c r="C294" s="577"/>
      <c r="D294" s="131" t="s">
        <v>321</v>
      </c>
      <c r="E294" s="128">
        <f t="shared" si="66"/>
        <v>0</v>
      </c>
      <c r="F294" s="91">
        <v>0</v>
      </c>
      <c r="G294" s="91">
        <v>0</v>
      </c>
      <c r="H294" s="91">
        <v>0</v>
      </c>
      <c r="I294" s="91">
        <v>0</v>
      </c>
      <c r="J294" s="384">
        <f t="shared" si="67"/>
        <v>0</v>
      </c>
      <c r="K294" s="90">
        <v>0</v>
      </c>
      <c r="L294" s="90">
        <v>0</v>
      </c>
      <c r="M294" s="90">
        <v>0</v>
      </c>
      <c r="N294" s="90">
        <v>0</v>
      </c>
      <c r="O294" s="384">
        <f t="shared" si="68"/>
        <v>0</v>
      </c>
      <c r="P294" s="91">
        <v>0</v>
      </c>
      <c r="Q294" s="91">
        <v>0</v>
      </c>
      <c r="R294" s="91">
        <v>0</v>
      </c>
      <c r="S294" s="91">
        <v>0</v>
      </c>
      <c r="T294" s="333">
        <f t="shared" si="64"/>
        <v>0</v>
      </c>
      <c r="U294" s="409">
        <f t="shared" si="60"/>
        <v>0</v>
      </c>
      <c r="V294" s="90">
        <v>0</v>
      </c>
      <c r="W294" s="90">
        <v>0</v>
      </c>
      <c r="X294" s="90">
        <v>0</v>
      </c>
      <c r="Y294" s="90">
        <v>0</v>
      </c>
      <c r="Z294" s="409">
        <f t="shared" si="61"/>
        <v>0</v>
      </c>
      <c r="AA294" s="90">
        <v>0</v>
      </c>
      <c r="AB294" s="90">
        <v>0</v>
      </c>
      <c r="AC294" s="90">
        <v>0</v>
      </c>
      <c r="AD294" s="90">
        <v>0</v>
      </c>
      <c r="AE294" s="409">
        <f t="shared" si="62"/>
        <v>0</v>
      </c>
      <c r="AF294" s="94">
        <v>0</v>
      </c>
      <c r="AG294" s="94">
        <v>0</v>
      </c>
      <c r="AH294" s="94">
        <v>0</v>
      </c>
      <c r="AI294" s="94">
        <v>0</v>
      </c>
      <c r="AJ294" s="333">
        <f t="shared" si="65"/>
        <v>0</v>
      </c>
      <c r="AK294" s="450">
        <f t="shared" si="63"/>
        <v>0</v>
      </c>
    </row>
    <row r="295" spans="1:37" s="328" customFormat="1" ht="16.5" customHeight="1" thickBot="1" x14ac:dyDescent="0.3">
      <c r="A295" s="326"/>
      <c r="B295" s="652"/>
      <c r="C295" s="610"/>
      <c r="D295" s="401"/>
      <c r="E295" s="128">
        <f t="shared" si="66"/>
        <v>0</v>
      </c>
      <c r="F295" s="93"/>
      <c r="G295" s="93"/>
      <c r="H295" s="93"/>
      <c r="I295" s="93"/>
      <c r="J295" s="412">
        <f t="shared" si="67"/>
        <v>0</v>
      </c>
      <c r="K295" s="92"/>
      <c r="L295" s="92"/>
      <c r="M295" s="92"/>
      <c r="N295" s="92"/>
      <c r="O295" s="412">
        <f t="shared" si="68"/>
        <v>0</v>
      </c>
      <c r="P295" s="93"/>
      <c r="Q295" s="93"/>
      <c r="R295" s="93"/>
      <c r="S295" s="93"/>
      <c r="T295" s="333">
        <f t="shared" si="64"/>
        <v>0</v>
      </c>
      <c r="U295" s="413">
        <f t="shared" si="60"/>
        <v>0</v>
      </c>
      <c r="V295" s="92">
        <v>0</v>
      </c>
      <c r="W295" s="92">
        <v>0</v>
      </c>
      <c r="X295" s="92">
        <v>0</v>
      </c>
      <c r="Y295" s="92">
        <v>0</v>
      </c>
      <c r="Z295" s="413">
        <f t="shared" si="61"/>
        <v>0</v>
      </c>
      <c r="AA295" s="92">
        <v>0</v>
      </c>
      <c r="AB295" s="92">
        <v>0</v>
      </c>
      <c r="AC295" s="92">
        <v>0</v>
      </c>
      <c r="AD295" s="92">
        <v>0</v>
      </c>
      <c r="AE295" s="409">
        <f t="shared" si="62"/>
        <v>0</v>
      </c>
      <c r="AF295" s="94">
        <v>0</v>
      </c>
      <c r="AG295" s="94">
        <v>0</v>
      </c>
      <c r="AH295" s="94">
        <v>0</v>
      </c>
      <c r="AI295" s="94">
        <v>0</v>
      </c>
      <c r="AJ295" s="333">
        <f t="shared" si="65"/>
        <v>0</v>
      </c>
      <c r="AK295" s="450">
        <f t="shared" si="63"/>
        <v>0</v>
      </c>
    </row>
    <row r="296" spans="1:37" s="15" customFormat="1" ht="12.6" customHeight="1" x14ac:dyDescent="0.25">
      <c r="A296" s="584">
        <v>4</v>
      </c>
      <c r="B296" s="652"/>
      <c r="C296" s="546" t="s">
        <v>861</v>
      </c>
      <c r="D296" s="129" t="s">
        <v>328</v>
      </c>
      <c r="E296" s="128">
        <f t="shared" si="66"/>
        <v>0</v>
      </c>
      <c r="F296" s="95">
        <v>0</v>
      </c>
      <c r="G296" s="95">
        <v>0</v>
      </c>
      <c r="H296" s="95">
        <v>0</v>
      </c>
      <c r="I296" s="95">
        <v>0</v>
      </c>
      <c r="J296" s="128">
        <f t="shared" si="67"/>
        <v>0</v>
      </c>
      <c r="K296" s="94">
        <v>0</v>
      </c>
      <c r="L296" s="94">
        <v>0</v>
      </c>
      <c r="M296" s="94">
        <v>0</v>
      </c>
      <c r="N296" s="94">
        <v>0</v>
      </c>
      <c r="O296" s="128">
        <f t="shared" si="68"/>
        <v>0</v>
      </c>
      <c r="P296" s="94">
        <v>0</v>
      </c>
      <c r="Q296" s="94">
        <v>0</v>
      </c>
      <c r="R296" s="94">
        <v>0</v>
      </c>
      <c r="S296" s="94">
        <v>0</v>
      </c>
      <c r="T296" s="333">
        <f t="shared" si="64"/>
        <v>0</v>
      </c>
      <c r="U296" s="411">
        <f t="shared" si="60"/>
        <v>0</v>
      </c>
      <c r="V296" s="94">
        <v>0</v>
      </c>
      <c r="W296" s="94">
        <v>0</v>
      </c>
      <c r="X296" s="94">
        <v>0</v>
      </c>
      <c r="Y296" s="94">
        <v>0</v>
      </c>
      <c r="Z296" s="411">
        <f t="shared" si="61"/>
        <v>0</v>
      </c>
      <c r="AA296" s="94">
        <v>0</v>
      </c>
      <c r="AB296" s="94">
        <v>0</v>
      </c>
      <c r="AC296" s="94">
        <v>0</v>
      </c>
      <c r="AD296" s="94">
        <v>0</v>
      </c>
      <c r="AE296" s="409">
        <f t="shared" si="62"/>
        <v>0</v>
      </c>
      <c r="AF296" s="94">
        <v>0</v>
      </c>
      <c r="AG296" s="94">
        <v>0</v>
      </c>
      <c r="AH296" s="94">
        <v>0</v>
      </c>
      <c r="AI296" s="94">
        <v>0</v>
      </c>
      <c r="AJ296" s="333">
        <f t="shared" si="65"/>
        <v>0</v>
      </c>
      <c r="AK296" s="450">
        <f t="shared" si="63"/>
        <v>0</v>
      </c>
    </row>
    <row r="297" spans="1:37" s="15" customFormat="1" ht="13.9" customHeight="1" x14ac:dyDescent="0.25">
      <c r="A297" s="584"/>
      <c r="B297" s="652"/>
      <c r="C297" s="577"/>
      <c r="D297" s="130" t="s">
        <v>652</v>
      </c>
      <c r="E297" s="128">
        <f t="shared" si="66"/>
        <v>0</v>
      </c>
      <c r="F297" s="91">
        <v>0</v>
      </c>
      <c r="G297" s="91">
        <v>0</v>
      </c>
      <c r="H297" s="91">
        <v>0</v>
      </c>
      <c r="I297" s="91">
        <v>0</v>
      </c>
      <c r="J297" s="384">
        <f t="shared" si="67"/>
        <v>0</v>
      </c>
      <c r="K297" s="90">
        <v>0</v>
      </c>
      <c r="L297" s="90">
        <v>0</v>
      </c>
      <c r="M297" s="90">
        <v>0</v>
      </c>
      <c r="N297" s="90">
        <v>0</v>
      </c>
      <c r="O297" s="384">
        <f t="shared" si="68"/>
        <v>0</v>
      </c>
      <c r="P297" s="90">
        <v>0</v>
      </c>
      <c r="Q297" s="90">
        <v>0</v>
      </c>
      <c r="R297" s="90">
        <v>0</v>
      </c>
      <c r="S297" s="90">
        <v>0</v>
      </c>
      <c r="T297" s="333">
        <f t="shared" si="64"/>
        <v>0</v>
      </c>
      <c r="U297" s="409">
        <f t="shared" si="60"/>
        <v>0</v>
      </c>
      <c r="V297" s="90">
        <v>0</v>
      </c>
      <c r="W297" s="90">
        <v>0</v>
      </c>
      <c r="X297" s="90">
        <v>0</v>
      </c>
      <c r="Y297" s="90">
        <v>0</v>
      </c>
      <c r="Z297" s="409">
        <f t="shared" si="61"/>
        <v>0</v>
      </c>
      <c r="AA297" s="90">
        <v>0</v>
      </c>
      <c r="AB297" s="90">
        <v>0</v>
      </c>
      <c r="AC297" s="90">
        <v>0</v>
      </c>
      <c r="AD297" s="90">
        <v>0</v>
      </c>
      <c r="AE297" s="409">
        <f t="shared" si="62"/>
        <v>0</v>
      </c>
      <c r="AF297" s="94">
        <v>0</v>
      </c>
      <c r="AG297" s="94">
        <v>0</v>
      </c>
      <c r="AH297" s="94">
        <v>0</v>
      </c>
      <c r="AI297" s="94">
        <v>0</v>
      </c>
      <c r="AJ297" s="333">
        <f t="shared" si="65"/>
        <v>0</v>
      </c>
      <c r="AK297" s="450">
        <f t="shared" si="63"/>
        <v>0</v>
      </c>
    </row>
    <row r="298" spans="1:37" s="15" customFormat="1" ht="12.6" customHeight="1" thickBot="1" x14ac:dyDescent="0.3">
      <c r="A298" s="584"/>
      <c r="B298" s="652"/>
      <c r="C298" s="577"/>
      <c r="D298" s="131" t="s">
        <v>321</v>
      </c>
      <c r="E298" s="128">
        <f t="shared" si="66"/>
        <v>0</v>
      </c>
      <c r="F298" s="91">
        <v>0</v>
      </c>
      <c r="G298" s="91">
        <v>0</v>
      </c>
      <c r="H298" s="91">
        <v>0</v>
      </c>
      <c r="I298" s="91">
        <v>0</v>
      </c>
      <c r="J298" s="384">
        <f t="shared" si="67"/>
        <v>0</v>
      </c>
      <c r="K298" s="90">
        <v>0</v>
      </c>
      <c r="L298" s="90">
        <v>0</v>
      </c>
      <c r="M298" s="90">
        <v>0</v>
      </c>
      <c r="N298" s="90">
        <v>0</v>
      </c>
      <c r="O298" s="384">
        <f t="shared" si="68"/>
        <v>0</v>
      </c>
      <c r="P298" s="90">
        <v>0</v>
      </c>
      <c r="Q298" s="90">
        <v>0</v>
      </c>
      <c r="R298" s="90">
        <v>0</v>
      </c>
      <c r="S298" s="90">
        <v>0</v>
      </c>
      <c r="T298" s="333">
        <f t="shared" si="64"/>
        <v>0</v>
      </c>
      <c r="U298" s="409">
        <f t="shared" si="60"/>
        <v>0</v>
      </c>
      <c r="V298" s="90">
        <v>0</v>
      </c>
      <c r="W298" s="90">
        <v>0</v>
      </c>
      <c r="X298" s="90">
        <v>0</v>
      </c>
      <c r="Y298" s="90">
        <v>0</v>
      </c>
      <c r="Z298" s="409">
        <f t="shared" si="61"/>
        <v>0</v>
      </c>
      <c r="AA298" s="90">
        <v>0</v>
      </c>
      <c r="AB298" s="90">
        <v>0</v>
      </c>
      <c r="AC298" s="90">
        <v>0</v>
      </c>
      <c r="AD298" s="90">
        <v>0</v>
      </c>
      <c r="AE298" s="409">
        <f t="shared" si="62"/>
        <v>0</v>
      </c>
      <c r="AF298" s="94">
        <v>0</v>
      </c>
      <c r="AG298" s="94">
        <v>0</v>
      </c>
      <c r="AH298" s="94">
        <v>0</v>
      </c>
      <c r="AI298" s="94">
        <v>0</v>
      </c>
      <c r="AJ298" s="333">
        <f t="shared" si="65"/>
        <v>0</v>
      </c>
      <c r="AK298" s="450">
        <f t="shared" si="63"/>
        <v>0</v>
      </c>
    </row>
    <row r="299" spans="1:37" s="328" customFormat="1" ht="12.6" customHeight="1" thickBot="1" x14ac:dyDescent="0.3">
      <c r="A299" s="326"/>
      <c r="B299" s="652"/>
      <c r="C299" s="610"/>
      <c r="D299" s="187"/>
      <c r="E299" s="128">
        <f t="shared" si="66"/>
        <v>0</v>
      </c>
      <c r="F299" s="93"/>
      <c r="G299" s="93"/>
      <c r="H299" s="93"/>
      <c r="I299" s="93"/>
      <c r="J299" s="412">
        <f t="shared" si="67"/>
        <v>0</v>
      </c>
      <c r="K299" s="92"/>
      <c r="L299" s="92"/>
      <c r="M299" s="92"/>
      <c r="N299" s="92"/>
      <c r="O299" s="412">
        <f t="shared" si="68"/>
        <v>0</v>
      </c>
      <c r="P299" s="92"/>
      <c r="Q299" s="92"/>
      <c r="R299" s="92"/>
      <c r="S299" s="92"/>
      <c r="T299" s="333">
        <f t="shared" si="64"/>
        <v>0</v>
      </c>
      <c r="U299" s="413">
        <f t="shared" si="60"/>
        <v>0</v>
      </c>
      <c r="V299" s="92">
        <v>0</v>
      </c>
      <c r="W299" s="92">
        <v>0</v>
      </c>
      <c r="X299" s="92">
        <v>0</v>
      </c>
      <c r="Y299" s="92">
        <v>0</v>
      </c>
      <c r="Z299" s="413">
        <f t="shared" si="61"/>
        <v>0</v>
      </c>
      <c r="AA299" s="92">
        <v>0</v>
      </c>
      <c r="AB299" s="92">
        <v>0</v>
      </c>
      <c r="AC299" s="92">
        <v>0</v>
      </c>
      <c r="AD299" s="92">
        <v>0</v>
      </c>
      <c r="AE299" s="409">
        <f t="shared" si="62"/>
        <v>0</v>
      </c>
      <c r="AF299" s="94">
        <v>0</v>
      </c>
      <c r="AG299" s="94">
        <v>0</v>
      </c>
      <c r="AH299" s="94">
        <v>0</v>
      </c>
      <c r="AI299" s="94">
        <v>0</v>
      </c>
      <c r="AJ299" s="333">
        <f t="shared" si="65"/>
        <v>0</v>
      </c>
      <c r="AK299" s="450">
        <f t="shared" si="63"/>
        <v>0</v>
      </c>
    </row>
    <row r="300" spans="1:37" s="198" customFormat="1" ht="13.9" customHeight="1" x14ac:dyDescent="0.25">
      <c r="A300" s="584">
        <v>5</v>
      </c>
      <c r="B300" s="652"/>
      <c r="C300" s="546" t="s">
        <v>862</v>
      </c>
      <c r="D300" s="130" t="s">
        <v>328</v>
      </c>
      <c r="E300" s="128">
        <f t="shared" si="66"/>
        <v>0</v>
      </c>
      <c r="F300" s="95">
        <v>0</v>
      </c>
      <c r="G300" s="95">
        <v>0</v>
      </c>
      <c r="H300" s="95">
        <v>0</v>
      </c>
      <c r="I300" s="95">
        <v>0</v>
      </c>
      <c r="J300" s="128">
        <f t="shared" si="67"/>
        <v>0</v>
      </c>
      <c r="K300" s="94">
        <v>0</v>
      </c>
      <c r="L300" s="94">
        <v>0</v>
      </c>
      <c r="M300" s="94">
        <v>0</v>
      </c>
      <c r="N300" s="94">
        <v>0</v>
      </c>
      <c r="O300" s="128">
        <f t="shared" si="68"/>
        <v>0</v>
      </c>
      <c r="P300" s="94">
        <v>0</v>
      </c>
      <c r="Q300" s="94">
        <v>0</v>
      </c>
      <c r="R300" s="94">
        <v>0</v>
      </c>
      <c r="S300" s="94">
        <v>0</v>
      </c>
      <c r="T300" s="333">
        <f t="shared" si="64"/>
        <v>0</v>
      </c>
      <c r="U300" s="411">
        <f t="shared" si="60"/>
        <v>0</v>
      </c>
      <c r="V300" s="94">
        <v>0</v>
      </c>
      <c r="W300" s="94">
        <v>0</v>
      </c>
      <c r="X300" s="94">
        <v>0</v>
      </c>
      <c r="Y300" s="94">
        <v>0</v>
      </c>
      <c r="Z300" s="411">
        <f t="shared" si="61"/>
        <v>0</v>
      </c>
      <c r="AA300" s="94">
        <v>0</v>
      </c>
      <c r="AB300" s="94">
        <v>0</v>
      </c>
      <c r="AC300" s="94">
        <v>0</v>
      </c>
      <c r="AD300" s="94">
        <v>0</v>
      </c>
      <c r="AE300" s="409">
        <f t="shared" si="62"/>
        <v>0</v>
      </c>
      <c r="AF300" s="94">
        <v>0</v>
      </c>
      <c r="AG300" s="94">
        <v>0</v>
      </c>
      <c r="AH300" s="94">
        <v>0</v>
      </c>
      <c r="AI300" s="94">
        <v>0</v>
      </c>
      <c r="AJ300" s="333">
        <f t="shared" si="65"/>
        <v>0</v>
      </c>
      <c r="AK300" s="450">
        <f t="shared" si="63"/>
        <v>0</v>
      </c>
    </row>
    <row r="301" spans="1:37" s="198" customFormat="1" ht="15" customHeight="1" x14ac:dyDescent="0.25">
      <c r="A301" s="584"/>
      <c r="B301" s="652"/>
      <c r="C301" s="577"/>
      <c r="D301" s="130" t="s">
        <v>652</v>
      </c>
      <c r="E301" s="128">
        <f t="shared" si="66"/>
        <v>0</v>
      </c>
      <c r="F301" s="91">
        <v>0</v>
      </c>
      <c r="G301" s="91">
        <v>0</v>
      </c>
      <c r="H301" s="91">
        <v>0</v>
      </c>
      <c r="I301" s="91">
        <v>0</v>
      </c>
      <c r="J301" s="384">
        <f t="shared" si="67"/>
        <v>0</v>
      </c>
      <c r="K301" s="90">
        <v>0</v>
      </c>
      <c r="L301" s="90">
        <v>0</v>
      </c>
      <c r="M301" s="90">
        <v>0</v>
      </c>
      <c r="N301" s="90">
        <v>0</v>
      </c>
      <c r="O301" s="384">
        <f t="shared" si="68"/>
        <v>0</v>
      </c>
      <c r="P301" s="90">
        <v>0</v>
      </c>
      <c r="Q301" s="90">
        <v>0</v>
      </c>
      <c r="R301" s="90">
        <v>0</v>
      </c>
      <c r="S301" s="90">
        <v>0</v>
      </c>
      <c r="T301" s="333">
        <f t="shared" si="64"/>
        <v>0</v>
      </c>
      <c r="U301" s="409">
        <f t="shared" si="60"/>
        <v>0</v>
      </c>
      <c r="V301" s="90">
        <v>0</v>
      </c>
      <c r="W301" s="90">
        <v>0</v>
      </c>
      <c r="X301" s="90">
        <v>0</v>
      </c>
      <c r="Y301" s="90">
        <v>0</v>
      </c>
      <c r="Z301" s="409">
        <f t="shared" si="61"/>
        <v>0</v>
      </c>
      <c r="AA301" s="90">
        <v>0</v>
      </c>
      <c r="AB301" s="90">
        <v>0</v>
      </c>
      <c r="AC301" s="90">
        <v>0</v>
      </c>
      <c r="AD301" s="90">
        <v>0</v>
      </c>
      <c r="AE301" s="409">
        <f t="shared" si="62"/>
        <v>0</v>
      </c>
      <c r="AF301" s="94">
        <v>0</v>
      </c>
      <c r="AG301" s="94">
        <v>0</v>
      </c>
      <c r="AH301" s="94">
        <v>0</v>
      </c>
      <c r="AI301" s="94">
        <v>0</v>
      </c>
      <c r="AJ301" s="333">
        <f t="shared" si="65"/>
        <v>0</v>
      </c>
      <c r="AK301" s="450">
        <f t="shared" si="63"/>
        <v>0</v>
      </c>
    </row>
    <row r="302" spans="1:37" s="198" customFormat="1" ht="12.6" customHeight="1" thickBot="1" x14ac:dyDescent="0.3">
      <c r="A302" s="584"/>
      <c r="B302" s="652"/>
      <c r="C302" s="577"/>
      <c r="D302" s="131" t="s">
        <v>321</v>
      </c>
      <c r="E302" s="128">
        <f t="shared" si="66"/>
        <v>0</v>
      </c>
      <c r="F302" s="91">
        <v>0</v>
      </c>
      <c r="G302" s="91">
        <v>0</v>
      </c>
      <c r="H302" s="91">
        <v>0</v>
      </c>
      <c r="I302" s="91">
        <v>0</v>
      </c>
      <c r="J302" s="384">
        <f t="shared" si="67"/>
        <v>0</v>
      </c>
      <c r="K302" s="90">
        <v>0</v>
      </c>
      <c r="L302" s="90">
        <v>0</v>
      </c>
      <c r="M302" s="90">
        <v>0</v>
      </c>
      <c r="N302" s="90">
        <v>0</v>
      </c>
      <c r="O302" s="384">
        <f t="shared" si="68"/>
        <v>0</v>
      </c>
      <c r="P302" s="90">
        <v>0</v>
      </c>
      <c r="Q302" s="90">
        <v>0</v>
      </c>
      <c r="R302" s="90">
        <v>0</v>
      </c>
      <c r="S302" s="90">
        <v>0</v>
      </c>
      <c r="T302" s="333">
        <f t="shared" si="64"/>
        <v>0</v>
      </c>
      <c r="U302" s="409">
        <f t="shared" si="60"/>
        <v>0</v>
      </c>
      <c r="V302" s="90">
        <v>0</v>
      </c>
      <c r="W302" s="90">
        <v>0</v>
      </c>
      <c r="X302" s="90">
        <v>0</v>
      </c>
      <c r="Y302" s="90">
        <v>0</v>
      </c>
      <c r="Z302" s="409">
        <f t="shared" si="61"/>
        <v>0</v>
      </c>
      <c r="AA302" s="90">
        <v>0</v>
      </c>
      <c r="AB302" s="90">
        <v>0</v>
      </c>
      <c r="AC302" s="90">
        <v>0</v>
      </c>
      <c r="AD302" s="90">
        <v>0</v>
      </c>
      <c r="AE302" s="409">
        <f t="shared" si="62"/>
        <v>0</v>
      </c>
      <c r="AF302" s="94">
        <v>0</v>
      </c>
      <c r="AG302" s="94">
        <v>0</v>
      </c>
      <c r="AH302" s="94">
        <v>0</v>
      </c>
      <c r="AI302" s="94">
        <v>0</v>
      </c>
      <c r="AJ302" s="333">
        <f t="shared" si="65"/>
        <v>0</v>
      </c>
      <c r="AK302" s="450">
        <f t="shared" si="63"/>
        <v>0</v>
      </c>
    </row>
    <row r="303" spans="1:37" s="328" customFormat="1" ht="12.6" customHeight="1" thickBot="1" x14ac:dyDescent="0.3">
      <c r="A303" s="326"/>
      <c r="B303" s="652"/>
      <c r="C303" s="610"/>
      <c r="D303" s="401"/>
      <c r="E303" s="128">
        <f t="shared" si="66"/>
        <v>0</v>
      </c>
      <c r="F303" s="93"/>
      <c r="G303" s="93"/>
      <c r="H303" s="93"/>
      <c r="I303" s="93"/>
      <c r="J303" s="412">
        <f t="shared" si="67"/>
        <v>0</v>
      </c>
      <c r="K303" s="92"/>
      <c r="L303" s="92"/>
      <c r="M303" s="92"/>
      <c r="N303" s="92"/>
      <c r="O303" s="412">
        <f t="shared" si="68"/>
        <v>0</v>
      </c>
      <c r="P303" s="92"/>
      <c r="Q303" s="92"/>
      <c r="R303" s="92"/>
      <c r="S303" s="92"/>
      <c r="T303" s="333">
        <f t="shared" si="64"/>
        <v>0</v>
      </c>
      <c r="U303" s="413">
        <f t="shared" si="60"/>
        <v>0</v>
      </c>
      <c r="V303" s="92">
        <v>0</v>
      </c>
      <c r="W303" s="92">
        <v>0</v>
      </c>
      <c r="X303" s="92">
        <v>0</v>
      </c>
      <c r="Y303" s="92">
        <v>0</v>
      </c>
      <c r="Z303" s="413">
        <f t="shared" si="61"/>
        <v>0</v>
      </c>
      <c r="AA303" s="92">
        <v>0</v>
      </c>
      <c r="AB303" s="92">
        <v>0</v>
      </c>
      <c r="AC303" s="92">
        <v>0</v>
      </c>
      <c r="AD303" s="92">
        <v>0</v>
      </c>
      <c r="AE303" s="409">
        <f t="shared" si="62"/>
        <v>0</v>
      </c>
      <c r="AF303" s="94">
        <v>0</v>
      </c>
      <c r="AG303" s="94">
        <v>0</v>
      </c>
      <c r="AH303" s="94">
        <v>0</v>
      </c>
      <c r="AI303" s="94">
        <v>0</v>
      </c>
      <c r="AJ303" s="333">
        <f t="shared" si="65"/>
        <v>0</v>
      </c>
      <c r="AK303" s="450">
        <f t="shared" si="63"/>
        <v>0</v>
      </c>
    </row>
    <row r="304" spans="1:37" s="198" customFormat="1" ht="14.45" customHeight="1" x14ac:dyDescent="0.25">
      <c r="A304" s="584">
        <v>6</v>
      </c>
      <c r="B304" s="652"/>
      <c r="C304" s="467" t="s">
        <v>863</v>
      </c>
      <c r="D304" s="129" t="s">
        <v>328</v>
      </c>
      <c r="E304" s="128">
        <f t="shared" si="66"/>
        <v>0</v>
      </c>
      <c r="F304" s="95">
        <v>0</v>
      </c>
      <c r="G304" s="95">
        <v>0</v>
      </c>
      <c r="H304" s="95">
        <v>0</v>
      </c>
      <c r="I304" s="95">
        <v>0</v>
      </c>
      <c r="J304" s="128">
        <f t="shared" si="67"/>
        <v>0</v>
      </c>
      <c r="K304" s="94">
        <v>0</v>
      </c>
      <c r="L304" s="94">
        <v>0</v>
      </c>
      <c r="M304" s="94">
        <v>0</v>
      </c>
      <c r="N304" s="94">
        <v>0</v>
      </c>
      <c r="O304" s="128">
        <f t="shared" si="68"/>
        <v>0</v>
      </c>
      <c r="P304" s="94">
        <v>0</v>
      </c>
      <c r="Q304" s="94">
        <v>0</v>
      </c>
      <c r="R304" s="94">
        <v>0</v>
      </c>
      <c r="S304" s="94">
        <v>0</v>
      </c>
      <c r="T304" s="333">
        <f t="shared" si="64"/>
        <v>0</v>
      </c>
      <c r="U304" s="411">
        <f t="shared" si="60"/>
        <v>0</v>
      </c>
      <c r="V304" s="94">
        <v>0</v>
      </c>
      <c r="W304" s="94">
        <v>0</v>
      </c>
      <c r="X304" s="94">
        <v>0</v>
      </c>
      <c r="Y304" s="94">
        <v>0</v>
      </c>
      <c r="Z304" s="411">
        <f t="shared" si="61"/>
        <v>0</v>
      </c>
      <c r="AA304" s="94">
        <v>0</v>
      </c>
      <c r="AB304" s="94">
        <v>0</v>
      </c>
      <c r="AC304" s="94">
        <v>0</v>
      </c>
      <c r="AD304" s="94">
        <v>0</v>
      </c>
      <c r="AE304" s="409">
        <f t="shared" si="62"/>
        <v>0</v>
      </c>
      <c r="AF304" s="94">
        <v>0</v>
      </c>
      <c r="AG304" s="94">
        <v>0</v>
      </c>
      <c r="AH304" s="94">
        <v>0</v>
      </c>
      <c r="AI304" s="94">
        <v>0</v>
      </c>
      <c r="AJ304" s="333">
        <f t="shared" si="65"/>
        <v>0</v>
      </c>
      <c r="AK304" s="450">
        <f t="shared" si="63"/>
        <v>0</v>
      </c>
    </row>
    <row r="305" spans="1:37" s="198" customFormat="1" ht="14.45" customHeight="1" x14ac:dyDescent="0.25">
      <c r="A305" s="584"/>
      <c r="B305" s="652"/>
      <c r="C305" s="467"/>
      <c r="D305" s="130" t="s">
        <v>652</v>
      </c>
      <c r="E305" s="128">
        <f t="shared" si="66"/>
        <v>0</v>
      </c>
      <c r="F305" s="91">
        <v>0</v>
      </c>
      <c r="G305" s="91">
        <v>0</v>
      </c>
      <c r="H305" s="91">
        <v>0</v>
      </c>
      <c r="I305" s="91">
        <v>0</v>
      </c>
      <c r="J305" s="384">
        <f t="shared" si="67"/>
        <v>0</v>
      </c>
      <c r="K305" s="90">
        <v>0</v>
      </c>
      <c r="L305" s="90">
        <v>0</v>
      </c>
      <c r="M305" s="90">
        <v>0</v>
      </c>
      <c r="N305" s="90">
        <v>0</v>
      </c>
      <c r="O305" s="384">
        <f t="shared" si="68"/>
        <v>0</v>
      </c>
      <c r="P305" s="90">
        <v>0</v>
      </c>
      <c r="Q305" s="90">
        <v>0</v>
      </c>
      <c r="R305" s="90">
        <v>0</v>
      </c>
      <c r="S305" s="90">
        <v>0</v>
      </c>
      <c r="T305" s="333">
        <f t="shared" si="64"/>
        <v>0</v>
      </c>
      <c r="U305" s="409">
        <f t="shared" si="60"/>
        <v>0</v>
      </c>
      <c r="V305" s="90">
        <v>0</v>
      </c>
      <c r="W305" s="90">
        <v>0</v>
      </c>
      <c r="X305" s="90">
        <v>0</v>
      </c>
      <c r="Y305" s="90">
        <v>0</v>
      </c>
      <c r="Z305" s="409">
        <f t="shared" si="61"/>
        <v>0</v>
      </c>
      <c r="AA305" s="90">
        <v>0</v>
      </c>
      <c r="AB305" s="90">
        <v>0</v>
      </c>
      <c r="AC305" s="90">
        <v>0</v>
      </c>
      <c r="AD305" s="90">
        <v>0</v>
      </c>
      <c r="AE305" s="409">
        <f t="shared" si="62"/>
        <v>0</v>
      </c>
      <c r="AF305" s="94">
        <v>0</v>
      </c>
      <c r="AG305" s="94">
        <v>0</v>
      </c>
      <c r="AH305" s="94">
        <v>0</v>
      </c>
      <c r="AI305" s="94">
        <v>0</v>
      </c>
      <c r="AJ305" s="333">
        <f t="shared" si="65"/>
        <v>0</v>
      </c>
      <c r="AK305" s="450">
        <f t="shared" si="63"/>
        <v>0</v>
      </c>
    </row>
    <row r="306" spans="1:37" s="198" customFormat="1" ht="12.6" customHeight="1" thickBot="1" x14ac:dyDescent="0.3">
      <c r="A306" s="584"/>
      <c r="B306" s="652"/>
      <c r="C306" s="472"/>
      <c r="D306" s="131" t="s">
        <v>321</v>
      </c>
      <c r="E306" s="128">
        <f t="shared" si="66"/>
        <v>0</v>
      </c>
      <c r="F306" s="93">
        <v>0</v>
      </c>
      <c r="G306" s="93">
        <v>0</v>
      </c>
      <c r="H306" s="93">
        <v>0</v>
      </c>
      <c r="I306" s="93">
        <v>0</v>
      </c>
      <c r="J306" s="412">
        <f t="shared" si="67"/>
        <v>0</v>
      </c>
      <c r="K306" s="92">
        <v>0</v>
      </c>
      <c r="L306" s="92">
        <v>0</v>
      </c>
      <c r="M306" s="92">
        <v>0</v>
      </c>
      <c r="N306" s="92">
        <v>0</v>
      </c>
      <c r="O306" s="412">
        <f t="shared" si="68"/>
        <v>0</v>
      </c>
      <c r="P306" s="92">
        <v>0</v>
      </c>
      <c r="Q306" s="92">
        <v>0</v>
      </c>
      <c r="R306" s="92">
        <v>0</v>
      </c>
      <c r="S306" s="92">
        <v>0</v>
      </c>
      <c r="T306" s="333">
        <f t="shared" si="64"/>
        <v>0</v>
      </c>
      <c r="U306" s="413">
        <f t="shared" si="60"/>
        <v>0</v>
      </c>
      <c r="V306" s="92">
        <v>0</v>
      </c>
      <c r="W306" s="92">
        <v>0</v>
      </c>
      <c r="X306" s="92">
        <v>0</v>
      </c>
      <c r="Y306" s="92">
        <v>0</v>
      </c>
      <c r="Z306" s="413">
        <f t="shared" si="61"/>
        <v>0</v>
      </c>
      <c r="AA306" s="92">
        <v>0</v>
      </c>
      <c r="AB306" s="92">
        <v>0</v>
      </c>
      <c r="AC306" s="92">
        <v>0</v>
      </c>
      <c r="AD306" s="92">
        <v>0</v>
      </c>
      <c r="AE306" s="409">
        <f t="shared" si="62"/>
        <v>0</v>
      </c>
      <c r="AF306" s="94">
        <v>0</v>
      </c>
      <c r="AG306" s="94">
        <v>0</v>
      </c>
      <c r="AH306" s="94">
        <v>0</v>
      </c>
      <c r="AI306" s="94">
        <v>0</v>
      </c>
      <c r="AJ306" s="333">
        <f t="shared" si="65"/>
        <v>0</v>
      </c>
      <c r="AK306" s="450">
        <f t="shared" si="63"/>
        <v>0</v>
      </c>
    </row>
    <row r="307" spans="1:37" s="198" customFormat="1" ht="15" customHeight="1" x14ac:dyDescent="0.25">
      <c r="A307" s="584">
        <v>7</v>
      </c>
      <c r="B307" s="652"/>
      <c r="C307" s="617" t="s">
        <v>864</v>
      </c>
      <c r="D307" s="130" t="s">
        <v>328</v>
      </c>
      <c r="E307" s="128">
        <f t="shared" si="66"/>
        <v>0</v>
      </c>
      <c r="F307" s="95">
        <v>0</v>
      </c>
      <c r="G307" s="95">
        <v>0</v>
      </c>
      <c r="H307" s="95">
        <v>0</v>
      </c>
      <c r="I307" s="95">
        <v>0</v>
      </c>
      <c r="J307" s="128">
        <f t="shared" si="67"/>
        <v>0</v>
      </c>
      <c r="K307" s="94">
        <v>0</v>
      </c>
      <c r="L307" s="94">
        <v>0</v>
      </c>
      <c r="M307" s="94">
        <v>0</v>
      </c>
      <c r="N307" s="94">
        <v>0</v>
      </c>
      <c r="O307" s="128">
        <f t="shared" si="68"/>
        <v>0</v>
      </c>
      <c r="P307" s="94">
        <v>0</v>
      </c>
      <c r="Q307" s="94">
        <v>0</v>
      </c>
      <c r="R307" s="94">
        <v>0</v>
      </c>
      <c r="S307" s="94">
        <v>0</v>
      </c>
      <c r="T307" s="333">
        <f t="shared" si="64"/>
        <v>0</v>
      </c>
      <c r="U307" s="411">
        <f t="shared" si="60"/>
        <v>0</v>
      </c>
      <c r="V307" s="94">
        <v>0</v>
      </c>
      <c r="W307" s="94">
        <v>0</v>
      </c>
      <c r="X307" s="94">
        <v>0</v>
      </c>
      <c r="Y307" s="94">
        <v>0</v>
      </c>
      <c r="Z307" s="411">
        <f t="shared" si="61"/>
        <v>0</v>
      </c>
      <c r="AA307" s="94">
        <v>0</v>
      </c>
      <c r="AB307" s="94">
        <v>0</v>
      </c>
      <c r="AC307" s="94">
        <v>0</v>
      </c>
      <c r="AD307" s="94">
        <v>0</v>
      </c>
      <c r="AE307" s="409">
        <f t="shared" si="62"/>
        <v>0</v>
      </c>
      <c r="AF307" s="94">
        <v>0</v>
      </c>
      <c r="AG307" s="94">
        <v>0</v>
      </c>
      <c r="AH307" s="94">
        <v>0</v>
      </c>
      <c r="AI307" s="94">
        <v>0</v>
      </c>
      <c r="AJ307" s="333">
        <f t="shared" si="65"/>
        <v>0</v>
      </c>
      <c r="AK307" s="450">
        <f t="shared" si="63"/>
        <v>0</v>
      </c>
    </row>
    <row r="308" spans="1:37" s="198" customFormat="1" ht="14.45" customHeight="1" x14ac:dyDescent="0.25">
      <c r="A308" s="584"/>
      <c r="B308" s="652"/>
      <c r="C308" s="577"/>
      <c r="D308" s="130" t="s">
        <v>652</v>
      </c>
      <c r="E308" s="128">
        <f t="shared" si="66"/>
        <v>0</v>
      </c>
      <c r="F308" s="91">
        <v>0</v>
      </c>
      <c r="G308" s="91">
        <v>0</v>
      </c>
      <c r="H308" s="91">
        <v>0</v>
      </c>
      <c r="I308" s="91">
        <v>0</v>
      </c>
      <c r="J308" s="384">
        <f t="shared" si="67"/>
        <v>0</v>
      </c>
      <c r="K308" s="90">
        <v>0</v>
      </c>
      <c r="L308" s="90">
        <v>0</v>
      </c>
      <c r="M308" s="90">
        <v>0</v>
      </c>
      <c r="N308" s="90">
        <v>0</v>
      </c>
      <c r="O308" s="384">
        <f t="shared" si="68"/>
        <v>0</v>
      </c>
      <c r="P308" s="90">
        <v>0</v>
      </c>
      <c r="Q308" s="90">
        <v>0</v>
      </c>
      <c r="R308" s="90">
        <v>0</v>
      </c>
      <c r="S308" s="90">
        <v>0</v>
      </c>
      <c r="T308" s="333">
        <f t="shared" si="64"/>
        <v>0</v>
      </c>
      <c r="U308" s="409">
        <f t="shared" si="60"/>
        <v>0</v>
      </c>
      <c r="V308" s="90">
        <v>0</v>
      </c>
      <c r="W308" s="90">
        <v>0</v>
      </c>
      <c r="X308" s="90">
        <v>0</v>
      </c>
      <c r="Y308" s="90">
        <v>0</v>
      </c>
      <c r="Z308" s="409">
        <f t="shared" si="61"/>
        <v>0</v>
      </c>
      <c r="AA308" s="90">
        <v>0</v>
      </c>
      <c r="AB308" s="90">
        <v>0</v>
      </c>
      <c r="AC308" s="90">
        <v>0</v>
      </c>
      <c r="AD308" s="90">
        <v>0</v>
      </c>
      <c r="AE308" s="409">
        <f t="shared" si="62"/>
        <v>0</v>
      </c>
      <c r="AF308" s="94">
        <v>0</v>
      </c>
      <c r="AG308" s="94">
        <v>0</v>
      </c>
      <c r="AH308" s="94">
        <v>0</v>
      </c>
      <c r="AI308" s="94">
        <v>0</v>
      </c>
      <c r="AJ308" s="333">
        <f t="shared" si="65"/>
        <v>0</v>
      </c>
      <c r="AK308" s="450">
        <f t="shared" si="63"/>
        <v>0</v>
      </c>
    </row>
    <row r="309" spans="1:37" s="198" customFormat="1" ht="15" customHeight="1" thickBot="1" x14ac:dyDescent="0.3">
      <c r="A309" s="584"/>
      <c r="B309" s="652"/>
      <c r="C309" s="577"/>
      <c r="D309" s="131" t="s">
        <v>321</v>
      </c>
      <c r="E309" s="128">
        <f t="shared" si="66"/>
        <v>0</v>
      </c>
      <c r="F309" s="91">
        <v>0</v>
      </c>
      <c r="G309" s="91">
        <v>0</v>
      </c>
      <c r="H309" s="91">
        <v>0</v>
      </c>
      <c r="I309" s="91">
        <v>0</v>
      </c>
      <c r="J309" s="384">
        <f t="shared" si="67"/>
        <v>0</v>
      </c>
      <c r="K309" s="90">
        <v>0</v>
      </c>
      <c r="L309" s="90">
        <v>0</v>
      </c>
      <c r="M309" s="90">
        <v>0</v>
      </c>
      <c r="N309" s="90">
        <v>0</v>
      </c>
      <c r="O309" s="384">
        <f t="shared" si="68"/>
        <v>0</v>
      </c>
      <c r="P309" s="90">
        <v>0</v>
      </c>
      <c r="Q309" s="90">
        <v>0</v>
      </c>
      <c r="R309" s="90">
        <v>0</v>
      </c>
      <c r="S309" s="90">
        <v>0</v>
      </c>
      <c r="T309" s="333">
        <f t="shared" si="64"/>
        <v>0</v>
      </c>
      <c r="U309" s="409">
        <f t="shared" si="60"/>
        <v>0</v>
      </c>
      <c r="V309" s="90">
        <v>0</v>
      </c>
      <c r="W309" s="90">
        <v>0</v>
      </c>
      <c r="X309" s="90">
        <v>0</v>
      </c>
      <c r="Y309" s="90">
        <v>0</v>
      </c>
      <c r="Z309" s="409">
        <f t="shared" si="61"/>
        <v>0</v>
      </c>
      <c r="AA309" s="90">
        <v>0</v>
      </c>
      <c r="AB309" s="90">
        <v>0</v>
      </c>
      <c r="AC309" s="90">
        <v>0</v>
      </c>
      <c r="AD309" s="90">
        <v>0</v>
      </c>
      <c r="AE309" s="409">
        <f t="shared" si="62"/>
        <v>0</v>
      </c>
      <c r="AF309" s="94">
        <v>0</v>
      </c>
      <c r="AG309" s="94">
        <v>0</v>
      </c>
      <c r="AH309" s="94">
        <v>0</v>
      </c>
      <c r="AI309" s="94">
        <v>0</v>
      </c>
      <c r="AJ309" s="333">
        <f t="shared" si="65"/>
        <v>0</v>
      </c>
      <c r="AK309" s="450">
        <f t="shared" si="63"/>
        <v>0</v>
      </c>
    </row>
    <row r="310" spans="1:37" s="328" customFormat="1" ht="15" customHeight="1" thickBot="1" x14ac:dyDescent="0.3">
      <c r="A310" s="326"/>
      <c r="B310" s="652"/>
      <c r="C310" s="610"/>
      <c r="D310" s="401"/>
      <c r="E310" s="128">
        <f t="shared" si="66"/>
        <v>0</v>
      </c>
      <c r="F310" s="93"/>
      <c r="G310" s="93"/>
      <c r="H310" s="93"/>
      <c r="I310" s="93"/>
      <c r="J310" s="412">
        <f t="shared" si="67"/>
        <v>0</v>
      </c>
      <c r="K310" s="92"/>
      <c r="L310" s="92"/>
      <c r="M310" s="92"/>
      <c r="N310" s="92"/>
      <c r="O310" s="412">
        <f t="shared" si="68"/>
        <v>0</v>
      </c>
      <c r="P310" s="92"/>
      <c r="Q310" s="92"/>
      <c r="R310" s="92"/>
      <c r="S310" s="92"/>
      <c r="T310" s="333">
        <f t="shared" si="64"/>
        <v>0</v>
      </c>
      <c r="U310" s="413">
        <f t="shared" si="60"/>
        <v>0</v>
      </c>
      <c r="V310" s="92">
        <v>0</v>
      </c>
      <c r="W310" s="92">
        <v>0</v>
      </c>
      <c r="X310" s="92">
        <v>0</v>
      </c>
      <c r="Y310" s="92">
        <v>0</v>
      </c>
      <c r="Z310" s="413">
        <f t="shared" si="61"/>
        <v>0</v>
      </c>
      <c r="AA310" s="92">
        <v>0</v>
      </c>
      <c r="AB310" s="92">
        <v>0</v>
      </c>
      <c r="AC310" s="92">
        <v>0</v>
      </c>
      <c r="AD310" s="92">
        <v>0</v>
      </c>
      <c r="AE310" s="409">
        <f t="shared" si="62"/>
        <v>0</v>
      </c>
      <c r="AF310" s="94">
        <v>0</v>
      </c>
      <c r="AG310" s="94">
        <v>0</v>
      </c>
      <c r="AH310" s="94">
        <v>0</v>
      </c>
      <c r="AI310" s="94">
        <v>0</v>
      </c>
      <c r="AJ310" s="333">
        <f t="shared" si="65"/>
        <v>0</v>
      </c>
      <c r="AK310" s="450">
        <f t="shared" si="63"/>
        <v>0</v>
      </c>
    </row>
    <row r="311" spans="1:37" s="198" customFormat="1" ht="12.6" customHeight="1" x14ac:dyDescent="0.25">
      <c r="A311" s="584">
        <v>8</v>
      </c>
      <c r="B311" s="652"/>
      <c r="C311" s="546" t="s">
        <v>865</v>
      </c>
      <c r="D311" s="129" t="s">
        <v>328</v>
      </c>
      <c r="E311" s="128">
        <f t="shared" si="66"/>
        <v>0</v>
      </c>
      <c r="F311" s="95">
        <v>0</v>
      </c>
      <c r="G311" s="95">
        <v>0</v>
      </c>
      <c r="H311" s="95">
        <v>0</v>
      </c>
      <c r="I311" s="95">
        <v>0</v>
      </c>
      <c r="J311" s="128">
        <f t="shared" si="67"/>
        <v>0</v>
      </c>
      <c r="K311" s="94">
        <v>0</v>
      </c>
      <c r="L311" s="94">
        <v>0</v>
      </c>
      <c r="M311" s="94">
        <v>0</v>
      </c>
      <c r="N311" s="94">
        <v>0</v>
      </c>
      <c r="O311" s="128">
        <f t="shared" si="68"/>
        <v>0</v>
      </c>
      <c r="P311" s="94">
        <v>0</v>
      </c>
      <c r="Q311" s="94">
        <v>0</v>
      </c>
      <c r="R311" s="94">
        <v>0</v>
      </c>
      <c r="S311" s="94">
        <v>0</v>
      </c>
      <c r="T311" s="333">
        <f t="shared" si="64"/>
        <v>0</v>
      </c>
      <c r="U311" s="411">
        <f t="shared" si="60"/>
        <v>0</v>
      </c>
      <c r="V311" s="94">
        <v>0</v>
      </c>
      <c r="W311" s="94">
        <v>0</v>
      </c>
      <c r="X311" s="94">
        <v>0</v>
      </c>
      <c r="Y311" s="94">
        <v>0</v>
      </c>
      <c r="Z311" s="411">
        <f t="shared" si="61"/>
        <v>0</v>
      </c>
      <c r="AA311" s="94">
        <v>0</v>
      </c>
      <c r="AB311" s="94">
        <v>0</v>
      </c>
      <c r="AC311" s="94">
        <v>0</v>
      </c>
      <c r="AD311" s="94">
        <v>0</v>
      </c>
      <c r="AE311" s="409">
        <f t="shared" si="62"/>
        <v>0</v>
      </c>
      <c r="AF311" s="94">
        <v>0</v>
      </c>
      <c r="AG311" s="94">
        <v>0</v>
      </c>
      <c r="AH311" s="94">
        <v>0</v>
      </c>
      <c r="AI311" s="94">
        <v>0</v>
      </c>
      <c r="AJ311" s="333">
        <f t="shared" si="65"/>
        <v>0</v>
      </c>
      <c r="AK311" s="450">
        <f t="shared" si="63"/>
        <v>0</v>
      </c>
    </row>
    <row r="312" spans="1:37" s="198" customFormat="1" ht="13.9" customHeight="1" x14ac:dyDescent="0.25">
      <c r="A312" s="584"/>
      <c r="B312" s="652"/>
      <c r="C312" s="577"/>
      <c r="D312" s="130" t="s">
        <v>652</v>
      </c>
      <c r="E312" s="128">
        <f t="shared" si="66"/>
        <v>0</v>
      </c>
      <c r="F312" s="91">
        <v>0</v>
      </c>
      <c r="G312" s="91">
        <v>0</v>
      </c>
      <c r="H312" s="91">
        <v>0</v>
      </c>
      <c r="I312" s="91">
        <v>0</v>
      </c>
      <c r="J312" s="384">
        <f t="shared" si="67"/>
        <v>0</v>
      </c>
      <c r="K312" s="90">
        <v>0</v>
      </c>
      <c r="L312" s="90">
        <v>0</v>
      </c>
      <c r="M312" s="90">
        <v>0</v>
      </c>
      <c r="N312" s="90">
        <v>0</v>
      </c>
      <c r="O312" s="384">
        <f t="shared" si="68"/>
        <v>0</v>
      </c>
      <c r="P312" s="90">
        <v>0</v>
      </c>
      <c r="Q312" s="90">
        <v>0</v>
      </c>
      <c r="R312" s="90">
        <v>0</v>
      </c>
      <c r="S312" s="90">
        <v>0</v>
      </c>
      <c r="T312" s="333">
        <f t="shared" si="64"/>
        <v>0</v>
      </c>
      <c r="U312" s="409">
        <f t="shared" si="60"/>
        <v>0</v>
      </c>
      <c r="V312" s="90">
        <v>0</v>
      </c>
      <c r="W312" s="90">
        <v>0</v>
      </c>
      <c r="X312" s="90">
        <v>0</v>
      </c>
      <c r="Y312" s="90">
        <v>0</v>
      </c>
      <c r="Z312" s="409">
        <f t="shared" si="61"/>
        <v>0</v>
      </c>
      <c r="AA312" s="90">
        <v>0</v>
      </c>
      <c r="AB312" s="90">
        <v>0</v>
      </c>
      <c r="AC312" s="90">
        <v>0</v>
      </c>
      <c r="AD312" s="90">
        <v>0</v>
      </c>
      <c r="AE312" s="409">
        <f t="shared" si="62"/>
        <v>0</v>
      </c>
      <c r="AF312" s="94">
        <v>0</v>
      </c>
      <c r="AG312" s="94">
        <v>0</v>
      </c>
      <c r="AH312" s="94">
        <v>0</v>
      </c>
      <c r="AI312" s="94">
        <v>0</v>
      </c>
      <c r="AJ312" s="333">
        <f t="shared" si="65"/>
        <v>0</v>
      </c>
      <c r="AK312" s="450">
        <f t="shared" si="63"/>
        <v>0</v>
      </c>
    </row>
    <row r="313" spans="1:37" s="198" customFormat="1" ht="15" customHeight="1" thickBot="1" x14ac:dyDescent="0.3">
      <c r="A313" s="584"/>
      <c r="B313" s="652"/>
      <c r="C313" s="577"/>
      <c r="D313" s="131" t="s">
        <v>321</v>
      </c>
      <c r="E313" s="128">
        <f t="shared" si="66"/>
        <v>0</v>
      </c>
      <c r="F313" s="91">
        <v>0</v>
      </c>
      <c r="G313" s="91">
        <v>0</v>
      </c>
      <c r="H313" s="91">
        <v>0</v>
      </c>
      <c r="I313" s="91">
        <v>0</v>
      </c>
      <c r="J313" s="384">
        <f t="shared" si="67"/>
        <v>0</v>
      </c>
      <c r="K313" s="90">
        <v>0</v>
      </c>
      <c r="L313" s="90">
        <v>0</v>
      </c>
      <c r="M313" s="90">
        <v>0</v>
      </c>
      <c r="N313" s="90">
        <v>0</v>
      </c>
      <c r="O313" s="384">
        <f t="shared" si="68"/>
        <v>0</v>
      </c>
      <c r="P313" s="90">
        <v>0</v>
      </c>
      <c r="Q313" s="90">
        <v>0</v>
      </c>
      <c r="R313" s="90">
        <v>0</v>
      </c>
      <c r="S313" s="90">
        <v>0</v>
      </c>
      <c r="T313" s="333">
        <f t="shared" si="64"/>
        <v>0</v>
      </c>
      <c r="U313" s="409">
        <f t="shared" si="60"/>
        <v>0</v>
      </c>
      <c r="V313" s="90">
        <v>0</v>
      </c>
      <c r="W313" s="90">
        <v>0</v>
      </c>
      <c r="X313" s="90">
        <v>0</v>
      </c>
      <c r="Y313" s="90">
        <v>0</v>
      </c>
      <c r="Z313" s="409">
        <f t="shared" si="61"/>
        <v>0</v>
      </c>
      <c r="AA313" s="90">
        <v>0</v>
      </c>
      <c r="AB313" s="90">
        <v>0</v>
      </c>
      <c r="AC313" s="90">
        <v>0</v>
      </c>
      <c r="AD313" s="90">
        <v>0</v>
      </c>
      <c r="AE313" s="409">
        <f t="shared" si="62"/>
        <v>0</v>
      </c>
      <c r="AF313" s="94">
        <v>0</v>
      </c>
      <c r="AG313" s="94">
        <v>0</v>
      </c>
      <c r="AH313" s="94">
        <v>0</v>
      </c>
      <c r="AI313" s="94">
        <v>0</v>
      </c>
      <c r="AJ313" s="333">
        <f t="shared" si="65"/>
        <v>0</v>
      </c>
      <c r="AK313" s="450">
        <f t="shared" si="63"/>
        <v>0</v>
      </c>
    </row>
    <row r="314" spans="1:37" s="328" customFormat="1" ht="15" customHeight="1" thickBot="1" x14ac:dyDescent="0.3">
      <c r="A314" s="326"/>
      <c r="B314" s="652"/>
      <c r="C314" s="609"/>
      <c r="D314" s="401"/>
      <c r="E314" s="128">
        <f t="shared" si="66"/>
        <v>0</v>
      </c>
      <c r="F314" s="93"/>
      <c r="G314" s="93"/>
      <c r="H314" s="93"/>
      <c r="I314" s="93"/>
      <c r="J314" s="412">
        <f t="shared" si="67"/>
        <v>0</v>
      </c>
      <c r="K314" s="92"/>
      <c r="L314" s="92"/>
      <c r="M314" s="92"/>
      <c r="N314" s="92"/>
      <c r="O314" s="412">
        <f t="shared" si="68"/>
        <v>0</v>
      </c>
      <c r="P314" s="92"/>
      <c r="Q314" s="92"/>
      <c r="R314" s="92"/>
      <c r="S314" s="92"/>
      <c r="T314" s="333">
        <f t="shared" si="64"/>
        <v>0</v>
      </c>
      <c r="U314" s="413">
        <f t="shared" si="60"/>
        <v>0</v>
      </c>
      <c r="V314" s="92">
        <v>0</v>
      </c>
      <c r="W314" s="92">
        <v>0</v>
      </c>
      <c r="X314" s="92">
        <v>0</v>
      </c>
      <c r="Y314" s="92">
        <v>0</v>
      </c>
      <c r="Z314" s="413">
        <f t="shared" si="61"/>
        <v>0</v>
      </c>
      <c r="AA314" s="92">
        <v>0</v>
      </c>
      <c r="AB314" s="92">
        <v>0</v>
      </c>
      <c r="AC314" s="92">
        <v>0</v>
      </c>
      <c r="AD314" s="92">
        <v>0</v>
      </c>
      <c r="AE314" s="409">
        <f t="shared" si="62"/>
        <v>0</v>
      </c>
      <c r="AF314" s="94">
        <v>0</v>
      </c>
      <c r="AG314" s="94">
        <v>0</v>
      </c>
      <c r="AH314" s="94">
        <v>0</v>
      </c>
      <c r="AI314" s="94">
        <v>0</v>
      </c>
      <c r="AJ314" s="333">
        <f t="shared" si="65"/>
        <v>0</v>
      </c>
      <c r="AK314" s="450">
        <f t="shared" si="63"/>
        <v>0</v>
      </c>
    </row>
    <row r="315" spans="1:37" s="15" customFormat="1" ht="16.5" customHeight="1" x14ac:dyDescent="0.25">
      <c r="A315" s="16"/>
      <c r="B315" s="652"/>
      <c r="C315" s="537" t="s">
        <v>603</v>
      </c>
      <c r="D315" s="537"/>
      <c r="E315" s="128">
        <f t="shared" si="66"/>
        <v>0</v>
      </c>
      <c r="F315" s="194">
        <f>F284+F288+F292+F296+F300+F304+F307+F311</f>
        <v>0</v>
      </c>
      <c r="G315" s="194">
        <f t="shared" ref="G315:I315" si="88">G284+G288+G292+G296+G300+G304+G307+G311</f>
        <v>0</v>
      </c>
      <c r="H315" s="194">
        <f t="shared" si="88"/>
        <v>0</v>
      </c>
      <c r="I315" s="194">
        <f t="shared" si="88"/>
        <v>0</v>
      </c>
      <c r="J315" s="128">
        <f t="shared" si="67"/>
        <v>0</v>
      </c>
      <c r="K315" s="194">
        <f>K284+K288+K292+K296+K300+K304+K307+K311</f>
        <v>0</v>
      </c>
      <c r="L315" s="194">
        <f t="shared" ref="L315:N315" si="89">L284+L288+L292+L296+L300+L304+L307+L311</f>
        <v>0</v>
      </c>
      <c r="M315" s="194">
        <f t="shared" si="89"/>
        <v>0</v>
      </c>
      <c r="N315" s="194">
        <f t="shared" si="89"/>
        <v>0</v>
      </c>
      <c r="O315" s="128">
        <f t="shared" si="68"/>
        <v>0</v>
      </c>
      <c r="P315" s="194">
        <f>P284+P288+P292+P296+P300+P304+P307+P311</f>
        <v>0</v>
      </c>
      <c r="Q315" s="194">
        <f t="shared" ref="Q315:S315" si="90">Q284+Q288+Q292+Q296+Q300+Q304+Q307+Q311</f>
        <v>0</v>
      </c>
      <c r="R315" s="194">
        <f t="shared" si="90"/>
        <v>0</v>
      </c>
      <c r="S315" s="194">
        <f t="shared" si="90"/>
        <v>0</v>
      </c>
      <c r="T315" s="333">
        <f t="shared" si="64"/>
        <v>0</v>
      </c>
      <c r="U315" s="411">
        <f t="shared" si="60"/>
        <v>0</v>
      </c>
      <c r="V315" s="194">
        <f>V284+V288+V292+V296+V300+V304+V307+V311</f>
        <v>0</v>
      </c>
      <c r="W315" s="194">
        <f t="shared" ref="W315:Y315" si="91">W284+W288+W292+W296+W300+W304+W307+W311</f>
        <v>0</v>
      </c>
      <c r="X315" s="194">
        <f t="shared" si="91"/>
        <v>0</v>
      </c>
      <c r="Y315" s="194">
        <f t="shared" si="91"/>
        <v>0</v>
      </c>
      <c r="Z315" s="411">
        <f t="shared" si="61"/>
        <v>0</v>
      </c>
      <c r="AA315" s="194">
        <f>AA284+AA288+AA292+AA296+AA300+AA304+AA307+AA311</f>
        <v>0</v>
      </c>
      <c r="AB315" s="194">
        <f t="shared" ref="AB315:AD315" si="92">AB284+AB288+AB292+AB296+AB300+AB304+AB307+AB311</f>
        <v>0</v>
      </c>
      <c r="AC315" s="194">
        <f t="shared" si="92"/>
        <v>0</v>
      </c>
      <c r="AD315" s="194">
        <f t="shared" si="92"/>
        <v>0</v>
      </c>
      <c r="AE315" s="409">
        <f t="shared" si="62"/>
        <v>0</v>
      </c>
      <c r="AF315" s="194">
        <f t="shared" ref="AF315:AI317" si="93">AF284+AF288+AF292+AF296+AF300+AF304+AF307+AF311</f>
        <v>0</v>
      </c>
      <c r="AG315" s="194">
        <f t="shared" si="93"/>
        <v>0</v>
      </c>
      <c r="AH315" s="194">
        <f t="shared" si="93"/>
        <v>0</v>
      </c>
      <c r="AI315" s="194">
        <f t="shared" si="93"/>
        <v>0</v>
      </c>
      <c r="AJ315" s="333">
        <f t="shared" si="65"/>
        <v>0</v>
      </c>
      <c r="AK315" s="450">
        <f t="shared" si="63"/>
        <v>0</v>
      </c>
    </row>
    <row r="316" spans="1:37" s="15" customFormat="1" ht="16.5" customHeight="1" x14ac:dyDescent="0.25">
      <c r="A316" s="16"/>
      <c r="B316" s="652"/>
      <c r="C316" s="534" t="s">
        <v>604</v>
      </c>
      <c r="D316" s="534"/>
      <c r="E316" s="128">
        <f t="shared" si="66"/>
        <v>0</v>
      </c>
      <c r="F316" s="193">
        <f>F312+F309+F305+F301+F297+F293+F289+F285</f>
        <v>0</v>
      </c>
      <c r="G316" s="193">
        <f t="shared" ref="G316:I316" si="94">G312+G309+G305+G301+G297+G293+G289+G285</f>
        <v>0</v>
      </c>
      <c r="H316" s="193">
        <f t="shared" si="94"/>
        <v>0</v>
      </c>
      <c r="I316" s="193">
        <f t="shared" si="94"/>
        <v>0</v>
      </c>
      <c r="J316" s="384">
        <f t="shared" si="67"/>
        <v>0</v>
      </c>
      <c r="K316" s="193">
        <f>K312+K309+K305+K301+K297+K293+K289+K285</f>
        <v>0</v>
      </c>
      <c r="L316" s="193">
        <f t="shared" ref="L316:N316" si="95">L312+L309+L305+L301+L297+L293+L289+L285</f>
        <v>0</v>
      </c>
      <c r="M316" s="193">
        <f t="shared" si="95"/>
        <v>0</v>
      </c>
      <c r="N316" s="193">
        <f t="shared" si="95"/>
        <v>0</v>
      </c>
      <c r="O316" s="384">
        <f t="shared" si="68"/>
        <v>0</v>
      </c>
      <c r="P316" s="193">
        <f>P312+P309+P305+P301+P297+P293+P289+P285</f>
        <v>0</v>
      </c>
      <c r="Q316" s="193">
        <f t="shared" ref="Q316:S316" si="96">Q312+Q309+Q305+Q301+Q297+Q293+Q289+Q285</f>
        <v>0</v>
      </c>
      <c r="R316" s="193">
        <f t="shared" si="96"/>
        <v>0</v>
      </c>
      <c r="S316" s="193">
        <f t="shared" si="96"/>
        <v>0</v>
      </c>
      <c r="T316" s="333">
        <f t="shared" si="64"/>
        <v>0</v>
      </c>
      <c r="U316" s="409">
        <f t="shared" si="60"/>
        <v>0</v>
      </c>
      <c r="V316" s="193">
        <f>V312+V309+V305+V301+V297+V293+V289+V285</f>
        <v>0</v>
      </c>
      <c r="W316" s="193">
        <f t="shared" ref="W316:Y316" si="97">W312+W309+W305+W301+W297+W293+W289+W285</f>
        <v>0</v>
      </c>
      <c r="X316" s="193">
        <f t="shared" si="97"/>
        <v>0</v>
      </c>
      <c r="Y316" s="193">
        <f t="shared" si="97"/>
        <v>0</v>
      </c>
      <c r="Z316" s="409">
        <f t="shared" si="61"/>
        <v>0</v>
      </c>
      <c r="AA316" s="193">
        <f>AA312+AA309+AA305+AA301+AA297+AA293+AA289+AA285</f>
        <v>0</v>
      </c>
      <c r="AB316" s="193">
        <f t="shared" ref="AB316:AD316" si="98">AB312+AB309+AB305+AB301+AB297+AB293+AB289+AB285</f>
        <v>0</v>
      </c>
      <c r="AC316" s="193">
        <f t="shared" si="98"/>
        <v>0</v>
      </c>
      <c r="AD316" s="193">
        <f t="shared" si="98"/>
        <v>0</v>
      </c>
      <c r="AE316" s="409">
        <f t="shared" si="62"/>
        <v>0</v>
      </c>
      <c r="AF316" s="194">
        <f t="shared" si="93"/>
        <v>0</v>
      </c>
      <c r="AG316" s="194">
        <f t="shared" si="93"/>
        <v>0</v>
      </c>
      <c r="AH316" s="194">
        <f t="shared" si="93"/>
        <v>0</v>
      </c>
      <c r="AI316" s="194">
        <f t="shared" si="93"/>
        <v>0</v>
      </c>
      <c r="AJ316" s="333">
        <f t="shared" si="65"/>
        <v>0</v>
      </c>
      <c r="AK316" s="450">
        <f t="shared" si="63"/>
        <v>0</v>
      </c>
    </row>
    <row r="317" spans="1:37" s="15" customFormat="1" ht="16.5" customHeight="1" x14ac:dyDescent="0.25">
      <c r="A317" s="16"/>
      <c r="B317" s="652"/>
      <c r="C317" s="534" t="s">
        <v>605</v>
      </c>
      <c r="D317" s="534"/>
      <c r="E317" s="128">
        <f t="shared" si="66"/>
        <v>0</v>
      </c>
      <c r="F317" s="193">
        <f>F313+F311+F306+F302+F298+F294+F290+F286</f>
        <v>0</v>
      </c>
      <c r="G317" s="193">
        <f t="shared" ref="G317:I317" si="99">G313+G311+G306+G302+G298+G294+G290+G286</f>
        <v>0</v>
      </c>
      <c r="H317" s="193">
        <f t="shared" si="99"/>
        <v>0</v>
      </c>
      <c r="I317" s="193">
        <f t="shared" si="99"/>
        <v>0</v>
      </c>
      <c r="J317" s="384">
        <f t="shared" si="67"/>
        <v>0</v>
      </c>
      <c r="K317" s="193">
        <f>K313+K311+K306+K302+K298+K294+K290+K286</f>
        <v>0</v>
      </c>
      <c r="L317" s="193">
        <f t="shared" ref="L317:N317" si="100">L313+L311+L306+L302+L298+L294+L290+L286</f>
        <v>0</v>
      </c>
      <c r="M317" s="193">
        <f t="shared" si="100"/>
        <v>0</v>
      </c>
      <c r="N317" s="193">
        <f t="shared" si="100"/>
        <v>0</v>
      </c>
      <c r="O317" s="384">
        <f t="shared" si="68"/>
        <v>0</v>
      </c>
      <c r="P317" s="193">
        <f>P313+P311+P306+P302+P298+P294+P290+P286</f>
        <v>0</v>
      </c>
      <c r="Q317" s="193">
        <f t="shared" ref="Q317:S317" si="101">Q313+Q311+Q306+Q302+Q298+Q294+Q290+Q286</f>
        <v>0</v>
      </c>
      <c r="R317" s="193">
        <f t="shared" si="101"/>
        <v>0</v>
      </c>
      <c r="S317" s="193">
        <f t="shared" si="101"/>
        <v>0</v>
      </c>
      <c r="T317" s="333">
        <f t="shared" si="64"/>
        <v>0</v>
      </c>
      <c r="U317" s="409">
        <f t="shared" si="60"/>
        <v>0</v>
      </c>
      <c r="V317" s="193">
        <f>V313+V311+V306+V302+V298+V294+V290+V286</f>
        <v>0</v>
      </c>
      <c r="W317" s="193">
        <f t="shared" ref="W317:Y317" si="102">W313+W311+W306+W302+W298+W294+W290+W286</f>
        <v>0</v>
      </c>
      <c r="X317" s="193">
        <f t="shared" si="102"/>
        <v>0</v>
      </c>
      <c r="Y317" s="193">
        <f t="shared" si="102"/>
        <v>0</v>
      </c>
      <c r="Z317" s="409">
        <f t="shared" si="61"/>
        <v>0</v>
      </c>
      <c r="AA317" s="193">
        <f>AA313+AA311+AA306+AA302+AA298+AA294+AA290+AA286</f>
        <v>0</v>
      </c>
      <c r="AB317" s="193">
        <f t="shared" ref="AB317:AD317" si="103">AB313+AB311+AB306+AB302+AB298+AB294+AB290+AB286</f>
        <v>0</v>
      </c>
      <c r="AC317" s="193">
        <f t="shared" si="103"/>
        <v>0</v>
      </c>
      <c r="AD317" s="193">
        <f t="shared" si="103"/>
        <v>0</v>
      </c>
      <c r="AE317" s="409">
        <f t="shared" si="62"/>
        <v>0</v>
      </c>
      <c r="AF317" s="194">
        <f t="shared" si="93"/>
        <v>0</v>
      </c>
      <c r="AG317" s="194">
        <f t="shared" si="93"/>
        <v>0</v>
      </c>
      <c r="AH317" s="194">
        <f t="shared" si="93"/>
        <v>0</v>
      </c>
      <c r="AI317" s="194">
        <f t="shared" si="93"/>
        <v>0</v>
      </c>
      <c r="AJ317" s="333">
        <f t="shared" si="65"/>
        <v>0</v>
      </c>
      <c r="AK317" s="450">
        <f t="shared" si="63"/>
        <v>0</v>
      </c>
    </row>
    <row r="318" spans="1:37" s="328" customFormat="1" ht="16.5" customHeight="1" thickBot="1" x14ac:dyDescent="0.3">
      <c r="A318" s="16"/>
      <c r="B318" s="621"/>
      <c r="C318" s="534"/>
      <c r="D318" s="547"/>
      <c r="E318" s="128">
        <f t="shared" si="66"/>
        <v>0</v>
      </c>
      <c r="F318" s="193">
        <f>F287+F291+F295+F299+F303+F310+F314</f>
        <v>0</v>
      </c>
      <c r="G318" s="193">
        <f t="shared" ref="G318:I318" si="104">G287+G291+G295+G299+G303+G310+G314</f>
        <v>0</v>
      </c>
      <c r="H318" s="193">
        <f t="shared" si="104"/>
        <v>0</v>
      </c>
      <c r="I318" s="193">
        <f t="shared" si="104"/>
        <v>0</v>
      </c>
      <c r="J318" s="384">
        <f t="shared" si="67"/>
        <v>0</v>
      </c>
      <c r="K318" s="193">
        <f>K287+K291+K295+K299+K303+K310+K314</f>
        <v>0</v>
      </c>
      <c r="L318" s="193">
        <f t="shared" ref="L318:N318" si="105">L287+L291+L295+L299+L303+L310+L314</f>
        <v>0</v>
      </c>
      <c r="M318" s="193">
        <f t="shared" si="105"/>
        <v>0</v>
      </c>
      <c r="N318" s="193">
        <f t="shared" si="105"/>
        <v>0</v>
      </c>
      <c r="O318" s="384">
        <f t="shared" si="68"/>
        <v>0</v>
      </c>
      <c r="P318" s="193">
        <f>P287+P291+P295+P299+P303+P310+P314</f>
        <v>0</v>
      </c>
      <c r="Q318" s="193">
        <f t="shared" ref="Q318:S318" si="106">Q287+Q291+Q295+Q299+Q303+Q310+Q314</f>
        <v>0</v>
      </c>
      <c r="R318" s="193">
        <f t="shared" si="106"/>
        <v>0</v>
      </c>
      <c r="S318" s="193">
        <f t="shared" si="106"/>
        <v>0</v>
      </c>
      <c r="T318" s="333">
        <f t="shared" si="64"/>
        <v>0</v>
      </c>
      <c r="U318" s="409">
        <f t="shared" si="60"/>
        <v>0</v>
      </c>
      <c r="V318" s="193">
        <f>V287+V291+V295+V299+V303+V310+V314</f>
        <v>0</v>
      </c>
      <c r="W318" s="193">
        <f t="shared" ref="W318:Y318" si="107">W287+W291+W295+W299+W303+W310+W314</f>
        <v>0</v>
      </c>
      <c r="X318" s="193">
        <f t="shared" si="107"/>
        <v>0</v>
      </c>
      <c r="Y318" s="193">
        <f t="shared" si="107"/>
        <v>0</v>
      </c>
      <c r="Z318" s="409">
        <f t="shared" si="61"/>
        <v>0</v>
      </c>
      <c r="AA318" s="193">
        <f>AA287+AA291+AA295+AA299+AA303+AA310+AA314</f>
        <v>0</v>
      </c>
      <c r="AB318" s="193">
        <f t="shared" ref="AB318:AD318" si="108">AB287+AB291+AB295+AB299+AB303+AB310+AB314</f>
        <v>0</v>
      </c>
      <c r="AC318" s="193">
        <f t="shared" si="108"/>
        <v>0</v>
      </c>
      <c r="AD318" s="193">
        <f t="shared" si="108"/>
        <v>0</v>
      </c>
      <c r="AE318" s="409">
        <f t="shared" si="62"/>
        <v>0</v>
      </c>
      <c r="AF318" s="194">
        <v>0</v>
      </c>
      <c r="AG318" s="194">
        <f t="shared" ref="AG318:AI318" si="109">AG314+AG310+AG303+AG299+AG295+AG291+AG287</f>
        <v>0</v>
      </c>
      <c r="AH318" s="194">
        <f t="shared" si="109"/>
        <v>0</v>
      </c>
      <c r="AI318" s="194">
        <f t="shared" si="109"/>
        <v>0</v>
      </c>
      <c r="AJ318" s="333">
        <f t="shared" si="65"/>
        <v>0</v>
      </c>
      <c r="AK318" s="450">
        <f t="shared" si="63"/>
        <v>0</v>
      </c>
    </row>
    <row r="319" spans="1:37" s="15" customFormat="1" ht="16.5" customHeight="1" x14ac:dyDescent="0.25">
      <c r="A319" s="584">
        <v>1</v>
      </c>
      <c r="B319" s="505" t="s">
        <v>112</v>
      </c>
      <c r="C319" s="577" t="s">
        <v>636</v>
      </c>
      <c r="D319" s="129" t="s">
        <v>328</v>
      </c>
      <c r="E319" s="128">
        <f t="shared" si="66"/>
        <v>0</v>
      </c>
      <c r="F319" s="90">
        <v>0</v>
      </c>
      <c r="G319" s="90">
        <v>0</v>
      </c>
      <c r="H319" s="90">
        <v>0</v>
      </c>
      <c r="I319" s="90">
        <v>0</v>
      </c>
      <c r="J319" s="384">
        <f t="shared" si="67"/>
        <v>0</v>
      </c>
      <c r="K319" s="90">
        <v>0</v>
      </c>
      <c r="L319" s="90">
        <v>0</v>
      </c>
      <c r="M319" s="90">
        <v>0</v>
      </c>
      <c r="N319" s="90">
        <v>0</v>
      </c>
      <c r="O319" s="384">
        <f t="shared" si="68"/>
        <v>0</v>
      </c>
      <c r="P319" s="90">
        <v>0</v>
      </c>
      <c r="Q319" s="90">
        <v>0</v>
      </c>
      <c r="R319" s="90">
        <v>0</v>
      </c>
      <c r="S319" s="90">
        <v>0</v>
      </c>
      <c r="T319" s="333">
        <f t="shared" si="64"/>
        <v>0</v>
      </c>
      <c r="U319" s="409">
        <f t="shared" si="60"/>
        <v>0</v>
      </c>
      <c r="V319" s="90">
        <v>0</v>
      </c>
      <c r="W319" s="90">
        <v>0</v>
      </c>
      <c r="X319" s="90">
        <v>0</v>
      </c>
      <c r="Y319" s="90">
        <v>0</v>
      </c>
      <c r="Z319" s="409">
        <f t="shared" si="61"/>
        <v>2</v>
      </c>
      <c r="AA319" s="90">
        <v>0</v>
      </c>
      <c r="AB319" s="90">
        <v>0</v>
      </c>
      <c r="AC319" s="90">
        <v>0</v>
      </c>
      <c r="AD319" s="90">
        <v>2</v>
      </c>
      <c r="AE319" s="409">
        <f t="shared" si="62"/>
        <v>0</v>
      </c>
      <c r="AF319" s="94">
        <v>0</v>
      </c>
      <c r="AG319" s="94">
        <v>0</v>
      </c>
      <c r="AH319" s="94">
        <v>0</v>
      </c>
      <c r="AI319" s="94">
        <v>0</v>
      </c>
      <c r="AJ319" s="333">
        <f t="shared" si="65"/>
        <v>2</v>
      </c>
      <c r="AK319" s="450">
        <f t="shared" si="63"/>
        <v>2</v>
      </c>
    </row>
    <row r="320" spans="1:37" s="15" customFormat="1" ht="16.5" customHeight="1" x14ac:dyDescent="0.25">
      <c r="A320" s="584"/>
      <c r="B320" s="469"/>
      <c r="C320" s="577"/>
      <c r="D320" s="130" t="s">
        <v>652</v>
      </c>
      <c r="E320" s="128">
        <f t="shared" si="66"/>
        <v>0</v>
      </c>
      <c r="F320" s="90">
        <v>0</v>
      </c>
      <c r="G320" s="90">
        <v>0</v>
      </c>
      <c r="H320" s="90">
        <v>0</v>
      </c>
      <c r="I320" s="90">
        <v>0</v>
      </c>
      <c r="J320" s="384">
        <f t="shared" si="67"/>
        <v>0</v>
      </c>
      <c r="K320" s="90">
        <v>0</v>
      </c>
      <c r="L320" s="90">
        <v>0</v>
      </c>
      <c r="M320" s="90">
        <v>0</v>
      </c>
      <c r="N320" s="90">
        <v>0</v>
      </c>
      <c r="O320" s="384">
        <f t="shared" si="68"/>
        <v>0</v>
      </c>
      <c r="P320" s="90">
        <v>0</v>
      </c>
      <c r="Q320" s="90">
        <v>0</v>
      </c>
      <c r="R320" s="90">
        <v>0</v>
      </c>
      <c r="S320" s="90">
        <v>0</v>
      </c>
      <c r="T320" s="333">
        <f t="shared" si="64"/>
        <v>0</v>
      </c>
      <c r="U320" s="409">
        <f t="shared" si="60"/>
        <v>0</v>
      </c>
      <c r="V320" s="90">
        <v>0</v>
      </c>
      <c r="W320" s="90">
        <v>0</v>
      </c>
      <c r="X320" s="90">
        <v>0</v>
      </c>
      <c r="Y320" s="90">
        <v>0</v>
      </c>
      <c r="Z320" s="409">
        <f t="shared" si="61"/>
        <v>0</v>
      </c>
      <c r="AA320" s="90">
        <v>0</v>
      </c>
      <c r="AB320" s="90">
        <v>0</v>
      </c>
      <c r="AC320" s="90">
        <v>0</v>
      </c>
      <c r="AD320" s="90">
        <v>0</v>
      </c>
      <c r="AE320" s="409">
        <f t="shared" si="62"/>
        <v>0</v>
      </c>
      <c r="AF320" s="90">
        <v>0</v>
      </c>
      <c r="AG320" s="90">
        <v>0</v>
      </c>
      <c r="AH320" s="90">
        <v>0</v>
      </c>
      <c r="AI320" s="90">
        <v>0</v>
      </c>
      <c r="AJ320" s="333">
        <f t="shared" si="65"/>
        <v>0</v>
      </c>
      <c r="AK320" s="450">
        <f t="shared" si="63"/>
        <v>0</v>
      </c>
    </row>
    <row r="321" spans="1:37" s="15" customFormat="1" ht="16.5" customHeight="1" thickBot="1" x14ac:dyDescent="0.3">
      <c r="A321" s="584"/>
      <c r="B321" s="469"/>
      <c r="C321" s="577"/>
      <c r="D321" s="131" t="s">
        <v>321</v>
      </c>
      <c r="E321" s="128">
        <f t="shared" si="66"/>
        <v>0</v>
      </c>
      <c r="F321" s="92">
        <v>0</v>
      </c>
      <c r="G321" s="92">
        <v>0</v>
      </c>
      <c r="H321" s="92">
        <v>0</v>
      </c>
      <c r="I321" s="92">
        <v>0</v>
      </c>
      <c r="J321" s="412">
        <f t="shared" si="67"/>
        <v>0</v>
      </c>
      <c r="K321" s="92">
        <v>0</v>
      </c>
      <c r="L321" s="92">
        <v>0</v>
      </c>
      <c r="M321" s="92">
        <v>0</v>
      </c>
      <c r="N321" s="92">
        <v>0</v>
      </c>
      <c r="O321" s="412">
        <f t="shared" si="68"/>
        <v>0</v>
      </c>
      <c r="P321" s="92">
        <v>0</v>
      </c>
      <c r="Q321" s="92">
        <v>0</v>
      </c>
      <c r="R321" s="92">
        <v>0</v>
      </c>
      <c r="S321" s="92">
        <v>0</v>
      </c>
      <c r="T321" s="333">
        <f t="shared" si="64"/>
        <v>0</v>
      </c>
      <c r="U321" s="413">
        <f t="shared" si="60"/>
        <v>0</v>
      </c>
      <c r="V321" s="92">
        <v>0</v>
      </c>
      <c r="W321" s="92">
        <v>0</v>
      </c>
      <c r="X321" s="92">
        <v>0</v>
      </c>
      <c r="Y321" s="92">
        <v>0</v>
      </c>
      <c r="Z321" s="413">
        <f t="shared" si="61"/>
        <v>0</v>
      </c>
      <c r="AA321" s="92">
        <v>0</v>
      </c>
      <c r="AB321" s="92">
        <v>0</v>
      </c>
      <c r="AC321" s="92">
        <v>0</v>
      </c>
      <c r="AD321" s="92">
        <v>0</v>
      </c>
      <c r="AE321" s="409">
        <f t="shared" si="62"/>
        <v>0</v>
      </c>
      <c r="AF321" s="441">
        <v>0</v>
      </c>
      <c r="AG321" s="441">
        <v>0</v>
      </c>
      <c r="AH321" s="441">
        <v>0</v>
      </c>
      <c r="AI321" s="441">
        <v>0</v>
      </c>
      <c r="AJ321" s="333">
        <f t="shared" si="65"/>
        <v>0</v>
      </c>
      <c r="AK321" s="450">
        <f t="shared" si="63"/>
        <v>0</v>
      </c>
    </row>
    <row r="322" spans="1:37" s="328" customFormat="1" ht="16.5" customHeight="1" thickBot="1" x14ac:dyDescent="0.3">
      <c r="A322" s="326"/>
      <c r="B322" s="469"/>
      <c r="C322" s="610"/>
      <c r="D322" s="187"/>
      <c r="E322" s="128">
        <f t="shared" si="66"/>
        <v>0</v>
      </c>
      <c r="F322" s="94"/>
      <c r="G322" s="94"/>
      <c r="H322" s="94"/>
      <c r="I322" s="94"/>
      <c r="J322" s="128">
        <f t="shared" si="67"/>
        <v>0</v>
      </c>
      <c r="K322" s="94"/>
      <c r="L322" s="94"/>
      <c r="M322" s="94"/>
      <c r="N322" s="94"/>
      <c r="O322" s="128">
        <f t="shared" si="68"/>
        <v>0</v>
      </c>
      <c r="P322" s="94"/>
      <c r="Q322" s="94"/>
      <c r="R322" s="94"/>
      <c r="S322" s="94"/>
      <c r="T322" s="333">
        <f t="shared" si="64"/>
        <v>0</v>
      </c>
      <c r="U322" s="411">
        <f t="shared" si="60"/>
        <v>0</v>
      </c>
      <c r="V322" s="94">
        <v>0</v>
      </c>
      <c r="W322" s="94">
        <v>0</v>
      </c>
      <c r="X322" s="94">
        <v>0</v>
      </c>
      <c r="Y322" s="94">
        <v>0</v>
      </c>
      <c r="Z322" s="411">
        <f t="shared" si="61"/>
        <v>0</v>
      </c>
      <c r="AA322" s="94">
        <v>0</v>
      </c>
      <c r="AB322" s="94">
        <v>0</v>
      </c>
      <c r="AC322" s="94">
        <v>0</v>
      </c>
      <c r="AD322" s="94">
        <v>0</v>
      </c>
      <c r="AE322" s="409">
        <f t="shared" si="62"/>
        <v>0</v>
      </c>
      <c r="AF322" s="92">
        <v>0</v>
      </c>
      <c r="AG322" s="92">
        <v>0</v>
      </c>
      <c r="AH322" s="92">
        <v>0</v>
      </c>
      <c r="AI322" s="92">
        <v>0</v>
      </c>
      <c r="AJ322" s="333">
        <f t="shared" si="65"/>
        <v>0</v>
      </c>
      <c r="AK322" s="450">
        <f t="shared" si="63"/>
        <v>0</v>
      </c>
    </row>
    <row r="323" spans="1:37" s="15" customFormat="1" ht="16.5" customHeight="1" x14ac:dyDescent="0.25">
      <c r="A323" s="584">
        <v>2</v>
      </c>
      <c r="B323" s="469"/>
      <c r="C323" s="546" t="s">
        <v>637</v>
      </c>
      <c r="D323" s="130" t="s">
        <v>328</v>
      </c>
      <c r="E323" s="128">
        <f t="shared" si="66"/>
        <v>0</v>
      </c>
      <c r="F323" s="90">
        <v>0</v>
      </c>
      <c r="G323" s="90">
        <v>0</v>
      </c>
      <c r="H323" s="90">
        <v>0</v>
      </c>
      <c r="I323" s="90">
        <v>0</v>
      </c>
      <c r="J323" s="384">
        <f t="shared" si="67"/>
        <v>0</v>
      </c>
      <c r="K323" s="90">
        <v>0</v>
      </c>
      <c r="L323" s="90">
        <v>0</v>
      </c>
      <c r="M323" s="90">
        <v>0</v>
      </c>
      <c r="N323" s="90">
        <v>0</v>
      </c>
      <c r="O323" s="384">
        <f t="shared" si="68"/>
        <v>0</v>
      </c>
      <c r="P323" s="90">
        <v>0</v>
      </c>
      <c r="Q323" s="90">
        <v>0</v>
      </c>
      <c r="R323" s="90">
        <v>0</v>
      </c>
      <c r="S323" s="90">
        <v>0</v>
      </c>
      <c r="T323" s="333">
        <f t="shared" si="64"/>
        <v>0</v>
      </c>
      <c r="U323" s="409">
        <f t="shared" si="60"/>
        <v>0</v>
      </c>
      <c r="V323" s="90">
        <v>0</v>
      </c>
      <c r="W323" s="90">
        <v>0</v>
      </c>
      <c r="X323" s="90">
        <v>0</v>
      </c>
      <c r="Y323" s="90">
        <v>0</v>
      </c>
      <c r="Z323" s="409">
        <f t="shared" si="61"/>
        <v>0</v>
      </c>
      <c r="AA323" s="90">
        <v>0</v>
      </c>
      <c r="AB323" s="90">
        <v>0</v>
      </c>
      <c r="AC323" s="90">
        <v>0</v>
      </c>
      <c r="AD323" s="90">
        <v>0</v>
      </c>
      <c r="AE323" s="409">
        <f t="shared" si="62"/>
        <v>0</v>
      </c>
      <c r="AF323" s="90">
        <v>0</v>
      </c>
      <c r="AG323" s="90">
        <v>0</v>
      </c>
      <c r="AH323" s="90">
        <v>0</v>
      </c>
      <c r="AI323" s="90">
        <v>0</v>
      </c>
      <c r="AJ323" s="333">
        <f t="shared" si="65"/>
        <v>0</v>
      </c>
      <c r="AK323" s="450">
        <f t="shared" si="63"/>
        <v>0</v>
      </c>
    </row>
    <row r="324" spans="1:37" s="15" customFormat="1" ht="16.5" customHeight="1" x14ac:dyDescent="0.25">
      <c r="A324" s="584"/>
      <c r="B324" s="469"/>
      <c r="C324" s="577"/>
      <c r="D324" s="130" t="s">
        <v>652</v>
      </c>
      <c r="E324" s="128">
        <f t="shared" si="66"/>
        <v>0</v>
      </c>
      <c r="F324" s="90">
        <v>0</v>
      </c>
      <c r="G324" s="90">
        <v>0</v>
      </c>
      <c r="H324" s="90">
        <v>0</v>
      </c>
      <c r="I324" s="90">
        <v>0</v>
      </c>
      <c r="J324" s="384">
        <f t="shared" si="67"/>
        <v>0</v>
      </c>
      <c r="K324" s="90">
        <v>0</v>
      </c>
      <c r="L324" s="90">
        <v>0</v>
      </c>
      <c r="M324" s="90">
        <v>0</v>
      </c>
      <c r="N324" s="90">
        <v>0</v>
      </c>
      <c r="O324" s="384">
        <f t="shared" si="68"/>
        <v>0</v>
      </c>
      <c r="P324" s="90">
        <v>0</v>
      </c>
      <c r="Q324" s="90">
        <v>0</v>
      </c>
      <c r="R324" s="90">
        <v>0</v>
      </c>
      <c r="S324" s="90">
        <v>0</v>
      </c>
      <c r="T324" s="333">
        <f t="shared" si="64"/>
        <v>0</v>
      </c>
      <c r="U324" s="409">
        <f t="shared" si="60"/>
        <v>0</v>
      </c>
      <c r="V324" s="90">
        <v>0</v>
      </c>
      <c r="W324" s="90">
        <v>0</v>
      </c>
      <c r="X324" s="90">
        <v>0</v>
      </c>
      <c r="Y324" s="90">
        <v>0</v>
      </c>
      <c r="Z324" s="409">
        <f t="shared" si="61"/>
        <v>0</v>
      </c>
      <c r="AA324" s="90">
        <v>0</v>
      </c>
      <c r="AB324" s="90">
        <v>0</v>
      </c>
      <c r="AC324" s="90">
        <v>0</v>
      </c>
      <c r="AD324" s="90">
        <v>0</v>
      </c>
      <c r="AE324" s="409">
        <f t="shared" si="62"/>
        <v>0</v>
      </c>
      <c r="AF324" s="90">
        <v>0</v>
      </c>
      <c r="AG324" s="90">
        <v>0</v>
      </c>
      <c r="AH324" s="90">
        <v>0</v>
      </c>
      <c r="AI324" s="90">
        <v>0</v>
      </c>
      <c r="AJ324" s="333">
        <f t="shared" si="65"/>
        <v>0</v>
      </c>
      <c r="AK324" s="450">
        <f t="shared" si="63"/>
        <v>0</v>
      </c>
    </row>
    <row r="325" spans="1:37" s="15" customFormat="1" ht="16.5" customHeight="1" thickBot="1" x14ac:dyDescent="0.3">
      <c r="A325" s="584"/>
      <c r="B325" s="469"/>
      <c r="C325" s="577"/>
      <c r="D325" s="131" t="s">
        <v>321</v>
      </c>
      <c r="E325" s="128">
        <f t="shared" si="66"/>
        <v>0</v>
      </c>
      <c r="F325" s="92">
        <v>0</v>
      </c>
      <c r="G325" s="92">
        <v>0</v>
      </c>
      <c r="H325" s="92">
        <v>0</v>
      </c>
      <c r="I325" s="92">
        <v>0</v>
      </c>
      <c r="J325" s="412">
        <f t="shared" si="67"/>
        <v>0</v>
      </c>
      <c r="K325" s="92">
        <v>0</v>
      </c>
      <c r="L325" s="92">
        <v>0</v>
      </c>
      <c r="M325" s="92">
        <v>0</v>
      </c>
      <c r="N325" s="92">
        <v>0</v>
      </c>
      <c r="O325" s="412">
        <f t="shared" si="68"/>
        <v>0</v>
      </c>
      <c r="P325" s="92">
        <v>0</v>
      </c>
      <c r="Q325" s="92">
        <v>0</v>
      </c>
      <c r="R325" s="92">
        <v>0</v>
      </c>
      <c r="S325" s="92">
        <v>0</v>
      </c>
      <c r="T325" s="333">
        <f t="shared" si="64"/>
        <v>0</v>
      </c>
      <c r="U325" s="413">
        <f t="shared" ref="U325:U388" si="110">SUM(V325:Y325)</f>
        <v>0</v>
      </c>
      <c r="V325" s="92">
        <v>0</v>
      </c>
      <c r="W325" s="92">
        <v>0</v>
      </c>
      <c r="X325" s="92">
        <v>0</v>
      </c>
      <c r="Y325" s="92">
        <v>0</v>
      </c>
      <c r="Z325" s="413">
        <f t="shared" ref="Z325:Z388" si="111">SUM(AA325:AD325)</f>
        <v>0</v>
      </c>
      <c r="AA325" s="92">
        <v>0</v>
      </c>
      <c r="AB325" s="92">
        <v>0</v>
      </c>
      <c r="AC325" s="92">
        <v>0</v>
      </c>
      <c r="AD325" s="92">
        <v>0</v>
      </c>
      <c r="AE325" s="409">
        <f t="shared" ref="AE325:AE388" si="112">SUM(AF325:AI325)</f>
        <v>0</v>
      </c>
      <c r="AF325" s="441">
        <v>0</v>
      </c>
      <c r="AG325" s="441">
        <v>0</v>
      </c>
      <c r="AH325" s="441">
        <v>0</v>
      </c>
      <c r="AI325" s="441">
        <v>0</v>
      </c>
      <c r="AJ325" s="333">
        <f t="shared" si="65"/>
        <v>0</v>
      </c>
      <c r="AK325" s="450">
        <f t="shared" ref="AK325:AK388" si="113">F325+G325+H325+I325+K325+L325+M325+N325+P325+Q325+R325+S325+V325+W325+X325+Y325+AA325+AB325+AC325+AD325+AF325+AG325+AH325+AI325</f>
        <v>0</v>
      </c>
    </row>
    <row r="326" spans="1:37" s="328" customFormat="1" ht="16.5" customHeight="1" thickBot="1" x14ac:dyDescent="0.3">
      <c r="A326" s="326"/>
      <c r="B326" s="469"/>
      <c r="C326" s="610"/>
      <c r="D326" s="187"/>
      <c r="E326" s="128">
        <f t="shared" si="66"/>
        <v>0</v>
      </c>
      <c r="F326" s="94"/>
      <c r="G326" s="94"/>
      <c r="H326" s="94"/>
      <c r="I326" s="94"/>
      <c r="J326" s="128">
        <f t="shared" si="67"/>
        <v>0</v>
      </c>
      <c r="K326" s="94"/>
      <c r="L326" s="94"/>
      <c r="M326" s="94"/>
      <c r="N326" s="94"/>
      <c r="O326" s="128">
        <f t="shared" si="68"/>
        <v>0</v>
      </c>
      <c r="P326" s="94"/>
      <c r="Q326" s="94"/>
      <c r="R326" s="94"/>
      <c r="S326" s="94"/>
      <c r="T326" s="333">
        <f t="shared" ref="T326:T389" si="114">F326+G326+H326+I326+K326+L326+M326+N326+P326+Q326+R326+S326</f>
        <v>0</v>
      </c>
      <c r="U326" s="411">
        <f t="shared" si="110"/>
        <v>0</v>
      </c>
      <c r="V326" s="94">
        <v>0</v>
      </c>
      <c r="W326" s="94">
        <v>0</v>
      </c>
      <c r="X326" s="94">
        <v>0</v>
      </c>
      <c r="Y326" s="94">
        <v>0</v>
      </c>
      <c r="Z326" s="411">
        <f t="shared" si="111"/>
        <v>0</v>
      </c>
      <c r="AA326" s="94">
        <v>0</v>
      </c>
      <c r="AB326" s="94">
        <v>0</v>
      </c>
      <c r="AC326" s="94">
        <v>0</v>
      </c>
      <c r="AD326" s="94">
        <v>0</v>
      </c>
      <c r="AE326" s="409">
        <f t="shared" si="112"/>
        <v>0</v>
      </c>
      <c r="AF326" s="92">
        <v>0</v>
      </c>
      <c r="AG326" s="92">
        <v>0</v>
      </c>
      <c r="AH326" s="92">
        <v>0</v>
      </c>
      <c r="AI326" s="92">
        <v>0</v>
      </c>
      <c r="AJ326" s="333">
        <f t="shared" ref="AJ326:AJ389" si="115">V326+W326+X326+Y326+AA326+AB326+AC326+AD326+AF326+AG326+AH326+AI326</f>
        <v>0</v>
      </c>
      <c r="AK326" s="450">
        <f t="shared" si="113"/>
        <v>0</v>
      </c>
    </row>
    <row r="327" spans="1:37" s="15" customFormat="1" ht="18" customHeight="1" x14ac:dyDescent="0.25">
      <c r="A327" s="584">
        <v>3</v>
      </c>
      <c r="B327" s="469"/>
      <c r="C327" s="546" t="s">
        <v>638</v>
      </c>
      <c r="D327" s="130" t="s">
        <v>328</v>
      </c>
      <c r="E327" s="128">
        <f t="shared" si="66"/>
        <v>0</v>
      </c>
      <c r="F327" s="90">
        <v>0</v>
      </c>
      <c r="G327" s="90">
        <v>0</v>
      </c>
      <c r="H327" s="90">
        <v>0</v>
      </c>
      <c r="I327" s="90">
        <v>0</v>
      </c>
      <c r="J327" s="384">
        <f t="shared" si="67"/>
        <v>0</v>
      </c>
      <c r="K327" s="90">
        <v>0</v>
      </c>
      <c r="L327" s="90">
        <v>0</v>
      </c>
      <c r="M327" s="90">
        <v>0</v>
      </c>
      <c r="N327" s="90">
        <v>0</v>
      </c>
      <c r="O327" s="384">
        <f t="shared" si="68"/>
        <v>0</v>
      </c>
      <c r="P327" s="90">
        <v>0</v>
      </c>
      <c r="Q327" s="90">
        <v>0</v>
      </c>
      <c r="R327" s="90">
        <v>0</v>
      </c>
      <c r="S327" s="90">
        <v>0</v>
      </c>
      <c r="T327" s="333">
        <f t="shared" si="114"/>
        <v>0</v>
      </c>
      <c r="U327" s="409">
        <f t="shared" si="110"/>
        <v>1</v>
      </c>
      <c r="V327" s="90">
        <v>0</v>
      </c>
      <c r="W327" s="90">
        <v>0</v>
      </c>
      <c r="X327" s="90">
        <v>0</v>
      </c>
      <c r="Y327" s="90">
        <v>1</v>
      </c>
      <c r="Z327" s="409">
        <f t="shared" si="111"/>
        <v>1</v>
      </c>
      <c r="AA327" s="90">
        <v>0</v>
      </c>
      <c r="AB327" s="90">
        <v>0</v>
      </c>
      <c r="AC327" s="90">
        <v>0</v>
      </c>
      <c r="AD327" s="90">
        <v>1</v>
      </c>
      <c r="AE327" s="409">
        <f t="shared" si="112"/>
        <v>1</v>
      </c>
      <c r="AF327" s="90">
        <v>0</v>
      </c>
      <c r="AG327" s="90">
        <v>0</v>
      </c>
      <c r="AH327" s="90">
        <v>0</v>
      </c>
      <c r="AI327" s="90">
        <v>1</v>
      </c>
      <c r="AJ327" s="333">
        <f t="shared" si="115"/>
        <v>3</v>
      </c>
      <c r="AK327" s="450">
        <f t="shared" si="113"/>
        <v>3</v>
      </c>
    </row>
    <row r="328" spans="1:37" s="15" customFormat="1" ht="23.45" customHeight="1" x14ac:dyDescent="0.25">
      <c r="A328" s="584"/>
      <c r="B328" s="469"/>
      <c r="C328" s="577"/>
      <c r="D328" s="130" t="s">
        <v>652</v>
      </c>
      <c r="E328" s="128">
        <f t="shared" si="66"/>
        <v>0</v>
      </c>
      <c r="F328" s="90">
        <v>0</v>
      </c>
      <c r="G328" s="90">
        <v>0</v>
      </c>
      <c r="H328" s="90">
        <v>0</v>
      </c>
      <c r="I328" s="90">
        <v>0</v>
      </c>
      <c r="J328" s="384">
        <f t="shared" si="67"/>
        <v>1</v>
      </c>
      <c r="K328" s="90">
        <v>0</v>
      </c>
      <c r="L328" s="90">
        <v>0</v>
      </c>
      <c r="M328" s="90">
        <v>0</v>
      </c>
      <c r="N328" s="90">
        <v>1</v>
      </c>
      <c r="O328" s="384">
        <f t="shared" si="68"/>
        <v>0</v>
      </c>
      <c r="P328" s="90">
        <v>0</v>
      </c>
      <c r="Q328" s="90">
        <v>0</v>
      </c>
      <c r="R328" s="90">
        <v>0</v>
      </c>
      <c r="S328" s="90">
        <v>0</v>
      </c>
      <c r="T328" s="333">
        <f t="shared" si="114"/>
        <v>1</v>
      </c>
      <c r="U328" s="409">
        <f t="shared" si="110"/>
        <v>0</v>
      </c>
      <c r="V328" s="90">
        <v>0</v>
      </c>
      <c r="W328" s="90">
        <v>0</v>
      </c>
      <c r="X328" s="90">
        <v>0</v>
      </c>
      <c r="Y328" s="90">
        <v>0</v>
      </c>
      <c r="Z328" s="409">
        <f t="shared" si="111"/>
        <v>0</v>
      </c>
      <c r="AA328" s="90">
        <v>0</v>
      </c>
      <c r="AB328" s="90">
        <v>0</v>
      </c>
      <c r="AC328" s="90">
        <v>0</v>
      </c>
      <c r="AD328" s="90">
        <v>0</v>
      </c>
      <c r="AE328" s="409">
        <f t="shared" si="112"/>
        <v>0</v>
      </c>
      <c r="AF328" s="90">
        <v>0</v>
      </c>
      <c r="AG328" s="90">
        <v>0</v>
      </c>
      <c r="AH328" s="90">
        <v>0</v>
      </c>
      <c r="AI328" s="90">
        <v>0</v>
      </c>
      <c r="AJ328" s="333">
        <f t="shared" si="115"/>
        <v>0</v>
      </c>
      <c r="AK328" s="450">
        <f t="shared" si="113"/>
        <v>1</v>
      </c>
    </row>
    <row r="329" spans="1:37" s="15" customFormat="1" ht="16.5" customHeight="1" thickBot="1" x14ac:dyDescent="0.3">
      <c r="A329" s="584"/>
      <c r="B329" s="469"/>
      <c r="C329" s="577"/>
      <c r="D329" s="131" t="s">
        <v>321</v>
      </c>
      <c r="E329" s="128">
        <f t="shared" si="66"/>
        <v>0</v>
      </c>
      <c r="F329" s="90">
        <v>0</v>
      </c>
      <c r="G329" s="90">
        <v>0</v>
      </c>
      <c r="H329" s="90">
        <v>0</v>
      </c>
      <c r="I329" s="90">
        <v>0</v>
      </c>
      <c r="J329" s="384">
        <f t="shared" si="67"/>
        <v>0</v>
      </c>
      <c r="K329" s="90">
        <v>0</v>
      </c>
      <c r="L329" s="90">
        <v>0</v>
      </c>
      <c r="M329" s="90">
        <v>0</v>
      </c>
      <c r="N329" s="90">
        <v>0</v>
      </c>
      <c r="O329" s="384">
        <f t="shared" si="68"/>
        <v>0</v>
      </c>
      <c r="P329" s="90">
        <v>0</v>
      </c>
      <c r="Q329" s="90">
        <v>0</v>
      </c>
      <c r="R329" s="90">
        <v>0</v>
      </c>
      <c r="S329" s="90">
        <v>0</v>
      </c>
      <c r="T329" s="333">
        <f t="shared" si="114"/>
        <v>0</v>
      </c>
      <c r="U329" s="409">
        <f t="shared" si="110"/>
        <v>0</v>
      </c>
      <c r="V329" s="90">
        <v>0</v>
      </c>
      <c r="W329" s="90">
        <v>0</v>
      </c>
      <c r="X329" s="90">
        <v>0</v>
      </c>
      <c r="Y329" s="90">
        <v>0</v>
      </c>
      <c r="Z329" s="409">
        <f t="shared" si="111"/>
        <v>0</v>
      </c>
      <c r="AA329" s="90">
        <v>0</v>
      </c>
      <c r="AB329" s="90">
        <v>0</v>
      </c>
      <c r="AC329" s="90">
        <v>0</v>
      </c>
      <c r="AD329" s="90">
        <v>0</v>
      </c>
      <c r="AE329" s="409">
        <f t="shared" si="112"/>
        <v>0</v>
      </c>
      <c r="AF329" s="441">
        <v>0</v>
      </c>
      <c r="AG329" s="441">
        <v>0</v>
      </c>
      <c r="AH329" s="441">
        <v>0</v>
      </c>
      <c r="AI329" s="441">
        <v>0</v>
      </c>
      <c r="AJ329" s="333">
        <f t="shared" si="115"/>
        <v>0</v>
      </c>
      <c r="AK329" s="450">
        <f t="shared" si="113"/>
        <v>0</v>
      </c>
    </row>
    <row r="330" spans="1:37" s="328" customFormat="1" ht="16.5" customHeight="1" thickBot="1" x14ac:dyDescent="0.3">
      <c r="A330" s="326"/>
      <c r="B330" s="469"/>
      <c r="C330" s="609"/>
      <c r="D330" s="383"/>
      <c r="E330" s="128">
        <f t="shared" ref="E330:E393" si="116">SUM(F330:I330)</f>
        <v>0</v>
      </c>
      <c r="F330" s="92"/>
      <c r="G330" s="92"/>
      <c r="H330" s="92"/>
      <c r="I330" s="92"/>
      <c r="J330" s="412">
        <f t="shared" ref="J330:J393" si="117">SUM(K330:N330)</f>
        <v>0</v>
      </c>
      <c r="K330" s="92"/>
      <c r="L330" s="92"/>
      <c r="M330" s="92"/>
      <c r="N330" s="92"/>
      <c r="O330" s="412">
        <f t="shared" si="68"/>
        <v>0</v>
      </c>
      <c r="P330" s="92"/>
      <c r="Q330" s="92"/>
      <c r="R330" s="92"/>
      <c r="S330" s="92"/>
      <c r="T330" s="333">
        <f t="shared" si="114"/>
        <v>0</v>
      </c>
      <c r="U330" s="413">
        <f t="shared" si="110"/>
        <v>0</v>
      </c>
      <c r="V330" s="92">
        <v>0</v>
      </c>
      <c r="W330" s="92">
        <v>0</v>
      </c>
      <c r="X330" s="92">
        <v>0</v>
      </c>
      <c r="Y330" s="92">
        <v>0</v>
      </c>
      <c r="Z330" s="413">
        <f t="shared" si="111"/>
        <v>0</v>
      </c>
      <c r="AA330" s="92">
        <v>0</v>
      </c>
      <c r="AB330" s="92">
        <v>0</v>
      </c>
      <c r="AC330" s="92">
        <v>0</v>
      </c>
      <c r="AD330" s="92">
        <v>0</v>
      </c>
      <c r="AE330" s="409">
        <f t="shared" si="112"/>
        <v>0</v>
      </c>
      <c r="AF330" s="92">
        <v>0</v>
      </c>
      <c r="AG330" s="92">
        <v>0</v>
      </c>
      <c r="AH330" s="92">
        <v>0</v>
      </c>
      <c r="AI330" s="92">
        <v>0</v>
      </c>
      <c r="AJ330" s="333">
        <f t="shared" si="115"/>
        <v>0</v>
      </c>
      <c r="AK330" s="450">
        <f t="shared" si="113"/>
        <v>0</v>
      </c>
    </row>
    <row r="331" spans="1:37" s="15" customFormat="1" ht="16.5" customHeight="1" x14ac:dyDescent="0.25">
      <c r="A331" s="16"/>
      <c r="B331" s="469"/>
      <c r="C331" s="537" t="s">
        <v>606</v>
      </c>
      <c r="D331" s="462"/>
      <c r="E331" s="128">
        <f t="shared" si="116"/>
        <v>0</v>
      </c>
      <c r="F331" s="194">
        <f>F319+F323+F327</f>
        <v>0</v>
      </c>
      <c r="G331" s="194">
        <f t="shared" ref="G331:I331" si="118">G319+G323+G327</f>
        <v>0</v>
      </c>
      <c r="H331" s="194">
        <f t="shared" si="118"/>
        <v>0</v>
      </c>
      <c r="I331" s="194">
        <f t="shared" si="118"/>
        <v>0</v>
      </c>
      <c r="J331" s="128">
        <f t="shared" si="117"/>
        <v>0</v>
      </c>
      <c r="K331" s="194">
        <f>K319+K323+K327</f>
        <v>0</v>
      </c>
      <c r="L331" s="194">
        <f t="shared" ref="L331:N331" si="119">L319+L323+L327</f>
        <v>0</v>
      </c>
      <c r="M331" s="194">
        <f t="shared" si="119"/>
        <v>0</v>
      </c>
      <c r="N331" s="194">
        <f t="shared" si="119"/>
        <v>0</v>
      </c>
      <c r="O331" s="128">
        <f t="shared" si="68"/>
        <v>0</v>
      </c>
      <c r="P331" s="194">
        <f>P319+P323+P327</f>
        <v>0</v>
      </c>
      <c r="Q331" s="194">
        <f t="shared" ref="Q331:S331" si="120">Q319+Q323+Q327</f>
        <v>0</v>
      </c>
      <c r="R331" s="194">
        <f t="shared" si="120"/>
        <v>0</v>
      </c>
      <c r="S331" s="194">
        <f t="shared" si="120"/>
        <v>0</v>
      </c>
      <c r="T331" s="333">
        <f t="shared" si="114"/>
        <v>0</v>
      </c>
      <c r="U331" s="411">
        <f t="shared" si="110"/>
        <v>1</v>
      </c>
      <c r="V331" s="194">
        <f>V319+V323+V327</f>
        <v>0</v>
      </c>
      <c r="W331" s="194">
        <f t="shared" ref="W331:Y331" si="121">W319+W323+W327</f>
        <v>0</v>
      </c>
      <c r="X331" s="194">
        <f t="shared" si="121"/>
        <v>0</v>
      </c>
      <c r="Y331" s="194">
        <f t="shared" si="121"/>
        <v>1</v>
      </c>
      <c r="Z331" s="411">
        <f t="shared" si="111"/>
        <v>3</v>
      </c>
      <c r="AA331" s="194">
        <f>AA319+AA323+AA327</f>
        <v>0</v>
      </c>
      <c r="AB331" s="194">
        <f t="shared" ref="AB331:AD331" si="122">AB319+AB323+AB327</f>
        <v>0</v>
      </c>
      <c r="AC331" s="194">
        <f t="shared" si="122"/>
        <v>0</v>
      </c>
      <c r="AD331" s="194">
        <f t="shared" si="122"/>
        <v>3</v>
      </c>
      <c r="AE331" s="409">
        <f t="shared" si="112"/>
        <v>1</v>
      </c>
      <c r="AF331" s="194">
        <f t="shared" ref="AF331:AI334" si="123">AF327+AF323+AF319</f>
        <v>0</v>
      </c>
      <c r="AG331" s="194">
        <f t="shared" si="123"/>
        <v>0</v>
      </c>
      <c r="AH331" s="194">
        <f t="shared" si="123"/>
        <v>0</v>
      </c>
      <c r="AI331" s="194">
        <f t="shared" si="123"/>
        <v>1</v>
      </c>
      <c r="AJ331" s="333">
        <f t="shared" si="115"/>
        <v>5</v>
      </c>
      <c r="AK331" s="450">
        <f t="shared" si="113"/>
        <v>5</v>
      </c>
    </row>
    <row r="332" spans="1:37" s="15" customFormat="1" ht="16.5" customHeight="1" x14ac:dyDescent="0.25">
      <c r="A332" s="16"/>
      <c r="B332" s="469"/>
      <c r="C332" s="534" t="s">
        <v>607</v>
      </c>
      <c r="D332" s="463"/>
      <c r="E332" s="128">
        <f t="shared" si="116"/>
        <v>0</v>
      </c>
      <c r="F332" s="193">
        <f>F320+F324+F328</f>
        <v>0</v>
      </c>
      <c r="G332" s="193">
        <f t="shared" ref="G332:I332" si="124">G320+G324+G328</f>
        <v>0</v>
      </c>
      <c r="H332" s="193">
        <f t="shared" si="124"/>
        <v>0</v>
      </c>
      <c r="I332" s="193">
        <f t="shared" si="124"/>
        <v>0</v>
      </c>
      <c r="J332" s="384">
        <f t="shared" si="117"/>
        <v>1</v>
      </c>
      <c r="K332" s="193">
        <f>K320+K324+K328</f>
        <v>0</v>
      </c>
      <c r="L332" s="193">
        <f t="shared" ref="L332:N332" si="125">L320+L324+L328</f>
        <v>0</v>
      </c>
      <c r="M332" s="193">
        <f t="shared" si="125"/>
        <v>0</v>
      </c>
      <c r="N332" s="193">
        <f t="shared" si="125"/>
        <v>1</v>
      </c>
      <c r="O332" s="384">
        <f t="shared" si="68"/>
        <v>0</v>
      </c>
      <c r="P332" s="193">
        <f>P320+P324+P328</f>
        <v>0</v>
      </c>
      <c r="Q332" s="193">
        <f t="shared" ref="Q332:S332" si="126">Q320+Q324+Q328</f>
        <v>0</v>
      </c>
      <c r="R332" s="193">
        <f t="shared" si="126"/>
        <v>0</v>
      </c>
      <c r="S332" s="193">
        <f t="shared" si="126"/>
        <v>0</v>
      </c>
      <c r="T332" s="333">
        <f t="shared" si="114"/>
        <v>1</v>
      </c>
      <c r="U332" s="409">
        <f t="shared" si="110"/>
        <v>0</v>
      </c>
      <c r="V332" s="193">
        <f>V320+V324+V328</f>
        <v>0</v>
      </c>
      <c r="W332" s="193">
        <f t="shared" ref="W332:Y332" si="127">W320+W324+W328</f>
        <v>0</v>
      </c>
      <c r="X332" s="193">
        <f t="shared" si="127"/>
        <v>0</v>
      </c>
      <c r="Y332" s="193">
        <f t="shared" si="127"/>
        <v>0</v>
      </c>
      <c r="Z332" s="409">
        <f t="shared" si="111"/>
        <v>0</v>
      </c>
      <c r="AA332" s="193">
        <f>AA320+AA324+AA328</f>
        <v>0</v>
      </c>
      <c r="AB332" s="193">
        <f t="shared" ref="AB332:AD332" si="128">AB320+AB324+AB328</f>
        <v>0</v>
      </c>
      <c r="AC332" s="193">
        <f t="shared" si="128"/>
        <v>0</v>
      </c>
      <c r="AD332" s="193">
        <f t="shared" si="128"/>
        <v>0</v>
      </c>
      <c r="AE332" s="409">
        <f t="shared" si="112"/>
        <v>0</v>
      </c>
      <c r="AF332" s="194">
        <f t="shared" si="123"/>
        <v>0</v>
      </c>
      <c r="AG332" s="194">
        <f t="shared" si="123"/>
        <v>0</v>
      </c>
      <c r="AH332" s="194">
        <f t="shared" si="123"/>
        <v>0</v>
      </c>
      <c r="AI332" s="194">
        <f t="shared" si="123"/>
        <v>0</v>
      </c>
      <c r="AJ332" s="333">
        <f t="shared" si="115"/>
        <v>0</v>
      </c>
      <c r="AK332" s="450">
        <f t="shared" si="113"/>
        <v>1</v>
      </c>
    </row>
    <row r="333" spans="1:37" s="15" customFormat="1" ht="16.5" customHeight="1" x14ac:dyDescent="0.25">
      <c r="A333" s="16"/>
      <c r="B333" s="469"/>
      <c r="C333" s="534" t="s">
        <v>608</v>
      </c>
      <c r="D333" s="463"/>
      <c r="E333" s="128">
        <f t="shared" si="116"/>
        <v>0</v>
      </c>
      <c r="F333" s="193">
        <f>F321+F325+F329</f>
        <v>0</v>
      </c>
      <c r="G333" s="193">
        <f t="shared" ref="G333:I333" si="129">G321+G325+G329</f>
        <v>0</v>
      </c>
      <c r="H333" s="193">
        <f t="shared" si="129"/>
        <v>0</v>
      </c>
      <c r="I333" s="193">
        <f t="shared" si="129"/>
        <v>0</v>
      </c>
      <c r="J333" s="384">
        <f t="shared" si="117"/>
        <v>0</v>
      </c>
      <c r="K333" s="193">
        <f>K321+K325+K329</f>
        <v>0</v>
      </c>
      <c r="L333" s="193">
        <f t="shared" ref="L333:N333" si="130">L321+L325+L329</f>
        <v>0</v>
      </c>
      <c r="M333" s="193">
        <f t="shared" si="130"/>
        <v>0</v>
      </c>
      <c r="N333" s="193">
        <f t="shared" si="130"/>
        <v>0</v>
      </c>
      <c r="O333" s="384">
        <f t="shared" si="68"/>
        <v>0</v>
      </c>
      <c r="P333" s="193">
        <f>P321+P325+P329</f>
        <v>0</v>
      </c>
      <c r="Q333" s="193">
        <f t="shared" ref="Q333:S333" si="131">Q321+Q325+Q329</f>
        <v>0</v>
      </c>
      <c r="R333" s="193">
        <f t="shared" si="131"/>
        <v>0</v>
      </c>
      <c r="S333" s="193">
        <f t="shared" si="131"/>
        <v>0</v>
      </c>
      <c r="T333" s="333">
        <f t="shared" si="114"/>
        <v>0</v>
      </c>
      <c r="U333" s="409">
        <f t="shared" si="110"/>
        <v>0</v>
      </c>
      <c r="V333" s="193">
        <f>V321+V325+V329</f>
        <v>0</v>
      </c>
      <c r="W333" s="193">
        <f t="shared" ref="W333:Y333" si="132">W321+W325+W329</f>
        <v>0</v>
      </c>
      <c r="X333" s="193">
        <f t="shared" si="132"/>
        <v>0</v>
      </c>
      <c r="Y333" s="193">
        <f t="shared" si="132"/>
        <v>0</v>
      </c>
      <c r="Z333" s="409">
        <f t="shared" si="111"/>
        <v>0</v>
      </c>
      <c r="AA333" s="193">
        <f>AA321+AA325+AA329</f>
        <v>0</v>
      </c>
      <c r="AB333" s="193">
        <f t="shared" ref="AB333:AD333" si="133">AB321+AB325+AB329</f>
        <v>0</v>
      </c>
      <c r="AC333" s="193">
        <f t="shared" si="133"/>
        <v>0</v>
      </c>
      <c r="AD333" s="193">
        <f t="shared" si="133"/>
        <v>0</v>
      </c>
      <c r="AE333" s="409">
        <f t="shared" si="112"/>
        <v>0</v>
      </c>
      <c r="AF333" s="194">
        <f t="shared" si="123"/>
        <v>0</v>
      </c>
      <c r="AG333" s="194">
        <f t="shared" si="123"/>
        <v>0</v>
      </c>
      <c r="AH333" s="194">
        <f t="shared" si="123"/>
        <v>0</v>
      </c>
      <c r="AI333" s="194">
        <f t="shared" si="123"/>
        <v>0</v>
      </c>
      <c r="AJ333" s="333">
        <f t="shared" si="115"/>
        <v>0</v>
      </c>
      <c r="AK333" s="450">
        <f t="shared" si="113"/>
        <v>0</v>
      </c>
    </row>
    <row r="334" spans="1:37" s="328" customFormat="1" ht="20.25" customHeight="1" x14ac:dyDescent="0.25">
      <c r="A334" s="324"/>
      <c r="B334" s="624"/>
      <c r="C334" s="622"/>
      <c r="D334" s="623"/>
      <c r="E334" s="128">
        <f t="shared" si="116"/>
        <v>0</v>
      </c>
      <c r="F334" s="410">
        <f>F322+F326+F330</f>
        <v>0</v>
      </c>
      <c r="G334" s="410">
        <f t="shared" ref="G334:I334" si="134">G322+G326+G330</f>
        <v>0</v>
      </c>
      <c r="H334" s="410">
        <f t="shared" si="134"/>
        <v>0</v>
      </c>
      <c r="I334" s="410">
        <f t="shared" si="134"/>
        <v>0</v>
      </c>
      <c r="J334" s="384">
        <f t="shared" si="117"/>
        <v>0</v>
      </c>
      <c r="K334" s="410">
        <f>K322+K326+K330</f>
        <v>0</v>
      </c>
      <c r="L334" s="410">
        <f t="shared" ref="L334:N334" si="135">L322+L326+L330</f>
        <v>0</v>
      </c>
      <c r="M334" s="410">
        <f t="shared" si="135"/>
        <v>0</v>
      </c>
      <c r="N334" s="410">
        <f t="shared" si="135"/>
        <v>0</v>
      </c>
      <c r="O334" s="384">
        <f t="shared" si="68"/>
        <v>0</v>
      </c>
      <c r="P334" s="410">
        <f>P322+P326+P330</f>
        <v>0</v>
      </c>
      <c r="Q334" s="410">
        <f t="shared" ref="Q334:S334" si="136">Q322+Q326+Q330</f>
        <v>0</v>
      </c>
      <c r="R334" s="410">
        <f t="shared" si="136"/>
        <v>0</v>
      </c>
      <c r="S334" s="410">
        <f t="shared" si="136"/>
        <v>0</v>
      </c>
      <c r="T334" s="333">
        <f t="shared" si="114"/>
        <v>0</v>
      </c>
      <c r="U334" s="409">
        <f t="shared" si="110"/>
        <v>0</v>
      </c>
      <c r="V334" s="410">
        <f>V322+V326+V330</f>
        <v>0</v>
      </c>
      <c r="W334" s="410">
        <f t="shared" ref="W334:Y334" si="137">W322+W326+W330</f>
        <v>0</v>
      </c>
      <c r="X334" s="410">
        <f t="shared" si="137"/>
        <v>0</v>
      </c>
      <c r="Y334" s="410">
        <f t="shared" si="137"/>
        <v>0</v>
      </c>
      <c r="Z334" s="409">
        <f t="shared" si="111"/>
        <v>0</v>
      </c>
      <c r="AA334" s="410">
        <f>AA322+AA326+AA330</f>
        <v>0</v>
      </c>
      <c r="AB334" s="410">
        <f t="shared" ref="AB334:AD334" si="138">AB322+AB326+AB330</f>
        <v>0</v>
      </c>
      <c r="AC334" s="410">
        <f t="shared" si="138"/>
        <v>0</v>
      </c>
      <c r="AD334" s="410">
        <f t="shared" si="138"/>
        <v>0</v>
      </c>
      <c r="AE334" s="409">
        <f t="shared" si="112"/>
        <v>0</v>
      </c>
      <c r="AF334" s="193">
        <f t="shared" si="123"/>
        <v>0</v>
      </c>
      <c r="AG334" s="193">
        <f t="shared" si="123"/>
        <v>0</v>
      </c>
      <c r="AH334" s="193">
        <f t="shared" si="123"/>
        <v>0</v>
      </c>
      <c r="AI334" s="193">
        <f t="shared" si="123"/>
        <v>0</v>
      </c>
      <c r="AJ334" s="333">
        <f t="shared" si="115"/>
        <v>0</v>
      </c>
      <c r="AK334" s="450">
        <f t="shared" si="113"/>
        <v>0</v>
      </c>
    </row>
    <row r="335" spans="1:37" s="15" customFormat="1" ht="16.5" customHeight="1" x14ac:dyDescent="0.25">
      <c r="A335" s="457">
        <v>1</v>
      </c>
      <c r="B335" s="460" t="s">
        <v>113</v>
      </c>
      <c r="C335" s="577" t="s">
        <v>639</v>
      </c>
      <c r="D335" s="129" t="s">
        <v>328</v>
      </c>
      <c r="E335" s="128">
        <f t="shared" si="116"/>
        <v>0</v>
      </c>
      <c r="F335" s="90">
        <v>0</v>
      </c>
      <c r="G335" s="90">
        <v>0</v>
      </c>
      <c r="H335" s="90">
        <v>0</v>
      </c>
      <c r="I335" s="90">
        <v>0</v>
      </c>
      <c r="J335" s="384">
        <f t="shared" si="117"/>
        <v>0</v>
      </c>
      <c r="K335" s="90">
        <v>0</v>
      </c>
      <c r="L335" s="90">
        <v>0</v>
      </c>
      <c r="M335" s="90">
        <v>0</v>
      </c>
      <c r="N335" s="90">
        <v>0</v>
      </c>
      <c r="O335" s="384">
        <f t="shared" si="68"/>
        <v>0</v>
      </c>
      <c r="P335" s="90">
        <v>0</v>
      </c>
      <c r="Q335" s="90">
        <v>0</v>
      </c>
      <c r="R335" s="90">
        <v>0</v>
      </c>
      <c r="S335" s="90">
        <v>0</v>
      </c>
      <c r="T335" s="333">
        <f t="shared" si="114"/>
        <v>0</v>
      </c>
      <c r="U335" s="409">
        <f t="shared" si="110"/>
        <v>0</v>
      </c>
      <c r="V335" s="90">
        <v>0</v>
      </c>
      <c r="W335" s="90">
        <v>0</v>
      </c>
      <c r="X335" s="90">
        <v>0</v>
      </c>
      <c r="Y335" s="90">
        <v>0</v>
      </c>
      <c r="Z335" s="409">
        <f t="shared" si="111"/>
        <v>0</v>
      </c>
      <c r="AA335" s="90">
        <v>0</v>
      </c>
      <c r="AB335" s="90">
        <v>0</v>
      </c>
      <c r="AC335" s="90">
        <v>0</v>
      </c>
      <c r="AD335" s="90">
        <v>0</v>
      </c>
      <c r="AE335" s="409">
        <f t="shared" si="112"/>
        <v>0</v>
      </c>
      <c r="AF335" s="94">
        <v>0</v>
      </c>
      <c r="AG335" s="94">
        <v>0</v>
      </c>
      <c r="AH335" s="94">
        <v>0</v>
      </c>
      <c r="AI335" s="94">
        <v>0</v>
      </c>
      <c r="AJ335" s="333">
        <f t="shared" si="115"/>
        <v>0</v>
      </c>
      <c r="AK335" s="450">
        <f t="shared" si="113"/>
        <v>0</v>
      </c>
    </row>
    <row r="336" spans="1:37" s="15" customFormat="1" ht="16.5" customHeight="1" x14ac:dyDescent="0.25">
      <c r="A336" s="457"/>
      <c r="B336" s="652"/>
      <c r="C336" s="577"/>
      <c r="D336" s="130" t="s">
        <v>652</v>
      </c>
      <c r="E336" s="128">
        <f t="shared" si="116"/>
        <v>0</v>
      </c>
      <c r="F336" s="90">
        <v>0</v>
      </c>
      <c r="G336" s="90">
        <v>0</v>
      </c>
      <c r="H336" s="90">
        <v>0</v>
      </c>
      <c r="I336" s="90">
        <v>0</v>
      </c>
      <c r="J336" s="384">
        <f t="shared" si="117"/>
        <v>0</v>
      </c>
      <c r="K336" s="90">
        <v>0</v>
      </c>
      <c r="L336" s="90">
        <v>0</v>
      </c>
      <c r="M336" s="90">
        <v>0</v>
      </c>
      <c r="N336" s="90">
        <v>0</v>
      </c>
      <c r="O336" s="384">
        <f t="shared" si="68"/>
        <v>0</v>
      </c>
      <c r="P336" s="90">
        <v>0</v>
      </c>
      <c r="Q336" s="90">
        <v>0</v>
      </c>
      <c r="R336" s="90">
        <v>0</v>
      </c>
      <c r="S336" s="90">
        <v>0</v>
      </c>
      <c r="T336" s="333">
        <f t="shared" si="114"/>
        <v>0</v>
      </c>
      <c r="U336" s="409">
        <f t="shared" si="110"/>
        <v>0</v>
      </c>
      <c r="V336" s="90">
        <v>0</v>
      </c>
      <c r="W336" s="90">
        <v>0</v>
      </c>
      <c r="X336" s="90">
        <v>0</v>
      </c>
      <c r="Y336" s="90">
        <v>0</v>
      </c>
      <c r="Z336" s="409">
        <f t="shared" si="111"/>
        <v>0</v>
      </c>
      <c r="AA336" s="90">
        <v>0</v>
      </c>
      <c r="AB336" s="90">
        <v>0</v>
      </c>
      <c r="AC336" s="90">
        <v>0</v>
      </c>
      <c r="AD336" s="90">
        <v>0</v>
      </c>
      <c r="AE336" s="409">
        <f t="shared" si="112"/>
        <v>0</v>
      </c>
      <c r="AF336" s="94">
        <v>0</v>
      </c>
      <c r="AG336" s="94">
        <v>0</v>
      </c>
      <c r="AH336" s="94">
        <v>0</v>
      </c>
      <c r="AI336" s="94">
        <v>0</v>
      </c>
      <c r="AJ336" s="333">
        <f t="shared" si="115"/>
        <v>0</v>
      </c>
      <c r="AK336" s="450">
        <f t="shared" si="113"/>
        <v>0</v>
      </c>
    </row>
    <row r="337" spans="1:37" s="15" customFormat="1" ht="16.5" customHeight="1" thickBot="1" x14ac:dyDescent="0.3">
      <c r="A337" s="457"/>
      <c r="B337" s="652"/>
      <c r="C337" s="478"/>
      <c r="D337" s="131" t="s">
        <v>321</v>
      </c>
      <c r="E337" s="128">
        <f t="shared" si="116"/>
        <v>0</v>
      </c>
      <c r="F337" s="90">
        <v>0</v>
      </c>
      <c r="G337" s="90">
        <v>0</v>
      </c>
      <c r="H337" s="90">
        <v>0</v>
      </c>
      <c r="I337" s="90">
        <v>0</v>
      </c>
      <c r="J337" s="384">
        <f t="shared" si="117"/>
        <v>0</v>
      </c>
      <c r="K337" s="90">
        <v>0</v>
      </c>
      <c r="L337" s="90">
        <v>0</v>
      </c>
      <c r="M337" s="90">
        <v>0</v>
      </c>
      <c r="N337" s="90">
        <v>0</v>
      </c>
      <c r="O337" s="384">
        <f t="shared" si="68"/>
        <v>0</v>
      </c>
      <c r="P337" s="90">
        <v>0</v>
      </c>
      <c r="Q337" s="90">
        <v>0</v>
      </c>
      <c r="R337" s="90">
        <v>0</v>
      </c>
      <c r="S337" s="90">
        <v>0</v>
      </c>
      <c r="T337" s="333">
        <f t="shared" si="114"/>
        <v>0</v>
      </c>
      <c r="U337" s="409">
        <f t="shared" si="110"/>
        <v>0</v>
      </c>
      <c r="V337" s="90">
        <v>0</v>
      </c>
      <c r="W337" s="90">
        <v>0</v>
      </c>
      <c r="X337" s="90">
        <v>0</v>
      </c>
      <c r="Y337" s="90">
        <v>0</v>
      </c>
      <c r="Z337" s="409">
        <f t="shared" si="111"/>
        <v>0</v>
      </c>
      <c r="AA337" s="90">
        <v>0</v>
      </c>
      <c r="AB337" s="90">
        <v>0</v>
      </c>
      <c r="AC337" s="90">
        <v>0</v>
      </c>
      <c r="AD337" s="90">
        <v>0</v>
      </c>
      <c r="AE337" s="409">
        <f t="shared" si="112"/>
        <v>0</v>
      </c>
      <c r="AF337" s="94">
        <v>0</v>
      </c>
      <c r="AG337" s="94">
        <v>0</v>
      </c>
      <c r="AH337" s="94">
        <v>0</v>
      </c>
      <c r="AI337" s="94">
        <v>0</v>
      </c>
      <c r="AJ337" s="333">
        <f t="shared" si="115"/>
        <v>0</v>
      </c>
      <c r="AK337" s="450">
        <f t="shared" si="113"/>
        <v>0</v>
      </c>
    </row>
    <row r="338" spans="1:37" s="253" customFormat="1" ht="16.5" customHeight="1" x14ac:dyDescent="0.25">
      <c r="A338" s="538">
        <v>2</v>
      </c>
      <c r="B338" s="652"/>
      <c r="C338" s="546" t="s">
        <v>1216</v>
      </c>
      <c r="D338" s="263" t="s">
        <v>328</v>
      </c>
      <c r="E338" s="128">
        <f t="shared" si="116"/>
        <v>0</v>
      </c>
      <c r="F338" s="90">
        <v>0</v>
      </c>
      <c r="G338" s="90">
        <v>0</v>
      </c>
      <c r="H338" s="90">
        <v>0</v>
      </c>
      <c r="I338" s="90">
        <v>0</v>
      </c>
      <c r="J338" s="384">
        <f t="shared" si="117"/>
        <v>0</v>
      </c>
      <c r="K338" s="90">
        <v>0</v>
      </c>
      <c r="L338" s="90">
        <v>0</v>
      </c>
      <c r="M338" s="90">
        <v>0</v>
      </c>
      <c r="N338" s="90">
        <v>0</v>
      </c>
      <c r="O338" s="384">
        <f t="shared" si="68"/>
        <v>0</v>
      </c>
      <c r="P338" s="90">
        <v>0</v>
      </c>
      <c r="Q338" s="90">
        <v>0</v>
      </c>
      <c r="R338" s="90">
        <v>0</v>
      </c>
      <c r="S338" s="90">
        <v>0</v>
      </c>
      <c r="T338" s="333">
        <f t="shared" si="114"/>
        <v>0</v>
      </c>
      <c r="U338" s="409">
        <f t="shared" si="110"/>
        <v>0</v>
      </c>
      <c r="V338" s="90">
        <v>0</v>
      </c>
      <c r="W338" s="90">
        <v>0</v>
      </c>
      <c r="X338" s="90">
        <v>0</v>
      </c>
      <c r="Y338" s="90">
        <v>0</v>
      </c>
      <c r="Z338" s="409">
        <f t="shared" si="111"/>
        <v>0</v>
      </c>
      <c r="AA338" s="90">
        <v>0</v>
      </c>
      <c r="AB338" s="90">
        <v>0</v>
      </c>
      <c r="AC338" s="90">
        <v>0</v>
      </c>
      <c r="AD338" s="90">
        <v>0</v>
      </c>
      <c r="AE338" s="409">
        <f t="shared" si="112"/>
        <v>0</v>
      </c>
      <c r="AF338" s="94">
        <v>0</v>
      </c>
      <c r="AG338" s="94">
        <v>0</v>
      </c>
      <c r="AH338" s="94">
        <v>0</v>
      </c>
      <c r="AI338" s="94">
        <v>0</v>
      </c>
      <c r="AJ338" s="333">
        <f t="shared" si="115"/>
        <v>0</v>
      </c>
      <c r="AK338" s="450">
        <f t="shared" si="113"/>
        <v>0</v>
      </c>
    </row>
    <row r="339" spans="1:37" s="253" customFormat="1" ht="16.5" customHeight="1" x14ac:dyDescent="0.25">
      <c r="A339" s="539"/>
      <c r="B339" s="652"/>
      <c r="C339" s="577"/>
      <c r="D339" s="263" t="s">
        <v>652</v>
      </c>
      <c r="E339" s="128">
        <f t="shared" si="116"/>
        <v>0</v>
      </c>
      <c r="F339" s="90">
        <v>0</v>
      </c>
      <c r="G339" s="90">
        <v>0</v>
      </c>
      <c r="H339" s="90">
        <v>0</v>
      </c>
      <c r="I339" s="90">
        <v>0</v>
      </c>
      <c r="J339" s="384">
        <f t="shared" si="117"/>
        <v>0</v>
      </c>
      <c r="K339" s="90">
        <v>0</v>
      </c>
      <c r="L339" s="90">
        <v>0</v>
      </c>
      <c r="M339" s="90">
        <v>0</v>
      </c>
      <c r="N339" s="90">
        <v>0</v>
      </c>
      <c r="O339" s="384">
        <f t="shared" si="68"/>
        <v>0</v>
      </c>
      <c r="P339" s="90">
        <v>0</v>
      </c>
      <c r="Q339" s="90">
        <v>0</v>
      </c>
      <c r="R339" s="90">
        <v>0</v>
      </c>
      <c r="S339" s="90">
        <v>0</v>
      </c>
      <c r="T339" s="333">
        <f t="shared" si="114"/>
        <v>0</v>
      </c>
      <c r="U339" s="409">
        <f t="shared" si="110"/>
        <v>0</v>
      </c>
      <c r="V339" s="90">
        <v>0</v>
      </c>
      <c r="W339" s="90">
        <v>0</v>
      </c>
      <c r="X339" s="90">
        <v>0</v>
      </c>
      <c r="Y339" s="90">
        <v>0</v>
      </c>
      <c r="Z339" s="409">
        <f t="shared" si="111"/>
        <v>0</v>
      </c>
      <c r="AA339" s="90">
        <v>0</v>
      </c>
      <c r="AB339" s="90">
        <v>0</v>
      </c>
      <c r="AC339" s="90">
        <v>0</v>
      </c>
      <c r="AD339" s="90">
        <v>0</v>
      </c>
      <c r="AE339" s="409">
        <f t="shared" si="112"/>
        <v>0</v>
      </c>
      <c r="AF339" s="94">
        <v>0</v>
      </c>
      <c r="AG339" s="94">
        <v>0</v>
      </c>
      <c r="AH339" s="94">
        <v>0</v>
      </c>
      <c r="AI339" s="94">
        <v>0</v>
      </c>
      <c r="AJ339" s="333">
        <f t="shared" si="115"/>
        <v>0</v>
      </c>
      <c r="AK339" s="450">
        <f t="shared" si="113"/>
        <v>0</v>
      </c>
    </row>
    <row r="340" spans="1:37" s="253" customFormat="1" ht="16.5" customHeight="1" thickBot="1" x14ac:dyDescent="0.3">
      <c r="A340" s="540"/>
      <c r="B340" s="652"/>
      <c r="C340" s="478"/>
      <c r="D340" s="264" t="s">
        <v>321</v>
      </c>
      <c r="E340" s="128">
        <f t="shared" si="116"/>
        <v>0</v>
      </c>
      <c r="F340" s="90">
        <v>0</v>
      </c>
      <c r="G340" s="90">
        <v>0</v>
      </c>
      <c r="H340" s="90">
        <v>0</v>
      </c>
      <c r="I340" s="90">
        <v>0</v>
      </c>
      <c r="J340" s="384">
        <f t="shared" si="117"/>
        <v>0</v>
      </c>
      <c r="K340" s="90">
        <v>0</v>
      </c>
      <c r="L340" s="90">
        <v>0</v>
      </c>
      <c r="M340" s="90">
        <v>0</v>
      </c>
      <c r="N340" s="90">
        <v>0</v>
      </c>
      <c r="O340" s="384">
        <f t="shared" si="68"/>
        <v>0</v>
      </c>
      <c r="P340" s="90">
        <v>0</v>
      </c>
      <c r="Q340" s="90">
        <v>0</v>
      </c>
      <c r="R340" s="90">
        <v>0</v>
      </c>
      <c r="S340" s="90">
        <v>0</v>
      </c>
      <c r="T340" s="333">
        <f t="shared" si="114"/>
        <v>0</v>
      </c>
      <c r="U340" s="409">
        <f t="shared" si="110"/>
        <v>0</v>
      </c>
      <c r="V340" s="90">
        <v>0</v>
      </c>
      <c r="W340" s="90">
        <v>0</v>
      </c>
      <c r="X340" s="90">
        <v>0</v>
      </c>
      <c r="Y340" s="90">
        <v>0</v>
      </c>
      <c r="Z340" s="409">
        <f t="shared" si="111"/>
        <v>0</v>
      </c>
      <c r="AA340" s="90">
        <v>0</v>
      </c>
      <c r="AB340" s="90">
        <v>0</v>
      </c>
      <c r="AC340" s="90">
        <v>0</v>
      </c>
      <c r="AD340" s="90">
        <v>0</v>
      </c>
      <c r="AE340" s="409">
        <f t="shared" si="112"/>
        <v>0</v>
      </c>
      <c r="AF340" s="94">
        <v>0</v>
      </c>
      <c r="AG340" s="94">
        <v>0</v>
      </c>
      <c r="AH340" s="94">
        <v>0</v>
      </c>
      <c r="AI340" s="94">
        <v>0</v>
      </c>
      <c r="AJ340" s="333">
        <f t="shared" si="115"/>
        <v>0</v>
      </c>
      <c r="AK340" s="450">
        <f t="shared" si="113"/>
        <v>0</v>
      </c>
    </row>
    <row r="341" spans="1:37" s="253" customFormat="1" ht="16.5" customHeight="1" x14ac:dyDescent="0.25">
      <c r="A341" s="538">
        <v>3</v>
      </c>
      <c r="B341" s="652"/>
      <c r="C341" s="546" t="s">
        <v>1217</v>
      </c>
      <c r="D341" s="263" t="s">
        <v>328</v>
      </c>
      <c r="E341" s="128">
        <f t="shared" si="116"/>
        <v>0</v>
      </c>
      <c r="F341" s="90">
        <v>0</v>
      </c>
      <c r="G341" s="90">
        <v>0</v>
      </c>
      <c r="H341" s="90">
        <v>0</v>
      </c>
      <c r="I341" s="90">
        <v>0</v>
      </c>
      <c r="J341" s="384">
        <f t="shared" si="117"/>
        <v>0</v>
      </c>
      <c r="K341" s="90">
        <v>0</v>
      </c>
      <c r="L341" s="90">
        <v>0</v>
      </c>
      <c r="M341" s="90">
        <v>0</v>
      </c>
      <c r="N341" s="90">
        <v>0</v>
      </c>
      <c r="O341" s="384">
        <f t="shared" si="68"/>
        <v>0</v>
      </c>
      <c r="P341" s="90">
        <v>0</v>
      </c>
      <c r="Q341" s="90">
        <v>0</v>
      </c>
      <c r="R341" s="90">
        <v>0</v>
      </c>
      <c r="S341" s="90">
        <v>0</v>
      </c>
      <c r="T341" s="333">
        <f t="shared" si="114"/>
        <v>0</v>
      </c>
      <c r="U341" s="409">
        <f t="shared" si="110"/>
        <v>0</v>
      </c>
      <c r="V341" s="90">
        <v>0</v>
      </c>
      <c r="W341" s="90">
        <v>0</v>
      </c>
      <c r="X341" s="90">
        <v>0</v>
      </c>
      <c r="Y341" s="90">
        <v>0</v>
      </c>
      <c r="Z341" s="409">
        <f t="shared" si="111"/>
        <v>0</v>
      </c>
      <c r="AA341" s="90">
        <v>0</v>
      </c>
      <c r="AB341" s="90">
        <v>0</v>
      </c>
      <c r="AC341" s="90">
        <v>0</v>
      </c>
      <c r="AD341" s="90">
        <v>0</v>
      </c>
      <c r="AE341" s="409">
        <f t="shared" si="112"/>
        <v>0</v>
      </c>
      <c r="AF341" s="94">
        <v>0</v>
      </c>
      <c r="AG341" s="94">
        <v>0</v>
      </c>
      <c r="AH341" s="94">
        <v>0</v>
      </c>
      <c r="AI341" s="94">
        <v>0</v>
      </c>
      <c r="AJ341" s="333">
        <f t="shared" si="115"/>
        <v>0</v>
      </c>
      <c r="AK341" s="450">
        <f t="shared" si="113"/>
        <v>0</v>
      </c>
    </row>
    <row r="342" spans="1:37" s="253" customFormat="1" ht="16.5" customHeight="1" x14ac:dyDescent="0.25">
      <c r="A342" s="539"/>
      <c r="B342" s="652"/>
      <c r="C342" s="577"/>
      <c r="D342" s="263" t="s">
        <v>652</v>
      </c>
      <c r="E342" s="128">
        <f t="shared" si="116"/>
        <v>0</v>
      </c>
      <c r="F342" s="90">
        <v>0</v>
      </c>
      <c r="G342" s="90">
        <v>0</v>
      </c>
      <c r="H342" s="90">
        <v>0</v>
      </c>
      <c r="I342" s="90">
        <v>0</v>
      </c>
      <c r="J342" s="384">
        <f t="shared" si="117"/>
        <v>0</v>
      </c>
      <c r="K342" s="90">
        <v>0</v>
      </c>
      <c r="L342" s="90">
        <v>0</v>
      </c>
      <c r="M342" s="90">
        <v>0</v>
      </c>
      <c r="N342" s="90">
        <v>0</v>
      </c>
      <c r="O342" s="384">
        <f t="shared" ref="O342:O405" si="139">SUM(P342:S342)</f>
        <v>0</v>
      </c>
      <c r="P342" s="90">
        <v>0</v>
      </c>
      <c r="Q342" s="90">
        <v>0</v>
      </c>
      <c r="R342" s="90">
        <v>0</v>
      </c>
      <c r="S342" s="90">
        <v>0</v>
      </c>
      <c r="T342" s="333">
        <f t="shared" si="114"/>
        <v>0</v>
      </c>
      <c r="U342" s="409">
        <f t="shared" si="110"/>
        <v>0</v>
      </c>
      <c r="V342" s="90">
        <v>0</v>
      </c>
      <c r="W342" s="90">
        <v>0</v>
      </c>
      <c r="X342" s="90">
        <v>0</v>
      </c>
      <c r="Y342" s="90">
        <v>0</v>
      </c>
      <c r="Z342" s="409">
        <f t="shared" si="111"/>
        <v>0</v>
      </c>
      <c r="AA342" s="90">
        <v>0</v>
      </c>
      <c r="AB342" s="90">
        <v>0</v>
      </c>
      <c r="AC342" s="90">
        <v>0</v>
      </c>
      <c r="AD342" s="90">
        <v>0</v>
      </c>
      <c r="AE342" s="409">
        <f t="shared" si="112"/>
        <v>0</v>
      </c>
      <c r="AF342" s="94">
        <v>0</v>
      </c>
      <c r="AG342" s="94">
        <v>0</v>
      </c>
      <c r="AH342" s="94">
        <v>0</v>
      </c>
      <c r="AI342" s="94">
        <v>0</v>
      </c>
      <c r="AJ342" s="333">
        <f t="shared" si="115"/>
        <v>0</v>
      </c>
      <c r="AK342" s="450">
        <f t="shared" si="113"/>
        <v>0</v>
      </c>
    </row>
    <row r="343" spans="1:37" s="253" customFormat="1" ht="16.5" customHeight="1" thickBot="1" x14ac:dyDescent="0.3">
      <c r="A343" s="540"/>
      <c r="B343" s="652"/>
      <c r="C343" s="478"/>
      <c r="D343" s="264" t="s">
        <v>321</v>
      </c>
      <c r="E343" s="128">
        <f t="shared" si="116"/>
        <v>0</v>
      </c>
      <c r="F343" s="90">
        <v>0</v>
      </c>
      <c r="G343" s="90">
        <v>0</v>
      </c>
      <c r="H343" s="90">
        <v>0</v>
      </c>
      <c r="I343" s="90">
        <v>0</v>
      </c>
      <c r="J343" s="384">
        <f t="shared" si="117"/>
        <v>0</v>
      </c>
      <c r="K343" s="90">
        <v>0</v>
      </c>
      <c r="L343" s="90">
        <v>0</v>
      </c>
      <c r="M343" s="90">
        <v>0</v>
      </c>
      <c r="N343" s="90">
        <v>0</v>
      </c>
      <c r="O343" s="384">
        <f t="shared" si="139"/>
        <v>0</v>
      </c>
      <c r="P343" s="90">
        <v>0</v>
      </c>
      <c r="Q343" s="90">
        <v>0</v>
      </c>
      <c r="R343" s="90">
        <v>0</v>
      </c>
      <c r="S343" s="90">
        <v>0</v>
      </c>
      <c r="T343" s="333">
        <f t="shared" si="114"/>
        <v>0</v>
      </c>
      <c r="U343" s="409">
        <f t="shared" si="110"/>
        <v>0</v>
      </c>
      <c r="V343" s="90">
        <v>0</v>
      </c>
      <c r="W343" s="90">
        <v>0</v>
      </c>
      <c r="X343" s="90">
        <v>0</v>
      </c>
      <c r="Y343" s="90">
        <v>0</v>
      </c>
      <c r="Z343" s="409">
        <f t="shared" si="111"/>
        <v>0</v>
      </c>
      <c r="AA343" s="90">
        <v>0</v>
      </c>
      <c r="AB343" s="90">
        <v>0</v>
      </c>
      <c r="AC343" s="90">
        <v>0</v>
      </c>
      <c r="AD343" s="90">
        <v>0</v>
      </c>
      <c r="AE343" s="409">
        <f t="shared" si="112"/>
        <v>0</v>
      </c>
      <c r="AF343" s="94">
        <v>0</v>
      </c>
      <c r="AG343" s="94">
        <v>0</v>
      </c>
      <c r="AH343" s="94">
        <v>0</v>
      </c>
      <c r="AI343" s="94">
        <v>0</v>
      </c>
      <c r="AJ343" s="333">
        <f t="shared" si="115"/>
        <v>0</v>
      </c>
      <c r="AK343" s="450">
        <f t="shared" si="113"/>
        <v>0</v>
      </c>
    </row>
    <row r="344" spans="1:37" s="253" customFormat="1" ht="16.5" customHeight="1" x14ac:dyDescent="0.25">
      <c r="A344" s="538">
        <v>4</v>
      </c>
      <c r="B344" s="652"/>
      <c r="C344" s="546" t="s">
        <v>1218</v>
      </c>
      <c r="D344" s="263" t="s">
        <v>328</v>
      </c>
      <c r="E344" s="128">
        <f t="shared" si="116"/>
        <v>0</v>
      </c>
      <c r="F344" s="90">
        <v>0</v>
      </c>
      <c r="G344" s="90">
        <v>0</v>
      </c>
      <c r="H344" s="90">
        <v>0</v>
      </c>
      <c r="I344" s="90">
        <v>0</v>
      </c>
      <c r="J344" s="384">
        <f t="shared" si="117"/>
        <v>0</v>
      </c>
      <c r="K344" s="90">
        <v>0</v>
      </c>
      <c r="L344" s="90">
        <v>0</v>
      </c>
      <c r="M344" s="90">
        <v>0</v>
      </c>
      <c r="N344" s="90">
        <v>0</v>
      </c>
      <c r="O344" s="384">
        <f t="shared" si="139"/>
        <v>0</v>
      </c>
      <c r="P344" s="90">
        <v>0</v>
      </c>
      <c r="Q344" s="90">
        <v>0</v>
      </c>
      <c r="R344" s="90">
        <v>0</v>
      </c>
      <c r="S344" s="90">
        <v>0</v>
      </c>
      <c r="T344" s="333">
        <f t="shared" si="114"/>
        <v>0</v>
      </c>
      <c r="U344" s="409">
        <f t="shared" si="110"/>
        <v>0</v>
      </c>
      <c r="V344" s="90">
        <v>0</v>
      </c>
      <c r="W344" s="90">
        <v>0</v>
      </c>
      <c r="X344" s="90">
        <v>0</v>
      </c>
      <c r="Y344" s="90">
        <v>0</v>
      </c>
      <c r="Z344" s="409">
        <f t="shared" si="111"/>
        <v>0</v>
      </c>
      <c r="AA344" s="90">
        <v>0</v>
      </c>
      <c r="AB344" s="90">
        <v>0</v>
      </c>
      <c r="AC344" s="90">
        <v>0</v>
      </c>
      <c r="AD344" s="90">
        <v>0</v>
      </c>
      <c r="AE344" s="409">
        <f t="shared" si="112"/>
        <v>0</v>
      </c>
      <c r="AF344" s="94">
        <v>0</v>
      </c>
      <c r="AG344" s="94">
        <v>0</v>
      </c>
      <c r="AH344" s="94">
        <v>0</v>
      </c>
      <c r="AI344" s="94">
        <v>0</v>
      </c>
      <c r="AJ344" s="333">
        <f t="shared" si="115"/>
        <v>0</v>
      </c>
      <c r="AK344" s="450">
        <f t="shared" si="113"/>
        <v>0</v>
      </c>
    </row>
    <row r="345" spans="1:37" s="253" customFormat="1" ht="16.5" customHeight="1" x14ac:dyDescent="0.25">
      <c r="A345" s="539"/>
      <c r="B345" s="652"/>
      <c r="C345" s="577"/>
      <c r="D345" s="263" t="s">
        <v>652</v>
      </c>
      <c r="E345" s="128">
        <f t="shared" si="116"/>
        <v>0</v>
      </c>
      <c r="F345" s="90">
        <v>0</v>
      </c>
      <c r="G345" s="90">
        <v>0</v>
      </c>
      <c r="H345" s="90">
        <v>0</v>
      </c>
      <c r="I345" s="90">
        <v>0</v>
      </c>
      <c r="J345" s="384">
        <f t="shared" si="117"/>
        <v>0</v>
      </c>
      <c r="K345" s="90">
        <v>0</v>
      </c>
      <c r="L345" s="90">
        <v>0</v>
      </c>
      <c r="M345" s="90">
        <v>0</v>
      </c>
      <c r="N345" s="90">
        <v>0</v>
      </c>
      <c r="O345" s="384">
        <f t="shared" si="139"/>
        <v>0</v>
      </c>
      <c r="P345" s="90">
        <v>0</v>
      </c>
      <c r="Q345" s="90">
        <v>0</v>
      </c>
      <c r="R345" s="90">
        <v>0</v>
      </c>
      <c r="S345" s="90">
        <v>0</v>
      </c>
      <c r="T345" s="333">
        <f t="shared" si="114"/>
        <v>0</v>
      </c>
      <c r="U345" s="409">
        <f t="shared" si="110"/>
        <v>0</v>
      </c>
      <c r="V345" s="90">
        <v>0</v>
      </c>
      <c r="W345" s="90">
        <v>0</v>
      </c>
      <c r="X345" s="90">
        <v>0</v>
      </c>
      <c r="Y345" s="90">
        <v>0</v>
      </c>
      <c r="Z345" s="409">
        <f t="shared" si="111"/>
        <v>0</v>
      </c>
      <c r="AA345" s="90">
        <v>0</v>
      </c>
      <c r="AB345" s="90">
        <v>0</v>
      </c>
      <c r="AC345" s="90">
        <v>0</v>
      </c>
      <c r="AD345" s="90">
        <v>0</v>
      </c>
      <c r="AE345" s="409">
        <f t="shared" si="112"/>
        <v>0</v>
      </c>
      <c r="AF345" s="94">
        <v>0</v>
      </c>
      <c r="AG345" s="94">
        <v>0</v>
      </c>
      <c r="AH345" s="94">
        <v>0</v>
      </c>
      <c r="AI345" s="94">
        <v>0</v>
      </c>
      <c r="AJ345" s="333">
        <f t="shared" si="115"/>
        <v>0</v>
      </c>
      <c r="AK345" s="450">
        <f t="shared" si="113"/>
        <v>0</v>
      </c>
    </row>
    <row r="346" spans="1:37" s="253" customFormat="1" ht="16.5" customHeight="1" thickBot="1" x14ac:dyDescent="0.3">
      <c r="A346" s="540"/>
      <c r="B346" s="652"/>
      <c r="C346" s="478"/>
      <c r="D346" s="264" t="s">
        <v>321</v>
      </c>
      <c r="E346" s="128">
        <f t="shared" si="116"/>
        <v>0</v>
      </c>
      <c r="F346" s="90">
        <v>0</v>
      </c>
      <c r="G346" s="90">
        <v>0</v>
      </c>
      <c r="H346" s="90">
        <v>0</v>
      </c>
      <c r="I346" s="90">
        <v>0</v>
      </c>
      <c r="J346" s="384">
        <f t="shared" si="117"/>
        <v>0</v>
      </c>
      <c r="K346" s="90">
        <v>0</v>
      </c>
      <c r="L346" s="90">
        <v>0</v>
      </c>
      <c r="M346" s="90">
        <v>0</v>
      </c>
      <c r="N346" s="90">
        <v>0</v>
      </c>
      <c r="O346" s="384">
        <f t="shared" si="139"/>
        <v>0</v>
      </c>
      <c r="P346" s="90">
        <v>0</v>
      </c>
      <c r="Q346" s="90">
        <v>0</v>
      </c>
      <c r="R346" s="90">
        <v>0</v>
      </c>
      <c r="S346" s="90">
        <v>0</v>
      </c>
      <c r="T346" s="333">
        <f t="shared" si="114"/>
        <v>0</v>
      </c>
      <c r="U346" s="409">
        <f t="shared" si="110"/>
        <v>0</v>
      </c>
      <c r="V346" s="90">
        <v>0</v>
      </c>
      <c r="W346" s="90">
        <v>0</v>
      </c>
      <c r="X346" s="90">
        <v>0</v>
      </c>
      <c r="Y346" s="90">
        <v>0</v>
      </c>
      <c r="Z346" s="409">
        <f t="shared" si="111"/>
        <v>0</v>
      </c>
      <c r="AA346" s="90">
        <v>0</v>
      </c>
      <c r="AB346" s="90">
        <v>0</v>
      </c>
      <c r="AC346" s="90">
        <v>0</v>
      </c>
      <c r="AD346" s="90">
        <v>0</v>
      </c>
      <c r="AE346" s="409">
        <f t="shared" si="112"/>
        <v>0</v>
      </c>
      <c r="AF346" s="94">
        <v>0</v>
      </c>
      <c r="AG346" s="94">
        <v>0</v>
      </c>
      <c r="AH346" s="94">
        <v>0</v>
      </c>
      <c r="AI346" s="94">
        <v>0</v>
      </c>
      <c r="AJ346" s="333">
        <f t="shared" si="115"/>
        <v>0</v>
      </c>
      <c r="AK346" s="450">
        <f t="shared" si="113"/>
        <v>0</v>
      </c>
    </row>
    <row r="347" spans="1:37" s="253" customFormat="1" ht="16.5" customHeight="1" x14ac:dyDescent="0.25">
      <c r="A347" s="538">
        <v>5</v>
      </c>
      <c r="B347" s="652"/>
      <c r="C347" s="546" t="s">
        <v>1219</v>
      </c>
      <c r="D347" s="263" t="s">
        <v>328</v>
      </c>
      <c r="E347" s="128">
        <f t="shared" si="116"/>
        <v>0</v>
      </c>
      <c r="F347" s="90">
        <v>0</v>
      </c>
      <c r="G347" s="90">
        <v>0</v>
      </c>
      <c r="H347" s="90">
        <v>0</v>
      </c>
      <c r="I347" s="90">
        <v>0</v>
      </c>
      <c r="J347" s="384">
        <f t="shared" si="117"/>
        <v>0</v>
      </c>
      <c r="K347" s="90">
        <v>0</v>
      </c>
      <c r="L347" s="90">
        <v>0</v>
      </c>
      <c r="M347" s="90">
        <v>0</v>
      </c>
      <c r="N347" s="90">
        <v>0</v>
      </c>
      <c r="O347" s="384">
        <f t="shared" si="139"/>
        <v>0</v>
      </c>
      <c r="P347" s="90">
        <v>0</v>
      </c>
      <c r="Q347" s="90">
        <v>0</v>
      </c>
      <c r="R347" s="90">
        <v>0</v>
      </c>
      <c r="S347" s="90">
        <v>0</v>
      </c>
      <c r="T347" s="333">
        <f t="shared" si="114"/>
        <v>0</v>
      </c>
      <c r="U347" s="409">
        <f t="shared" si="110"/>
        <v>0</v>
      </c>
      <c r="V347" s="90">
        <v>0</v>
      </c>
      <c r="W347" s="90">
        <v>0</v>
      </c>
      <c r="X347" s="90">
        <v>0</v>
      </c>
      <c r="Y347" s="90">
        <v>0</v>
      </c>
      <c r="Z347" s="409">
        <f t="shared" si="111"/>
        <v>0</v>
      </c>
      <c r="AA347" s="90">
        <v>0</v>
      </c>
      <c r="AB347" s="90">
        <v>0</v>
      </c>
      <c r="AC347" s="90">
        <v>0</v>
      </c>
      <c r="AD347" s="90">
        <v>0</v>
      </c>
      <c r="AE347" s="409">
        <f t="shared" si="112"/>
        <v>0</v>
      </c>
      <c r="AF347" s="94">
        <v>0</v>
      </c>
      <c r="AG347" s="94">
        <v>0</v>
      </c>
      <c r="AH347" s="94">
        <v>0</v>
      </c>
      <c r="AI347" s="94">
        <v>0</v>
      </c>
      <c r="AJ347" s="333">
        <f t="shared" si="115"/>
        <v>0</v>
      </c>
      <c r="AK347" s="450">
        <f t="shared" si="113"/>
        <v>0</v>
      </c>
    </row>
    <row r="348" spans="1:37" s="253" customFormat="1" ht="16.5" customHeight="1" x14ac:dyDescent="0.25">
      <c r="A348" s="539"/>
      <c r="B348" s="652"/>
      <c r="C348" s="577"/>
      <c r="D348" s="263" t="s">
        <v>652</v>
      </c>
      <c r="E348" s="128">
        <f t="shared" si="116"/>
        <v>0</v>
      </c>
      <c r="F348" s="90">
        <v>0</v>
      </c>
      <c r="G348" s="90">
        <v>0</v>
      </c>
      <c r="H348" s="90">
        <v>0</v>
      </c>
      <c r="I348" s="90">
        <v>0</v>
      </c>
      <c r="J348" s="384">
        <f t="shared" si="117"/>
        <v>0</v>
      </c>
      <c r="K348" s="90">
        <v>0</v>
      </c>
      <c r="L348" s="90">
        <v>0</v>
      </c>
      <c r="M348" s="90">
        <v>0</v>
      </c>
      <c r="N348" s="90">
        <v>0</v>
      </c>
      <c r="O348" s="384">
        <f t="shared" si="139"/>
        <v>0</v>
      </c>
      <c r="P348" s="90">
        <v>0</v>
      </c>
      <c r="Q348" s="90">
        <v>0</v>
      </c>
      <c r="R348" s="90">
        <v>0</v>
      </c>
      <c r="S348" s="90">
        <v>0</v>
      </c>
      <c r="T348" s="333">
        <f t="shared" si="114"/>
        <v>0</v>
      </c>
      <c r="U348" s="409">
        <f t="shared" si="110"/>
        <v>0</v>
      </c>
      <c r="V348" s="90">
        <v>0</v>
      </c>
      <c r="W348" s="90">
        <v>0</v>
      </c>
      <c r="X348" s="90">
        <v>0</v>
      </c>
      <c r="Y348" s="90">
        <v>0</v>
      </c>
      <c r="Z348" s="409">
        <f t="shared" si="111"/>
        <v>0</v>
      </c>
      <c r="AA348" s="90">
        <v>0</v>
      </c>
      <c r="AB348" s="90">
        <v>0</v>
      </c>
      <c r="AC348" s="90">
        <v>0</v>
      </c>
      <c r="AD348" s="90">
        <v>0</v>
      </c>
      <c r="AE348" s="409">
        <f t="shared" si="112"/>
        <v>0</v>
      </c>
      <c r="AF348" s="94">
        <v>0</v>
      </c>
      <c r="AG348" s="94">
        <v>0</v>
      </c>
      <c r="AH348" s="94">
        <v>0</v>
      </c>
      <c r="AI348" s="94">
        <v>0</v>
      </c>
      <c r="AJ348" s="333">
        <f t="shared" si="115"/>
        <v>0</v>
      </c>
      <c r="AK348" s="450">
        <f t="shared" si="113"/>
        <v>0</v>
      </c>
    </row>
    <row r="349" spans="1:37" s="253" customFormat="1" ht="16.5" customHeight="1" thickBot="1" x14ac:dyDescent="0.3">
      <c r="A349" s="540"/>
      <c r="B349" s="652"/>
      <c r="C349" s="478"/>
      <c r="D349" s="264" t="s">
        <v>321</v>
      </c>
      <c r="E349" s="128">
        <f t="shared" si="116"/>
        <v>0</v>
      </c>
      <c r="F349" s="90">
        <v>0</v>
      </c>
      <c r="G349" s="90">
        <v>0</v>
      </c>
      <c r="H349" s="90">
        <v>0</v>
      </c>
      <c r="I349" s="90">
        <v>0</v>
      </c>
      <c r="J349" s="384">
        <f t="shared" si="117"/>
        <v>0</v>
      </c>
      <c r="K349" s="90">
        <v>0</v>
      </c>
      <c r="L349" s="90">
        <v>0</v>
      </c>
      <c r="M349" s="90">
        <v>0</v>
      </c>
      <c r="N349" s="90">
        <v>0</v>
      </c>
      <c r="O349" s="384">
        <f t="shared" si="139"/>
        <v>0</v>
      </c>
      <c r="P349" s="90">
        <v>0</v>
      </c>
      <c r="Q349" s="90">
        <v>0</v>
      </c>
      <c r="R349" s="90">
        <v>0</v>
      </c>
      <c r="S349" s="90">
        <v>0</v>
      </c>
      <c r="T349" s="333">
        <f t="shared" si="114"/>
        <v>0</v>
      </c>
      <c r="U349" s="409">
        <f t="shared" si="110"/>
        <v>0</v>
      </c>
      <c r="V349" s="90">
        <v>0</v>
      </c>
      <c r="W349" s="90">
        <v>0</v>
      </c>
      <c r="X349" s="90">
        <v>0</v>
      </c>
      <c r="Y349" s="90">
        <v>0</v>
      </c>
      <c r="Z349" s="409">
        <f t="shared" si="111"/>
        <v>0</v>
      </c>
      <c r="AA349" s="90">
        <v>0</v>
      </c>
      <c r="AB349" s="90">
        <v>0</v>
      </c>
      <c r="AC349" s="90">
        <v>0</v>
      </c>
      <c r="AD349" s="90">
        <v>0</v>
      </c>
      <c r="AE349" s="409">
        <f t="shared" si="112"/>
        <v>0</v>
      </c>
      <c r="AF349" s="94">
        <v>0</v>
      </c>
      <c r="AG349" s="94">
        <v>0</v>
      </c>
      <c r="AH349" s="94">
        <v>0</v>
      </c>
      <c r="AI349" s="94">
        <v>0</v>
      </c>
      <c r="AJ349" s="333">
        <f t="shared" si="115"/>
        <v>0</v>
      </c>
      <c r="AK349" s="450">
        <f t="shared" si="113"/>
        <v>0</v>
      </c>
    </row>
    <row r="350" spans="1:37" s="253" customFormat="1" ht="16.5" customHeight="1" x14ac:dyDescent="0.25">
      <c r="A350" s="538">
        <v>6</v>
      </c>
      <c r="B350" s="652"/>
      <c r="C350" s="546" t="s">
        <v>1220</v>
      </c>
      <c r="D350" s="263" t="s">
        <v>328</v>
      </c>
      <c r="E350" s="128">
        <f t="shared" si="116"/>
        <v>0</v>
      </c>
      <c r="F350" s="90">
        <v>0</v>
      </c>
      <c r="G350" s="90">
        <v>0</v>
      </c>
      <c r="H350" s="90">
        <v>0</v>
      </c>
      <c r="I350" s="90">
        <v>0</v>
      </c>
      <c r="J350" s="384">
        <f t="shared" si="117"/>
        <v>0</v>
      </c>
      <c r="K350" s="90">
        <v>0</v>
      </c>
      <c r="L350" s="90">
        <v>0</v>
      </c>
      <c r="M350" s="90">
        <v>0</v>
      </c>
      <c r="N350" s="90">
        <v>0</v>
      </c>
      <c r="O350" s="384">
        <f t="shared" si="139"/>
        <v>0</v>
      </c>
      <c r="P350" s="90">
        <v>0</v>
      </c>
      <c r="Q350" s="90">
        <v>0</v>
      </c>
      <c r="R350" s="90">
        <v>0</v>
      </c>
      <c r="S350" s="90">
        <v>0</v>
      </c>
      <c r="T350" s="333">
        <f t="shared" si="114"/>
        <v>0</v>
      </c>
      <c r="U350" s="409">
        <f t="shared" si="110"/>
        <v>0</v>
      </c>
      <c r="V350" s="90">
        <v>0</v>
      </c>
      <c r="W350" s="90">
        <v>0</v>
      </c>
      <c r="X350" s="90">
        <v>0</v>
      </c>
      <c r="Y350" s="90">
        <v>0</v>
      </c>
      <c r="Z350" s="409">
        <f t="shared" si="111"/>
        <v>0</v>
      </c>
      <c r="AA350" s="90">
        <v>0</v>
      </c>
      <c r="AB350" s="90">
        <v>0</v>
      </c>
      <c r="AC350" s="90">
        <v>0</v>
      </c>
      <c r="AD350" s="90">
        <v>0</v>
      </c>
      <c r="AE350" s="409">
        <f t="shared" si="112"/>
        <v>0</v>
      </c>
      <c r="AF350" s="94">
        <v>0</v>
      </c>
      <c r="AG350" s="94">
        <v>0</v>
      </c>
      <c r="AH350" s="94">
        <v>0</v>
      </c>
      <c r="AI350" s="94">
        <v>0</v>
      </c>
      <c r="AJ350" s="333">
        <f t="shared" si="115"/>
        <v>0</v>
      </c>
      <c r="AK350" s="450">
        <f t="shared" si="113"/>
        <v>0</v>
      </c>
    </row>
    <row r="351" spans="1:37" s="253" customFormat="1" ht="16.5" customHeight="1" x14ac:dyDescent="0.25">
      <c r="A351" s="539"/>
      <c r="B351" s="652"/>
      <c r="C351" s="577"/>
      <c r="D351" s="263" t="s">
        <v>652</v>
      </c>
      <c r="E351" s="128">
        <f t="shared" si="116"/>
        <v>0</v>
      </c>
      <c r="F351" s="90">
        <v>0</v>
      </c>
      <c r="G351" s="90">
        <v>0</v>
      </c>
      <c r="H351" s="90">
        <v>0</v>
      </c>
      <c r="I351" s="90">
        <v>0</v>
      </c>
      <c r="J351" s="384">
        <f t="shared" si="117"/>
        <v>0</v>
      </c>
      <c r="K351" s="90">
        <v>0</v>
      </c>
      <c r="L351" s="90">
        <v>0</v>
      </c>
      <c r="M351" s="90">
        <v>0</v>
      </c>
      <c r="N351" s="90">
        <v>0</v>
      </c>
      <c r="O351" s="384">
        <f t="shared" si="139"/>
        <v>0</v>
      </c>
      <c r="P351" s="90">
        <v>0</v>
      </c>
      <c r="Q351" s="90">
        <v>0</v>
      </c>
      <c r="R351" s="90">
        <v>0</v>
      </c>
      <c r="S351" s="90">
        <v>0</v>
      </c>
      <c r="T351" s="333">
        <f t="shared" si="114"/>
        <v>0</v>
      </c>
      <c r="U351" s="409">
        <f t="shared" si="110"/>
        <v>0</v>
      </c>
      <c r="V351" s="90">
        <v>0</v>
      </c>
      <c r="W351" s="90">
        <v>0</v>
      </c>
      <c r="X351" s="90">
        <v>0</v>
      </c>
      <c r="Y351" s="90">
        <v>0</v>
      </c>
      <c r="Z351" s="409">
        <f t="shared" si="111"/>
        <v>0</v>
      </c>
      <c r="AA351" s="90">
        <v>0</v>
      </c>
      <c r="AB351" s="90">
        <v>0</v>
      </c>
      <c r="AC351" s="90">
        <v>0</v>
      </c>
      <c r="AD351" s="90">
        <v>0</v>
      </c>
      <c r="AE351" s="409">
        <f t="shared" si="112"/>
        <v>0</v>
      </c>
      <c r="AF351" s="94">
        <v>0</v>
      </c>
      <c r="AG351" s="94">
        <v>0</v>
      </c>
      <c r="AH351" s="94">
        <v>0</v>
      </c>
      <c r="AI351" s="94">
        <v>0</v>
      </c>
      <c r="AJ351" s="333">
        <f t="shared" si="115"/>
        <v>0</v>
      </c>
      <c r="AK351" s="450">
        <f t="shared" si="113"/>
        <v>0</v>
      </c>
    </row>
    <row r="352" spans="1:37" s="253" customFormat="1" ht="16.5" customHeight="1" thickBot="1" x14ac:dyDescent="0.3">
      <c r="A352" s="540"/>
      <c r="B352" s="652"/>
      <c r="C352" s="478"/>
      <c r="D352" s="264" t="s">
        <v>321</v>
      </c>
      <c r="E352" s="128">
        <f t="shared" si="116"/>
        <v>0</v>
      </c>
      <c r="F352" s="90">
        <v>0</v>
      </c>
      <c r="G352" s="90">
        <v>0</v>
      </c>
      <c r="H352" s="90">
        <v>0</v>
      </c>
      <c r="I352" s="90">
        <v>0</v>
      </c>
      <c r="J352" s="384">
        <f t="shared" si="117"/>
        <v>0</v>
      </c>
      <c r="K352" s="90">
        <v>0</v>
      </c>
      <c r="L352" s="90">
        <v>0</v>
      </c>
      <c r="M352" s="90">
        <v>0</v>
      </c>
      <c r="N352" s="90">
        <v>0</v>
      </c>
      <c r="O352" s="384">
        <f t="shared" si="139"/>
        <v>0</v>
      </c>
      <c r="P352" s="90">
        <v>0</v>
      </c>
      <c r="Q352" s="90">
        <v>0</v>
      </c>
      <c r="R352" s="90">
        <v>0</v>
      </c>
      <c r="S352" s="90">
        <v>0</v>
      </c>
      <c r="T352" s="333">
        <f t="shared" si="114"/>
        <v>0</v>
      </c>
      <c r="U352" s="409">
        <f t="shared" si="110"/>
        <v>0</v>
      </c>
      <c r="V352" s="90">
        <v>0</v>
      </c>
      <c r="W352" s="90">
        <v>0</v>
      </c>
      <c r="X352" s="90">
        <v>0</v>
      </c>
      <c r="Y352" s="90">
        <v>0</v>
      </c>
      <c r="Z352" s="409">
        <f t="shared" si="111"/>
        <v>0</v>
      </c>
      <c r="AA352" s="90">
        <v>0</v>
      </c>
      <c r="AB352" s="90">
        <v>0</v>
      </c>
      <c r="AC352" s="90">
        <v>0</v>
      </c>
      <c r="AD352" s="90">
        <v>0</v>
      </c>
      <c r="AE352" s="409">
        <f t="shared" si="112"/>
        <v>0</v>
      </c>
      <c r="AF352" s="94">
        <v>0</v>
      </c>
      <c r="AG352" s="94">
        <v>0</v>
      </c>
      <c r="AH352" s="94">
        <v>0</v>
      </c>
      <c r="AI352" s="94">
        <v>0</v>
      </c>
      <c r="AJ352" s="333">
        <f t="shared" si="115"/>
        <v>0</v>
      </c>
      <c r="AK352" s="450">
        <f t="shared" si="113"/>
        <v>0</v>
      </c>
    </row>
    <row r="353" spans="1:37" s="253" customFormat="1" ht="16.5" customHeight="1" x14ac:dyDescent="0.25">
      <c r="A353" s="538">
        <v>7</v>
      </c>
      <c r="B353" s="652"/>
      <c r="C353" s="546" t="s">
        <v>1221</v>
      </c>
      <c r="D353" s="263" t="s">
        <v>328</v>
      </c>
      <c r="E353" s="128">
        <f t="shared" si="116"/>
        <v>0</v>
      </c>
      <c r="F353" s="90">
        <v>0</v>
      </c>
      <c r="G353" s="90">
        <v>0</v>
      </c>
      <c r="H353" s="90">
        <v>0</v>
      </c>
      <c r="I353" s="90">
        <v>0</v>
      </c>
      <c r="J353" s="384">
        <f t="shared" si="117"/>
        <v>0</v>
      </c>
      <c r="K353" s="90">
        <v>0</v>
      </c>
      <c r="L353" s="90">
        <v>0</v>
      </c>
      <c r="M353" s="90">
        <v>0</v>
      </c>
      <c r="N353" s="90">
        <v>0</v>
      </c>
      <c r="O353" s="384">
        <f t="shared" si="139"/>
        <v>0</v>
      </c>
      <c r="P353" s="90">
        <v>0</v>
      </c>
      <c r="Q353" s="90">
        <v>0</v>
      </c>
      <c r="R353" s="90">
        <v>0</v>
      </c>
      <c r="S353" s="90">
        <v>0</v>
      </c>
      <c r="T353" s="333">
        <f t="shared" si="114"/>
        <v>0</v>
      </c>
      <c r="U353" s="409">
        <f t="shared" si="110"/>
        <v>0</v>
      </c>
      <c r="V353" s="90">
        <v>0</v>
      </c>
      <c r="W353" s="90">
        <v>0</v>
      </c>
      <c r="X353" s="90">
        <v>0</v>
      </c>
      <c r="Y353" s="90">
        <v>0</v>
      </c>
      <c r="Z353" s="409">
        <f t="shared" si="111"/>
        <v>0</v>
      </c>
      <c r="AA353" s="90">
        <v>0</v>
      </c>
      <c r="AB353" s="90">
        <v>0</v>
      </c>
      <c r="AC353" s="90">
        <v>0</v>
      </c>
      <c r="AD353" s="90">
        <v>0</v>
      </c>
      <c r="AE353" s="409">
        <f t="shared" si="112"/>
        <v>0</v>
      </c>
      <c r="AF353" s="94">
        <v>0</v>
      </c>
      <c r="AG353" s="94">
        <v>0</v>
      </c>
      <c r="AH353" s="94">
        <v>0</v>
      </c>
      <c r="AI353" s="94">
        <v>0</v>
      </c>
      <c r="AJ353" s="333">
        <f t="shared" si="115"/>
        <v>0</v>
      </c>
      <c r="AK353" s="450">
        <f t="shared" si="113"/>
        <v>0</v>
      </c>
    </row>
    <row r="354" spans="1:37" s="253" customFormat="1" ht="16.5" customHeight="1" x14ac:dyDescent="0.25">
      <c r="A354" s="539"/>
      <c r="B354" s="652"/>
      <c r="C354" s="577"/>
      <c r="D354" s="263" t="s">
        <v>652</v>
      </c>
      <c r="E354" s="128">
        <f t="shared" si="116"/>
        <v>0</v>
      </c>
      <c r="F354" s="90">
        <v>0</v>
      </c>
      <c r="G354" s="90">
        <v>0</v>
      </c>
      <c r="H354" s="90">
        <v>0</v>
      </c>
      <c r="I354" s="90">
        <v>0</v>
      </c>
      <c r="J354" s="384">
        <f t="shared" si="117"/>
        <v>0</v>
      </c>
      <c r="K354" s="90">
        <v>0</v>
      </c>
      <c r="L354" s="90">
        <v>0</v>
      </c>
      <c r="M354" s="90">
        <v>0</v>
      </c>
      <c r="N354" s="90">
        <v>0</v>
      </c>
      <c r="O354" s="384">
        <f t="shared" si="139"/>
        <v>0</v>
      </c>
      <c r="P354" s="90">
        <v>0</v>
      </c>
      <c r="Q354" s="90">
        <v>0</v>
      </c>
      <c r="R354" s="90">
        <v>0</v>
      </c>
      <c r="S354" s="90">
        <v>0</v>
      </c>
      <c r="T354" s="333">
        <f t="shared" si="114"/>
        <v>0</v>
      </c>
      <c r="U354" s="409">
        <f t="shared" si="110"/>
        <v>0</v>
      </c>
      <c r="V354" s="90">
        <v>0</v>
      </c>
      <c r="W354" s="90">
        <v>0</v>
      </c>
      <c r="X354" s="90">
        <v>0</v>
      </c>
      <c r="Y354" s="90">
        <v>0</v>
      </c>
      <c r="Z354" s="409">
        <f t="shared" si="111"/>
        <v>0</v>
      </c>
      <c r="AA354" s="90">
        <v>0</v>
      </c>
      <c r="AB354" s="90">
        <v>0</v>
      </c>
      <c r="AC354" s="90">
        <v>0</v>
      </c>
      <c r="AD354" s="90">
        <v>0</v>
      </c>
      <c r="AE354" s="409">
        <f t="shared" si="112"/>
        <v>0</v>
      </c>
      <c r="AF354" s="94">
        <v>0</v>
      </c>
      <c r="AG354" s="94">
        <v>0</v>
      </c>
      <c r="AH354" s="94">
        <v>0</v>
      </c>
      <c r="AI354" s="94">
        <v>0</v>
      </c>
      <c r="AJ354" s="333">
        <f t="shared" si="115"/>
        <v>0</v>
      </c>
      <c r="AK354" s="450">
        <f t="shared" si="113"/>
        <v>0</v>
      </c>
    </row>
    <row r="355" spans="1:37" s="253" customFormat="1" ht="16.5" customHeight="1" thickBot="1" x14ac:dyDescent="0.3">
      <c r="A355" s="540"/>
      <c r="B355" s="652"/>
      <c r="C355" s="478"/>
      <c r="D355" s="264" t="s">
        <v>321</v>
      </c>
      <c r="E355" s="128">
        <f t="shared" si="116"/>
        <v>0</v>
      </c>
      <c r="F355" s="90">
        <v>0</v>
      </c>
      <c r="G355" s="90">
        <v>0</v>
      </c>
      <c r="H355" s="90">
        <v>0</v>
      </c>
      <c r="I355" s="90">
        <v>0</v>
      </c>
      <c r="J355" s="384">
        <f t="shared" si="117"/>
        <v>0</v>
      </c>
      <c r="K355" s="90">
        <v>0</v>
      </c>
      <c r="L355" s="90">
        <v>0</v>
      </c>
      <c r="M355" s="90">
        <v>0</v>
      </c>
      <c r="N355" s="90">
        <v>0</v>
      </c>
      <c r="O355" s="384">
        <f t="shared" si="139"/>
        <v>0</v>
      </c>
      <c r="P355" s="90">
        <v>0</v>
      </c>
      <c r="Q355" s="90">
        <v>0</v>
      </c>
      <c r="R355" s="90">
        <v>0</v>
      </c>
      <c r="S355" s="90">
        <v>0</v>
      </c>
      <c r="T355" s="333">
        <f t="shared" si="114"/>
        <v>0</v>
      </c>
      <c r="U355" s="409">
        <f t="shared" si="110"/>
        <v>0</v>
      </c>
      <c r="V355" s="90">
        <v>0</v>
      </c>
      <c r="W355" s="90">
        <v>0</v>
      </c>
      <c r="X355" s="90">
        <v>0</v>
      </c>
      <c r="Y355" s="90">
        <v>0</v>
      </c>
      <c r="Z355" s="409">
        <f t="shared" si="111"/>
        <v>0</v>
      </c>
      <c r="AA355" s="90">
        <v>0</v>
      </c>
      <c r="AB355" s="90">
        <v>0</v>
      </c>
      <c r="AC355" s="90">
        <v>0</v>
      </c>
      <c r="AD355" s="90">
        <v>0</v>
      </c>
      <c r="AE355" s="409">
        <f t="shared" si="112"/>
        <v>0</v>
      </c>
      <c r="AF355" s="94">
        <v>0</v>
      </c>
      <c r="AG355" s="94">
        <v>0</v>
      </c>
      <c r="AH355" s="94">
        <v>0</v>
      </c>
      <c r="AI355" s="94">
        <v>0</v>
      </c>
      <c r="AJ355" s="333">
        <f t="shared" si="115"/>
        <v>0</v>
      </c>
      <c r="AK355" s="450">
        <f t="shared" si="113"/>
        <v>0</v>
      </c>
    </row>
    <row r="356" spans="1:37" s="253" customFormat="1" ht="16.5" customHeight="1" x14ac:dyDescent="0.25">
      <c r="A356" s="538">
        <v>8</v>
      </c>
      <c r="B356" s="652"/>
      <c r="C356" s="546" t="s">
        <v>1222</v>
      </c>
      <c r="D356" s="263" t="s">
        <v>328</v>
      </c>
      <c r="E356" s="128">
        <f t="shared" si="116"/>
        <v>0</v>
      </c>
      <c r="F356" s="90">
        <v>0</v>
      </c>
      <c r="G356" s="90">
        <v>0</v>
      </c>
      <c r="H356" s="90">
        <v>0</v>
      </c>
      <c r="I356" s="90">
        <v>0</v>
      </c>
      <c r="J356" s="384">
        <f t="shared" si="117"/>
        <v>0</v>
      </c>
      <c r="K356" s="90">
        <v>0</v>
      </c>
      <c r="L356" s="90">
        <v>0</v>
      </c>
      <c r="M356" s="90">
        <v>0</v>
      </c>
      <c r="N356" s="90">
        <v>0</v>
      </c>
      <c r="O356" s="384">
        <f t="shared" si="139"/>
        <v>0</v>
      </c>
      <c r="P356" s="90">
        <v>0</v>
      </c>
      <c r="Q356" s="90">
        <v>0</v>
      </c>
      <c r="R356" s="90">
        <v>0</v>
      </c>
      <c r="S356" s="90">
        <v>0</v>
      </c>
      <c r="T356" s="333">
        <f t="shared" si="114"/>
        <v>0</v>
      </c>
      <c r="U356" s="409">
        <f t="shared" si="110"/>
        <v>0</v>
      </c>
      <c r="V356" s="90">
        <v>0</v>
      </c>
      <c r="W356" s="90">
        <v>0</v>
      </c>
      <c r="X356" s="90">
        <v>0</v>
      </c>
      <c r="Y356" s="90">
        <v>0</v>
      </c>
      <c r="Z356" s="409">
        <f t="shared" si="111"/>
        <v>0</v>
      </c>
      <c r="AA356" s="90">
        <v>0</v>
      </c>
      <c r="AB356" s="90">
        <v>0</v>
      </c>
      <c r="AC356" s="90">
        <v>0</v>
      </c>
      <c r="AD356" s="90">
        <v>0</v>
      </c>
      <c r="AE356" s="409">
        <f t="shared" si="112"/>
        <v>0</v>
      </c>
      <c r="AF356" s="94">
        <v>0</v>
      </c>
      <c r="AG356" s="94">
        <v>0</v>
      </c>
      <c r="AH356" s="94">
        <v>0</v>
      </c>
      <c r="AI356" s="94">
        <v>0</v>
      </c>
      <c r="AJ356" s="333">
        <f t="shared" si="115"/>
        <v>0</v>
      </c>
      <c r="AK356" s="450">
        <f t="shared" si="113"/>
        <v>0</v>
      </c>
    </row>
    <row r="357" spans="1:37" s="253" customFormat="1" ht="16.5" customHeight="1" x14ac:dyDescent="0.25">
      <c r="A357" s="539"/>
      <c r="B357" s="652"/>
      <c r="C357" s="577"/>
      <c r="D357" s="263" t="s">
        <v>652</v>
      </c>
      <c r="E357" s="128">
        <f t="shared" si="116"/>
        <v>0</v>
      </c>
      <c r="F357" s="90">
        <v>0</v>
      </c>
      <c r="G357" s="90">
        <v>0</v>
      </c>
      <c r="H357" s="90">
        <v>0</v>
      </c>
      <c r="I357" s="90">
        <v>0</v>
      </c>
      <c r="J357" s="384">
        <f t="shared" si="117"/>
        <v>0</v>
      </c>
      <c r="K357" s="90">
        <v>0</v>
      </c>
      <c r="L357" s="90">
        <v>0</v>
      </c>
      <c r="M357" s="90">
        <v>0</v>
      </c>
      <c r="N357" s="90">
        <v>0</v>
      </c>
      <c r="O357" s="384">
        <f t="shared" si="139"/>
        <v>0</v>
      </c>
      <c r="P357" s="90">
        <v>0</v>
      </c>
      <c r="Q357" s="90">
        <v>0</v>
      </c>
      <c r="R357" s="90">
        <v>0</v>
      </c>
      <c r="S357" s="90">
        <v>0</v>
      </c>
      <c r="T357" s="333">
        <f t="shared" si="114"/>
        <v>0</v>
      </c>
      <c r="U357" s="409">
        <f t="shared" si="110"/>
        <v>0</v>
      </c>
      <c r="V357" s="90">
        <v>0</v>
      </c>
      <c r="W357" s="90">
        <v>0</v>
      </c>
      <c r="X357" s="90">
        <v>0</v>
      </c>
      <c r="Y357" s="90">
        <v>0</v>
      </c>
      <c r="Z357" s="409">
        <f t="shared" si="111"/>
        <v>0</v>
      </c>
      <c r="AA357" s="90">
        <v>0</v>
      </c>
      <c r="AB357" s="90">
        <v>0</v>
      </c>
      <c r="AC357" s="90">
        <v>0</v>
      </c>
      <c r="AD357" s="90">
        <v>0</v>
      </c>
      <c r="AE357" s="409">
        <f t="shared" si="112"/>
        <v>0</v>
      </c>
      <c r="AF357" s="94">
        <v>0</v>
      </c>
      <c r="AG357" s="94">
        <v>0</v>
      </c>
      <c r="AH357" s="94">
        <v>0</v>
      </c>
      <c r="AI357" s="94">
        <v>0</v>
      </c>
      <c r="AJ357" s="333">
        <f t="shared" si="115"/>
        <v>0</v>
      </c>
      <c r="AK357" s="450">
        <f t="shared" si="113"/>
        <v>0</v>
      </c>
    </row>
    <row r="358" spans="1:37" s="253" customFormat="1" ht="16.5" customHeight="1" thickBot="1" x14ac:dyDescent="0.3">
      <c r="A358" s="540"/>
      <c r="B358" s="652"/>
      <c r="C358" s="478"/>
      <c r="D358" s="264" t="s">
        <v>321</v>
      </c>
      <c r="E358" s="128">
        <f t="shared" si="116"/>
        <v>0</v>
      </c>
      <c r="F358" s="90">
        <v>0</v>
      </c>
      <c r="G358" s="90">
        <v>0</v>
      </c>
      <c r="H358" s="90">
        <v>0</v>
      </c>
      <c r="I358" s="90">
        <v>0</v>
      </c>
      <c r="J358" s="384">
        <f t="shared" si="117"/>
        <v>0</v>
      </c>
      <c r="K358" s="90">
        <v>0</v>
      </c>
      <c r="L358" s="90">
        <v>0</v>
      </c>
      <c r="M358" s="90">
        <v>0</v>
      </c>
      <c r="N358" s="90">
        <v>0</v>
      </c>
      <c r="O358" s="384">
        <f t="shared" si="139"/>
        <v>0</v>
      </c>
      <c r="P358" s="90">
        <v>0</v>
      </c>
      <c r="Q358" s="90">
        <v>0</v>
      </c>
      <c r="R358" s="90">
        <v>0</v>
      </c>
      <c r="S358" s="90">
        <v>0</v>
      </c>
      <c r="T358" s="333">
        <f t="shared" si="114"/>
        <v>0</v>
      </c>
      <c r="U358" s="409">
        <f t="shared" si="110"/>
        <v>0</v>
      </c>
      <c r="V358" s="90">
        <v>0</v>
      </c>
      <c r="W358" s="90">
        <v>0</v>
      </c>
      <c r="X358" s="90">
        <v>0</v>
      </c>
      <c r="Y358" s="90">
        <v>0</v>
      </c>
      <c r="Z358" s="409">
        <f t="shared" si="111"/>
        <v>0</v>
      </c>
      <c r="AA358" s="90">
        <v>0</v>
      </c>
      <c r="AB358" s="90">
        <v>0</v>
      </c>
      <c r="AC358" s="90">
        <v>0</v>
      </c>
      <c r="AD358" s="90">
        <v>0</v>
      </c>
      <c r="AE358" s="409">
        <f t="shared" si="112"/>
        <v>0</v>
      </c>
      <c r="AF358" s="94">
        <v>0</v>
      </c>
      <c r="AG358" s="94">
        <v>0</v>
      </c>
      <c r="AH358" s="94">
        <v>0</v>
      </c>
      <c r="AI358" s="94">
        <v>0</v>
      </c>
      <c r="AJ358" s="333">
        <f t="shared" si="115"/>
        <v>0</v>
      </c>
      <c r="AK358" s="450">
        <f t="shared" si="113"/>
        <v>0</v>
      </c>
    </row>
    <row r="359" spans="1:37" s="253" customFormat="1" ht="16.5" customHeight="1" x14ac:dyDescent="0.25">
      <c r="A359" s="538">
        <v>9</v>
      </c>
      <c r="B359" s="652"/>
      <c r="C359" s="546" t="s">
        <v>1223</v>
      </c>
      <c r="D359" s="263" t="s">
        <v>328</v>
      </c>
      <c r="E359" s="128">
        <f t="shared" si="116"/>
        <v>0</v>
      </c>
      <c r="F359" s="90">
        <v>0</v>
      </c>
      <c r="G359" s="90">
        <v>0</v>
      </c>
      <c r="H359" s="90">
        <v>0</v>
      </c>
      <c r="I359" s="90">
        <v>0</v>
      </c>
      <c r="J359" s="384">
        <f t="shared" si="117"/>
        <v>0</v>
      </c>
      <c r="K359" s="90">
        <v>0</v>
      </c>
      <c r="L359" s="90">
        <v>0</v>
      </c>
      <c r="M359" s="90">
        <v>0</v>
      </c>
      <c r="N359" s="90">
        <v>0</v>
      </c>
      <c r="O359" s="384">
        <f t="shared" si="139"/>
        <v>0</v>
      </c>
      <c r="P359" s="90">
        <v>0</v>
      </c>
      <c r="Q359" s="90">
        <v>0</v>
      </c>
      <c r="R359" s="90">
        <v>0</v>
      </c>
      <c r="S359" s="90">
        <v>0</v>
      </c>
      <c r="T359" s="333">
        <f t="shared" si="114"/>
        <v>0</v>
      </c>
      <c r="U359" s="409">
        <f t="shared" si="110"/>
        <v>0</v>
      </c>
      <c r="V359" s="90">
        <v>0</v>
      </c>
      <c r="W359" s="90">
        <v>0</v>
      </c>
      <c r="X359" s="90">
        <v>0</v>
      </c>
      <c r="Y359" s="90">
        <v>0</v>
      </c>
      <c r="Z359" s="409">
        <f t="shared" si="111"/>
        <v>0</v>
      </c>
      <c r="AA359" s="90">
        <v>0</v>
      </c>
      <c r="AB359" s="90">
        <v>0</v>
      </c>
      <c r="AC359" s="90">
        <v>0</v>
      </c>
      <c r="AD359" s="90">
        <v>0</v>
      </c>
      <c r="AE359" s="409">
        <f t="shared" si="112"/>
        <v>0</v>
      </c>
      <c r="AF359" s="94">
        <v>0</v>
      </c>
      <c r="AG359" s="94">
        <v>0</v>
      </c>
      <c r="AH359" s="94">
        <v>0</v>
      </c>
      <c r="AI359" s="94">
        <v>0</v>
      </c>
      <c r="AJ359" s="333">
        <f t="shared" si="115"/>
        <v>0</v>
      </c>
      <c r="AK359" s="450">
        <f t="shared" si="113"/>
        <v>0</v>
      </c>
    </row>
    <row r="360" spans="1:37" s="253" customFormat="1" ht="16.5" customHeight="1" x14ac:dyDescent="0.25">
      <c r="A360" s="539"/>
      <c r="B360" s="652"/>
      <c r="C360" s="577"/>
      <c r="D360" s="263" t="s">
        <v>652</v>
      </c>
      <c r="E360" s="128">
        <f t="shared" si="116"/>
        <v>0</v>
      </c>
      <c r="F360" s="90">
        <v>0</v>
      </c>
      <c r="G360" s="90">
        <v>0</v>
      </c>
      <c r="H360" s="90">
        <v>0</v>
      </c>
      <c r="I360" s="90">
        <v>0</v>
      </c>
      <c r="J360" s="384">
        <f t="shared" si="117"/>
        <v>0</v>
      </c>
      <c r="K360" s="90">
        <v>0</v>
      </c>
      <c r="L360" s="90">
        <v>0</v>
      </c>
      <c r="M360" s="90">
        <v>0</v>
      </c>
      <c r="N360" s="90">
        <v>0</v>
      </c>
      <c r="O360" s="384">
        <f t="shared" si="139"/>
        <v>0</v>
      </c>
      <c r="P360" s="90">
        <v>0</v>
      </c>
      <c r="Q360" s="90">
        <v>0</v>
      </c>
      <c r="R360" s="90">
        <v>0</v>
      </c>
      <c r="S360" s="90">
        <v>0</v>
      </c>
      <c r="T360" s="333">
        <f t="shared" si="114"/>
        <v>0</v>
      </c>
      <c r="U360" s="409">
        <f t="shared" si="110"/>
        <v>0</v>
      </c>
      <c r="V360" s="90">
        <v>0</v>
      </c>
      <c r="W360" s="90">
        <v>0</v>
      </c>
      <c r="X360" s="90">
        <v>0</v>
      </c>
      <c r="Y360" s="90">
        <v>0</v>
      </c>
      <c r="Z360" s="409">
        <f t="shared" si="111"/>
        <v>0</v>
      </c>
      <c r="AA360" s="90">
        <v>0</v>
      </c>
      <c r="AB360" s="90">
        <v>0</v>
      </c>
      <c r="AC360" s="90">
        <v>0</v>
      </c>
      <c r="AD360" s="90">
        <v>0</v>
      </c>
      <c r="AE360" s="409">
        <f t="shared" si="112"/>
        <v>0</v>
      </c>
      <c r="AF360" s="94">
        <v>0</v>
      </c>
      <c r="AG360" s="94">
        <v>0</v>
      </c>
      <c r="AH360" s="94">
        <v>0</v>
      </c>
      <c r="AI360" s="94">
        <v>0</v>
      </c>
      <c r="AJ360" s="333">
        <f t="shared" si="115"/>
        <v>0</v>
      </c>
      <c r="AK360" s="450">
        <f t="shared" si="113"/>
        <v>0</v>
      </c>
    </row>
    <row r="361" spans="1:37" s="253" customFormat="1" ht="16.5" customHeight="1" thickBot="1" x14ac:dyDescent="0.3">
      <c r="A361" s="540"/>
      <c r="B361" s="652"/>
      <c r="C361" s="478"/>
      <c r="D361" s="264" t="s">
        <v>321</v>
      </c>
      <c r="E361" s="128">
        <f t="shared" si="116"/>
        <v>0</v>
      </c>
      <c r="F361" s="90">
        <v>0</v>
      </c>
      <c r="G361" s="90">
        <v>0</v>
      </c>
      <c r="H361" s="90">
        <v>0</v>
      </c>
      <c r="I361" s="90">
        <v>0</v>
      </c>
      <c r="J361" s="384">
        <f t="shared" si="117"/>
        <v>0</v>
      </c>
      <c r="K361" s="90">
        <v>0</v>
      </c>
      <c r="L361" s="90">
        <v>0</v>
      </c>
      <c r="M361" s="90">
        <v>0</v>
      </c>
      <c r="N361" s="90">
        <v>0</v>
      </c>
      <c r="O361" s="384">
        <f t="shared" si="139"/>
        <v>0</v>
      </c>
      <c r="P361" s="90">
        <v>0</v>
      </c>
      <c r="Q361" s="90">
        <v>0</v>
      </c>
      <c r="R361" s="90">
        <v>0</v>
      </c>
      <c r="S361" s="90">
        <v>0</v>
      </c>
      <c r="T361" s="333">
        <f t="shared" si="114"/>
        <v>0</v>
      </c>
      <c r="U361" s="409">
        <f t="shared" si="110"/>
        <v>0</v>
      </c>
      <c r="V361" s="90">
        <v>0</v>
      </c>
      <c r="W361" s="90">
        <v>0</v>
      </c>
      <c r="X361" s="90">
        <v>0</v>
      </c>
      <c r="Y361" s="90">
        <v>0</v>
      </c>
      <c r="Z361" s="409">
        <f t="shared" si="111"/>
        <v>0</v>
      </c>
      <c r="AA361" s="90">
        <v>0</v>
      </c>
      <c r="AB361" s="90">
        <v>0</v>
      </c>
      <c r="AC361" s="90">
        <v>0</v>
      </c>
      <c r="AD361" s="90">
        <v>0</v>
      </c>
      <c r="AE361" s="409">
        <f t="shared" si="112"/>
        <v>0</v>
      </c>
      <c r="AF361" s="94">
        <v>0</v>
      </c>
      <c r="AG361" s="94">
        <v>0</v>
      </c>
      <c r="AH361" s="94">
        <v>0</v>
      </c>
      <c r="AI361" s="94">
        <v>0</v>
      </c>
      <c r="AJ361" s="333">
        <f t="shared" si="115"/>
        <v>0</v>
      </c>
      <c r="AK361" s="450">
        <f t="shared" si="113"/>
        <v>0</v>
      </c>
    </row>
    <row r="362" spans="1:37" s="253" customFormat="1" ht="16.5" customHeight="1" x14ac:dyDescent="0.25">
      <c r="A362" s="538">
        <v>10</v>
      </c>
      <c r="B362" s="652"/>
      <c r="C362" s="546" t="s">
        <v>1224</v>
      </c>
      <c r="D362" s="263" t="s">
        <v>328</v>
      </c>
      <c r="E362" s="128">
        <f t="shared" si="116"/>
        <v>0</v>
      </c>
      <c r="F362" s="90">
        <v>0</v>
      </c>
      <c r="G362" s="90">
        <v>0</v>
      </c>
      <c r="H362" s="90">
        <v>0</v>
      </c>
      <c r="I362" s="90">
        <v>0</v>
      </c>
      <c r="J362" s="384">
        <f t="shared" si="117"/>
        <v>0</v>
      </c>
      <c r="K362" s="90">
        <v>0</v>
      </c>
      <c r="L362" s="90">
        <v>0</v>
      </c>
      <c r="M362" s="90">
        <v>0</v>
      </c>
      <c r="N362" s="90">
        <v>0</v>
      </c>
      <c r="O362" s="384">
        <f t="shared" si="139"/>
        <v>0</v>
      </c>
      <c r="P362" s="90">
        <v>0</v>
      </c>
      <c r="Q362" s="90">
        <v>0</v>
      </c>
      <c r="R362" s="90">
        <v>0</v>
      </c>
      <c r="S362" s="90">
        <v>0</v>
      </c>
      <c r="T362" s="333">
        <f t="shared" si="114"/>
        <v>0</v>
      </c>
      <c r="U362" s="409">
        <f t="shared" si="110"/>
        <v>0</v>
      </c>
      <c r="V362" s="90">
        <v>0</v>
      </c>
      <c r="W362" s="90">
        <v>0</v>
      </c>
      <c r="X362" s="90">
        <v>0</v>
      </c>
      <c r="Y362" s="90">
        <v>0</v>
      </c>
      <c r="Z362" s="409">
        <f t="shared" si="111"/>
        <v>0</v>
      </c>
      <c r="AA362" s="90">
        <v>0</v>
      </c>
      <c r="AB362" s="90">
        <v>0</v>
      </c>
      <c r="AC362" s="90">
        <v>0</v>
      </c>
      <c r="AD362" s="90">
        <v>0</v>
      </c>
      <c r="AE362" s="409">
        <f t="shared" si="112"/>
        <v>0</v>
      </c>
      <c r="AF362" s="94">
        <v>0</v>
      </c>
      <c r="AG362" s="94">
        <v>0</v>
      </c>
      <c r="AH362" s="94">
        <v>0</v>
      </c>
      <c r="AI362" s="94">
        <v>0</v>
      </c>
      <c r="AJ362" s="333">
        <f t="shared" si="115"/>
        <v>0</v>
      </c>
      <c r="AK362" s="450">
        <f t="shared" si="113"/>
        <v>0</v>
      </c>
    </row>
    <row r="363" spans="1:37" s="253" customFormat="1" ht="16.5" customHeight="1" x14ac:dyDescent="0.25">
      <c r="A363" s="539"/>
      <c r="B363" s="652"/>
      <c r="C363" s="577"/>
      <c r="D363" s="263" t="s">
        <v>652</v>
      </c>
      <c r="E363" s="128">
        <f t="shared" si="116"/>
        <v>0</v>
      </c>
      <c r="F363" s="90">
        <v>0</v>
      </c>
      <c r="G363" s="90">
        <v>0</v>
      </c>
      <c r="H363" s="90">
        <v>0</v>
      </c>
      <c r="I363" s="90">
        <v>0</v>
      </c>
      <c r="J363" s="384">
        <f t="shared" si="117"/>
        <v>0</v>
      </c>
      <c r="K363" s="90">
        <v>0</v>
      </c>
      <c r="L363" s="90">
        <v>0</v>
      </c>
      <c r="M363" s="90">
        <v>0</v>
      </c>
      <c r="N363" s="90">
        <v>0</v>
      </c>
      <c r="O363" s="384">
        <f t="shared" si="139"/>
        <v>0</v>
      </c>
      <c r="P363" s="90">
        <v>0</v>
      </c>
      <c r="Q363" s="90">
        <v>0</v>
      </c>
      <c r="R363" s="90">
        <v>0</v>
      </c>
      <c r="S363" s="90">
        <v>0</v>
      </c>
      <c r="T363" s="333">
        <f t="shared" si="114"/>
        <v>0</v>
      </c>
      <c r="U363" s="409">
        <f t="shared" si="110"/>
        <v>0</v>
      </c>
      <c r="V363" s="90">
        <v>0</v>
      </c>
      <c r="W363" s="90">
        <v>0</v>
      </c>
      <c r="X363" s="90">
        <v>0</v>
      </c>
      <c r="Y363" s="90">
        <v>0</v>
      </c>
      <c r="Z363" s="409">
        <f t="shared" si="111"/>
        <v>0</v>
      </c>
      <c r="AA363" s="90">
        <v>0</v>
      </c>
      <c r="AB363" s="90">
        <v>0</v>
      </c>
      <c r="AC363" s="90">
        <v>0</v>
      </c>
      <c r="AD363" s="90">
        <v>0</v>
      </c>
      <c r="AE363" s="409">
        <f t="shared" si="112"/>
        <v>0</v>
      </c>
      <c r="AF363" s="94">
        <v>0</v>
      </c>
      <c r="AG363" s="94">
        <v>0</v>
      </c>
      <c r="AH363" s="94">
        <v>0</v>
      </c>
      <c r="AI363" s="94">
        <v>0</v>
      </c>
      <c r="AJ363" s="333">
        <f t="shared" si="115"/>
        <v>0</v>
      </c>
      <c r="AK363" s="450">
        <f t="shared" si="113"/>
        <v>0</v>
      </c>
    </row>
    <row r="364" spans="1:37" s="253" customFormat="1" ht="16.5" customHeight="1" thickBot="1" x14ac:dyDescent="0.3">
      <c r="A364" s="540"/>
      <c r="B364" s="652"/>
      <c r="C364" s="478"/>
      <c r="D364" s="264" t="s">
        <v>321</v>
      </c>
      <c r="E364" s="128">
        <f t="shared" si="116"/>
        <v>0</v>
      </c>
      <c r="F364" s="90">
        <v>0</v>
      </c>
      <c r="G364" s="90">
        <v>0</v>
      </c>
      <c r="H364" s="90">
        <v>0</v>
      </c>
      <c r="I364" s="90">
        <v>0</v>
      </c>
      <c r="J364" s="384">
        <f t="shared" si="117"/>
        <v>0</v>
      </c>
      <c r="K364" s="90">
        <v>0</v>
      </c>
      <c r="L364" s="90">
        <v>0</v>
      </c>
      <c r="M364" s="90">
        <v>0</v>
      </c>
      <c r="N364" s="90">
        <v>0</v>
      </c>
      <c r="O364" s="384">
        <f t="shared" si="139"/>
        <v>0</v>
      </c>
      <c r="P364" s="90">
        <v>0</v>
      </c>
      <c r="Q364" s="90">
        <v>0</v>
      </c>
      <c r="R364" s="90">
        <v>0</v>
      </c>
      <c r="S364" s="90">
        <v>0</v>
      </c>
      <c r="T364" s="333">
        <f t="shared" si="114"/>
        <v>0</v>
      </c>
      <c r="U364" s="409">
        <f t="shared" si="110"/>
        <v>0</v>
      </c>
      <c r="V364" s="90">
        <v>0</v>
      </c>
      <c r="W364" s="90">
        <v>0</v>
      </c>
      <c r="X364" s="90">
        <v>0</v>
      </c>
      <c r="Y364" s="90">
        <v>0</v>
      </c>
      <c r="Z364" s="409">
        <f t="shared" si="111"/>
        <v>0</v>
      </c>
      <c r="AA364" s="90">
        <v>0</v>
      </c>
      <c r="AB364" s="90">
        <v>0</v>
      </c>
      <c r="AC364" s="90">
        <v>0</v>
      </c>
      <c r="AD364" s="90">
        <v>0</v>
      </c>
      <c r="AE364" s="409">
        <f t="shared" si="112"/>
        <v>0</v>
      </c>
      <c r="AF364" s="94">
        <v>0</v>
      </c>
      <c r="AG364" s="94">
        <v>0</v>
      </c>
      <c r="AH364" s="94">
        <v>0</v>
      </c>
      <c r="AI364" s="94">
        <v>0</v>
      </c>
      <c r="AJ364" s="333">
        <f t="shared" si="115"/>
        <v>0</v>
      </c>
      <c r="AK364" s="450">
        <f t="shared" si="113"/>
        <v>0</v>
      </c>
    </row>
    <row r="365" spans="1:37" s="253" customFormat="1" ht="16.5" customHeight="1" x14ac:dyDescent="0.25">
      <c r="A365" s="538">
        <v>11</v>
      </c>
      <c r="B365" s="652"/>
      <c r="C365" s="546" t="s">
        <v>1225</v>
      </c>
      <c r="D365" s="263" t="s">
        <v>328</v>
      </c>
      <c r="E365" s="128">
        <f t="shared" si="116"/>
        <v>0</v>
      </c>
      <c r="F365" s="90">
        <v>0</v>
      </c>
      <c r="G365" s="90">
        <v>0</v>
      </c>
      <c r="H365" s="90">
        <v>0</v>
      </c>
      <c r="I365" s="90">
        <v>0</v>
      </c>
      <c r="J365" s="384">
        <f t="shared" si="117"/>
        <v>0</v>
      </c>
      <c r="K365" s="90">
        <v>0</v>
      </c>
      <c r="L365" s="90">
        <v>0</v>
      </c>
      <c r="M365" s="90">
        <v>0</v>
      </c>
      <c r="N365" s="90">
        <v>0</v>
      </c>
      <c r="O365" s="384">
        <f t="shared" si="139"/>
        <v>0</v>
      </c>
      <c r="P365" s="90">
        <v>0</v>
      </c>
      <c r="Q365" s="90">
        <v>0</v>
      </c>
      <c r="R365" s="90">
        <v>0</v>
      </c>
      <c r="S365" s="90">
        <v>0</v>
      </c>
      <c r="T365" s="333">
        <f t="shared" si="114"/>
        <v>0</v>
      </c>
      <c r="U365" s="409">
        <f t="shared" si="110"/>
        <v>0</v>
      </c>
      <c r="V365" s="90">
        <v>0</v>
      </c>
      <c r="W365" s="90">
        <v>0</v>
      </c>
      <c r="X365" s="90">
        <v>0</v>
      </c>
      <c r="Y365" s="90">
        <v>0</v>
      </c>
      <c r="Z365" s="409">
        <f t="shared" si="111"/>
        <v>0</v>
      </c>
      <c r="AA365" s="90">
        <v>0</v>
      </c>
      <c r="AB365" s="90">
        <v>0</v>
      </c>
      <c r="AC365" s="90">
        <v>0</v>
      </c>
      <c r="AD365" s="90">
        <v>0</v>
      </c>
      <c r="AE365" s="409">
        <f t="shared" si="112"/>
        <v>0</v>
      </c>
      <c r="AF365" s="94">
        <v>0</v>
      </c>
      <c r="AG365" s="94">
        <v>0</v>
      </c>
      <c r="AH365" s="94">
        <v>0</v>
      </c>
      <c r="AI365" s="94">
        <v>0</v>
      </c>
      <c r="AJ365" s="333">
        <f t="shared" si="115"/>
        <v>0</v>
      </c>
      <c r="AK365" s="450">
        <f t="shared" si="113"/>
        <v>0</v>
      </c>
    </row>
    <row r="366" spans="1:37" s="253" customFormat="1" ht="16.5" customHeight="1" x14ac:dyDescent="0.25">
      <c r="A366" s="539"/>
      <c r="B366" s="652"/>
      <c r="C366" s="577"/>
      <c r="D366" s="263" t="s">
        <v>652</v>
      </c>
      <c r="E366" s="128">
        <f t="shared" si="116"/>
        <v>0</v>
      </c>
      <c r="F366" s="90">
        <v>0</v>
      </c>
      <c r="G366" s="90">
        <v>0</v>
      </c>
      <c r="H366" s="90">
        <v>0</v>
      </c>
      <c r="I366" s="90">
        <v>0</v>
      </c>
      <c r="J366" s="384">
        <f t="shared" si="117"/>
        <v>0</v>
      </c>
      <c r="K366" s="90">
        <v>0</v>
      </c>
      <c r="L366" s="90">
        <v>0</v>
      </c>
      <c r="M366" s="90">
        <v>0</v>
      </c>
      <c r="N366" s="90">
        <v>0</v>
      </c>
      <c r="O366" s="384">
        <f t="shared" si="139"/>
        <v>0</v>
      </c>
      <c r="P366" s="90">
        <v>0</v>
      </c>
      <c r="Q366" s="90">
        <v>0</v>
      </c>
      <c r="R366" s="90">
        <v>0</v>
      </c>
      <c r="S366" s="90">
        <v>0</v>
      </c>
      <c r="T366" s="333">
        <f t="shared" si="114"/>
        <v>0</v>
      </c>
      <c r="U366" s="409">
        <f t="shared" si="110"/>
        <v>0</v>
      </c>
      <c r="V366" s="90">
        <v>0</v>
      </c>
      <c r="W366" s="90">
        <v>0</v>
      </c>
      <c r="X366" s="90">
        <v>0</v>
      </c>
      <c r="Y366" s="90">
        <v>0</v>
      </c>
      <c r="Z366" s="409">
        <f t="shared" si="111"/>
        <v>0</v>
      </c>
      <c r="AA366" s="90">
        <v>0</v>
      </c>
      <c r="AB366" s="90">
        <v>0</v>
      </c>
      <c r="AC366" s="90">
        <v>0</v>
      </c>
      <c r="AD366" s="90">
        <v>0</v>
      </c>
      <c r="AE366" s="409">
        <f t="shared" si="112"/>
        <v>0</v>
      </c>
      <c r="AF366" s="94">
        <v>0</v>
      </c>
      <c r="AG366" s="94">
        <v>0</v>
      </c>
      <c r="AH366" s="94">
        <v>0</v>
      </c>
      <c r="AI366" s="94">
        <v>0</v>
      </c>
      <c r="AJ366" s="333">
        <f t="shared" si="115"/>
        <v>0</v>
      </c>
      <c r="AK366" s="450">
        <f t="shared" si="113"/>
        <v>0</v>
      </c>
    </row>
    <row r="367" spans="1:37" s="253" customFormat="1" ht="16.5" customHeight="1" thickBot="1" x14ac:dyDescent="0.3">
      <c r="A367" s="540"/>
      <c r="B367" s="652"/>
      <c r="C367" s="618"/>
      <c r="D367" s="264" t="s">
        <v>321</v>
      </c>
      <c r="E367" s="128">
        <f t="shared" si="116"/>
        <v>0</v>
      </c>
      <c r="F367" s="90">
        <v>0</v>
      </c>
      <c r="G367" s="90">
        <v>0</v>
      </c>
      <c r="H367" s="90">
        <v>0</v>
      </c>
      <c r="I367" s="90">
        <v>0</v>
      </c>
      <c r="J367" s="384">
        <f t="shared" si="117"/>
        <v>0</v>
      </c>
      <c r="K367" s="90">
        <v>0</v>
      </c>
      <c r="L367" s="90">
        <v>0</v>
      </c>
      <c r="M367" s="90">
        <v>0</v>
      </c>
      <c r="N367" s="90">
        <v>0</v>
      </c>
      <c r="O367" s="384">
        <f t="shared" si="139"/>
        <v>0</v>
      </c>
      <c r="P367" s="90">
        <v>0</v>
      </c>
      <c r="Q367" s="90">
        <v>0</v>
      </c>
      <c r="R367" s="90">
        <v>0</v>
      </c>
      <c r="S367" s="90">
        <v>0</v>
      </c>
      <c r="T367" s="333">
        <f t="shared" si="114"/>
        <v>0</v>
      </c>
      <c r="U367" s="409">
        <f t="shared" si="110"/>
        <v>0</v>
      </c>
      <c r="V367" s="90">
        <v>0</v>
      </c>
      <c r="W367" s="90">
        <v>0</v>
      </c>
      <c r="X367" s="90">
        <v>0</v>
      </c>
      <c r="Y367" s="90">
        <v>0</v>
      </c>
      <c r="Z367" s="409">
        <f t="shared" si="111"/>
        <v>0</v>
      </c>
      <c r="AA367" s="90">
        <v>0</v>
      </c>
      <c r="AB367" s="90">
        <v>0</v>
      </c>
      <c r="AC367" s="90">
        <v>0</v>
      </c>
      <c r="AD367" s="90">
        <v>0</v>
      </c>
      <c r="AE367" s="409">
        <f t="shared" si="112"/>
        <v>0</v>
      </c>
      <c r="AF367" s="94">
        <v>0</v>
      </c>
      <c r="AG367" s="94">
        <v>0</v>
      </c>
      <c r="AH367" s="94">
        <v>0</v>
      </c>
      <c r="AI367" s="94">
        <v>0</v>
      </c>
      <c r="AJ367" s="333">
        <f t="shared" si="115"/>
        <v>0</v>
      </c>
      <c r="AK367" s="450">
        <f t="shared" si="113"/>
        <v>0</v>
      </c>
    </row>
    <row r="368" spans="1:37" s="253" customFormat="1" ht="16.5" customHeight="1" x14ac:dyDescent="0.25">
      <c r="A368" s="538">
        <v>12</v>
      </c>
      <c r="B368" s="652"/>
      <c r="C368" s="467" t="s">
        <v>1226</v>
      </c>
      <c r="D368" s="263" t="s">
        <v>328</v>
      </c>
      <c r="E368" s="128">
        <f t="shared" si="116"/>
        <v>0</v>
      </c>
      <c r="F368" s="90">
        <v>0</v>
      </c>
      <c r="G368" s="90">
        <v>0</v>
      </c>
      <c r="H368" s="90">
        <v>0</v>
      </c>
      <c r="I368" s="90">
        <v>0</v>
      </c>
      <c r="J368" s="384">
        <f t="shared" si="117"/>
        <v>0</v>
      </c>
      <c r="K368" s="90">
        <v>0</v>
      </c>
      <c r="L368" s="90">
        <v>0</v>
      </c>
      <c r="M368" s="90">
        <v>0</v>
      </c>
      <c r="N368" s="90">
        <v>0</v>
      </c>
      <c r="O368" s="384">
        <f t="shared" si="139"/>
        <v>0</v>
      </c>
      <c r="P368" s="314">
        <v>0</v>
      </c>
      <c r="Q368" s="314">
        <v>0</v>
      </c>
      <c r="R368" s="314">
        <v>0</v>
      </c>
      <c r="S368" s="314">
        <v>0</v>
      </c>
      <c r="T368" s="333">
        <f t="shared" si="114"/>
        <v>0</v>
      </c>
      <c r="U368" s="409">
        <f t="shared" si="110"/>
        <v>0</v>
      </c>
      <c r="V368" s="90">
        <v>0</v>
      </c>
      <c r="W368" s="90">
        <v>0</v>
      </c>
      <c r="X368" s="90">
        <v>0</v>
      </c>
      <c r="Y368" s="90">
        <v>0</v>
      </c>
      <c r="Z368" s="409">
        <f t="shared" si="111"/>
        <v>0</v>
      </c>
      <c r="AA368" s="90">
        <v>0</v>
      </c>
      <c r="AB368" s="90">
        <v>0</v>
      </c>
      <c r="AC368" s="90">
        <v>0</v>
      </c>
      <c r="AD368" s="90">
        <v>0</v>
      </c>
      <c r="AE368" s="409">
        <f t="shared" si="112"/>
        <v>0</v>
      </c>
      <c r="AF368" s="94">
        <v>0</v>
      </c>
      <c r="AG368" s="94">
        <v>0</v>
      </c>
      <c r="AH368" s="94">
        <v>0</v>
      </c>
      <c r="AI368" s="94">
        <v>0</v>
      </c>
      <c r="AJ368" s="333">
        <f t="shared" si="115"/>
        <v>0</v>
      </c>
      <c r="AK368" s="450">
        <f t="shared" si="113"/>
        <v>0</v>
      </c>
    </row>
    <row r="369" spans="1:37" s="253" customFormat="1" ht="16.5" customHeight="1" x14ac:dyDescent="0.25">
      <c r="A369" s="539"/>
      <c r="B369" s="652"/>
      <c r="C369" s="467"/>
      <c r="D369" s="263" t="s">
        <v>652</v>
      </c>
      <c r="E369" s="128">
        <f t="shared" si="116"/>
        <v>0</v>
      </c>
      <c r="F369" s="90">
        <v>0</v>
      </c>
      <c r="G369" s="90">
        <v>0</v>
      </c>
      <c r="H369" s="90">
        <v>0</v>
      </c>
      <c r="I369" s="90">
        <v>0</v>
      </c>
      <c r="J369" s="384">
        <f t="shared" si="117"/>
        <v>0</v>
      </c>
      <c r="K369" s="90">
        <v>0</v>
      </c>
      <c r="L369" s="90">
        <v>0</v>
      </c>
      <c r="M369" s="90">
        <v>0</v>
      </c>
      <c r="N369" s="90">
        <v>0</v>
      </c>
      <c r="O369" s="384">
        <f t="shared" si="139"/>
        <v>0</v>
      </c>
      <c r="P369" s="314">
        <v>0</v>
      </c>
      <c r="Q369" s="314">
        <v>0</v>
      </c>
      <c r="R369" s="314">
        <v>0</v>
      </c>
      <c r="S369" s="314">
        <v>0</v>
      </c>
      <c r="T369" s="333">
        <f t="shared" si="114"/>
        <v>0</v>
      </c>
      <c r="U369" s="409">
        <f t="shared" si="110"/>
        <v>0</v>
      </c>
      <c r="V369" s="90">
        <v>0</v>
      </c>
      <c r="W369" s="90">
        <v>0</v>
      </c>
      <c r="X369" s="90">
        <v>0</v>
      </c>
      <c r="Y369" s="90">
        <v>0</v>
      </c>
      <c r="Z369" s="409">
        <f t="shared" si="111"/>
        <v>0</v>
      </c>
      <c r="AA369" s="90">
        <v>0</v>
      </c>
      <c r="AB369" s="90">
        <v>0</v>
      </c>
      <c r="AC369" s="90">
        <v>0</v>
      </c>
      <c r="AD369" s="90">
        <v>0</v>
      </c>
      <c r="AE369" s="409">
        <f t="shared" si="112"/>
        <v>0</v>
      </c>
      <c r="AF369" s="94">
        <v>0</v>
      </c>
      <c r="AG369" s="94">
        <v>0</v>
      </c>
      <c r="AH369" s="94">
        <v>0</v>
      </c>
      <c r="AI369" s="94">
        <v>0</v>
      </c>
      <c r="AJ369" s="333">
        <f t="shared" si="115"/>
        <v>0</v>
      </c>
      <c r="AK369" s="450">
        <f t="shared" si="113"/>
        <v>0</v>
      </c>
    </row>
    <row r="370" spans="1:37" s="253" customFormat="1" ht="16.5" customHeight="1" thickBot="1" x14ac:dyDescent="0.3">
      <c r="A370" s="540"/>
      <c r="B370" s="652"/>
      <c r="C370" s="472"/>
      <c r="D370" s="264" t="s">
        <v>321</v>
      </c>
      <c r="E370" s="128">
        <f t="shared" si="116"/>
        <v>0</v>
      </c>
      <c r="F370" s="90">
        <v>0</v>
      </c>
      <c r="G370" s="90">
        <v>0</v>
      </c>
      <c r="H370" s="90">
        <v>0</v>
      </c>
      <c r="I370" s="90">
        <v>0</v>
      </c>
      <c r="J370" s="384">
        <f t="shared" si="117"/>
        <v>0</v>
      </c>
      <c r="K370" s="90">
        <v>0</v>
      </c>
      <c r="L370" s="90">
        <v>0</v>
      </c>
      <c r="M370" s="90">
        <v>0</v>
      </c>
      <c r="N370" s="90">
        <v>0</v>
      </c>
      <c r="O370" s="384">
        <f t="shared" si="139"/>
        <v>0</v>
      </c>
      <c r="P370" s="314">
        <v>0</v>
      </c>
      <c r="Q370" s="314">
        <v>0</v>
      </c>
      <c r="R370" s="314">
        <v>0</v>
      </c>
      <c r="S370" s="314">
        <v>0</v>
      </c>
      <c r="T370" s="333">
        <f t="shared" si="114"/>
        <v>0</v>
      </c>
      <c r="U370" s="409">
        <f t="shared" si="110"/>
        <v>0</v>
      </c>
      <c r="V370" s="90">
        <v>0</v>
      </c>
      <c r="W370" s="90">
        <v>0</v>
      </c>
      <c r="X370" s="90">
        <v>0</v>
      </c>
      <c r="Y370" s="90">
        <v>0</v>
      </c>
      <c r="Z370" s="409">
        <f t="shared" si="111"/>
        <v>0</v>
      </c>
      <c r="AA370" s="90">
        <v>0</v>
      </c>
      <c r="AB370" s="90">
        <v>0</v>
      </c>
      <c r="AC370" s="90">
        <v>0</v>
      </c>
      <c r="AD370" s="90">
        <v>0</v>
      </c>
      <c r="AE370" s="409">
        <f t="shared" si="112"/>
        <v>0</v>
      </c>
      <c r="AF370" s="94">
        <v>0</v>
      </c>
      <c r="AG370" s="94">
        <v>0</v>
      </c>
      <c r="AH370" s="94">
        <v>0</v>
      </c>
      <c r="AI370" s="94">
        <v>0</v>
      </c>
      <c r="AJ370" s="333">
        <f t="shared" si="115"/>
        <v>0</v>
      </c>
      <c r="AK370" s="450">
        <f t="shared" si="113"/>
        <v>0</v>
      </c>
    </row>
    <row r="371" spans="1:37" s="15" customFormat="1" ht="16.5" customHeight="1" x14ac:dyDescent="0.25">
      <c r="A371" s="16"/>
      <c r="B371" s="652"/>
      <c r="C371" s="537" t="s">
        <v>609</v>
      </c>
      <c r="D371" s="462"/>
      <c r="E371" s="128">
        <f t="shared" si="116"/>
        <v>0</v>
      </c>
      <c r="F371" s="193">
        <f>F335+F338+F341+F344+F347+F350+F353+F356+F359+F362+F365+F368</f>
        <v>0</v>
      </c>
      <c r="G371" s="193">
        <f t="shared" ref="G371:I371" si="140">G335+G338+G341+G344+G347+G350+G353+G356+G359+G362+G365+G368</f>
        <v>0</v>
      </c>
      <c r="H371" s="193">
        <f t="shared" si="140"/>
        <v>0</v>
      </c>
      <c r="I371" s="193">
        <f t="shared" si="140"/>
        <v>0</v>
      </c>
      <c r="J371" s="384">
        <f t="shared" si="117"/>
        <v>0</v>
      </c>
      <c r="K371" s="193">
        <f>K335+K338+K341+K344+K347+K350+K353+K356+K359+K362+K365+K368</f>
        <v>0</v>
      </c>
      <c r="L371" s="193">
        <f t="shared" ref="L371:N371" si="141">L335+L338+L341+L344+L347+L350+L353+L356+L359+L362+L365+L368</f>
        <v>0</v>
      </c>
      <c r="M371" s="193">
        <f t="shared" si="141"/>
        <v>0</v>
      </c>
      <c r="N371" s="193">
        <f t="shared" si="141"/>
        <v>0</v>
      </c>
      <c r="O371" s="384">
        <f t="shared" si="139"/>
        <v>0</v>
      </c>
      <c r="P371" s="193">
        <f>P335+P338+P341+P344+P347+P350+P353+P356+P359+P362+P365+P368</f>
        <v>0</v>
      </c>
      <c r="Q371" s="193">
        <f t="shared" ref="Q371:S371" si="142">Q335+Q338+Q341+Q344+Q347+Q350+Q353+Q356+Q359+Q362+Q365+Q368</f>
        <v>0</v>
      </c>
      <c r="R371" s="193">
        <f t="shared" si="142"/>
        <v>0</v>
      </c>
      <c r="S371" s="193">
        <f t="shared" si="142"/>
        <v>0</v>
      </c>
      <c r="T371" s="333">
        <f t="shared" si="114"/>
        <v>0</v>
      </c>
      <c r="U371" s="409">
        <f t="shared" si="110"/>
        <v>0</v>
      </c>
      <c r="V371" s="193">
        <f>V335+V338+V341+V344+V347+V350+V353+V356+V359+V362+V365+V368</f>
        <v>0</v>
      </c>
      <c r="W371" s="193">
        <f t="shared" ref="W371:Y371" si="143">W335+W338+W341+W344+W347+W350+W353+W356+W359+W362+W365+W368</f>
        <v>0</v>
      </c>
      <c r="X371" s="193">
        <f t="shared" si="143"/>
        <v>0</v>
      </c>
      <c r="Y371" s="193">
        <f t="shared" si="143"/>
        <v>0</v>
      </c>
      <c r="Z371" s="409">
        <f t="shared" si="111"/>
        <v>0</v>
      </c>
      <c r="AA371" s="193">
        <f>AA335+AA338+AA341+AA344+AA347+AA350+AA353+AA356+AA359+AA362+AA365+AA368</f>
        <v>0</v>
      </c>
      <c r="AB371" s="193">
        <f t="shared" ref="AB371:AD371" si="144">AB335+AB338+AB341+AB344+AB347+AB350+AB353+AB356+AB359+AB362+AB365+AB368</f>
        <v>0</v>
      </c>
      <c r="AC371" s="193">
        <f t="shared" si="144"/>
        <v>0</v>
      </c>
      <c r="AD371" s="193">
        <f t="shared" si="144"/>
        <v>0</v>
      </c>
      <c r="AE371" s="409">
        <f t="shared" si="112"/>
        <v>0</v>
      </c>
      <c r="AF371" s="193">
        <f t="shared" ref="AF371:AI373" si="145">AF368+AF365+AF362+AF359+AF356+AF353+AF350+AF347+AF344+AF341+AF338+AF335</f>
        <v>0</v>
      </c>
      <c r="AG371" s="193">
        <f t="shared" si="145"/>
        <v>0</v>
      </c>
      <c r="AH371" s="193">
        <f t="shared" si="145"/>
        <v>0</v>
      </c>
      <c r="AI371" s="193">
        <f t="shared" si="145"/>
        <v>0</v>
      </c>
      <c r="AJ371" s="333">
        <f t="shared" si="115"/>
        <v>0</v>
      </c>
      <c r="AK371" s="450">
        <f t="shared" si="113"/>
        <v>0</v>
      </c>
    </row>
    <row r="372" spans="1:37" s="15" customFormat="1" ht="16.5" customHeight="1" x14ac:dyDescent="0.25">
      <c r="A372" s="16"/>
      <c r="B372" s="652"/>
      <c r="C372" s="534" t="s">
        <v>610</v>
      </c>
      <c r="D372" s="463"/>
      <c r="E372" s="128">
        <f t="shared" si="116"/>
        <v>0</v>
      </c>
      <c r="F372" s="193">
        <f>F336+F339+F342+F345+F348+F351+F354+F357+F360+F363+F366+F369</f>
        <v>0</v>
      </c>
      <c r="G372" s="193">
        <f t="shared" ref="G372:I372" si="146">G336+G339+G342+G345+G348+G351+G354+G357+G360+G363+G366+G369</f>
        <v>0</v>
      </c>
      <c r="H372" s="193">
        <f t="shared" si="146"/>
        <v>0</v>
      </c>
      <c r="I372" s="193">
        <f t="shared" si="146"/>
        <v>0</v>
      </c>
      <c r="J372" s="384">
        <f t="shared" si="117"/>
        <v>0</v>
      </c>
      <c r="K372" s="193">
        <f>K336+K339+K342+K345+K348+K351+K354+K357+K360+K363+K366+K369</f>
        <v>0</v>
      </c>
      <c r="L372" s="193">
        <f t="shared" ref="L372:N372" si="147">L336+L339+L342+L345+L348+L351+L354+L357+L360+L363+L366+L369</f>
        <v>0</v>
      </c>
      <c r="M372" s="193">
        <f t="shared" si="147"/>
        <v>0</v>
      </c>
      <c r="N372" s="193">
        <f t="shared" si="147"/>
        <v>0</v>
      </c>
      <c r="O372" s="384">
        <f t="shared" si="139"/>
        <v>0</v>
      </c>
      <c r="P372" s="193">
        <f>P336+P339+P342+P345+P348+P351+P354+P357+P360+P363+P366+P369</f>
        <v>0</v>
      </c>
      <c r="Q372" s="193">
        <f t="shared" ref="Q372:S372" si="148">Q336+Q339+Q342+Q345+Q348+Q351+Q354+Q357+Q360+Q363+Q366+Q369</f>
        <v>0</v>
      </c>
      <c r="R372" s="193">
        <f t="shared" si="148"/>
        <v>0</v>
      </c>
      <c r="S372" s="193">
        <f t="shared" si="148"/>
        <v>0</v>
      </c>
      <c r="T372" s="333">
        <f t="shared" si="114"/>
        <v>0</v>
      </c>
      <c r="U372" s="409">
        <f t="shared" si="110"/>
        <v>0</v>
      </c>
      <c r="V372" s="193">
        <f>V336+V339+V342+V345+V348+V351+V354+V357+V360+V363+V366+V369</f>
        <v>0</v>
      </c>
      <c r="W372" s="193">
        <f t="shared" ref="W372:Y372" si="149">W336+W339+W342+W345+W348+W351+W354+W357+W360+W363+W366+W369</f>
        <v>0</v>
      </c>
      <c r="X372" s="193">
        <f t="shared" si="149"/>
        <v>0</v>
      </c>
      <c r="Y372" s="193">
        <f t="shared" si="149"/>
        <v>0</v>
      </c>
      <c r="Z372" s="409">
        <f t="shared" si="111"/>
        <v>0</v>
      </c>
      <c r="AA372" s="193">
        <f>AA336+AA339+AA342+AA345+AA348+AA351+AA354+AA357+AA360+AA363+AA366+AA369</f>
        <v>0</v>
      </c>
      <c r="AB372" s="193">
        <f t="shared" ref="AB372:AD372" si="150">AB336+AB339+AB342+AB345+AB348+AB351+AB354+AB357+AB360+AB363+AB366+AB369</f>
        <v>0</v>
      </c>
      <c r="AC372" s="193">
        <f t="shared" si="150"/>
        <v>0</v>
      </c>
      <c r="AD372" s="193">
        <f t="shared" si="150"/>
        <v>0</v>
      </c>
      <c r="AE372" s="409">
        <f t="shared" si="112"/>
        <v>0</v>
      </c>
      <c r="AF372" s="193">
        <f t="shared" si="145"/>
        <v>0</v>
      </c>
      <c r="AG372" s="193">
        <f t="shared" si="145"/>
        <v>0</v>
      </c>
      <c r="AH372" s="193">
        <f t="shared" si="145"/>
        <v>0</v>
      </c>
      <c r="AI372" s="193">
        <f t="shared" si="145"/>
        <v>0</v>
      </c>
      <c r="AJ372" s="333">
        <f t="shared" si="115"/>
        <v>0</v>
      </c>
      <c r="AK372" s="450">
        <f t="shared" si="113"/>
        <v>0</v>
      </c>
    </row>
    <row r="373" spans="1:37" s="15" customFormat="1" ht="16.5" customHeight="1" thickBot="1" x14ac:dyDescent="0.3">
      <c r="A373" s="16"/>
      <c r="B373" s="621"/>
      <c r="C373" s="504" t="s">
        <v>611</v>
      </c>
      <c r="D373" s="465"/>
      <c r="E373" s="128">
        <f t="shared" si="116"/>
        <v>0</v>
      </c>
      <c r="F373" s="193">
        <f>F337+F340+F343+F346+F349+F352+F355+F358+F361+F364+F367+F370</f>
        <v>0</v>
      </c>
      <c r="G373" s="193">
        <f t="shared" ref="G373:I373" si="151">G337+G340+G343+G346+G349+G352+G355+G358+G361+G364+G367+G370</f>
        <v>0</v>
      </c>
      <c r="H373" s="193">
        <f t="shared" si="151"/>
        <v>0</v>
      </c>
      <c r="I373" s="193">
        <f t="shared" si="151"/>
        <v>0</v>
      </c>
      <c r="J373" s="384">
        <f t="shared" si="117"/>
        <v>0</v>
      </c>
      <c r="K373" s="193">
        <f>K337+K340+K343+K346+K349+K352+K355+K358+K361+K364+K367+K370</f>
        <v>0</v>
      </c>
      <c r="L373" s="193">
        <f t="shared" ref="L373:N373" si="152">L337+L340+L343+L346+L349+L352+L355+L358+L361+L364+L367+L370</f>
        <v>0</v>
      </c>
      <c r="M373" s="193">
        <f t="shared" si="152"/>
        <v>0</v>
      </c>
      <c r="N373" s="193">
        <f t="shared" si="152"/>
        <v>0</v>
      </c>
      <c r="O373" s="384">
        <f t="shared" si="139"/>
        <v>0</v>
      </c>
      <c r="P373" s="193">
        <f>P337+P340+P343+P346+P349+P352+P355+P358+P361+P364+P367+P370</f>
        <v>0</v>
      </c>
      <c r="Q373" s="193">
        <f t="shared" ref="Q373:S373" si="153">Q337+Q340+Q343+Q346+Q349+Q352+Q355+Q358+Q361+Q364+Q367+Q370</f>
        <v>0</v>
      </c>
      <c r="R373" s="193">
        <f t="shared" si="153"/>
        <v>0</v>
      </c>
      <c r="S373" s="193">
        <f t="shared" si="153"/>
        <v>0</v>
      </c>
      <c r="T373" s="333">
        <f t="shared" si="114"/>
        <v>0</v>
      </c>
      <c r="U373" s="409">
        <f t="shared" si="110"/>
        <v>0</v>
      </c>
      <c r="V373" s="193">
        <f>V337+V340+V343+V346+V349+V352+V355+V358+V361+V364+V367+V370</f>
        <v>0</v>
      </c>
      <c r="W373" s="193">
        <f t="shared" ref="W373:Y373" si="154">W337+W340+W343+W346+W349+W352+W355+W358+W361+W364+W367+W370</f>
        <v>0</v>
      </c>
      <c r="X373" s="193">
        <f t="shared" si="154"/>
        <v>0</v>
      </c>
      <c r="Y373" s="193">
        <f t="shared" si="154"/>
        <v>0</v>
      </c>
      <c r="Z373" s="409">
        <f t="shared" si="111"/>
        <v>0</v>
      </c>
      <c r="AA373" s="193">
        <f>AA337+AA340+AA343+AA346+AA349+AA352+AA355+AA358+AA361+AA364+AA367+AA370</f>
        <v>0</v>
      </c>
      <c r="AB373" s="193">
        <f t="shared" ref="AB373:AD373" si="155">AB337+AB340+AB343+AB346+AB349+AB352+AB355+AB358+AB361+AB364+AB367+AB370</f>
        <v>0</v>
      </c>
      <c r="AC373" s="193">
        <f t="shared" si="155"/>
        <v>0</v>
      </c>
      <c r="AD373" s="193">
        <f t="shared" si="155"/>
        <v>0</v>
      </c>
      <c r="AE373" s="409">
        <f t="shared" si="112"/>
        <v>0</v>
      </c>
      <c r="AF373" s="193">
        <f t="shared" si="145"/>
        <v>0</v>
      </c>
      <c r="AG373" s="193">
        <f t="shared" si="145"/>
        <v>0</v>
      </c>
      <c r="AH373" s="193">
        <f t="shared" si="145"/>
        <v>0</v>
      </c>
      <c r="AI373" s="193">
        <f t="shared" si="145"/>
        <v>0</v>
      </c>
      <c r="AJ373" s="333">
        <f t="shared" si="115"/>
        <v>0</v>
      </c>
      <c r="AK373" s="450">
        <f t="shared" si="113"/>
        <v>0</v>
      </c>
    </row>
    <row r="374" spans="1:37" s="15" customFormat="1" ht="16.5" customHeight="1" x14ac:dyDescent="0.25">
      <c r="A374" s="573">
        <v>1</v>
      </c>
      <c r="B374" s="646" t="s">
        <v>1267</v>
      </c>
      <c r="C374" s="617" t="s">
        <v>1268</v>
      </c>
      <c r="D374" s="129" t="s">
        <v>328</v>
      </c>
      <c r="E374" s="128">
        <f t="shared" si="116"/>
        <v>0</v>
      </c>
      <c r="F374" s="90">
        <v>0</v>
      </c>
      <c r="G374" s="90">
        <v>0</v>
      </c>
      <c r="H374" s="90">
        <v>0</v>
      </c>
      <c r="I374" s="90">
        <v>0</v>
      </c>
      <c r="J374" s="384">
        <f t="shared" si="117"/>
        <v>0</v>
      </c>
      <c r="K374" s="90">
        <v>0</v>
      </c>
      <c r="L374" s="90">
        <v>0</v>
      </c>
      <c r="M374" s="90">
        <v>0</v>
      </c>
      <c r="N374" s="90">
        <v>0</v>
      </c>
      <c r="O374" s="384">
        <f t="shared" si="139"/>
        <v>0</v>
      </c>
      <c r="P374" s="90">
        <v>0</v>
      </c>
      <c r="Q374" s="90">
        <v>0</v>
      </c>
      <c r="R374" s="90">
        <v>0</v>
      </c>
      <c r="S374" s="90">
        <v>0</v>
      </c>
      <c r="T374" s="333">
        <f t="shared" si="114"/>
        <v>0</v>
      </c>
      <c r="U374" s="409">
        <f t="shared" si="110"/>
        <v>0</v>
      </c>
      <c r="V374" s="90">
        <v>0</v>
      </c>
      <c r="W374" s="90">
        <v>0</v>
      </c>
      <c r="X374" s="90">
        <v>0</v>
      </c>
      <c r="Y374" s="90">
        <v>0</v>
      </c>
      <c r="Z374" s="409">
        <f t="shared" si="111"/>
        <v>0</v>
      </c>
      <c r="AA374" s="90">
        <v>0</v>
      </c>
      <c r="AB374" s="90">
        <v>0</v>
      </c>
      <c r="AC374" s="90">
        <v>0</v>
      </c>
      <c r="AD374" s="90">
        <v>0</v>
      </c>
      <c r="AE374" s="409">
        <f t="shared" si="112"/>
        <v>0</v>
      </c>
      <c r="AF374" s="94">
        <v>0</v>
      </c>
      <c r="AG374" s="94">
        <v>0</v>
      </c>
      <c r="AH374" s="94">
        <v>0</v>
      </c>
      <c r="AI374" s="94">
        <v>0</v>
      </c>
      <c r="AJ374" s="333">
        <f t="shared" si="115"/>
        <v>0</v>
      </c>
      <c r="AK374" s="450">
        <f t="shared" si="113"/>
        <v>0</v>
      </c>
    </row>
    <row r="375" spans="1:37" s="15" customFormat="1" ht="16.5" customHeight="1" x14ac:dyDescent="0.25">
      <c r="A375" s="574"/>
      <c r="B375" s="647"/>
      <c r="C375" s="577"/>
      <c r="D375" s="130" t="s">
        <v>652</v>
      </c>
      <c r="E375" s="128">
        <f t="shared" si="116"/>
        <v>0</v>
      </c>
      <c r="F375" s="90">
        <v>0</v>
      </c>
      <c r="G375" s="90">
        <v>0</v>
      </c>
      <c r="H375" s="90">
        <v>0</v>
      </c>
      <c r="I375" s="90">
        <v>0</v>
      </c>
      <c r="J375" s="384">
        <f t="shared" si="117"/>
        <v>0</v>
      </c>
      <c r="K375" s="90">
        <v>0</v>
      </c>
      <c r="L375" s="90">
        <v>0</v>
      </c>
      <c r="M375" s="90">
        <v>0</v>
      </c>
      <c r="N375" s="90">
        <v>0</v>
      </c>
      <c r="O375" s="384">
        <f t="shared" si="139"/>
        <v>0</v>
      </c>
      <c r="P375" s="90">
        <v>0</v>
      </c>
      <c r="Q375" s="90">
        <v>0</v>
      </c>
      <c r="R375" s="90">
        <v>0</v>
      </c>
      <c r="S375" s="90">
        <v>0</v>
      </c>
      <c r="T375" s="333">
        <f t="shared" si="114"/>
        <v>0</v>
      </c>
      <c r="U375" s="409">
        <f t="shared" si="110"/>
        <v>0</v>
      </c>
      <c r="V375" s="90">
        <v>0</v>
      </c>
      <c r="W375" s="90">
        <v>0</v>
      </c>
      <c r="X375" s="90">
        <v>0</v>
      </c>
      <c r="Y375" s="90">
        <v>0</v>
      </c>
      <c r="Z375" s="409">
        <f t="shared" si="111"/>
        <v>0</v>
      </c>
      <c r="AA375" s="90">
        <v>0</v>
      </c>
      <c r="AB375" s="90">
        <v>0</v>
      </c>
      <c r="AC375" s="90">
        <v>0</v>
      </c>
      <c r="AD375" s="90">
        <v>0</v>
      </c>
      <c r="AE375" s="409">
        <f t="shared" si="112"/>
        <v>0</v>
      </c>
      <c r="AF375" s="94">
        <v>0</v>
      </c>
      <c r="AG375" s="94">
        <v>0</v>
      </c>
      <c r="AH375" s="94">
        <v>0</v>
      </c>
      <c r="AI375" s="94">
        <v>0</v>
      </c>
      <c r="AJ375" s="333">
        <f t="shared" si="115"/>
        <v>0</v>
      </c>
      <c r="AK375" s="450">
        <f t="shared" si="113"/>
        <v>0</v>
      </c>
    </row>
    <row r="376" spans="1:37" s="15" customFormat="1" ht="16.5" customHeight="1" thickBot="1" x14ac:dyDescent="0.3">
      <c r="A376" s="574"/>
      <c r="B376" s="647"/>
      <c r="C376" s="577"/>
      <c r="D376" s="131" t="s">
        <v>321</v>
      </c>
      <c r="E376" s="128">
        <f t="shared" si="116"/>
        <v>0</v>
      </c>
      <c r="F376" s="90">
        <v>0</v>
      </c>
      <c r="G376" s="90">
        <v>0</v>
      </c>
      <c r="H376" s="90">
        <v>0</v>
      </c>
      <c r="I376" s="90">
        <v>0</v>
      </c>
      <c r="J376" s="384">
        <f t="shared" si="117"/>
        <v>0</v>
      </c>
      <c r="K376" s="90">
        <v>0</v>
      </c>
      <c r="L376" s="90">
        <v>0</v>
      </c>
      <c r="M376" s="90">
        <v>0</v>
      </c>
      <c r="N376" s="90">
        <v>0</v>
      </c>
      <c r="O376" s="384">
        <f t="shared" si="139"/>
        <v>0</v>
      </c>
      <c r="P376" s="90">
        <v>0</v>
      </c>
      <c r="Q376" s="90">
        <v>0</v>
      </c>
      <c r="R376" s="90">
        <v>0</v>
      </c>
      <c r="S376" s="90">
        <v>0</v>
      </c>
      <c r="T376" s="333">
        <f t="shared" si="114"/>
        <v>0</v>
      </c>
      <c r="U376" s="409">
        <f t="shared" si="110"/>
        <v>0</v>
      </c>
      <c r="V376" s="90">
        <v>0</v>
      </c>
      <c r="W376" s="90">
        <v>0</v>
      </c>
      <c r="X376" s="90">
        <v>0</v>
      </c>
      <c r="Y376" s="90">
        <v>0</v>
      </c>
      <c r="Z376" s="409">
        <f t="shared" si="111"/>
        <v>0</v>
      </c>
      <c r="AA376" s="90">
        <v>0</v>
      </c>
      <c r="AB376" s="90">
        <v>0</v>
      </c>
      <c r="AC376" s="90">
        <v>0</v>
      </c>
      <c r="AD376" s="90">
        <v>0</v>
      </c>
      <c r="AE376" s="409">
        <f t="shared" si="112"/>
        <v>0</v>
      </c>
      <c r="AF376" s="94">
        <v>0</v>
      </c>
      <c r="AG376" s="94">
        <v>0</v>
      </c>
      <c r="AH376" s="94">
        <v>0</v>
      </c>
      <c r="AI376" s="94">
        <v>0</v>
      </c>
      <c r="AJ376" s="333">
        <f t="shared" si="115"/>
        <v>0</v>
      </c>
      <c r="AK376" s="450">
        <f t="shared" si="113"/>
        <v>0</v>
      </c>
    </row>
    <row r="377" spans="1:37" s="273" customFormat="1" ht="24" customHeight="1" thickBot="1" x14ac:dyDescent="0.3">
      <c r="A377" s="575"/>
      <c r="B377" s="647"/>
      <c r="C377" s="618"/>
      <c r="D377" s="275" t="s">
        <v>1323</v>
      </c>
      <c r="E377" s="128">
        <f t="shared" si="116"/>
        <v>0</v>
      </c>
      <c r="F377" s="90">
        <v>0</v>
      </c>
      <c r="G377" s="90">
        <v>0</v>
      </c>
      <c r="H377" s="90">
        <v>0</v>
      </c>
      <c r="I377" s="90">
        <v>0</v>
      </c>
      <c r="J377" s="384">
        <f t="shared" si="117"/>
        <v>0</v>
      </c>
      <c r="K377" s="90">
        <v>0</v>
      </c>
      <c r="L377" s="90">
        <v>0</v>
      </c>
      <c r="M377" s="90">
        <v>0</v>
      </c>
      <c r="N377" s="90">
        <v>0</v>
      </c>
      <c r="O377" s="384">
        <f t="shared" si="139"/>
        <v>0</v>
      </c>
      <c r="P377" s="90">
        <v>0</v>
      </c>
      <c r="Q377" s="90">
        <v>0</v>
      </c>
      <c r="R377" s="90">
        <v>0</v>
      </c>
      <c r="S377" s="90">
        <v>0</v>
      </c>
      <c r="T377" s="333">
        <f t="shared" si="114"/>
        <v>0</v>
      </c>
      <c r="U377" s="409">
        <f t="shared" si="110"/>
        <v>0</v>
      </c>
      <c r="V377" s="90">
        <v>0</v>
      </c>
      <c r="W377" s="90">
        <v>0</v>
      </c>
      <c r="X377" s="90">
        <v>0</v>
      </c>
      <c r="Y377" s="90">
        <v>0</v>
      </c>
      <c r="Z377" s="409">
        <f t="shared" si="111"/>
        <v>0</v>
      </c>
      <c r="AA377" s="90">
        <v>0</v>
      </c>
      <c r="AB377" s="90">
        <v>0</v>
      </c>
      <c r="AC377" s="90">
        <v>0</v>
      </c>
      <c r="AD377" s="90">
        <v>0</v>
      </c>
      <c r="AE377" s="409">
        <f t="shared" si="112"/>
        <v>0</v>
      </c>
      <c r="AF377" s="94">
        <v>0</v>
      </c>
      <c r="AG377" s="94">
        <v>0</v>
      </c>
      <c r="AH377" s="94">
        <v>0</v>
      </c>
      <c r="AI377" s="94">
        <v>0</v>
      </c>
      <c r="AJ377" s="333">
        <f t="shared" si="115"/>
        <v>0</v>
      </c>
      <c r="AK377" s="450">
        <f t="shared" si="113"/>
        <v>0</v>
      </c>
    </row>
    <row r="378" spans="1:37" s="15" customFormat="1" ht="16.5" customHeight="1" x14ac:dyDescent="0.25">
      <c r="A378" s="573">
        <v>2</v>
      </c>
      <c r="B378" s="647"/>
      <c r="C378" s="617" t="s">
        <v>541</v>
      </c>
      <c r="D378" s="130" t="s">
        <v>328</v>
      </c>
      <c r="E378" s="128">
        <f t="shared" si="116"/>
        <v>0</v>
      </c>
      <c r="F378" s="90">
        <v>0</v>
      </c>
      <c r="G378" s="90">
        <v>0</v>
      </c>
      <c r="H378" s="90">
        <v>0</v>
      </c>
      <c r="I378" s="90">
        <v>0</v>
      </c>
      <c r="J378" s="384">
        <f t="shared" si="117"/>
        <v>0</v>
      </c>
      <c r="K378" s="90">
        <v>0</v>
      </c>
      <c r="L378" s="90">
        <v>0</v>
      </c>
      <c r="M378" s="90">
        <v>0</v>
      </c>
      <c r="N378" s="90">
        <v>0</v>
      </c>
      <c r="O378" s="384">
        <f t="shared" si="139"/>
        <v>0</v>
      </c>
      <c r="P378" s="90">
        <v>0</v>
      </c>
      <c r="Q378" s="90">
        <v>0</v>
      </c>
      <c r="R378" s="90">
        <v>0</v>
      </c>
      <c r="S378" s="90">
        <v>0</v>
      </c>
      <c r="T378" s="333">
        <f t="shared" si="114"/>
        <v>0</v>
      </c>
      <c r="U378" s="409">
        <f t="shared" si="110"/>
        <v>0</v>
      </c>
      <c r="V378" s="90">
        <v>0</v>
      </c>
      <c r="W378" s="90">
        <v>0</v>
      </c>
      <c r="X378" s="90">
        <v>0</v>
      </c>
      <c r="Y378" s="90">
        <v>0</v>
      </c>
      <c r="Z378" s="409">
        <f t="shared" si="111"/>
        <v>0</v>
      </c>
      <c r="AA378" s="90">
        <v>0</v>
      </c>
      <c r="AB378" s="90">
        <v>0</v>
      </c>
      <c r="AC378" s="90">
        <v>0</v>
      </c>
      <c r="AD378" s="90">
        <v>0</v>
      </c>
      <c r="AE378" s="409">
        <f t="shared" si="112"/>
        <v>0</v>
      </c>
      <c r="AF378" s="94">
        <v>0</v>
      </c>
      <c r="AG378" s="94">
        <v>0</v>
      </c>
      <c r="AH378" s="94">
        <v>0</v>
      </c>
      <c r="AI378" s="94">
        <v>0</v>
      </c>
      <c r="AJ378" s="333">
        <f t="shared" si="115"/>
        <v>0</v>
      </c>
      <c r="AK378" s="450">
        <f t="shared" si="113"/>
        <v>0</v>
      </c>
    </row>
    <row r="379" spans="1:37" s="15" customFormat="1" ht="16.5" customHeight="1" x14ac:dyDescent="0.25">
      <c r="A379" s="574"/>
      <c r="B379" s="647"/>
      <c r="C379" s="577"/>
      <c r="D379" s="130" t="s">
        <v>652</v>
      </c>
      <c r="E379" s="128">
        <f t="shared" si="116"/>
        <v>0</v>
      </c>
      <c r="F379" s="90">
        <v>0</v>
      </c>
      <c r="G379" s="90">
        <v>0</v>
      </c>
      <c r="H379" s="90">
        <v>0</v>
      </c>
      <c r="I379" s="90">
        <v>0</v>
      </c>
      <c r="J379" s="384">
        <f t="shared" si="117"/>
        <v>0</v>
      </c>
      <c r="K379" s="90">
        <v>0</v>
      </c>
      <c r="L379" s="90">
        <v>0</v>
      </c>
      <c r="M379" s="90">
        <v>0</v>
      </c>
      <c r="N379" s="90">
        <v>0</v>
      </c>
      <c r="O379" s="384">
        <f t="shared" si="139"/>
        <v>0</v>
      </c>
      <c r="P379" s="90">
        <v>0</v>
      </c>
      <c r="Q379" s="90">
        <v>0</v>
      </c>
      <c r="R379" s="90">
        <v>0</v>
      </c>
      <c r="S379" s="90">
        <v>0</v>
      </c>
      <c r="T379" s="333">
        <f t="shared" si="114"/>
        <v>0</v>
      </c>
      <c r="U379" s="409">
        <f t="shared" si="110"/>
        <v>0</v>
      </c>
      <c r="V379" s="90">
        <v>0</v>
      </c>
      <c r="W379" s="90">
        <v>0</v>
      </c>
      <c r="X379" s="90">
        <v>0</v>
      </c>
      <c r="Y379" s="90">
        <v>0</v>
      </c>
      <c r="Z379" s="409">
        <f t="shared" si="111"/>
        <v>0</v>
      </c>
      <c r="AA379" s="90">
        <v>0</v>
      </c>
      <c r="AB379" s="90">
        <v>0</v>
      </c>
      <c r="AC379" s="90">
        <v>0</v>
      </c>
      <c r="AD379" s="90">
        <v>0</v>
      </c>
      <c r="AE379" s="409">
        <f t="shared" si="112"/>
        <v>0</v>
      </c>
      <c r="AF379" s="94">
        <v>0</v>
      </c>
      <c r="AG379" s="94">
        <v>0</v>
      </c>
      <c r="AH379" s="94">
        <v>0</v>
      </c>
      <c r="AI379" s="94">
        <v>0</v>
      </c>
      <c r="AJ379" s="333">
        <f t="shared" si="115"/>
        <v>0</v>
      </c>
      <c r="AK379" s="450">
        <f t="shared" si="113"/>
        <v>0</v>
      </c>
    </row>
    <row r="380" spans="1:37" s="15" customFormat="1" ht="16.5" customHeight="1" thickBot="1" x14ac:dyDescent="0.3">
      <c r="A380" s="574"/>
      <c r="B380" s="647"/>
      <c r="C380" s="577"/>
      <c r="D380" s="131" t="s">
        <v>321</v>
      </c>
      <c r="E380" s="128">
        <f t="shared" si="116"/>
        <v>0</v>
      </c>
      <c r="F380" s="90">
        <v>0</v>
      </c>
      <c r="G380" s="90">
        <v>0</v>
      </c>
      <c r="H380" s="90">
        <v>0</v>
      </c>
      <c r="I380" s="90">
        <v>0</v>
      </c>
      <c r="J380" s="384">
        <f t="shared" si="117"/>
        <v>0</v>
      </c>
      <c r="K380" s="90">
        <v>0</v>
      </c>
      <c r="L380" s="90">
        <v>0</v>
      </c>
      <c r="M380" s="90">
        <v>0</v>
      </c>
      <c r="N380" s="90">
        <v>0</v>
      </c>
      <c r="O380" s="384">
        <f t="shared" si="139"/>
        <v>0</v>
      </c>
      <c r="P380" s="90">
        <v>0</v>
      </c>
      <c r="Q380" s="90">
        <v>0</v>
      </c>
      <c r="R380" s="90">
        <v>0</v>
      </c>
      <c r="S380" s="90">
        <v>0</v>
      </c>
      <c r="T380" s="333">
        <f t="shared" si="114"/>
        <v>0</v>
      </c>
      <c r="U380" s="409">
        <f t="shared" si="110"/>
        <v>0</v>
      </c>
      <c r="V380" s="90">
        <v>0</v>
      </c>
      <c r="W380" s="90">
        <v>0</v>
      </c>
      <c r="X380" s="90">
        <v>0</v>
      </c>
      <c r="Y380" s="90">
        <v>0</v>
      </c>
      <c r="Z380" s="409">
        <f t="shared" si="111"/>
        <v>0</v>
      </c>
      <c r="AA380" s="90">
        <v>0</v>
      </c>
      <c r="AB380" s="90">
        <v>0</v>
      </c>
      <c r="AC380" s="90">
        <v>0</v>
      </c>
      <c r="AD380" s="90">
        <v>0</v>
      </c>
      <c r="AE380" s="409">
        <f t="shared" si="112"/>
        <v>0</v>
      </c>
      <c r="AF380" s="94">
        <v>0</v>
      </c>
      <c r="AG380" s="94">
        <v>0</v>
      </c>
      <c r="AH380" s="94">
        <v>0</v>
      </c>
      <c r="AI380" s="94">
        <v>0</v>
      </c>
      <c r="AJ380" s="333">
        <f t="shared" si="115"/>
        <v>0</v>
      </c>
      <c r="AK380" s="450">
        <f t="shared" si="113"/>
        <v>0</v>
      </c>
    </row>
    <row r="381" spans="1:37" s="273" customFormat="1" ht="23.25" customHeight="1" x14ac:dyDescent="0.25">
      <c r="A381" s="575"/>
      <c r="B381" s="647"/>
      <c r="C381" s="478"/>
      <c r="D381" s="275" t="s">
        <v>1323</v>
      </c>
      <c r="E381" s="128">
        <f t="shared" si="116"/>
        <v>0</v>
      </c>
      <c r="F381" s="90">
        <v>0</v>
      </c>
      <c r="G381" s="90">
        <v>0</v>
      </c>
      <c r="H381" s="90">
        <v>0</v>
      </c>
      <c r="I381" s="90">
        <v>0</v>
      </c>
      <c r="J381" s="384">
        <f t="shared" si="117"/>
        <v>0</v>
      </c>
      <c r="K381" s="90">
        <v>0</v>
      </c>
      <c r="L381" s="90">
        <v>0</v>
      </c>
      <c r="M381" s="90">
        <v>0</v>
      </c>
      <c r="N381" s="90">
        <v>0</v>
      </c>
      <c r="O381" s="384">
        <f t="shared" si="139"/>
        <v>0</v>
      </c>
      <c r="P381" s="90">
        <v>0</v>
      </c>
      <c r="Q381" s="90">
        <v>0</v>
      </c>
      <c r="R381" s="90">
        <v>0</v>
      </c>
      <c r="S381" s="90">
        <v>0</v>
      </c>
      <c r="T381" s="333">
        <f t="shared" si="114"/>
        <v>0</v>
      </c>
      <c r="U381" s="409">
        <f t="shared" si="110"/>
        <v>0</v>
      </c>
      <c r="V381" s="90">
        <v>0</v>
      </c>
      <c r="W381" s="90">
        <v>0</v>
      </c>
      <c r="X381" s="90">
        <v>0</v>
      </c>
      <c r="Y381" s="90">
        <v>0</v>
      </c>
      <c r="Z381" s="409">
        <f t="shared" si="111"/>
        <v>0</v>
      </c>
      <c r="AA381" s="90">
        <v>0</v>
      </c>
      <c r="AB381" s="90">
        <v>0</v>
      </c>
      <c r="AC381" s="90">
        <v>0</v>
      </c>
      <c r="AD381" s="90">
        <v>0</v>
      </c>
      <c r="AE381" s="409">
        <f t="shared" si="112"/>
        <v>0</v>
      </c>
      <c r="AF381" s="94">
        <v>0</v>
      </c>
      <c r="AG381" s="94">
        <v>0</v>
      </c>
      <c r="AH381" s="94">
        <v>0</v>
      </c>
      <c r="AI381" s="94">
        <v>0</v>
      </c>
      <c r="AJ381" s="333">
        <f t="shared" si="115"/>
        <v>0</v>
      </c>
      <c r="AK381" s="450">
        <f t="shared" si="113"/>
        <v>0</v>
      </c>
    </row>
    <row r="382" spans="1:37" s="269" customFormat="1" ht="16.5" customHeight="1" x14ac:dyDescent="0.25">
      <c r="A382" s="573">
        <v>3</v>
      </c>
      <c r="B382" s="647"/>
      <c r="C382" s="546" t="s">
        <v>1335</v>
      </c>
      <c r="D382" s="130" t="s">
        <v>328</v>
      </c>
      <c r="E382" s="128">
        <f t="shared" si="116"/>
        <v>0</v>
      </c>
      <c r="F382" s="90">
        <v>0</v>
      </c>
      <c r="G382" s="90">
        <v>0</v>
      </c>
      <c r="H382" s="90">
        <v>0</v>
      </c>
      <c r="I382" s="90">
        <v>0</v>
      </c>
      <c r="J382" s="384">
        <f t="shared" si="117"/>
        <v>0</v>
      </c>
      <c r="K382" s="90">
        <v>0</v>
      </c>
      <c r="L382" s="90">
        <v>0</v>
      </c>
      <c r="M382" s="90">
        <v>0</v>
      </c>
      <c r="N382" s="90">
        <v>0</v>
      </c>
      <c r="O382" s="384">
        <f t="shared" si="139"/>
        <v>0</v>
      </c>
      <c r="P382" s="90">
        <v>0</v>
      </c>
      <c r="Q382" s="90">
        <v>0</v>
      </c>
      <c r="R382" s="90">
        <v>0</v>
      </c>
      <c r="S382" s="90">
        <v>0</v>
      </c>
      <c r="T382" s="333">
        <f t="shared" si="114"/>
        <v>0</v>
      </c>
      <c r="U382" s="409">
        <f t="shared" si="110"/>
        <v>0</v>
      </c>
      <c r="V382" s="90">
        <v>0</v>
      </c>
      <c r="W382" s="90">
        <v>0</v>
      </c>
      <c r="X382" s="90">
        <v>0</v>
      </c>
      <c r="Y382" s="90">
        <v>0</v>
      </c>
      <c r="Z382" s="409">
        <f t="shared" si="111"/>
        <v>0</v>
      </c>
      <c r="AA382" s="90">
        <v>0</v>
      </c>
      <c r="AB382" s="90">
        <v>0</v>
      </c>
      <c r="AC382" s="90">
        <v>0</v>
      </c>
      <c r="AD382" s="90">
        <v>0</v>
      </c>
      <c r="AE382" s="409">
        <f t="shared" si="112"/>
        <v>0</v>
      </c>
      <c r="AF382" s="94">
        <v>0</v>
      </c>
      <c r="AG382" s="94">
        <v>0</v>
      </c>
      <c r="AH382" s="94">
        <v>0</v>
      </c>
      <c r="AI382" s="94">
        <v>0</v>
      </c>
      <c r="AJ382" s="333">
        <f t="shared" si="115"/>
        <v>0</v>
      </c>
      <c r="AK382" s="450">
        <f t="shared" si="113"/>
        <v>0</v>
      </c>
    </row>
    <row r="383" spans="1:37" s="269" customFormat="1" ht="16.5" customHeight="1" x14ac:dyDescent="0.25">
      <c r="A383" s="574"/>
      <c r="B383" s="647"/>
      <c r="C383" s="577"/>
      <c r="D383" s="130" t="s">
        <v>652</v>
      </c>
      <c r="E383" s="128">
        <f t="shared" si="116"/>
        <v>0</v>
      </c>
      <c r="F383" s="90">
        <v>0</v>
      </c>
      <c r="G383" s="90">
        <v>0</v>
      </c>
      <c r="H383" s="90">
        <v>0</v>
      </c>
      <c r="I383" s="90">
        <v>0</v>
      </c>
      <c r="J383" s="384">
        <f t="shared" si="117"/>
        <v>0</v>
      </c>
      <c r="K383" s="90">
        <v>0</v>
      </c>
      <c r="L383" s="90">
        <v>0</v>
      </c>
      <c r="M383" s="90">
        <v>0</v>
      </c>
      <c r="N383" s="90">
        <v>0</v>
      </c>
      <c r="O383" s="384">
        <f t="shared" si="139"/>
        <v>0</v>
      </c>
      <c r="P383" s="90">
        <v>0</v>
      </c>
      <c r="Q383" s="90">
        <v>0</v>
      </c>
      <c r="R383" s="90">
        <v>0</v>
      </c>
      <c r="S383" s="90">
        <v>0</v>
      </c>
      <c r="T383" s="333">
        <f t="shared" si="114"/>
        <v>0</v>
      </c>
      <c r="U383" s="409">
        <f t="shared" si="110"/>
        <v>0</v>
      </c>
      <c r="V383" s="90">
        <v>0</v>
      </c>
      <c r="W383" s="90">
        <v>0</v>
      </c>
      <c r="X383" s="90">
        <v>0</v>
      </c>
      <c r="Y383" s="90">
        <v>0</v>
      </c>
      <c r="Z383" s="409">
        <f t="shared" si="111"/>
        <v>0</v>
      </c>
      <c r="AA383" s="90">
        <v>0</v>
      </c>
      <c r="AB383" s="90">
        <v>0</v>
      </c>
      <c r="AC383" s="90">
        <v>0</v>
      </c>
      <c r="AD383" s="90">
        <v>0</v>
      </c>
      <c r="AE383" s="409">
        <f t="shared" si="112"/>
        <v>0</v>
      </c>
      <c r="AF383" s="94">
        <v>0</v>
      </c>
      <c r="AG383" s="94">
        <v>0</v>
      </c>
      <c r="AH383" s="94">
        <v>0</v>
      </c>
      <c r="AI383" s="94">
        <v>0</v>
      </c>
      <c r="AJ383" s="333">
        <f t="shared" si="115"/>
        <v>0</v>
      </c>
      <c r="AK383" s="450">
        <f t="shared" si="113"/>
        <v>0</v>
      </c>
    </row>
    <row r="384" spans="1:37" s="269" customFormat="1" ht="16.5" customHeight="1" thickBot="1" x14ac:dyDescent="0.3">
      <c r="A384" s="574"/>
      <c r="B384" s="647"/>
      <c r="C384" s="577"/>
      <c r="D384" s="131" t="s">
        <v>321</v>
      </c>
      <c r="E384" s="128">
        <f t="shared" si="116"/>
        <v>0</v>
      </c>
      <c r="F384" s="90">
        <v>0</v>
      </c>
      <c r="G384" s="90">
        <v>0</v>
      </c>
      <c r="H384" s="90">
        <v>0</v>
      </c>
      <c r="I384" s="90">
        <v>0</v>
      </c>
      <c r="J384" s="384">
        <f t="shared" si="117"/>
        <v>0</v>
      </c>
      <c r="K384" s="90">
        <v>0</v>
      </c>
      <c r="L384" s="90">
        <v>0</v>
      </c>
      <c r="M384" s="90">
        <v>0</v>
      </c>
      <c r="N384" s="90">
        <v>0</v>
      </c>
      <c r="O384" s="384">
        <f t="shared" si="139"/>
        <v>0</v>
      </c>
      <c r="P384" s="90">
        <v>0</v>
      </c>
      <c r="Q384" s="90">
        <v>0</v>
      </c>
      <c r="R384" s="90">
        <v>0</v>
      </c>
      <c r="S384" s="90">
        <v>0</v>
      </c>
      <c r="T384" s="333">
        <f t="shared" si="114"/>
        <v>0</v>
      </c>
      <c r="U384" s="409">
        <f t="shared" si="110"/>
        <v>0</v>
      </c>
      <c r="V384" s="90">
        <v>0</v>
      </c>
      <c r="W384" s="90">
        <v>0</v>
      </c>
      <c r="X384" s="90">
        <v>0</v>
      </c>
      <c r="Y384" s="90">
        <v>0</v>
      </c>
      <c r="Z384" s="409">
        <f t="shared" si="111"/>
        <v>0</v>
      </c>
      <c r="AA384" s="90">
        <v>0</v>
      </c>
      <c r="AB384" s="90">
        <v>0</v>
      </c>
      <c r="AC384" s="90">
        <v>0</v>
      </c>
      <c r="AD384" s="90">
        <v>0</v>
      </c>
      <c r="AE384" s="409">
        <f t="shared" si="112"/>
        <v>0</v>
      </c>
      <c r="AF384" s="94">
        <v>0</v>
      </c>
      <c r="AG384" s="94">
        <v>0</v>
      </c>
      <c r="AH384" s="94">
        <v>0</v>
      </c>
      <c r="AI384" s="94">
        <v>0</v>
      </c>
      <c r="AJ384" s="333">
        <f t="shared" si="115"/>
        <v>0</v>
      </c>
      <c r="AK384" s="450">
        <f t="shared" si="113"/>
        <v>0</v>
      </c>
    </row>
    <row r="385" spans="1:37" s="274" customFormat="1" ht="16.5" customHeight="1" x14ac:dyDescent="0.25">
      <c r="A385" s="575"/>
      <c r="B385" s="647"/>
      <c r="C385" s="478"/>
      <c r="D385" s="275" t="s">
        <v>1323</v>
      </c>
      <c r="E385" s="128">
        <f t="shared" si="116"/>
        <v>0</v>
      </c>
      <c r="F385" s="90">
        <v>0</v>
      </c>
      <c r="G385" s="90">
        <v>0</v>
      </c>
      <c r="H385" s="90">
        <v>0</v>
      </c>
      <c r="I385" s="90">
        <v>0</v>
      </c>
      <c r="J385" s="384">
        <f t="shared" si="117"/>
        <v>0</v>
      </c>
      <c r="K385" s="90">
        <v>0</v>
      </c>
      <c r="L385" s="90">
        <v>0</v>
      </c>
      <c r="M385" s="90">
        <v>0</v>
      </c>
      <c r="N385" s="90">
        <v>0</v>
      </c>
      <c r="O385" s="384">
        <f t="shared" si="139"/>
        <v>0</v>
      </c>
      <c r="P385" s="90">
        <v>0</v>
      </c>
      <c r="Q385" s="90">
        <v>0</v>
      </c>
      <c r="R385" s="90">
        <v>0</v>
      </c>
      <c r="S385" s="90">
        <v>0</v>
      </c>
      <c r="T385" s="333">
        <f t="shared" si="114"/>
        <v>0</v>
      </c>
      <c r="U385" s="409">
        <f t="shared" si="110"/>
        <v>0</v>
      </c>
      <c r="V385" s="90">
        <v>0</v>
      </c>
      <c r="W385" s="90">
        <v>0</v>
      </c>
      <c r="X385" s="90">
        <v>0</v>
      </c>
      <c r="Y385" s="90">
        <v>0</v>
      </c>
      <c r="Z385" s="409">
        <f t="shared" si="111"/>
        <v>0</v>
      </c>
      <c r="AA385" s="90">
        <v>0</v>
      </c>
      <c r="AB385" s="90">
        <v>0</v>
      </c>
      <c r="AC385" s="90">
        <v>0</v>
      </c>
      <c r="AD385" s="90">
        <v>0</v>
      </c>
      <c r="AE385" s="409">
        <f t="shared" si="112"/>
        <v>0</v>
      </c>
      <c r="AF385" s="94">
        <v>0</v>
      </c>
      <c r="AG385" s="94">
        <v>0</v>
      </c>
      <c r="AH385" s="94">
        <v>0</v>
      </c>
      <c r="AI385" s="94">
        <v>0</v>
      </c>
      <c r="AJ385" s="333">
        <f t="shared" si="115"/>
        <v>0</v>
      </c>
      <c r="AK385" s="450">
        <f t="shared" si="113"/>
        <v>0</v>
      </c>
    </row>
    <row r="386" spans="1:37" s="269" customFormat="1" ht="16.5" customHeight="1" x14ac:dyDescent="0.25">
      <c r="A386" s="573">
        <v>4</v>
      </c>
      <c r="B386" s="647"/>
      <c r="C386" s="546" t="s">
        <v>1269</v>
      </c>
      <c r="D386" s="130" t="s">
        <v>328</v>
      </c>
      <c r="E386" s="128">
        <f t="shared" si="116"/>
        <v>0</v>
      </c>
      <c r="F386" s="90">
        <v>0</v>
      </c>
      <c r="G386" s="90">
        <v>0</v>
      </c>
      <c r="H386" s="90">
        <v>0</v>
      </c>
      <c r="I386" s="90">
        <v>0</v>
      </c>
      <c r="J386" s="384">
        <f t="shared" si="117"/>
        <v>0</v>
      </c>
      <c r="K386" s="90">
        <v>0</v>
      </c>
      <c r="L386" s="90">
        <v>0</v>
      </c>
      <c r="M386" s="90">
        <v>0</v>
      </c>
      <c r="N386" s="90">
        <v>0</v>
      </c>
      <c r="O386" s="384">
        <f t="shared" si="139"/>
        <v>0</v>
      </c>
      <c r="P386" s="90">
        <v>0</v>
      </c>
      <c r="Q386" s="90">
        <v>0</v>
      </c>
      <c r="R386" s="90">
        <v>0</v>
      </c>
      <c r="S386" s="90">
        <v>0</v>
      </c>
      <c r="T386" s="333">
        <f t="shared" si="114"/>
        <v>0</v>
      </c>
      <c r="U386" s="409">
        <f t="shared" si="110"/>
        <v>0</v>
      </c>
      <c r="V386" s="90">
        <v>0</v>
      </c>
      <c r="W386" s="90">
        <v>0</v>
      </c>
      <c r="X386" s="90">
        <v>0</v>
      </c>
      <c r="Y386" s="90">
        <v>0</v>
      </c>
      <c r="Z386" s="409">
        <f t="shared" si="111"/>
        <v>0</v>
      </c>
      <c r="AA386" s="90">
        <v>0</v>
      </c>
      <c r="AB386" s="90">
        <v>0</v>
      </c>
      <c r="AC386" s="90">
        <v>0</v>
      </c>
      <c r="AD386" s="90">
        <v>0</v>
      </c>
      <c r="AE386" s="409">
        <f t="shared" si="112"/>
        <v>0</v>
      </c>
      <c r="AF386" s="94">
        <v>0</v>
      </c>
      <c r="AG386" s="94">
        <v>0</v>
      </c>
      <c r="AH386" s="94">
        <v>0</v>
      </c>
      <c r="AI386" s="94">
        <v>0</v>
      </c>
      <c r="AJ386" s="333">
        <f t="shared" si="115"/>
        <v>0</v>
      </c>
      <c r="AK386" s="450">
        <f t="shared" si="113"/>
        <v>0</v>
      </c>
    </row>
    <row r="387" spans="1:37" s="269" customFormat="1" ht="16.5" customHeight="1" x14ac:dyDescent="0.25">
      <c r="A387" s="574"/>
      <c r="B387" s="647"/>
      <c r="C387" s="577"/>
      <c r="D387" s="130" t="s">
        <v>652</v>
      </c>
      <c r="E387" s="128">
        <f t="shared" si="116"/>
        <v>0</v>
      </c>
      <c r="F387" s="90">
        <v>0</v>
      </c>
      <c r="G387" s="90">
        <v>0</v>
      </c>
      <c r="H387" s="90">
        <v>0</v>
      </c>
      <c r="I387" s="90">
        <v>0</v>
      </c>
      <c r="J387" s="384">
        <f t="shared" si="117"/>
        <v>0</v>
      </c>
      <c r="K387" s="90">
        <v>0</v>
      </c>
      <c r="L387" s="90">
        <v>0</v>
      </c>
      <c r="M387" s="90">
        <v>0</v>
      </c>
      <c r="N387" s="90">
        <v>0</v>
      </c>
      <c r="O387" s="384">
        <f t="shared" si="139"/>
        <v>0</v>
      </c>
      <c r="P387" s="90">
        <v>0</v>
      </c>
      <c r="Q387" s="90">
        <v>0</v>
      </c>
      <c r="R387" s="90">
        <v>0</v>
      </c>
      <c r="S387" s="90">
        <v>0</v>
      </c>
      <c r="T387" s="333">
        <f t="shared" si="114"/>
        <v>0</v>
      </c>
      <c r="U387" s="409">
        <f t="shared" si="110"/>
        <v>0</v>
      </c>
      <c r="V387" s="90">
        <v>0</v>
      </c>
      <c r="W387" s="90">
        <v>0</v>
      </c>
      <c r="X387" s="90">
        <v>0</v>
      </c>
      <c r="Y387" s="90">
        <v>0</v>
      </c>
      <c r="Z387" s="409">
        <f t="shared" si="111"/>
        <v>0</v>
      </c>
      <c r="AA387" s="90">
        <v>0</v>
      </c>
      <c r="AB387" s="90">
        <v>0</v>
      </c>
      <c r="AC387" s="90">
        <v>0</v>
      </c>
      <c r="AD387" s="90">
        <v>0</v>
      </c>
      <c r="AE387" s="409">
        <f t="shared" si="112"/>
        <v>0</v>
      </c>
      <c r="AF387" s="94">
        <v>0</v>
      </c>
      <c r="AG387" s="94">
        <v>0</v>
      </c>
      <c r="AH387" s="94">
        <v>0</v>
      </c>
      <c r="AI387" s="94">
        <v>0</v>
      </c>
      <c r="AJ387" s="333">
        <f t="shared" si="115"/>
        <v>0</v>
      </c>
      <c r="AK387" s="450">
        <f t="shared" si="113"/>
        <v>0</v>
      </c>
    </row>
    <row r="388" spans="1:37" s="269" customFormat="1" ht="16.5" customHeight="1" thickBot="1" x14ac:dyDescent="0.3">
      <c r="A388" s="574"/>
      <c r="B388" s="647"/>
      <c r="C388" s="577"/>
      <c r="D388" s="131" t="s">
        <v>321</v>
      </c>
      <c r="E388" s="128">
        <f t="shared" si="116"/>
        <v>0</v>
      </c>
      <c r="F388" s="90">
        <v>0</v>
      </c>
      <c r="G388" s="90">
        <v>0</v>
      </c>
      <c r="H388" s="90">
        <v>0</v>
      </c>
      <c r="I388" s="90">
        <v>0</v>
      </c>
      <c r="J388" s="384">
        <f t="shared" si="117"/>
        <v>0</v>
      </c>
      <c r="K388" s="90">
        <v>0</v>
      </c>
      <c r="L388" s="90">
        <v>0</v>
      </c>
      <c r="M388" s="90">
        <v>0</v>
      </c>
      <c r="N388" s="90">
        <v>0</v>
      </c>
      <c r="O388" s="384">
        <f t="shared" si="139"/>
        <v>0</v>
      </c>
      <c r="P388" s="90">
        <v>0</v>
      </c>
      <c r="Q388" s="90">
        <v>0</v>
      </c>
      <c r="R388" s="90">
        <v>0</v>
      </c>
      <c r="S388" s="90">
        <v>0</v>
      </c>
      <c r="T388" s="333">
        <f t="shared" si="114"/>
        <v>0</v>
      </c>
      <c r="U388" s="409">
        <f t="shared" si="110"/>
        <v>0</v>
      </c>
      <c r="V388" s="90">
        <v>0</v>
      </c>
      <c r="W388" s="90">
        <v>0</v>
      </c>
      <c r="X388" s="90">
        <v>0</v>
      </c>
      <c r="Y388" s="90">
        <v>0</v>
      </c>
      <c r="Z388" s="409">
        <f t="shared" si="111"/>
        <v>0</v>
      </c>
      <c r="AA388" s="90">
        <v>0</v>
      </c>
      <c r="AB388" s="90">
        <v>0</v>
      </c>
      <c r="AC388" s="90">
        <v>0</v>
      </c>
      <c r="AD388" s="90">
        <v>0</v>
      </c>
      <c r="AE388" s="409">
        <f t="shared" si="112"/>
        <v>0</v>
      </c>
      <c r="AF388" s="94">
        <v>0</v>
      </c>
      <c r="AG388" s="94">
        <v>0</v>
      </c>
      <c r="AH388" s="94">
        <v>0</v>
      </c>
      <c r="AI388" s="94">
        <v>0</v>
      </c>
      <c r="AJ388" s="333">
        <f t="shared" si="115"/>
        <v>0</v>
      </c>
      <c r="AK388" s="450">
        <f t="shared" si="113"/>
        <v>0</v>
      </c>
    </row>
    <row r="389" spans="1:37" s="273" customFormat="1" ht="24" customHeight="1" x14ac:dyDescent="0.25">
      <c r="A389" s="575"/>
      <c r="B389" s="647"/>
      <c r="C389" s="478"/>
      <c r="D389" s="275" t="s">
        <v>1323</v>
      </c>
      <c r="E389" s="128">
        <f t="shared" si="116"/>
        <v>0</v>
      </c>
      <c r="F389" s="90">
        <v>0</v>
      </c>
      <c r="G389" s="90">
        <v>0</v>
      </c>
      <c r="H389" s="90">
        <v>0</v>
      </c>
      <c r="I389" s="90">
        <v>0</v>
      </c>
      <c r="J389" s="384">
        <f t="shared" si="117"/>
        <v>0</v>
      </c>
      <c r="K389" s="90">
        <v>0</v>
      </c>
      <c r="L389" s="90">
        <v>0</v>
      </c>
      <c r="M389" s="90">
        <v>0</v>
      </c>
      <c r="N389" s="90">
        <v>0</v>
      </c>
      <c r="O389" s="384">
        <f t="shared" si="139"/>
        <v>0</v>
      </c>
      <c r="P389" s="90">
        <v>0</v>
      </c>
      <c r="Q389" s="90">
        <v>0</v>
      </c>
      <c r="R389" s="90">
        <v>0</v>
      </c>
      <c r="S389" s="90">
        <v>0</v>
      </c>
      <c r="T389" s="333">
        <f t="shared" si="114"/>
        <v>0</v>
      </c>
      <c r="U389" s="409">
        <f t="shared" ref="U389:U452" si="156">SUM(V389:Y389)</f>
        <v>0</v>
      </c>
      <c r="V389" s="90">
        <v>0</v>
      </c>
      <c r="W389" s="90">
        <v>0</v>
      </c>
      <c r="X389" s="90">
        <v>0</v>
      </c>
      <c r="Y389" s="90">
        <v>0</v>
      </c>
      <c r="Z389" s="409">
        <f t="shared" ref="Z389:Z452" si="157">SUM(AA389:AD389)</f>
        <v>0</v>
      </c>
      <c r="AA389" s="90">
        <v>0</v>
      </c>
      <c r="AB389" s="90">
        <v>0</v>
      </c>
      <c r="AC389" s="90">
        <v>0</v>
      </c>
      <c r="AD389" s="90">
        <v>0</v>
      </c>
      <c r="AE389" s="409">
        <f t="shared" ref="AE389:AE452" si="158">SUM(AF389:AI389)</f>
        <v>0</v>
      </c>
      <c r="AF389" s="94">
        <v>0</v>
      </c>
      <c r="AG389" s="94">
        <v>0</v>
      </c>
      <c r="AH389" s="94">
        <v>0</v>
      </c>
      <c r="AI389" s="94">
        <v>0</v>
      </c>
      <c r="AJ389" s="333">
        <f t="shared" si="115"/>
        <v>0</v>
      </c>
      <c r="AK389" s="450">
        <f t="shared" ref="AK389:AK452" si="159">F389+G389+H389+I389+K389+L389+M389+N389+P389+Q389+R389+S389+V389+W389+X389+Y389+AA389+AB389+AC389+AD389+AF389+AG389+AH389+AI389</f>
        <v>0</v>
      </c>
    </row>
    <row r="390" spans="1:37" s="269" customFormat="1" ht="16.5" customHeight="1" x14ac:dyDescent="0.25">
      <c r="A390" s="573">
        <v>5</v>
      </c>
      <c r="B390" s="647"/>
      <c r="C390" s="546" t="s">
        <v>1270</v>
      </c>
      <c r="D390" s="130" t="s">
        <v>328</v>
      </c>
      <c r="E390" s="128">
        <f t="shared" si="116"/>
        <v>0</v>
      </c>
      <c r="F390" s="90">
        <v>0</v>
      </c>
      <c r="G390" s="90">
        <v>0</v>
      </c>
      <c r="H390" s="90">
        <v>0</v>
      </c>
      <c r="I390" s="90">
        <v>0</v>
      </c>
      <c r="J390" s="384">
        <f t="shared" si="117"/>
        <v>0</v>
      </c>
      <c r="K390" s="90">
        <v>0</v>
      </c>
      <c r="L390" s="90">
        <v>0</v>
      </c>
      <c r="M390" s="90">
        <v>0</v>
      </c>
      <c r="N390" s="90">
        <v>0</v>
      </c>
      <c r="O390" s="384">
        <f t="shared" si="139"/>
        <v>0</v>
      </c>
      <c r="P390" s="90">
        <v>0</v>
      </c>
      <c r="Q390" s="90">
        <v>0</v>
      </c>
      <c r="R390" s="90">
        <v>0</v>
      </c>
      <c r="S390" s="90">
        <v>0</v>
      </c>
      <c r="T390" s="333">
        <f t="shared" ref="T390:T453" si="160">F390+G390+H390+I390+K390+L390+M390+N390+P390+Q390+R390+S390</f>
        <v>0</v>
      </c>
      <c r="U390" s="409">
        <f t="shared" si="156"/>
        <v>0</v>
      </c>
      <c r="V390" s="90">
        <v>0</v>
      </c>
      <c r="W390" s="90">
        <v>0</v>
      </c>
      <c r="X390" s="90">
        <v>0</v>
      </c>
      <c r="Y390" s="90">
        <v>0</v>
      </c>
      <c r="Z390" s="409">
        <f t="shared" si="157"/>
        <v>0</v>
      </c>
      <c r="AA390" s="90">
        <v>0</v>
      </c>
      <c r="AB390" s="90">
        <v>0</v>
      </c>
      <c r="AC390" s="90">
        <v>0</v>
      </c>
      <c r="AD390" s="90">
        <v>0</v>
      </c>
      <c r="AE390" s="409">
        <f t="shared" si="158"/>
        <v>0</v>
      </c>
      <c r="AF390" s="94">
        <v>0</v>
      </c>
      <c r="AG390" s="94">
        <v>0</v>
      </c>
      <c r="AH390" s="94">
        <v>0</v>
      </c>
      <c r="AI390" s="94">
        <v>0</v>
      </c>
      <c r="AJ390" s="333">
        <f t="shared" ref="AJ390:AJ453" si="161">V390+W390+X390+Y390+AA390+AB390+AC390+AD390+AF390+AG390+AH390+AI390</f>
        <v>0</v>
      </c>
      <c r="AK390" s="450">
        <f t="shared" si="159"/>
        <v>0</v>
      </c>
    </row>
    <row r="391" spans="1:37" s="269" customFormat="1" ht="16.5" customHeight="1" x14ac:dyDescent="0.25">
      <c r="A391" s="574"/>
      <c r="B391" s="647"/>
      <c r="C391" s="577"/>
      <c r="D391" s="130" t="s">
        <v>652</v>
      </c>
      <c r="E391" s="128">
        <f t="shared" si="116"/>
        <v>0</v>
      </c>
      <c r="F391" s="90">
        <v>0</v>
      </c>
      <c r="G391" s="90">
        <v>0</v>
      </c>
      <c r="H391" s="90">
        <v>0</v>
      </c>
      <c r="I391" s="90">
        <v>0</v>
      </c>
      <c r="J391" s="384">
        <f t="shared" si="117"/>
        <v>0</v>
      </c>
      <c r="K391" s="90">
        <v>0</v>
      </c>
      <c r="L391" s="90">
        <v>0</v>
      </c>
      <c r="M391" s="90">
        <v>0</v>
      </c>
      <c r="N391" s="90">
        <v>0</v>
      </c>
      <c r="O391" s="384">
        <f t="shared" si="139"/>
        <v>0</v>
      </c>
      <c r="P391" s="90">
        <v>0</v>
      </c>
      <c r="Q391" s="90">
        <v>0</v>
      </c>
      <c r="R391" s="90">
        <v>0</v>
      </c>
      <c r="S391" s="90">
        <v>0</v>
      </c>
      <c r="T391" s="333">
        <f t="shared" si="160"/>
        <v>0</v>
      </c>
      <c r="U391" s="409">
        <f t="shared" si="156"/>
        <v>0</v>
      </c>
      <c r="V391" s="90">
        <v>0</v>
      </c>
      <c r="W391" s="90">
        <v>0</v>
      </c>
      <c r="X391" s="90">
        <v>0</v>
      </c>
      <c r="Y391" s="90">
        <v>0</v>
      </c>
      <c r="Z391" s="409">
        <f t="shared" si="157"/>
        <v>0</v>
      </c>
      <c r="AA391" s="90">
        <v>0</v>
      </c>
      <c r="AB391" s="90">
        <v>0</v>
      </c>
      <c r="AC391" s="90">
        <v>0</v>
      </c>
      <c r="AD391" s="90">
        <v>0</v>
      </c>
      <c r="AE391" s="409">
        <f t="shared" si="158"/>
        <v>0</v>
      </c>
      <c r="AF391" s="94">
        <v>0</v>
      </c>
      <c r="AG391" s="94">
        <v>0</v>
      </c>
      <c r="AH391" s="94">
        <v>0</v>
      </c>
      <c r="AI391" s="94">
        <v>0</v>
      </c>
      <c r="AJ391" s="333">
        <f t="shared" si="161"/>
        <v>0</v>
      </c>
      <c r="AK391" s="450">
        <f t="shared" si="159"/>
        <v>0</v>
      </c>
    </row>
    <row r="392" spans="1:37" s="269" customFormat="1" ht="16.5" customHeight="1" thickBot="1" x14ac:dyDescent="0.3">
      <c r="A392" s="574"/>
      <c r="B392" s="647"/>
      <c r="C392" s="577"/>
      <c r="D392" s="131" t="s">
        <v>321</v>
      </c>
      <c r="E392" s="128">
        <f t="shared" si="116"/>
        <v>0</v>
      </c>
      <c r="F392" s="90">
        <v>0</v>
      </c>
      <c r="G392" s="90">
        <v>0</v>
      </c>
      <c r="H392" s="90">
        <v>0</v>
      </c>
      <c r="I392" s="90">
        <v>0</v>
      </c>
      <c r="J392" s="384">
        <f t="shared" si="117"/>
        <v>0</v>
      </c>
      <c r="K392" s="90">
        <v>0</v>
      </c>
      <c r="L392" s="90">
        <v>0</v>
      </c>
      <c r="M392" s="90">
        <v>0</v>
      </c>
      <c r="N392" s="90">
        <v>0</v>
      </c>
      <c r="O392" s="384">
        <f t="shared" si="139"/>
        <v>0</v>
      </c>
      <c r="P392" s="90">
        <v>0</v>
      </c>
      <c r="Q392" s="90">
        <v>0</v>
      </c>
      <c r="R392" s="90">
        <v>0</v>
      </c>
      <c r="S392" s="90">
        <v>0</v>
      </c>
      <c r="T392" s="333">
        <f t="shared" si="160"/>
        <v>0</v>
      </c>
      <c r="U392" s="409">
        <f t="shared" si="156"/>
        <v>0</v>
      </c>
      <c r="V392" s="90">
        <v>0</v>
      </c>
      <c r="W392" s="90">
        <v>0</v>
      </c>
      <c r="X392" s="90">
        <v>0</v>
      </c>
      <c r="Y392" s="90">
        <v>0</v>
      </c>
      <c r="Z392" s="409">
        <f t="shared" si="157"/>
        <v>0</v>
      </c>
      <c r="AA392" s="90">
        <v>0</v>
      </c>
      <c r="AB392" s="90">
        <v>0</v>
      </c>
      <c r="AC392" s="90">
        <v>0</v>
      </c>
      <c r="AD392" s="90">
        <v>0</v>
      </c>
      <c r="AE392" s="409">
        <f t="shared" si="158"/>
        <v>0</v>
      </c>
      <c r="AF392" s="94">
        <v>0</v>
      </c>
      <c r="AG392" s="94">
        <v>0</v>
      </c>
      <c r="AH392" s="94">
        <v>0</v>
      </c>
      <c r="AI392" s="94">
        <v>0</v>
      </c>
      <c r="AJ392" s="333">
        <f t="shared" si="161"/>
        <v>0</v>
      </c>
      <c r="AK392" s="450">
        <f t="shared" si="159"/>
        <v>0</v>
      </c>
    </row>
    <row r="393" spans="1:37" s="273" customFormat="1" ht="19.5" customHeight="1" x14ac:dyDescent="0.25">
      <c r="A393" s="575"/>
      <c r="B393" s="647"/>
      <c r="C393" s="478"/>
      <c r="D393" s="275" t="s">
        <v>1323</v>
      </c>
      <c r="E393" s="128">
        <f t="shared" si="116"/>
        <v>0</v>
      </c>
      <c r="F393" s="90">
        <v>0</v>
      </c>
      <c r="G393" s="90">
        <v>0</v>
      </c>
      <c r="H393" s="90">
        <v>0</v>
      </c>
      <c r="I393" s="90">
        <v>0</v>
      </c>
      <c r="J393" s="384">
        <f t="shared" si="117"/>
        <v>0</v>
      </c>
      <c r="K393" s="90">
        <v>0</v>
      </c>
      <c r="L393" s="90">
        <v>0</v>
      </c>
      <c r="M393" s="90">
        <v>0</v>
      </c>
      <c r="N393" s="90">
        <v>0</v>
      </c>
      <c r="O393" s="384">
        <f t="shared" si="139"/>
        <v>0</v>
      </c>
      <c r="P393" s="90">
        <v>0</v>
      </c>
      <c r="Q393" s="90">
        <v>0</v>
      </c>
      <c r="R393" s="90">
        <v>0</v>
      </c>
      <c r="S393" s="90">
        <v>0</v>
      </c>
      <c r="T393" s="333">
        <f t="shared" si="160"/>
        <v>0</v>
      </c>
      <c r="U393" s="409">
        <f t="shared" si="156"/>
        <v>0</v>
      </c>
      <c r="V393" s="90">
        <v>0</v>
      </c>
      <c r="W393" s="90">
        <v>0</v>
      </c>
      <c r="X393" s="90">
        <v>0</v>
      </c>
      <c r="Y393" s="90">
        <v>0</v>
      </c>
      <c r="Z393" s="409">
        <f t="shared" si="157"/>
        <v>0</v>
      </c>
      <c r="AA393" s="90">
        <v>0</v>
      </c>
      <c r="AB393" s="90">
        <v>0</v>
      </c>
      <c r="AC393" s="90">
        <v>0</v>
      </c>
      <c r="AD393" s="90">
        <v>0</v>
      </c>
      <c r="AE393" s="409">
        <f t="shared" si="158"/>
        <v>0</v>
      </c>
      <c r="AF393" s="94">
        <v>0</v>
      </c>
      <c r="AG393" s="94">
        <v>0</v>
      </c>
      <c r="AH393" s="94">
        <v>0</v>
      </c>
      <c r="AI393" s="94">
        <v>0</v>
      </c>
      <c r="AJ393" s="333">
        <f t="shared" si="161"/>
        <v>0</v>
      </c>
      <c r="AK393" s="450">
        <f t="shared" si="159"/>
        <v>0</v>
      </c>
    </row>
    <row r="394" spans="1:37" s="269" customFormat="1" ht="16.5" customHeight="1" x14ac:dyDescent="0.25">
      <c r="A394" s="573">
        <v>6</v>
      </c>
      <c r="B394" s="647"/>
      <c r="C394" s="546" t="s">
        <v>1271</v>
      </c>
      <c r="D394" s="130" t="s">
        <v>328</v>
      </c>
      <c r="E394" s="128">
        <f t="shared" ref="E394:E457" si="162">SUM(F394:I394)</f>
        <v>0</v>
      </c>
      <c r="F394" s="90">
        <v>0</v>
      </c>
      <c r="G394" s="90">
        <v>0</v>
      </c>
      <c r="H394" s="90">
        <v>0</v>
      </c>
      <c r="I394" s="90">
        <v>0</v>
      </c>
      <c r="J394" s="384">
        <f t="shared" ref="J394:J457" si="163">SUM(K394:N394)</f>
        <v>0</v>
      </c>
      <c r="K394" s="90">
        <v>0</v>
      </c>
      <c r="L394" s="90">
        <v>0</v>
      </c>
      <c r="M394" s="90">
        <v>0</v>
      </c>
      <c r="N394" s="90">
        <v>0</v>
      </c>
      <c r="O394" s="384">
        <f t="shared" si="139"/>
        <v>0</v>
      </c>
      <c r="P394" s="90">
        <v>0</v>
      </c>
      <c r="Q394" s="90">
        <v>0</v>
      </c>
      <c r="R394" s="90">
        <v>0</v>
      </c>
      <c r="S394" s="90">
        <v>0</v>
      </c>
      <c r="T394" s="333">
        <f t="shared" si="160"/>
        <v>0</v>
      </c>
      <c r="U394" s="409">
        <f t="shared" si="156"/>
        <v>0</v>
      </c>
      <c r="V394" s="90">
        <v>0</v>
      </c>
      <c r="W394" s="90">
        <v>0</v>
      </c>
      <c r="X394" s="90">
        <v>0</v>
      </c>
      <c r="Y394" s="90">
        <v>0</v>
      </c>
      <c r="Z394" s="409">
        <f t="shared" si="157"/>
        <v>0</v>
      </c>
      <c r="AA394" s="90">
        <v>0</v>
      </c>
      <c r="AB394" s="90">
        <v>0</v>
      </c>
      <c r="AC394" s="90">
        <v>0</v>
      </c>
      <c r="AD394" s="90">
        <v>0</v>
      </c>
      <c r="AE394" s="409">
        <f t="shared" si="158"/>
        <v>0</v>
      </c>
      <c r="AF394" s="94">
        <v>0</v>
      </c>
      <c r="AG394" s="94">
        <v>0</v>
      </c>
      <c r="AH394" s="94">
        <v>0</v>
      </c>
      <c r="AI394" s="94">
        <v>0</v>
      </c>
      <c r="AJ394" s="333">
        <f t="shared" si="161"/>
        <v>0</v>
      </c>
      <c r="AK394" s="450">
        <f t="shared" si="159"/>
        <v>0</v>
      </c>
    </row>
    <row r="395" spans="1:37" s="269" customFormat="1" ht="16.5" customHeight="1" x14ac:dyDescent="0.25">
      <c r="A395" s="574"/>
      <c r="B395" s="647"/>
      <c r="C395" s="577"/>
      <c r="D395" s="130" t="s">
        <v>652</v>
      </c>
      <c r="E395" s="128">
        <f t="shared" si="162"/>
        <v>0</v>
      </c>
      <c r="F395" s="90">
        <v>0</v>
      </c>
      <c r="G395" s="90">
        <v>0</v>
      </c>
      <c r="H395" s="90">
        <v>0</v>
      </c>
      <c r="I395" s="90">
        <v>0</v>
      </c>
      <c r="J395" s="384">
        <f t="shared" si="163"/>
        <v>0</v>
      </c>
      <c r="K395" s="90">
        <v>0</v>
      </c>
      <c r="L395" s="90">
        <v>0</v>
      </c>
      <c r="M395" s="90">
        <v>0</v>
      </c>
      <c r="N395" s="90">
        <v>0</v>
      </c>
      <c r="O395" s="384">
        <f t="shared" si="139"/>
        <v>0</v>
      </c>
      <c r="P395" s="90">
        <v>0</v>
      </c>
      <c r="Q395" s="90">
        <v>0</v>
      </c>
      <c r="R395" s="90">
        <v>0</v>
      </c>
      <c r="S395" s="90">
        <v>0</v>
      </c>
      <c r="T395" s="333">
        <f t="shared" si="160"/>
        <v>0</v>
      </c>
      <c r="U395" s="409">
        <f t="shared" si="156"/>
        <v>0</v>
      </c>
      <c r="V395" s="90">
        <v>0</v>
      </c>
      <c r="W395" s="90">
        <v>0</v>
      </c>
      <c r="X395" s="90">
        <v>0</v>
      </c>
      <c r="Y395" s="90">
        <v>0</v>
      </c>
      <c r="Z395" s="409">
        <f t="shared" si="157"/>
        <v>0</v>
      </c>
      <c r="AA395" s="90">
        <v>0</v>
      </c>
      <c r="AB395" s="90">
        <v>0</v>
      </c>
      <c r="AC395" s="90">
        <v>0</v>
      </c>
      <c r="AD395" s="90">
        <v>0</v>
      </c>
      <c r="AE395" s="409">
        <f t="shared" si="158"/>
        <v>0</v>
      </c>
      <c r="AF395" s="94">
        <v>0</v>
      </c>
      <c r="AG395" s="94">
        <v>0</v>
      </c>
      <c r="AH395" s="94">
        <v>0</v>
      </c>
      <c r="AI395" s="94">
        <v>0</v>
      </c>
      <c r="AJ395" s="333">
        <f t="shared" si="161"/>
        <v>0</v>
      </c>
      <c r="AK395" s="450">
        <f t="shared" si="159"/>
        <v>0</v>
      </c>
    </row>
    <row r="396" spans="1:37" s="269" customFormat="1" ht="16.5" customHeight="1" thickBot="1" x14ac:dyDescent="0.3">
      <c r="A396" s="574"/>
      <c r="B396" s="647"/>
      <c r="C396" s="577"/>
      <c r="D396" s="131" t="s">
        <v>321</v>
      </c>
      <c r="E396" s="128">
        <f t="shared" si="162"/>
        <v>0</v>
      </c>
      <c r="F396" s="90">
        <v>0</v>
      </c>
      <c r="G396" s="90">
        <v>0</v>
      </c>
      <c r="H396" s="90">
        <v>0</v>
      </c>
      <c r="I396" s="90">
        <v>0</v>
      </c>
      <c r="J396" s="384">
        <f t="shared" si="163"/>
        <v>0</v>
      </c>
      <c r="K396" s="90">
        <v>0</v>
      </c>
      <c r="L396" s="90">
        <v>0</v>
      </c>
      <c r="M396" s="90">
        <v>0</v>
      </c>
      <c r="N396" s="90">
        <v>0</v>
      </c>
      <c r="O396" s="384">
        <f t="shared" si="139"/>
        <v>0</v>
      </c>
      <c r="P396" s="90">
        <v>0</v>
      </c>
      <c r="Q396" s="90">
        <v>0</v>
      </c>
      <c r="R396" s="90">
        <v>0</v>
      </c>
      <c r="S396" s="90">
        <v>0</v>
      </c>
      <c r="T396" s="333">
        <f t="shared" si="160"/>
        <v>0</v>
      </c>
      <c r="U396" s="409">
        <f t="shared" si="156"/>
        <v>0</v>
      </c>
      <c r="V396" s="90">
        <v>0</v>
      </c>
      <c r="W396" s="90">
        <v>0</v>
      </c>
      <c r="X396" s="90">
        <v>0</v>
      </c>
      <c r="Y396" s="90">
        <v>0</v>
      </c>
      <c r="Z396" s="409">
        <f t="shared" si="157"/>
        <v>0</v>
      </c>
      <c r="AA396" s="90">
        <v>0</v>
      </c>
      <c r="AB396" s="90">
        <v>0</v>
      </c>
      <c r="AC396" s="90">
        <v>0</v>
      </c>
      <c r="AD396" s="90">
        <v>0</v>
      </c>
      <c r="AE396" s="409">
        <f t="shared" si="158"/>
        <v>0</v>
      </c>
      <c r="AF396" s="94">
        <v>0</v>
      </c>
      <c r="AG396" s="94">
        <v>0</v>
      </c>
      <c r="AH396" s="94">
        <v>0</v>
      </c>
      <c r="AI396" s="94">
        <v>0</v>
      </c>
      <c r="AJ396" s="333">
        <f t="shared" si="161"/>
        <v>0</v>
      </c>
      <c r="AK396" s="450">
        <f t="shared" si="159"/>
        <v>0</v>
      </c>
    </row>
    <row r="397" spans="1:37" s="273" customFormat="1" ht="23.25" customHeight="1" x14ac:dyDescent="0.25">
      <c r="A397" s="575"/>
      <c r="B397" s="647"/>
      <c r="C397" s="478"/>
      <c r="D397" s="275" t="s">
        <v>1323</v>
      </c>
      <c r="E397" s="128">
        <f t="shared" si="162"/>
        <v>0</v>
      </c>
      <c r="F397" s="90">
        <v>0</v>
      </c>
      <c r="G397" s="90">
        <v>0</v>
      </c>
      <c r="H397" s="90">
        <v>0</v>
      </c>
      <c r="I397" s="90">
        <v>0</v>
      </c>
      <c r="J397" s="384">
        <f t="shared" si="163"/>
        <v>0</v>
      </c>
      <c r="K397" s="90">
        <v>0</v>
      </c>
      <c r="L397" s="90">
        <v>0</v>
      </c>
      <c r="M397" s="90">
        <v>0</v>
      </c>
      <c r="N397" s="90">
        <v>0</v>
      </c>
      <c r="O397" s="384">
        <f t="shared" si="139"/>
        <v>0</v>
      </c>
      <c r="P397" s="90">
        <v>0</v>
      </c>
      <c r="Q397" s="90">
        <v>0</v>
      </c>
      <c r="R397" s="90">
        <v>0</v>
      </c>
      <c r="S397" s="90">
        <v>0</v>
      </c>
      <c r="T397" s="333">
        <f t="shared" si="160"/>
        <v>0</v>
      </c>
      <c r="U397" s="409">
        <f t="shared" si="156"/>
        <v>0</v>
      </c>
      <c r="V397" s="90">
        <v>0</v>
      </c>
      <c r="W397" s="90">
        <v>0</v>
      </c>
      <c r="X397" s="90">
        <v>0</v>
      </c>
      <c r="Y397" s="90">
        <v>0</v>
      </c>
      <c r="Z397" s="409">
        <f t="shared" si="157"/>
        <v>0</v>
      </c>
      <c r="AA397" s="90">
        <v>0</v>
      </c>
      <c r="AB397" s="90">
        <v>0</v>
      </c>
      <c r="AC397" s="90">
        <v>0</v>
      </c>
      <c r="AD397" s="90">
        <v>0</v>
      </c>
      <c r="AE397" s="409">
        <f t="shared" si="158"/>
        <v>0</v>
      </c>
      <c r="AF397" s="94">
        <v>0</v>
      </c>
      <c r="AG397" s="94">
        <v>0</v>
      </c>
      <c r="AH397" s="94">
        <v>0</v>
      </c>
      <c r="AI397" s="94">
        <v>0</v>
      </c>
      <c r="AJ397" s="333">
        <f t="shared" si="161"/>
        <v>0</v>
      </c>
      <c r="AK397" s="450">
        <f t="shared" si="159"/>
        <v>0</v>
      </c>
    </row>
    <row r="398" spans="1:37" s="269" customFormat="1" ht="16.5" customHeight="1" x14ac:dyDescent="0.25">
      <c r="A398" s="573">
        <v>7</v>
      </c>
      <c r="B398" s="647"/>
      <c r="C398" s="546" t="s">
        <v>1272</v>
      </c>
      <c r="D398" s="130" t="s">
        <v>328</v>
      </c>
      <c r="E398" s="128">
        <f t="shared" si="162"/>
        <v>0</v>
      </c>
      <c r="F398" s="90">
        <v>0</v>
      </c>
      <c r="G398" s="90">
        <v>0</v>
      </c>
      <c r="H398" s="90">
        <v>0</v>
      </c>
      <c r="I398" s="90">
        <v>0</v>
      </c>
      <c r="J398" s="384">
        <f t="shared" si="163"/>
        <v>0</v>
      </c>
      <c r="K398" s="90">
        <v>0</v>
      </c>
      <c r="L398" s="90">
        <v>0</v>
      </c>
      <c r="M398" s="90">
        <v>0</v>
      </c>
      <c r="N398" s="90">
        <v>0</v>
      </c>
      <c r="O398" s="384">
        <f t="shared" si="139"/>
        <v>0</v>
      </c>
      <c r="P398" s="90">
        <v>0</v>
      </c>
      <c r="Q398" s="90">
        <v>0</v>
      </c>
      <c r="R398" s="90">
        <v>0</v>
      </c>
      <c r="S398" s="90">
        <v>0</v>
      </c>
      <c r="T398" s="333">
        <f t="shared" si="160"/>
        <v>0</v>
      </c>
      <c r="U398" s="409">
        <f t="shared" si="156"/>
        <v>0</v>
      </c>
      <c r="V398" s="90">
        <v>0</v>
      </c>
      <c r="W398" s="90">
        <v>0</v>
      </c>
      <c r="X398" s="90">
        <v>0</v>
      </c>
      <c r="Y398" s="90">
        <v>0</v>
      </c>
      <c r="Z398" s="409">
        <f t="shared" si="157"/>
        <v>0</v>
      </c>
      <c r="AA398" s="90">
        <v>0</v>
      </c>
      <c r="AB398" s="90">
        <v>0</v>
      </c>
      <c r="AC398" s="90">
        <v>0</v>
      </c>
      <c r="AD398" s="90">
        <v>0</v>
      </c>
      <c r="AE398" s="409">
        <f t="shared" si="158"/>
        <v>0</v>
      </c>
      <c r="AF398" s="94">
        <v>0</v>
      </c>
      <c r="AG398" s="94">
        <v>0</v>
      </c>
      <c r="AH398" s="94">
        <v>0</v>
      </c>
      <c r="AI398" s="94">
        <v>0</v>
      </c>
      <c r="AJ398" s="333">
        <f t="shared" si="161"/>
        <v>0</v>
      </c>
      <c r="AK398" s="450">
        <f t="shared" si="159"/>
        <v>0</v>
      </c>
    </row>
    <row r="399" spans="1:37" s="269" customFormat="1" ht="16.5" customHeight="1" x14ac:dyDescent="0.25">
      <c r="A399" s="574"/>
      <c r="B399" s="647"/>
      <c r="C399" s="577"/>
      <c r="D399" s="130" t="s">
        <v>652</v>
      </c>
      <c r="E399" s="128">
        <f t="shared" si="162"/>
        <v>0</v>
      </c>
      <c r="F399" s="90">
        <v>0</v>
      </c>
      <c r="G399" s="90">
        <v>0</v>
      </c>
      <c r="H399" s="90">
        <v>0</v>
      </c>
      <c r="I399" s="90">
        <v>0</v>
      </c>
      <c r="J399" s="384">
        <f t="shared" si="163"/>
        <v>0</v>
      </c>
      <c r="K399" s="90">
        <v>0</v>
      </c>
      <c r="L399" s="90">
        <v>0</v>
      </c>
      <c r="M399" s="90">
        <v>0</v>
      </c>
      <c r="N399" s="90">
        <v>0</v>
      </c>
      <c r="O399" s="384">
        <f t="shared" si="139"/>
        <v>0</v>
      </c>
      <c r="P399" s="90">
        <v>0</v>
      </c>
      <c r="Q399" s="90">
        <v>0</v>
      </c>
      <c r="R399" s="90">
        <v>0</v>
      </c>
      <c r="S399" s="90">
        <v>0</v>
      </c>
      <c r="T399" s="333">
        <f t="shared" si="160"/>
        <v>0</v>
      </c>
      <c r="U399" s="409">
        <f t="shared" si="156"/>
        <v>0</v>
      </c>
      <c r="V399" s="90">
        <v>0</v>
      </c>
      <c r="W399" s="90">
        <v>0</v>
      </c>
      <c r="X399" s="90">
        <v>0</v>
      </c>
      <c r="Y399" s="90">
        <v>0</v>
      </c>
      <c r="Z399" s="409">
        <f t="shared" si="157"/>
        <v>0</v>
      </c>
      <c r="AA399" s="90">
        <v>0</v>
      </c>
      <c r="AB399" s="90">
        <v>0</v>
      </c>
      <c r="AC399" s="90">
        <v>0</v>
      </c>
      <c r="AD399" s="90">
        <v>0</v>
      </c>
      <c r="AE399" s="409">
        <f t="shared" si="158"/>
        <v>0</v>
      </c>
      <c r="AF399" s="94">
        <v>0</v>
      </c>
      <c r="AG399" s="94">
        <v>0</v>
      </c>
      <c r="AH399" s="94">
        <v>0</v>
      </c>
      <c r="AI399" s="94">
        <v>0</v>
      </c>
      <c r="AJ399" s="333">
        <f t="shared" si="161"/>
        <v>0</v>
      </c>
      <c r="AK399" s="450">
        <f t="shared" si="159"/>
        <v>0</v>
      </c>
    </row>
    <row r="400" spans="1:37" s="269" customFormat="1" ht="16.5" customHeight="1" thickBot="1" x14ac:dyDescent="0.3">
      <c r="A400" s="574"/>
      <c r="B400" s="647"/>
      <c r="C400" s="577"/>
      <c r="D400" s="131" t="s">
        <v>321</v>
      </c>
      <c r="E400" s="128">
        <f t="shared" si="162"/>
        <v>0</v>
      </c>
      <c r="F400" s="90">
        <v>0</v>
      </c>
      <c r="G400" s="90">
        <v>0</v>
      </c>
      <c r="H400" s="90">
        <v>0</v>
      </c>
      <c r="I400" s="90">
        <v>0</v>
      </c>
      <c r="J400" s="384">
        <f t="shared" si="163"/>
        <v>0</v>
      </c>
      <c r="K400" s="90">
        <v>0</v>
      </c>
      <c r="L400" s="90">
        <v>0</v>
      </c>
      <c r="M400" s="90">
        <v>0</v>
      </c>
      <c r="N400" s="90">
        <v>0</v>
      </c>
      <c r="O400" s="384">
        <f t="shared" si="139"/>
        <v>0</v>
      </c>
      <c r="P400" s="90">
        <v>0</v>
      </c>
      <c r="Q400" s="90">
        <v>0</v>
      </c>
      <c r="R400" s="90">
        <v>0</v>
      </c>
      <c r="S400" s="90">
        <v>0</v>
      </c>
      <c r="T400" s="333">
        <f t="shared" si="160"/>
        <v>0</v>
      </c>
      <c r="U400" s="409">
        <f t="shared" si="156"/>
        <v>0</v>
      </c>
      <c r="V400" s="90">
        <v>0</v>
      </c>
      <c r="W400" s="90">
        <v>0</v>
      </c>
      <c r="X400" s="90">
        <v>0</v>
      </c>
      <c r="Y400" s="90">
        <v>0</v>
      </c>
      <c r="Z400" s="409">
        <f t="shared" si="157"/>
        <v>0</v>
      </c>
      <c r="AA400" s="90">
        <v>0</v>
      </c>
      <c r="AB400" s="90">
        <v>0</v>
      </c>
      <c r="AC400" s="90">
        <v>0</v>
      </c>
      <c r="AD400" s="90">
        <v>0</v>
      </c>
      <c r="AE400" s="409">
        <f t="shared" si="158"/>
        <v>0</v>
      </c>
      <c r="AF400" s="94">
        <v>0</v>
      </c>
      <c r="AG400" s="94">
        <v>0</v>
      </c>
      <c r="AH400" s="94">
        <v>0</v>
      </c>
      <c r="AI400" s="94">
        <v>0</v>
      </c>
      <c r="AJ400" s="333">
        <f t="shared" si="161"/>
        <v>0</v>
      </c>
      <c r="AK400" s="450">
        <f t="shared" si="159"/>
        <v>0</v>
      </c>
    </row>
    <row r="401" spans="1:37" s="273" customFormat="1" ht="29.25" customHeight="1" x14ac:dyDescent="0.25">
      <c r="A401" s="575"/>
      <c r="B401" s="647"/>
      <c r="C401" s="478"/>
      <c r="D401" s="275" t="s">
        <v>1323</v>
      </c>
      <c r="E401" s="128">
        <f t="shared" si="162"/>
        <v>0</v>
      </c>
      <c r="F401" s="90">
        <v>0</v>
      </c>
      <c r="G401" s="90">
        <v>0</v>
      </c>
      <c r="H401" s="90">
        <v>0</v>
      </c>
      <c r="I401" s="90">
        <v>0</v>
      </c>
      <c r="J401" s="384">
        <f t="shared" si="163"/>
        <v>0</v>
      </c>
      <c r="K401" s="90">
        <v>0</v>
      </c>
      <c r="L401" s="90">
        <v>0</v>
      </c>
      <c r="M401" s="90">
        <v>0</v>
      </c>
      <c r="N401" s="90">
        <v>0</v>
      </c>
      <c r="O401" s="384">
        <f t="shared" si="139"/>
        <v>0</v>
      </c>
      <c r="P401" s="90">
        <v>0</v>
      </c>
      <c r="Q401" s="90">
        <v>0</v>
      </c>
      <c r="R401" s="90">
        <v>0</v>
      </c>
      <c r="S401" s="90">
        <v>0</v>
      </c>
      <c r="T401" s="333">
        <f t="shared" si="160"/>
        <v>0</v>
      </c>
      <c r="U401" s="409">
        <f t="shared" si="156"/>
        <v>0</v>
      </c>
      <c r="V401" s="90">
        <v>0</v>
      </c>
      <c r="W401" s="90">
        <v>0</v>
      </c>
      <c r="X401" s="90">
        <v>0</v>
      </c>
      <c r="Y401" s="90">
        <v>0</v>
      </c>
      <c r="Z401" s="409">
        <f t="shared" si="157"/>
        <v>0</v>
      </c>
      <c r="AA401" s="90">
        <v>0</v>
      </c>
      <c r="AB401" s="90">
        <v>0</v>
      </c>
      <c r="AC401" s="90">
        <v>0</v>
      </c>
      <c r="AD401" s="90">
        <v>0</v>
      </c>
      <c r="AE401" s="409">
        <f t="shared" si="158"/>
        <v>0</v>
      </c>
      <c r="AF401" s="94">
        <v>0</v>
      </c>
      <c r="AG401" s="94">
        <v>0</v>
      </c>
      <c r="AH401" s="94">
        <v>0</v>
      </c>
      <c r="AI401" s="94">
        <v>0</v>
      </c>
      <c r="AJ401" s="333">
        <f t="shared" si="161"/>
        <v>0</v>
      </c>
      <c r="AK401" s="450">
        <f t="shared" si="159"/>
        <v>0</v>
      </c>
    </row>
    <row r="402" spans="1:37" s="269" customFormat="1" ht="16.5" customHeight="1" x14ac:dyDescent="0.25">
      <c r="A402" s="573">
        <v>8</v>
      </c>
      <c r="B402" s="647"/>
      <c r="C402" s="546" t="s">
        <v>1273</v>
      </c>
      <c r="D402" s="130" t="s">
        <v>328</v>
      </c>
      <c r="E402" s="128">
        <f t="shared" si="162"/>
        <v>0</v>
      </c>
      <c r="F402" s="90">
        <v>0</v>
      </c>
      <c r="G402" s="90">
        <v>0</v>
      </c>
      <c r="H402" s="90">
        <v>0</v>
      </c>
      <c r="I402" s="90">
        <v>0</v>
      </c>
      <c r="J402" s="384">
        <f t="shared" si="163"/>
        <v>0</v>
      </c>
      <c r="K402" s="90">
        <v>0</v>
      </c>
      <c r="L402" s="90">
        <v>0</v>
      </c>
      <c r="M402" s="90">
        <v>0</v>
      </c>
      <c r="N402" s="90">
        <v>0</v>
      </c>
      <c r="O402" s="384">
        <f t="shared" si="139"/>
        <v>0</v>
      </c>
      <c r="P402" s="90">
        <v>0</v>
      </c>
      <c r="Q402" s="90">
        <v>0</v>
      </c>
      <c r="R402" s="90">
        <v>0</v>
      </c>
      <c r="S402" s="90">
        <v>0</v>
      </c>
      <c r="T402" s="333">
        <f t="shared" si="160"/>
        <v>0</v>
      </c>
      <c r="U402" s="409">
        <f t="shared" si="156"/>
        <v>0</v>
      </c>
      <c r="V402" s="90">
        <v>0</v>
      </c>
      <c r="W402" s="90">
        <v>0</v>
      </c>
      <c r="X402" s="90">
        <v>0</v>
      </c>
      <c r="Y402" s="90">
        <v>0</v>
      </c>
      <c r="Z402" s="409">
        <f t="shared" si="157"/>
        <v>0</v>
      </c>
      <c r="AA402" s="90">
        <v>0</v>
      </c>
      <c r="AB402" s="90">
        <v>0</v>
      </c>
      <c r="AC402" s="90">
        <v>0</v>
      </c>
      <c r="AD402" s="90">
        <v>0</v>
      </c>
      <c r="AE402" s="409">
        <f t="shared" si="158"/>
        <v>0</v>
      </c>
      <c r="AF402" s="94">
        <v>0</v>
      </c>
      <c r="AG402" s="94">
        <v>0</v>
      </c>
      <c r="AH402" s="94">
        <v>0</v>
      </c>
      <c r="AI402" s="94">
        <v>0</v>
      </c>
      <c r="AJ402" s="333">
        <f t="shared" si="161"/>
        <v>0</v>
      </c>
      <c r="AK402" s="450">
        <f t="shared" si="159"/>
        <v>0</v>
      </c>
    </row>
    <row r="403" spans="1:37" s="269" customFormat="1" ht="16.5" customHeight="1" x14ac:dyDescent="0.25">
      <c r="A403" s="574"/>
      <c r="B403" s="647"/>
      <c r="C403" s="577"/>
      <c r="D403" s="130" t="s">
        <v>652</v>
      </c>
      <c r="E403" s="128">
        <f t="shared" si="162"/>
        <v>0</v>
      </c>
      <c r="F403" s="90">
        <v>0</v>
      </c>
      <c r="G403" s="90">
        <v>0</v>
      </c>
      <c r="H403" s="90">
        <v>0</v>
      </c>
      <c r="I403" s="90">
        <v>0</v>
      </c>
      <c r="J403" s="384">
        <f t="shared" si="163"/>
        <v>0</v>
      </c>
      <c r="K403" s="90">
        <v>0</v>
      </c>
      <c r="L403" s="90">
        <v>0</v>
      </c>
      <c r="M403" s="90">
        <v>0</v>
      </c>
      <c r="N403" s="90">
        <v>0</v>
      </c>
      <c r="O403" s="384">
        <f t="shared" si="139"/>
        <v>0</v>
      </c>
      <c r="P403" s="90">
        <v>0</v>
      </c>
      <c r="Q403" s="90">
        <v>0</v>
      </c>
      <c r="R403" s="90">
        <v>0</v>
      </c>
      <c r="S403" s="90">
        <v>0</v>
      </c>
      <c r="T403" s="333">
        <f t="shared" si="160"/>
        <v>0</v>
      </c>
      <c r="U403" s="409">
        <f t="shared" si="156"/>
        <v>0</v>
      </c>
      <c r="V403" s="90">
        <v>0</v>
      </c>
      <c r="W403" s="90">
        <v>0</v>
      </c>
      <c r="X403" s="90">
        <v>0</v>
      </c>
      <c r="Y403" s="90">
        <v>0</v>
      </c>
      <c r="Z403" s="409">
        <f t="shared" si="157"/>
        <v>0</v>
      </c>
      <c r="AA403" s="90">
        <v>0</v>
      </c>
      <c r="AB403" s="90">
        <v>0</v>
      </c>
      <c r="AC403" s="90">
        <v>0</v>
      </c>
      <c r="AD403" s="90">
        <v>0</v>
      </c>
      <c r="AE403" s="409">
        <f t="shared" si="158"/>
        <v>0</v>
      </c>
      <c r="AF403" s="94">
        <v>0</v>
      </c>
      <c r="AG403" s="94">
        <v>0</v>
      </c>
      <c r="AH403" s="94">
        <v>0</v>
      </c>
      <c r="AI403" s="94">
        <v>0</v>
      </c>
      <c r="AJ403" s="333">
        <f t="shared" si="161"/>
        <v>0</v>
      </c>
      <c r="AK403" s="450">
        <f t="shared" si="159"/>
        <v>0</v>
      </c>
    </row>
    <row r="404" spans="1:37" s="269" customFormat="1" ht="16.5" customHeight="1" thickBot="1" x14ac:dyDescent="0.3">
      <c r="A404" s="574"/>
      <c r="B404" s="647"/>
      <c r="C404" s="577"/>
      <c r="D404" s="131" t="s">
        <v>321</v>
      </c>
      <c r="E404" s="128">
        <f t="shared" si="162"/>
        <v>0</v>
      </c>
      <c r="F404" s="90">
        <v>0</v>
      </c>
      <c r="G404" s="90">
        <v>0</v>
      </c>
      <c r="H404" s="90">
        <v>0</v>
      </c>
      <c r="I404" s="90">
        <v>0</v>
      </c>
      <c r="J404" s="384">
        <f t="shared" si="163"/>
        <v>0</v>
      </c>
      <c r="K404" s="90">
        <v>0</v>
      </c>
      <c r="L404" s="90">
        <v>0</v>
      </c>
      <c r="M404" s="90">
        <v>0</v>
      </c>
      <c r="N404" s="90">
        <v>0</v>
      </c>
      <c r="O404" s="384">
        <f t="shared" si="139"/>
        <v>0</v>
      </c>
      <c r="P404" s="90">
        <v>0</v>
      </c>
      <c r="Q404" s="90">
        <v>0</v>
      </c>
      <c r="R404" s="90">
        <v>0</v>
      </c>
      <c r="S404" s="90">
        <v>0</v>
      </c>
      <c r="T404" s="333">
        <f t="shared" si="160"/>
        <v>0</v>
      </c>
      <c r="U404" s="409">
        <f t="shared" si="156"/>
        <v>0</v>
      </c>
      <c r="V404" s="90">
        <v>0</v>
      </c>
      <c r="W404" s="90">
        <v>0</v>
      </c>
      <c r="X404" s="90">
        <v>0</v>
      </c>
      <c r="Y404" s="90">
        <v>0</v>
      </c>
      <c r="Z404" s="409">
        <f t="shared" si="157"/>
        <v>0</v>
      </c>
      <c r="AA404" s="90">
        <v>0</v>
      </c>
      <c r="AB404" s="90">
        <v>0</v>
      </c>
      <c r="AC404" s="90">
        <v>0</v>
      </c>
      <c r="AD404" s="90">
        <v>0</v>
      </c>
      <c r="AE404" s="409">
        <f t="shared" si="158"/>
        <v>0</v>
      </c>
      <c r="AF404" s="94">
        <v>0</v>
      </c>
      <c r="AG404" s="94">
        <v>0</v>
      </c>
      <c r="AH404" s="94">
        <v>0</v>
      </c>
      <c r="AI404" s="94">
        <v>0</v>
      </c>
      <c r="AJ404" s="333">
        <f t="shared" si="161"/>
        <v>0</v>
      </c>
      <c r="AK404" s="450">
        <f t="shared" si="159"/>
        <v>0</v>
      </c>
    </row>
    <row r="405" spans="1:37" s="273" customFormat="1" ht="21" customHeight="1" x14ac:dyDescent="0.25">
      <c r="A405" s="575"/>
      <c r="B405" s="647"/>
      <c r="C405" s="478"/>
      <c r="D405" s="275" t="s">
        <v>1323</v>
      </c>
      <c r="E405" s="128">
        <f t="shared" si="162"/>
        <v>0</v>
      </c>
      <c r="F405" s="90">
        <v>0</v>
      </c>
      <c r="G405" s="90">
        <v>0</v>
      </c>
      <c r="H405" s="90">
        <v>0</v>
      </c>
      <c r="I405" s="90">
        <v>0</v>
      </c>
      <c r="J405" s="384">
        <f t="shared" si="163"/>
        <v>0</v>
      </c>
      <c r="K405" s="90">
        <v>0</v>
      </c>
      <c r="L405" s="90">
        <v>0</v>
      </c>
      <c r="M405" s="90">
        <v>0</v>
      </c>
      <c r="N405" s="90">
        <v>0</v>
      </c>
      <c r="O405" s="384">
        <f t="shared" si="139"/>
        <v>0</v>
      </c>
      <c r="P405" s="90">
        <v>0</v>
      </c>
      <c r="Q405" s="90">
        <v>0</v>
      </c>
      <c r="R405" s="90">
        <v>0</v>
      </c>
      <c r="S405" s="90">
        <v>0</v>
      </c>
      <c r="T405" s="333">
        <f t="shared" si="160"/>
        <v>0</v>
      </c>
      <c r="U405" s="409">
        <f t="shared" si="156"/>
        <v>0</v>
      </c>
      <c r="V405" s="90">
        <v>0</v>
      </c>
      <c r="W405" s="90">
        <v>0</v>
      </c>
      <c r="X405" s="90">
        <v>0</v>
      </c>
      <c r="Y405" s="90">
        <v>0</v>
      </c>
      <c r="Z405" s="409">
        <f t="shared" si="157"/>
        <v>0</v>
      </c>
      <c r="AA405" s="90">
        <v>0</v>
      </c>
      <c r="AB405" s="90">
        <v>0</v>
      </c>
      <c r="AC405" s="90">
        <v>0</v>
      </c>
      <c r="AD405" s="90">
        <v>0</v>
      </c>
      <c r="AE405" s="409">
        <f t="shared" si="158"/>
        <v>0</v>
      </c>
      <c r="AF405" s="94">
        <v>0</v>
      </c>
      <c r="AG405" s="94">
        <v>0</v>
      </c>
      <c r="AH405" s="94">
        <v>0</v>
      </c>
      <c r="AI405" s="94">
        <v>0</v>
      </c>
      <c r="AJ405" s="333">
        <f t="shared" si="161"/>
        <v>0</v>
      </c>
      <c r="AK405" s="450">
        <f t="shared" si="159"/>
        <v>0</v>
      </c>
    </row>
    <row r="406" spans="1:37" s="328" customFormat="1" ht="21" customHeight="1" x14ac:dyDescent="0.25">
      <c r="A406" s="324"/>
      <c r="B406" s="647"/>
      <c r="C406" s="546" t="s">
        <v>1402</v>
      </c>
      <c r="D406" s="130" t="s">
        <v>328</v>
      </c>
      <c r="E406" s="128">
        <f t="shared" si="162"/>
        <v>0</v>
      </c>
      <c r="F406" s="90">
        <v>0</v>
      </c>
      <c r="G406" s="90">
        <v>0</v>
      </c>
      <c r="H406" s="90">
        <v>0</v>
      </c>
      <c r="I406" s="90">
        <v>0</v>
      </c>
      <c r="J406" s="384">
        <f t="shared" si="163"/>
        <v>0</v>
      </c>
      <c r="K406" s="90">
        <v>0</v>
      </c>
      <c r="L406" s="90">
        <v>0</v>
      </c>
      <c r="M406" s="90">
        <v>0</v>
      </c>
      <c r="N406" s="90">
        <v>0</v>
      </c>
      <c r="O406" s="384">
        <f t="shared" ref="O406:O469" si="164">SUM(P406:S406)</f>
        <v>0</v>
      </c>
      <c r="P406" s="90">
        <v>0</v>
      </c>
      <c r="Q406" s="90">
        <v>0</v>
      </c>
      <c r="R406" s="90">
        <v>0</v>
      </c>
      <c r="S406" s="90">
        <v>0</v>
      </c>
      <c r="T406" s="333">
        <f t="shared" si="160"/>
        <v>0</v>
      </c>
      <c r="U406" s="409">
        <f t="shared" si="156"/>
        <v>0</v>
      </c>
      <c r="V406" s="90">
        <v>0</v>
      </c>
      <c r="W406" s="90">
        <v>0</v>
      </c>
      <c r="X406" s="90">
        <v>0</v>
      </c>
      <c r="Y406" s="90">
        <v>0</v>
      </c>
      <c r="Z406" s="409">
        <f t="shared" si="157"/>
        <v>0</v>
      </c>
      <c r="AA406" s="90">
        <v>0</v>
      </c>
      <c r="AB406" s="90">
        <v>0</v>
      </c>
      <c r="AC406" s="90">
        <v>0</v>
      </c>
      <c r="AD406" s="90">
        <v>0</v>
      </c>
      <c r="AE406" s="409">
        <f t="shared" si="158"/>
        <v>0</v>
      </c>
      <c r="AF406" s="94">
        <v>0</v>
      </c>
      <c r="AG406" s="94">
        <v>0</v>
      </c>
      <c r="AH406" s="94">
        <v>0</v>
      </c>
      <c r="AI406" s="94">
        <v>0</v>
      </c>
      <c r="AJ406" s="333">
        <f t="shared" si="161"/>
        <v>0</v>
      </c>
      <c r="AK406" s="450">
        <f t="shared" si="159"/>
        <v>0</v>
      </c>
    </row>
    <row r="407" spans="1:37" s="328" customFormat="1" ht="21" customHeight="1" x14ac:dyDescent="0.25">
      <c r="A407" s="324"/>
      <c r="B407" s="647"/>
      <c r="C407" s="577"/>
      <c r="D407" s="130" t="s">
        <v>652</v>
      </c>
      <c r="E407" s="128">
        <f t="shared" si="162"/>
        <v>0</v>
      </c>
      <c r="F407" s="90">
        <v>0</v>
      </c>
      <c r="G407" s="90">
        <v>0</v>
      </c>
      <c r="H407" s="90">
        <v>0</v>
      </c>
      <c r="I407" s="90">
        <v>0</v>
      </c>
      <c r="J407" s="384">
        <f t="shared" si="163"/>
        <v>0</v>
      </c>
      <c r="K407" s="90">
        <v>0</v>
      </c>
      <c r="L407" s="90">
        <v>0</v>
      </c>
      <c r="M407" s="90">
        <v>0</v>
      </c>
      <c r="N407" s="90">
        <v>0</v>
      </c>
      <c r="O407" s="384">
        <f t="shared" si="164"/>
        <v>0</v>
      </c>
      <c r="P407" s="90">
        <v>0</v>
      </c>
      <c r="Q407" s="90">
        <v>0</v>
      </c>
      <c r="R407" s="90">
        <v>0</v>
      </c>
      <c r="S407" s="90">
        <v>0</v>
      </c>
      <c r="T407" s="333">
        <f t="shared" si="160"/>
        <v>0</v>
      </c>
      <c r="U407" s="409">
        <f t="shared" si="156"/>
        <v>0</v>
      </c>
      <c r="V407" s="90">
        <v>0</v>
      </c>
      <c r="W407" s="90">
        <v>0</v>
      </c>
      <c r="X407" s="90">
        <v>0</v>
      </c>
      <c r="Y407" s="90">
        <v>0</v>
      </c>
      <c r="Z407" s="409">
        <f t="shared" si="157"/>
        <v>0</v>
      </c>
      <c r="AA407" s="90">
        <v>0</v>
      </c>
      <c r="AB407" s="90">
        <v>0</v>
      </c>
      <c r="AC407" s="90">
        <v>0</v>
      </c>
      <c r="AD407" s="90">
        <v>0</v>
      </c>
      <c r="AE407" s="409">
        <f t="shared" si="158"/>
        <v>0</v>
      </c>
      <c r="AF407" s="94">
        <v>0</v>
      </c>
      <c r="AG407" s="94">
        <v>0</v>
      </c>
      <c r="AH407" s="94">
        <v>0</v>
      </c>
      <c r="AI407" s="94">
        <v>0</v>
      </c>
      <c r="AJ407" s="333">
        <f t="shared" si="161"/>
        <v>0</v>
      </c>
      <c r="AK407" s="450">
        <f t="shared" si="159"/>
        <v>0</v>
      </c>
    </row>
    <row r="408" spans="1:37" s="328" customFormat="1" ht="21" customHeight="1" thickBot="1" x14ac:dyDescent="0.3">
      <c r="A408" s="324"/>
      <c r="B408" s="647"/>
      <c r="C408" s="577"/>
      <c r="D408" s="131" t="s">
        <v>321</v>
      </c>
      <c r="E408" s="128">
        <f t="shared" si="162"/>
        <v>0</v>
      </c>
      <c r="F408" s="90">
        <v>0</v>
      </c>
      <c r="G408" s="90">
        <v>0</v>
      </c>
      <c r="H408" s="90">
        <v>0</v>
      </c>
      <c r="I408" s="90">
        <v>0</v>
      </c>
      <c r="J408" s="384">
        <f t="shared" si="163"/>
        <v>0</v>
      </c>
      <c r="K408" s="90">
        <v>0</v>
      </c>
      <c r="L408" s="90">
        <v>0</v>
      </c>
      <c r="M408" s="90">
        <v>0</v>
      </c>
      <c r="N408" s="90">
        <v>0</v>
      </c>
      <c r="O408" s="384">
        <f t="shared" si="164"/>
        <v>0</v>
      </c>
      <c r="P408" s="90">
        <v>0</v>
      </c>
      <c r="Q408" s="90">
        <v>0</v>
      </c>
      <c r="R408" s="90">
        <v>0</v>
      </c>
      <c r="S408" s="90">
        <v>0</v>
      </c>
      <c r="T408" s="333">
        <f t="shared" si="160"/>
        <v>0</v>
      </c>
      <c r="U408" s="409">
        <f t="shared" si="156"/>
        <v>0</v>
      </c>
      <c r="V408" s="90">
        <v>0</v>
      </c>
      <c r="W408" s="90">
        <v>0</v>
      </c>
      <c r="X408" s="90">
        <v>0</v>
      </c>
      <c r="Y408" s="90">
        <v>0</v>
      </c>
      <c r="Z408" s="409">
        <f t="shared" si="157"/>
        <v>0</v>
      </c>
      <c r="AA408" s="90">
        <v>0</v>
      </c>
      <c r="AB408" s="90">
        <v>0</v>
      </c>
      <c r="AC408" s="90">
        <v>0</v>
      </c>
      <c r="AD408" s="90">
        <v>0</v>
      </c>
      <c r="AE408" s="409">
        <f t="shared" si="158"/>
        <v>0</v>
      </c>
      <c r="AF408" s="94">
        <v>0</v>
      </c>
      <c r="AG408" s="94">
        <v>0</v>
      </c>
      <c r="AH408" s="94">
        <v>0</v>
      </c>
      <c r="AI408" s="94">
        <v>0</v>
      </c>
      <c r="AJ408" s="333">
        <f t="shared" si="161"/>
        <v>0</v>
      </c>
      <c r="AK408" s="450">
        <f t="shared" si="159"/>
        <v>0</v>
      </c>
    </row>
    <row r="409" spans="1:37" s="328" customFormat="1" ht="21" customHeight="1" x14ac:dyDescent="0.25">
      <c r="A409" s="324"/>
      <c r="B409" s="647"/>
      <c r="C409" s="478"/>
      <c r="D409" s="275" t="s">
        <v>1323</v>
      </c>
      <c r="E409" s="128">
        <f t="shared" si="162"/>
        <v>0</v>
      </c>
      <c r="F409" s="90">
        <v>0</v>
      </c>
      <c r="G409" s="90">
        <v>0</v>
      </c>
      <c r="H409" s="90">
        <v>0</v>
      </c>
      <c r="I409" s="90">
        <v>0</v>
      </c>
      <c r="J409" s="384">
        <f t="shared" si="163"/>
        <v>0</v>
      </c>
      <c r="K409" s="90">
        <v>0</v>
      </c>
      <c r="L409" s="90">
        <v>0</v>
      </c>
      <c r="M409" s="90">
        <v>0</v>
      </c>
      <c r="N409" s="90">
        <v>0</v>
      </c>
      <c r="O409" s="384">
        <f t="shared" si="164"/>
        <v>0</v>
      </c>
      <c r="P409" s="90">
        <v>0</v>
      </c>
      <c r="Q409" s="90">
        <v>0</v>
      </c>
      <c r="R409" s="90">
        <v>0</v>
      </c>
      <c r="S409" s="90">
        <v>0</v>
      </c>
      <c r="T409" s="333">
        <f t="shared" si="160"/>
        <v>0</v>
      </c>
      <c r="U409" s="409">
        <f t="shared" si="156"/>
        <v>0</v>
      </c>
      <c r="V409" s="90">
        <v>0</v>
      </c>
      <c r="W409" s="90">
        <v>0</v>
      </c>
      <c r="X409" s="90">
        <v>0</v>
      </c>
      <c r="Y409" s="90">
        <v>0</v>
      </c>
      <c r="Z409" s="409">
        <f t="shared" si="157"/>
        <v>0</v>
      </c>
      <c r="AA409" s="90">
        <v>0</v>
      </c>
      <c r="AB409" s="90">
        <v>0</v>
      </c>
      <c r="AC409" s="90">
        <v>0</v>
      </c>
      <c r="AD409" s="90">
        <v>0</v>
      </c>
      <c r="AE409" s="409">
        <f t="shared" si="158"/>
        <v>0</v>
      </c>
      <c r="AF409" s="94">
        <v>0</v>
      </c>
      <c r="AG409" s="94">
        <v>0</v>
      </c>
      <c r="AH409" s="94">
        <v>0</v>
      </c>
      <c r="AI409" s="94">
        <v>0</v>
      </c>
      <c r="AJ409" s="333">
        <f t="shared" si="161"/>
        <v>0</v>
      </c>
      <c r="AK409" s="450">
        <f t="shared" si="159"/>
        <v>0</v>
      </c>
    </row>
    <row r="410" spans="1:37" s="15" customFormat="1" ht="16.5" customHeight="1" x14ac:dyDescent="0.25">
      <c r="A410" s="16"/>
      <c r="B410" s="647"/>
      <c r="C410" s="537" t="s">
        <v>640</v>
      </c>
      <c r="D410" s="537"/>
      <c r="E410" s="128">
        <f t="shared" si="162"/>
        <v>0</v>
      </c>
      <c r="F410" s="193">
        <f>F374+F378+F382+F386+F390+F394+F398+F402+F406</f>
        <v>0</v>
      </c>
      <c r="G410" s="193">
        <f t="shared" ref="G410:I410" si="165">G374+G378+G382+G386+G390+G394+G398+G402+G406</f>
        <v>0</v>
      </c>
      <c r="H410" s="193">
        <f t="shared" si="165"/>
        <v>0</v>
      </c>
      <c r="I410" s="193">
        <f t="shared" si="165"/>
        <v>0</v>
      </c>
      <c r="J410" s="384">
        <f t="shared" si="163"/>
        <v>0</v>
      </c>
      <c r="K410" s="193">
        <f>K374+K378+K382+K386+K390+K394+K398+K402+K406</f>
        <v>0</v>
      </c>
      <c r="L410" s="193">
        <f t="shared" ref="L410:N410" si="166">L374+L378+L382+L386+L390+L394+L398+L402+L406</f>
        <v>0</v>
      </c>
      <c r="M410" s="193">
        <f t="shared" si="166"/>
        <v>0</v>
      </c>
      <c r="N410" s="193">
        <f t="shared" si="166"/>
        <v>0</v>
      </c>
      <c r="O410" s="384">
        <f t="shared" si="164"/>
        <v>0</v>
      </c>
      <c r="P410" s="193">
        <f>P374+P378+P382+P386+P390+P394+P398+P402+P406</f>
        <v>0</v>
      </c>
      <c r="Q410" s="193">
        <f t="shared" ref="Q410:S410" si="167">Q374+Q378+Q382+Q386+Q390+Q394+Q398+Q402+Q406</f>
        <v>0</v>
      </c>
      <c r="R410" s="193">
        <f t="shared" si="167"/>
        <v>0</v>
      </c>
      <c r="S410" s="193">
        <f t="shared" si="167"/>
        <v>0</v>
      </c>
      <c r="T410" s="333">
        <f t="shared" si="160"/>
        <v>0</v>
      </c>
      <c r="U410" s="409">
        <f t="shared" si="156"/>
        <v>0</v>
      </c>
      <c r="V410" s="193">
        <f>V374+V378+V382+V386+V390+V394+V398+V402+V406</f>
        <v>0</v>
      </c>
      <c r="W410" s="193">
        <f t="shared" ref="W410:Y410" si="168">W374+W378+W382+W386+W390+W394+W398+W402+W406</f>
        <v>0</v>
      </c>
      <c r="X410" s="193">
        <f t="shared" si="168"/>
        <v>0</v>
      </c>
      <c r="Y410" s="193">
        <f t="shared" si="168"/>
        <v>0</v>
      </c>
      <c r="Z410" s="409">
        <f t="shared" si="157"/>
        <v>0</v>
      </c>
      <c r="AA410" s="193">
        <f>AA374+AA378+AA382+AA386+AA390+AA394+AA398+AA402+AA406</f>
        <v>0</v>
      </c>
      <c r="AB410" s="193">
        <f t="shared" ref="AB410:AD410" si="169">AB374+AB378+AB382+AB386+AB390+AB394+AB398+AB402+AB406</f>
        <v>0</v>
      </c>
      <c r="AC410" s="193">
        <f t="shared" si="169"/>
        <v>0</v>
      </c>
      <c r="AD410" s="193">
        <f t="shared" si="169"/>
        <v>0</v>
      </c>
      <c r="AE410" s="409">
        <f t="shared" si="158"/>
        <v>0</v>
      </c>
      <c r="AF410" s="194">
        <f t="shared" ref="AF410:AI411" si="170">AF406+AF402+AF398+AF394+AF390+AF386</f>
        <v>0</v>
      </c>
      <c r="AG410" s="194">
        <f t="shared" si="170"/>
        <v>0</v>
      </c>
      <c r="AH410" s="194">
        <f t="shared" si="170"/>
        <v>0</v>
      </c>
      <c r="AI410" s="194">
        <f t="shared" si="170"/>
        <v>0</v>
      </c>
      <c r="AJ410" s="333">
        <f t="shared" si="161"/>
        <v>0</v>
      </c>
      <c r="AK410" s="450">
        <f t="shared" si="159"/>
        <v>0</v>
      </c>
    </row>
    <row r="411" spans="1:37" s="15" customFormat="1" ht="16.5" customHeight="1" x14ac:dyDescent="0.25">
      <c r="A411" s="16"/>
      <c r="B411" s="647"/>
      <c r="C411" s="534" t="s">
        <v>641</v>
      </c>
      <c r="D411" s="534"/>
      <c r="E411" s="128">
        <f t="shared" si="162"/>
        <v>0</v>
      </c>
      <c r="F411" s="193">
        <f>F375+F379+F383+F387+F391+F395+F399+F403+F407</f>
        <v>0</v>
      </c>
      <c r="G411" s="193">
        <f t="shared" ref="G411:I411" si="171">G375+G379+G383+G387+G391+G395+G399+G403+G407</f>
        <v>0</v>
      </c>
      <c r="H411" s="193">
        <f t="shared" si="171"/>
        <v>0</v>
      </c>
      <c r="I411" s="193">
        <f t="shared" si="171"/>
        <v>0</v>
      </c>
      <c r="J411" s="384">
        <f t="shared" si="163"/>
        <v>0</v>
      </c>
      <c r="K411" s="193">
        <f>K375+K379+K383+K387+K391+K395+K399+K403+K407</f>
        <v>0</v>
      </c>
      <c r="L411" s="193">
        <f t="shared" ref="L411:N411" si="172">L375+L379+L383+L387+L391+L395+L399+L403+L407</f>
        <v>0</v>
      </c>
      <c r="M411" s="193">
        <f t="shared" si="172"/>
        <v>0</v>
      </c>
      <c r="N411" s="193">
        <f t="shared" si="172"/>
        <v>0</v>
      </c>
      <c r="O411" s="384">
        <f t="shared" si="164"/>
        <v>0</v>
      </c>
      <c r="P411" s="193">
        <f>P375+P379+P383+P387+P391+P395+P399+P403+P407</f>
        <v>0</v>
      </c>
      <c r="Q411" s="193">
        <f t="shared" ref="Q411:S411" si="173">Q375+Q379+Q383+Q387+Q391+Q395+Q399+Q403+Q407</f>
        <v>0</v>
      </c>
      <c r="R411" s="193">
        <f t="shared" si="173"/>
        <v>0</v>
      </c>
      <c r="S411" s="193">
        <f t="shared" si="173"/>
        <v>0</v>
      </c>
      <c r="T411" s="333">
        <f t="shared" si="160"/>
        <v>0</v>
      </c>
      <c r="U411" s="409">
        <f t="shared" si="156"/>
        <v>0</v>
      </c>
      <c r="V411" s="193">
        <f>V375+V379+V383+V387+V391+V395+V399+V403+V407</f>
        <v>0</v>
      </c>
      <c r="W411" s="193">
        <f t="shared" ref="W411:Y411" si="174">W375+W379+W383+W387+W391+W395+W399+W403+W407</f>
        <v>0</v>
      </c>
      <c r="X411" s="193">
        <f t="shared" si="174"/>
        <v>0</v>
      </c>
      <c r="Y411" s="193">
        <f t="shared" si="174"/>
        <v>0</v>
      </c>
      <c r="Z411" s="409">
        <f t="shared" si="157"/>
        <v>0</v>
      </c>
      <c r="AA411" s="193">
        <f>AA375+AA379+AA383+AA387+AA391+AA395+AA399+AA403+AA407</f>
        <v>0</v>
      </c>
      <c r="AB411" s="193">
        <f t="shared" ref="AB411:AD411" si="175">AB375+AB379+AB383+AB387+AB391+AB395+AB399+AB403+AB407</f>
        <v>0</v>
      </c>
      <c r="AC411" s="193">
        <f t="shared" si="175"/>
        <v>0</v>
      </c>
      <c r="AD411" s="193">
        <f t="shared" si="175"/>
        <v>0</v>
      </c>
      <c r="AE411" s="409">
        <f t="shared" si="158"/>
        <v>0</v>
      </c>
      <c r="AF411" s="194">
        <f t="shared" si="170"/>
        <v>0</v>
      </c>
      <c r="AG411" s="194">
        <f t="shared" si="170"/>
        <v>0</v>
      </c>
      <c r="AH411" s="194">
        <f t="shared" si="170"/>
        <v>0</v>
      </c>
      <c r="AI411" s="194">
        <f t="shared" si="170"/>
        <v>0</v>
      </c>
      <c r="AJ411" s="333">
        <f t="shared" si="161"/>
        <v>0</v>
      </c>
      <c r="AK411" s="450">
        <f t="shared" si="159"/>
        <v>0</v>
      </c>
    </row>
    <row r="412" spans="1:37" s="15" customFormat="1" ht="16.5" customHeight="1" x14ac:dyDescent="0.25">
      <c r="A412" s="16"/>
      <c r="B412" s="647"/>
      <c r="C412" s="585" t="s">
        <v>642</v>
      </c>
      <c r="D412" s="585"/>
      <c r="E412" s="128">
        <f t="shared" si="162"/>
        <v>0</v>
      </c>
      <c r="F412" s="193">
        <f>F376+F380+F384+F388+F392+F396+F400+F404+F408</f>
        <v>0</v>
      </c>
      <c r="G412" s="193">
        <f t="shared" ref="G412:I412" si="176">G376+G380+G384+G388+G392+G396+G400+G404+G408</f>
        <v>0</v>
      </c>
      <c r="H412" s="193">
        <f t="shared" si="176"/>
        <v>0</v>
      </c>
      <c r="I412" s="193">
        <f t="shared" si="176"/>
        <v>0</v>
      </c>
      <c r="J412" s="384">
        <f t="shared" si="163"/>
        <v>0</v>
      </c>
      <c r="K412" s="193">
        <f>K376+K380+K384+K388+K392+K396+K400+K404+K408</f>
        <v>0</v>
      </c>
      <c r="L412" s="193">
        <f t="shared" ref="L412:N412" si="177">L376+L380+L384+L388+L392+L396+L400+L404+L408</f>
        <v>0</v>
      </c>
      <c r="M412" s="193">
        <f t="shared" si="177"/>
        <v>0</v>
      </c>
      <c r="N412" s="193">
        <f t="shared" si="177"/>
        <v>0</v>
      </c>
      <c r="O412" s="384">
        <f t="shared" si="164"/>
        <v>0</v>
      </c>
      <c r="P412" s="193">
        <f>P376+P380+P384+P388+P392+P396+P400+P404+P408</f>
        <v>0</v>
      </c>
      <c r="Q412" s="193">
        <f t="shared" ref="Q412:S412" si="178">Q376+Q380+Q384+Q388+Q392+Q396+Q400+Q404+Q408</f>
        <v>0</v>
      </c>
      <c r="R412" s="193">
        <f t="shared" si="178"/>
        <v>0</v>
      </c>
      <c r="S412" s="193">
        <f t="shared" si="178"/>
        <v>0</v>
      </c>
      <c r="T412" s="333">
        <f t="shared" si="160"/>
        <v>0</v>
      </c>
      <c r="U412" s="409">
        <f t="shared" si="156"/>
        <v>0</v>
      </c>
      <c r="V412" s="193">
        <f>V376+V380+V384+V388+V392+V396+V400+V404+V408</f>
        <v>0</v>
      </c>
      <c r="W412" s="193">
        <f t="shared" ref="W412:Y412" si="179">W376+W380+W384+W388+W392+W396+W400+W404+W408</f>
        <v>0</v>
      </c>
      <c r="X412" s="193">
        <f t="shared" si="179"/>
        <v>0</v>
      </c>
      <c r="Y412" s="193">
        <f t="shared" si="179"/>
        <v>0</v>
      </c>
      <c r="Z412" s="409">
        <f t="shared" si="157"/>
        <v>0</v>
      </c>
      <c r="AA412" s="193">
        <f>AA376+AA380+AA384+AA388+AA392+AA396+AA400+AA404+AA408</f>
        <v>0</v>
      </c>
      <c r="AB412" s="193">
        <f t="shared" ref="AB412:AD412" si="180">AB376+AB380+AB384+AB388+AB392+AB396+AB400+AB404+AB408</f>
        <v>0</v>
      </c>
      <c r="AC412" s="193">
        <f t="shared" si="180"/>
        <v>0</v>
      </c>
      <c r="AD412" s="193">
        <f t="shared" si="180"/>
        <v>0</v>
      </c>
      <c r="AE412" s="409">
        <f t="shared" si="158"/>
        <v>0</v>
      </c>
      <c r="AF412" s="194">
        <f t="shared" ref="AF412:AI413" si="181">AF408+AF404+AF400+AF396+AF392+AF388+AF384+AF380+AF376</f>
        <v>0</v>
      </c>
      <c r="AG412" s="194">
        <f t="shared" si="181"/>
        <v>0</v>
      </c>
      <c r="AH412" s="194">
        <f t="shared" si="181"/>
        <v>0</v>
      </c>
      <c r="AI412" s="194">
        <f t="shared" si="181"/>
        <v>0</v>
      </c>
      <c r="AJ412" s="333">
        <f t="shared" si="161"/>
        <v>0</v>
      </c>
      <c r="AK412" s="450">
        <f t="shared" si="159"/>
        <v>0</v>
      </c>
    </row>
    <row r="413" spans="1:37" s="273" customFormat="1" ht="16.5" customHeight="1" x14ac:dyDescent="0.25">
      <c r="A413" s="16"/>
      <c r="B413" s="648"/>
      <c r="C413" s="534" t="s">
        <v>1324</v>
      </c>
      <c r="D413" s="534"/>
      <c r="E413" s="128">
        <f t="shared" si="162"/>
        <v>0</v>
      </c>
      <c r="F413" s="193">
        <f>F377+F381+F385+F389+F393+F397+F401+F405+F409</f>
        <v>0</v>
      </c>
      <c r="G413" s="193">
        <f t="shared" ref="G413:I413" si="182">G377+G381+G385+G389+G393+G397+G401+G405+G409</f>
        <v>0</v>
      </c>
      <c r="H413" s="193">
        <f t="shared" si="182"/>
        <v>0</v>
      </c>
      <c r="I413" s="193">
        <f t="shared" si="182"/>
        <v>0</v>
      </c>
      <c r="J413" s="384">
        <f t="shared" si="163"/>
        <v>0</v>
      </c>
      <c r="K413" s="193">
        <f>K377+K381+K385+K389+K393+K397+K401+K405+K409</f>
        <v>0</v>
      </c>
      <c r="L413" s="193">
        <f t="shared" ref="L413:N413" si="183">L377+L381+L385+L389+L393+L397+L401+L405+L409</f>
        <v>0</v>
      </c>
      <c r="M413" s="193">
        <f t="shared" si="183"/>
        <v>0</v>
      </c>
      <c r="N413" s="193">
        <f t="shared" si="183"/>
        <v>0</v>
      </c>
      <c r="O413" s="384">
        <f t="shared" si="164"/>
        <v>0</v>
      </c>
      <c r="P413" s="193">
        <f>P377+P381+P385+P389+P393+P397+P401+P405+P409</f>
        <v>0</v>
      </c>
      <c r="Q413" s="193">
        <f t="shared" ref="Q413:S413" si="184">Q377+Q381+Q385+Q389+Q393+Q397+Q401+Q405+Q409</f>
        <v>0</v>
      </c>
      <c r="R413" s="193">
        <f t="shared" si="184"/>
        <v>0</v>
      </c>
      <c r="S413" s="193">
        <f t="shared" si="184"/>
        <v>0</v>
      </c>
      <c r="T413" s="333">
        <f t="shared" si="160"/>
        <v>0</v>
      </c>
      <c r="U413" s="409">
        <f t="shared" si="156"/>
        <v>0</v>
      </c>
      <c r="V413" s="193">
        <f>V377+V381+V385+V389+V393+V397+V401+V405+V409</f>
        <v>0</v>
      </c>
      <c r="W413" s="193">
        <f t="shared" ref="W413:Y413" si="185">W377+W381+W385+W389+W393+W397+W401+W405+W409</f>
        <v>0</v>
      </c>
      <c r="X413" s="193">
        <f t="shared" si="185"/>
        <v>0</v>
      </c>
      <c r="Y413" s="193">
        <f t="shared" si="185"/>
        <v>0</v>
      </c>
      <c r="Z413" s="409">
        <f t="shared" si="157"/>
        <v>0</v>
      </c>
      <c r="AA413" s="193">
        <f>AA377+AA381+AA385+AA389+AA393+AA397+AA401+AA405+AA409</f>
        <v>0</v>
      </c>
      <c r="AB413" s="193">
        <f t="shared" ref="AB413:AD413" si="186">AB377+AB381+AB385+AB389+AB393+AB397+AB401+AB405+AB409</f>
        <v>0</v>
      </c>
      <c r="AC413" s="193">
        <f t="shared" si="186"/>
        <v>0</v>
      </c>
      <c r="AD413" s="193">
        <f t="shared" si="186"/>
        <v>0</v>
      </c>
      <c r="AE413" s="409">
        <f t="shared" si="158"/>
        <v>0</v>
      </c>
      <c r="AF413" s="194">
        <f t="shared" si="181"/>
        <v>0</v>
      </c>
      <c r="AG413" s="194">
        <f t="shared" si="181"/>
        <v>0</v>
      </c>
      <c r="AH413" s="194">
        <f t="shared" si="181"/>
        <v>0</v>
      </c>
      <c r="AI413" s="194">
        <f t="shared" si="181"/>
        <v>0</v>
      </c>
      <c r="AJ413" s="333">
        <f t="shared" si="161"/>
        <v>0</v>
      </c>
      <c r="AK413" s="450">
        <f t="shared" si="159"/>
        <v>0</v>
      </c>
    </row>
    <row r="414" spans="1:37" s="15" customFormat="1" ht="16.5" customHeight="1" x14ac:dyDescent="0.25">
      <c r="A414" s="584">
        <v>1</v>
      </c>
      <c r="B414" s="460" t="s">
        <v>199</v>
      </c>
      <c r="C414" s="467" t="s">
        <v>157</v>
      </c>
      <c r="D414" s="129" t="s">
        <v>328</v>
      </c>
      <c r="E414" s="128">
        <f t="shared" si="162"/>
        <v>0</v>
      </c>
      <c r="F414" s="97">
        <v>0</v>
      </c>
      <c r="G414" s="97">
        <v>0</v>
      </c>
      <c r="H414" s="97">
        <v>0</v>
      </c>
      <c r="I414" s="97">
        <v>0</v>
      </c>
      <c r="J414" s="384">
        <f t="shared" si="163"/>
        <v>1</v>
      </c>
      <c r="K414" s="97">
        <v>0</v>
      </c>
      <c r="L414" s="97">
        <v>0</v>
      </c>
      <c r="M414" s="97">
        <v>0</v>
      </c>
      <c r="N414" s="97">
        <v>1</v>
      </c>
      <c r="O414" s="384">
        <f t="shared" si="164"/>
        <v>0</v>
      </c>
      <c r="P414" s="97">
        <v>0</v>
      </c>
      <c r="Q414" s="97">
        <v>0</v>
      </c>
      <c r="R414" s="97">
        <v>0</v>
      </c>
      <c r="S414" s="97">
        <v>0</v>
      </c>
      <c r="T414" s="333">
        <f t="shared" si="160"/>
        <v>1</v>
      </c>
      <c r="U414" s="409">
        <f t="shared" si="156"/>
        <v>1</v>
      </c>
      <c r="V414" s="97">
        <v>0</v>
      </c>
      <c r="W414" s="97">
        <v>0</v>
      </c>
      <c r="X414" s="97">
        <v>0</v>
      </c>
      <c r="Y414" s="97">
        <v>1</v>
      </c>
      <c r="Z414" s="409">
        <f t="shared" si="157"/>
        <v>1</v>
      </c>
      <c r="AA414" s="97">
        <v>0</v>
      </c>
      <c r="AB414" s="97">
        <v>0</v>
      </c>
      <c r="AC414" s="97">
        <v>0</v>
      </c>
      <c r="AD414" s="97">
        <v>1</v>
      </c>
      <c r="AE414" s="409">
        <f t="shared" si="158"/>
        <v>0</v>
      </c>
      <c r="AF414" s="94">
        <v>0</v>
      </c>
      <c r="AG414" s="94">
        <v>0</v>
      </c>
      <c r="AH414" s="94">
        <v>0</v>
      </c>
      <c r="AI414" s="94">
        <v>0</v>
      </c>
      <c r="AJ414" s="333">
        <f t="shared" si="161"/>
        <v>2</v>
      </c>
      <c r="AK414" s="450">
        <f t="shared" si="159"/>
        <v>3</v>
      </c>
    </row>
    <row r="415" spans="1:37" s="15" customFormat="1" ht="16.5" customHeight="1" x14ac:dyDescent="0.25">
      <c r="A415" s="584"/>
      <c r="B415" s="469"/>
      <c r="C415" s="467"/>
      <c r="D415" s="130" t="s">
        <v>652</v>
      </c>
      <c r="E415" s="128">
        <f t="shared" si="162"/>
        <v>0</v>
      </c>
      <c r="F415" s="97">
        <v>0</v>
      </c>
      <c r="G415" s="97">
        <v>0</v>
      </c>
      <c r="H415" s="97">
        <v>0</v>
      </c>
      <c r="I415" s="97">
        <v>0</v>
      </c>
      <c r="J415" s="384">
        <f t="shared" si="163"/>
        <v>0</v>
      </c>
      <c r="K415" s="97">
        <v>0</v>
      </c>
      <c r="L415" s="97">
        <v>0</v>
      </c>
      <c r="M415" s="97">
        <v>0</v>
      </c>
      <c r="N415" s="97">
        <v>0</v>
      </c>
      <c r="O415" s="384">
        <f t="shared" si="164"/>
        <v>0</v>
      </c>
      <c r="P415" s="97">
        <v>0</v>
      </c>
      <c r="Q415" s="97">
        <v>0</v>
      </c>
      <c r="R415" s="97">
        <v>0</v>
      </c>
      <c r="S415" s="97">
        <v>0</v>
      </c>
      <c r="T415" s="333">
        <f t="shared" si="160"/>
        <v>0</v>
      </c>
      <c r="U415" s="409">
        <f t="shared" si="156"/>
        <v>0</v>
      </c>
      <c r="V415" s="97">
        <v>0</v>
      </c>
      <c r="W415" s="97">
        <v>0</v>
      </c>
      <c r="X415" s="97">
        <v>0</v>
      </c>
      <c r="Y415" s="97">
        <v>0</v>
      </c>
      <c r="Z415" s="409">
        <f t="shared" si="157"/>
        <v>0</v>
      </c>
      <c r="AA415" s="97">
        <v>0</v>
      </c>
      <c r="AB415" s="97">
        <v>0</v>
      </c>
      <c r="AC415" s="97">
        <v>0</v>
      </c>
      <c r="AD415" s="97">
        <v>0</v>
      </c>
      <c r="AE415" s="409">
        <f t="shared" si="158"/>
        <v>0</v>
      </c>
      <c r="AF415" s="94">
        <v>0</v>
      </c>
      <c r="AG415" s="94">
        <v>0</v>
      </c>
      <c r="AH415" s="94">
        <v>0</v>
      </c>
      <c r="AI415" s="94">
        <v>0</v>
      </c>
      <c r="AJ415" s="333">
        <f t="shared" si="161"/>
        <v>0</v>
      </c>
      <c r="AK415" s="450">
        <f t="shared" si="159"/>
        <v>0</v>
      </c>
    </row>
    <row r="416" spans="1:37" s="15" customFormat="1" ht="16.5" customHeight="1" thickBot="1" x14ac:dyDescent="0.3">
      <c r="A416" s="584"/>
      <c r="B416" s="469"/>
      <c r="C416" s="467"/>
      <c r="D416" s="131" t="s">
        <v>321</v>
      </c>
      <c r="E416" s="128">
        <f t="shared" si="162"/>
        <v>0</v>
      </c>
      <c r="F416" s="97">
        <v>0</v>
      </c>
      <c r="G416" s="97">
        <v>0</v>
      </c>
      <c r="H416" s="97">
        <v>0</v>
      </c>
      <c r="I416" s="97">
        <v>0</v>
      </c>
      <c r="J416" s="384">
        <f t="shared" si="163"/>
        <v>0</v>
      </c>
      <c r="K416" s="97">
        <v>0</v>
      </c>
      <c r="L416" s="97">
        <v>0</v>
      </c>
      <c r="M416" s="97">
        <v>0</v>
      </c>
      <c r="N416" s="97">
        <v>0</v>
      </c>
      <c r="O416" s="384">
        <f t="shared" si="164"/>
        <v>1</v>
      </c>
      <c r="P416" s="97">
        <v>0</v>
      </c>
      <c r="Q416" s="97">
        <v>0</v>
      </c>
      <c r="R416" s="97">
        <v>0</v>
      </c>
      <c r="S416" s="97">
        <v>1</v>
      </c>
      <c r="T416" s="333">
        <f t="shared" si="160"/>
        <v>1</v>
      </c>
      <c r="U416" s="409">
        <f t="shared" si="156"/>
        <v>0</v>
      </c>
      <c r="V416" s="97">
        <v>0</v>
      </c>
      <c r="W416" s="97">
        <v>0</v>
      </c>
      <c r="X416" s="97">
        <v>0</v>
      </c>
      <c r="Y416" s="97">
        <v>0</v>
      </c>
      <c r="Z416" s="409">
        <f t="shared" si="157"/>
        <v>0</v>
      </c>
      <c r="AA416" s="97">
        <v>0</v>
      </c>
      <c r="AB416" s="97">
        <v>0</v>
      </c>
      <c r="AC416" s="97">
        <v>0</v>
      </c>
      <c r="AD416" s="97">
        <v>0</v>
      </c>
      <c r="AE416" s="409">
        <f t="shared" si="158"/>
        <v>0</v>
      </c>
      <c r="AF416" s="94">
        <v>0</v>
      </c>
      <c r="AG416" s="94">
        <v>0</v>
      </c>
      <c r="AH416" s="94">
        <v>0</v>
      </c>
      <c r="AI416" s="94">
        <v>0</v>
      </c>
      <c r="AJ416" s="333">
        <f t="shared" si="161"/>
        <v>0</v>
      </c>
      <c r="AK416" s="450">
        <f t="shared" si="159"/>
        <v>1</v>
      </c>
    </row>
    <row r="417" spans="1:37" s="328" customFormat="1" ht="16.5" customHeight="1" thickBot="1" x14ac:dyDescent="0.3">
      <c r="A417" s="326"/>
      <c r="B417" s="469"/>
      <c r="C417" s="547"/>
      <c r="D417" s="400"/>
      <c r="E417" s="128">
        <f t="shared" si="162"/>
        <v>0</v>
      </c>
      <c r="F417" s="97"/>
      <c r="G417" s="97"/>
      <c r="H417" s="97"/>
      <c r="I417" s="97"/>
      <c r="J417" s="384">
        <f t="shared" si="163"/>
        <v>0</v>
      </c>
      <c r="K417" s="97"/>
      <c r="L417" s="97"/>
      <c r="M417" s="97"/>
      <c r="N417" s="97"/>
      <c r="O417" s="384">
        <f t="shared" si="164"/>
        <v>0</v>
      </c>
      <c r="P417" s="97"/>
      <c r="Q417" s="97"/>
      <c r="R417" s="97"/>
      <c r="S417" s="97"/>
      <c r="T417" s="333">
        <f t="shared" si="160"/>
        <v>0</v>
      </c>
      <c r="U417" s="409">
        <f t="shared" si="156"/>
        <v>0</v>
      </c>
      <c r="V417" s="97">
        <v>0</v>
      </c>
      <c r="W417" s="97">
        <v>0</v>
      </c>
      <c r="X417" s="97">
        <v>0</v>
      </c>
      <c r="Y417" s="97">
        <v>0</v>
      </c>
      <c r="Z417" s="409">
        <f t="shared" si="157"/>
        <v>0</v>
      </c>
      <c r="AA417" s="97">
        <v>0</v>
      </c>
      <c r="AB417" s="97">
        <v>0</v>
      </c>
      <c r="AC417" s="97">
        <v>0</v>
      </c>
      <c r="AD417" s="97">
        <v>0</v>
      </c>
      <c r="AE417" s="409">
        <f t="shared" si="158"/>
        <v>0</v>
      </c>
      <c r="AF417" s="94">
        <v>0</v>
      </c>
      <c r="AG417" s="94">
        <v>0</v>
      </c>
      <c r="AH417" s="94">
        <v>0</v>
      </c>
      <c r="AI417" s="94">
        <v>0</v>
      </c>
      <c r="AJ417" s="333">
        <f t="shared" si="161"/>
        <v>0</v>
      </c>
      <c r="AK417" s="450">
        <f t="shared" si="159"/>
        <v>0</v>
      </c>
    </row>
    <row r="418" spans="1:37" s="15" customFormat="1" ht="16.5" customHeight="1" x14ac:dyDescent="0.25">
      <c r="A418" s="584">
        <v>2</v>
      </c>
      <c r="B418" s="469"/>
      <c r="C418" s="467" t="s">
        <v>158</v>
      </c>
      <c r="D418" s="129" t="s">
        <v>328</v>
      </c>
      <c r="E418" s="128">
        <f t="shared" si="162"/>
        <v>0</v>
      </c>
      <c r="F418" s="97">
        <v>0</v>
      </c>
      <c r="G418" s="97">
        <v>0</v>
      </c>
      <c r="H418" s="97">
        <v>0</v>
      </c>
      <c r="I418" s="97">
        <v>0</v>
      </c>
      <c r="J418" s="384">
        <f t="shared" si="163"/>
        <v>0</v>
      </c>
      <c r="K418" s="97">
        <v>0</v>
      </c>
      <c r="L418" s="97">
        <v>0</v>
      </c>
      <c r="M418" s="97">
        <v>0</v>
      </c>
      <c r="N418" s="97">
        <v>0</v>
      </c>
      <c r="O418" s="384">
        <f t="shared" si="164"/>
        <v>0</v>
      </c>
      <c r="P418" s="97">
        <v>0</v>
      </c>
      <c r="Q418" s="97">
        <v>0</v>
      </c>
      <c r="R418" s="97">
        <v>0</v>
      </c>
      <c r="S418" s="97">
        <v>0</v>
      </c>
      <c r="T418" s="333">
        <f t="shared" si="160"/>
        <v>0</v>
      </c>
      <c r="U418" s="409">
        <f t="shared" si="156"/>
        <v>0</v>
      </c>
      <c r="V418" s="97">
        <v>0</v>
      </c>
      <c r="W418" s="97">
        <v>0</v>
      </c>
      <c r="X418" s="97">
        <v>0</v>
      </c>
      <c r="Y418" s="97">
        <v>0</v>
      </c>
      <c r="Z418" s="409">
        <f t="shared" si="157"/>
        <v>0</v>
      </c>
      <c r="AA418" s="97">
        <v>0</v>
      </c>
      <c r="AB418" s="97">
        <v>0</v>
      </c>
      <c r="AC418" s="97">
        <v>0</v>
      </c>
      <c r="AD418" s="97">
        <v>0</v>
      </c>
      <c r="AE418" s="409">
        <f t="shared" si="158"/>
        <v>0</v>
      </c>
      <c r="AF418" s="94">
        <v>0</v>
      </c>
      <c r="AG418" s="94">
        <v>0</v>
      </c>
      <c r="AH418" s="94">
        <v>0</v>
      </c>
      <c r="AI418" s="94">
        <v>0</v>
      </c>
      <c r="AJ418" s="333">
        <f t="shared" si="161"/>
        <v>0</v>
      </c>
      <c r="AK418" s="450">
        <f t="shared" si="159"/>
        <v>0</v>
      </c>
    </row>
    <row r="419" spans="1:37" s="15" customFormat="1" ht="16.5" customHeight="1" x14ac:dyDescent="0.25">
      <c r="A419" s="584"/>
      <c r="B419" s="469"/>
      <c r="C419" s="467"/>
      <c r="D419" s="130" t="s">
        <v>652</v>
      </c>
      <c r="E419" s="128">
        <f t="shared" si="162"/>
        <v>0</v>
      </c>
      <c r="F419" s="97">
        <v>0</v>
      </c>
      <c r="G419" s="97">
        <v>0</v>
      </c>
      <c r="H419" s="97">
        <v>0</v>
      </c>
      <c r="I419" s="97">
        <v>0</v>
      </c>
      <c r="J419" s="384">
        <f t="shared" si="163"/>
        <v>0</v>
      </c>
      <c r="K419" s="97">
        <v>0</v>
      </c>
      <c r="L419" s="97">
        <v>0</v>
      </c>
      <c r="M419" s="97">
        <v>0</v>
      </c>
      <c r="N419" s="97">
        <v>0</v>
      </c>
      <c r="O419" s="384">
        <f t="shared" si="164"/>
        <v>0</v>
      </c>
      <c r="P419" s="97">
        <v>0</v>
      </c>
      <c r="Q419" s="97">
        <v>0</v>
      </c>
      <c r="R419" s="97">
        <v>0</v>
      </c>
      <c r="S419" s="97">
        <v>0</v>
      </c>
      <c r="T419" s="333">
        <f t="shared" si="160"/>
        <v>0</v>
      </c>
      <c r="U419" s="409">
        <f t="shared" si="156"/>
        <v>0</v>
      </c>
      <c r="V419" s="97">
        <v>0</v>
      </c>
      <c r="W419" s="97">
        <v>0</v>
      </c>
      <c r="X419" s="97">
        <v>0</v>
      </c>
      <c r="Y419" s="97">
        <v>0</v>
      </c>
      <c r="Z419" s="409">
        <f t="shared" si="157"/>
        <v>0</v>
      </c>
      <c r="AA419" s="97">
        <v>0</v>
      </c>
      <c r="AB419" s="97">
        <v>0</v>
      </c>
      <c r="AC419" s="97">
        <v>0</v>
      </c>
      <c r="AD419" s="97">
        <v>0</v>
      </c>
      <c r="AE419" s="409">
        <f t="shared" si="158"/>
        <v>0</v>
      </c>
      <c r="AF419" s="94">
        <v>0</v>
      </c>
      <c r="AG419" s="94">
        <v>0</v>
      </c>
      <c r="AH419" s="94">
        <v>0</v>
      </c>
      <c r="AI419" s="94">
        <v>0</v>
      </c>
      <c r="AJ419" s="333">
        <f t="shared" si="161"/>
        <v>0</v>
      </c>
      <c r="AK419" s="450">
        <f t="shared" si="159"/>
        <v>0</v>
      </c>
    </row>
    <row r="420" spans="1:37" s="15" customFormat="1" ht="16.5" customHeight="1" thickBot="1" x14ac:dyDescent="0.3">
      <c r="A420" s="584"/>
      <c r="B420" s="469"/>
      <c r="C420" s="467"/>
      <c r="D420" s="131" t="s">
        <v>321</v>
      </c>
      <c r="E420" s="128">
        <f t="shared" si="162"/>
        <v>0</v>
      </c>
      <c r="F420" s="97">
        <v>0</v>
      </c>
      <c r="G420" s="97">
        <v>0</v>
      </c>
      <c r="H420" s="97">
        <v>0</v>
      </c>
      <c r="I420" s="97">
        <v>0</v>
      </c>
      <c r="J420" s="384">
        <f t="shared" si="163"/>
        <v>0</v>
      </c>
      <c r="K420" s="97">
        <v>0</v>
      </c>
      <c r="L420" s="97">
        <v>0</v>
      </c>
      <c r="M420" s="97">
        <v>0</v>
      </c>
      <c r="N420" s="97">
        <v>0</v>
      </c>
      <c r="O420" s="384">
        <f t="shared" si="164"/>
        <v>0</v>
      </c>
      <c r="P420" s="97">
        <v>0</v>
      </c>
      <c r="Q420" s="97">
        <v>0</v>
      </c>
      <c r="R420" s="97">
        <v>0</v>
      </c>
      <c r="S420" s="97">
        <v>0</v>
      </c>
      <c r="T420" s="333">
        <f t="shared" si="160"/>
        <v>0</v>
      </c>
      <c r="U420" s="409">
        <f t="shared" si="156"/>
        <v>0</v>
      </c>
      <c r="V420" s="97">
        <v>0</v>
      </c>
      <c r="W420" s="97">
        <v>0</v>
      </c>
      <c r="X420" s="97">
        <v>0</v>
      </c>
      <c r="Y420" s="97">
        <v>0</v>
      </c>
      <c r="Z420" s="409">
        <f t="shared" si="157"/>
        <v>0</v>
      </c>
      <c r="AA420" s="97">
        <v>0</v>
      </c>
      <c r="AB420" s="97">
        <v>0</v>
      </c>
      <c r="AC420" s="97">
        <v>0</v>
      </c>
      <c r="AD420" s="97">
        <v>0</v>
      </c>
      <c r="AE420" s="409">
        <f t="shared" si="158"/>
        <v>0</v>
      </c>
      <c r="AF420" s="94">
        <v>0</v>
      </c>
      <c r="AG420" s="94">
        <v>0</v>
      </c>
      <c r="AH420" s="94">
        <v>0</v>
      </c>
      <c r="AI420" s="94">
        <v>0</v>
      </c>
      <c r="AJ420" s="333">
        <f t="shared" si="161"/>
        <v>0</v>
      </c>
      <c r="AK420" s="450">
        <f t="shared" si="159"/>
        <v>0</v>
      </c>
    </row>
    <row r="421" spans="1:37" s="328" customFormat="1" ht="16.5" customHeight="1" thickBot="1" x14ac:dyDescent="0.3">
      <c r="A421" s="322"/>
      <c r="B421" s="469"/>
      <c r="C421" s="547"/>
      <c r="D421" s="401"/>
      <c r="E421" s="128">
        <f t="shared" si="162"/>
        <v>0</v>
      </c>
      <c r="F421" s="97"/>
      <c r="G421" s="97"/>
      <c r="H421" s="97"/>
      <c r="I421" s="97"/>
      <c r="J421" s="384">
        <f t="shared" si="163"/>
        <v>0</v>
      </c>
      <c r="K421" s="97"/>
      <c r="L421" s="97"/>
      <c r="M421" s="97"/>
      <c r="N421" s="97"/>
      <c r="O421" s="384">
        <f t="shared" si="164"/>
        <v>0</v>
      </c>
      <c r="P421" s="97"/>
      <c r="Q421" s="97"/>
      <c r="R421" s="97"/>
      <c r="S421" s="97"/>
      <c r="T421" s="333">
        <f t="shared" si="160"/>
        <v>0</v>
      </c>
      <c r="U421" s="409">
        <f t="shared" si="156"/>
        <v>0</v>
      </c>
      <c r="V421" s="97">
        <v>0</v>
      </c>
      <c r="W421" s="97">
        <v>0</v>
      </c>
      <c r="X421" s="97">
        <v>0</v>
      </c>
      <c r="Y421" s="97">
        <v>0</v>
      </c>
      <c r="Z421" s="409">
        <f t="shared" si="157"/>
        <v>0</v>
      </c>
      <c r="AA421" s="97">
        <v>0</v>
      </c>
      <c r="AB421" s="97">
        <v>0</v>
      </c>
      <c r="AC421" s="97">
        <v>0</v>
      </c>
      <c r="AD421" s="97">
        <v>0</v>
      </c>
      <c r="AE421" s="409">
        <f t="shared" si="158"/>
        <v>0</v>
      </c>
      <c r="AF421" s="94">
        <v>0</v>
      </c>
      <c r="AG421" s="94">
        <v>0</v>
      </c>
      <c r="AH421" s="94">
        <v>0</v>
      </c>
      <c r="AI421" s="94">
        <v>0</v>
      </c>
      <c r="AJ421" s="333">
        <f t="shared" si="161"/>
        <v>0</v>
      </c>
      <c r="AK421" s="450">
        <f t="shared" si="159"/>
        <v>0</v>
      </c>
    </row>
    <row r="422" spans="1:37" s="15" customFormat="1" ht="16.5" customHeight="1" x14ac:dyDescent="0.25">
      <c r="A422" s="538">
        <v>3</v>
      </c>
      <c r="B422" s="469"/>
      <c r="C422" s="461" t="s">
        <v>512</v>
      </c>
      <c r="D422" s="129" t="s">
        <v>328</v>
      </c>
      <c r="E422" s="128">
        <f t="shared" si="162"/>
        <v>0</v>
      </c>
      <c r="F422" s="97">
        <v>0</v>
      </c>
      <c r="G422" s="97">
        <v>0</v>
      </c>
      <c r="H422" s="97">
        <v>0</v>
      </c>
      <c r="I422" s="97">
        <v>0</v>
      </c>
      <c r="J422" s="384">
        <f t="shared" si="163"/>
        <v>0</v>
      </c>
      <c r="K422" s="97">
        <v>0</v>
      </c>
      <c r="L422" s="97">
        <v>0</v>
      </c>
      <c r="M422" s="97">
        <v>0</v>
      </c>
      <c r="N422" s="97">
        <v>0</v>
      </c>
      <c r="O422" s="384">
        <f t="shared" si="164"/>
        <v>0</v>
      </c>
      <c r="P422" s="97">
        <v>0</v>
      </c>
      <c r="Q422" s="97">
        <v>0</v>
      </c>
      <c r="R422" s="97">
        <v>0</v>
      </c>
      <c r="S422" s="97">
        <v>0</v>
      </c>
      <c r="T422" s="333">
        <f t="shared" si="160"/>
        <v>0</v>
      </c>
      <c r="U422" s="409">
        <f t="shared" si="156"/>
        <v>0</v>
      </c>
      <c r="V422" s="97">
        <v>0</v>
      </c>
      <c r="W422" s="97">
        <v>0</v>
      </c>
      <c r="X422" s="97">
        <v>0</v>
      </c>
      <c r="Y422" s="97">
        <v>0</v>
      </c>
      <c r="Z422" s="409">
        <f t="shared" si="157"/>
        <v>0</v>
      </c>
      <c r="AA422" s="97">
        <v>0</v>
      </c>
      <c r="AB422" s="97">
        <v>0</v>
      </c>
      <c r="AC422" s="97">
        <v>0</v>
      </c>
      <c r="AD422" s="97">
        <v>0</v>
      </c>
      <c r="AE422" s="409">
        <f t="shared" si="158"/>
        <v>0</v>
      </c>
      <c r="AF422" s="94">
        <v>0</v>
      </c>
      <c r="AG422" s="94">
        <v>0</v>
      </c>
      <c r="AH422" s="94">
        <v>0</v>
      </c>
      <c r="AI422" s="94">
        <v>0</v>
      </c>
      <c r="AJ422" s="333">
        <f t="shared" si="161"/>
        <v>0</v>
      </c>
      <c r="AK422" s="450">
        <f t="shared" si="159"/>
        <v>0</v>
      </c>
    </row>
    <row r="423" spans="1:37" s="15" customFormat="1" ht="16.5" customHeight="1" x14ac:dyDescent="0.25">
      <c r="A423" s="539"/>
      <c r="B423" s="469"/>
      <c r="C423" s="461"/>
      <c r="D423" s="130" t="s">
        <v>652</v>
      </c>
      <c r="E423" s="128">
        <f t="shared" si="162"/>
        <v>0</v>
      </c>
      <c r="F423" s="97">
        <v>0</v>
      </c>
      <c r="G423" s="97">
        <v>0</v>
      </c>
      <c r="H423" s="97">
        <v>0</v>
      </c>
      <c r="I423" s="97">
        <v>0</v>
      </c>
      <c r="J423" s="384">
        <f t="shared" si="163"/>
        <v>0</v>
      </c>
      <c r="K423" s="97">
        <v>0</v>
      </c>
      <c r="L423" s="97">
        <v>0</v>
      </c>
      <c r="M423" s="97">
        <v>0</v>
      </c>
      <c r="N423" s="97">
        <v>0</v>
      </c>
      <c r="O423" s="384">
        <f t="shared" si="164"/>
        <v>0</v>
      </c>
      <c r="P423" s="97">
        <v>0</v>
      </c>
      <c r="Q423" s="97">
        <v>0</v>
      </c>
      <c r="R423" s="97">
        <v>0</v>
      </c>
      <c r="S423" s="97">
        <v>0</v>
      </c>
      <c r="T423" s="333">
        <f t="shared" si="160"/>
        <v>0</v>
      </c>
      <c r="U423" s="409">
        <f t="shared" si="156"/>
        <v>0</v>
      </c>
      <c r="V423" s="97">
        <v>0</v>
      </c>
      <c r="W423" s="97">
        <v>0</v>
      </c>
      <c r="X423" s="97">
        <v>0</v>
      </c>
      <c r="Y423" s="97">
        <v>0</v>
      </c>
      <c r="Z423" s="409">
        <f t="shared" si="157"/>
        <v>0</v>
      </c>
      <c r="AA423" s="97">
        <v>0</v>
      </c>
      <c r="AB423" s="97">
        <v>0</v>
      </c>
      <c r="AC423" s="97">
        <v>0</v>
      </c>
      <c r="AD423" s="97">
        <v>0</v>
      </c>
      <c r="AE423" s="409">
        <f t="shared" si="158"/>
        <v>0</v>
      </c>
      <c r="AF423" s="94">
        <v>0</v>
      </c>
      <c r="AG423" s="94">
        <v>0</v>
      </c>
      <c r="AH423" s="94">
        <v>0</v>
      </c>
      <c r="AI423" s="94">
        <v>0</v>
      </c>
      <c r="AJ423" s="333">
        <f t="shared" si="161"/>
        <v>0</v>
      </c>
      <c r="AK423" s="450">
        <f t="shared" si="159"/>
        <v>0</v>
      </c>
    </row>
    <row r="424" spans="1:37" s="15" customFormat="1" ht="16.5" customHeight="1" x14ac:dyDescent="0.25">
      <c r="A424" s="540"/>
      <c r="B424" s="469"/>
      <c r="C424" s="461"/>
      <c r="D424" s="130" t="s">
        <v>321</v>
      </c>
      <c r="E424" s="128">
        <f t="shared" si="162"/>
        <v>0</v>
      </c>
      <c r="F424" s="97">
        <v>0</v>
      </c>
      <c r="G424" s="97">
        <v>0</v>
      </c>
      <c r="H424" s="97">
        <v>0</v>
      </c>
      <c r="I424" s="97">
        <v>0</v>
      </c>
      <c r="J424" s="384">
        <f t="shared" si="163"/>
        <v>0</v>
      </c>
      <c r="K424" s="97">
        <v>0</v>
      </c>
      <c r="L424" s="97">
        <v>0</v>
      </c>
      <c r="M424" s="97">
        <v>0</v>
      </c>
      <c r="N424" s="97">
        <v>0</v>
      </c>
      <c r="O424" s="384">
        <f t="shared" si="164"/>
        <v>0</v>
      </c>
      <c r="P424" s="97">
        <v>0</v>
      </c>
      <c r="Q424" s="97">
        <v>0</v>
      </c>
      <c r="R424" s="97">
        <v>0</v>
      </c>
      <c r="S424" s="97">
        <v>0</v>
      </c>
      <c r="T424" s="333">
        <f t="shared" si="160"/>
        <v>0</v>
      </c>
      <c r="U424" s="409">
        <f t="shared" si="156"/>
        <v>0</v>
      </c>
      <c r="V424" s="97">
        <v>0</v>
      </c>
      <c r="W424" s="97">
        <v>0</v>
      </c>
      <c r="X424" s="97">
        <v>0</v>
      </c>
      <c r="Y424" s="97">
        <v>0</v>
      </c>
      <c r="Z424" s="409">
        <f t="shared" si="157"/>
        <v>0</v>
      </c>
      <c r="AA424" s="97">
        <v>0</v>
      </c>
      <c r="AB424" s="97">
        <v>0</v>
      </c>
      <c r="AC424" s="97">
        <v>0</v>
      </c>
      <c r="AD424" s="97">
        <v>0</v>
      </c>
      <c r="AE424" s="409">
        <f t="shared" si="158"/>
        <v>0</v>
      </c>
      <c r="AF424" s="94">
        <v>0</v>
      </c>
      <c r="AG424" s="94">
        <v>0</v>
      </c>
      <c r="AH424" s="94">
        <v>0</v>
      </c>
      <c r="AI424" s="94">
        <v>0</v>
      </c>
      <c r="AJ424" s="333">
        <f t="shared" si="161"/>
        <v>0</v>
      </c>
      <c r="AK424" s="450">
        <f t="shared" si="159"/>
        <v>0</v>
      </c>
    </row>
    <row r="425" spans="1:37" s="15" customFormat="1" ht="16.5" customHeight="1" x14ac:dyDescent="0.25">
      <c r="A425" s="538">
        <v>4</v>
      </c>
      <c r="B425" s="469"/>
      <c r="C425" s="461" t="s">
        <v>804</v>
      </c>
      <c r="D425" s="129" t="s">
        <v>328</v>
      </c>
      <c r="E425" s="128">
        <f t="shared" si="162"/>
        <v>0</v>
      </c>
      <c r="F425" s="97">
        <v>0</v>
      </c>
      <c r="G425" s="97">
        <v>0</v>
      </c>
      <c r="H425" s="97">
        <v>0</v>
      </c>
      <c r="I425" s="97">
        <v>0</v>
      </c>
      <c r="J425" s="384">
        <f t="shared" si="163"/>
        <v>0</v>
      </c>
      <c r="K425" s="97">
        <v>0</v>
      </c>
      <c r="L425" s="97">
        <v>0</v>
      </c>
      <c r="M425" s="97">
        <v>0</v>
      </c>
      <c r="N425" s="97">
        <v>0</v>
      </c>
      <c r="O425" s="384">
        <f t="shared" si="164"/>
        <v>0</v>
      </c>
      <c r="P425" s="239">
        <f t="shared" ref="P425:S426" si="187">P411+P414+P418+P422</f>
        <v>0</v>
      </c>
      <c r="Q425" s="239">
        <f t="shared" si="187"/>
        <v>0</v>
      </c>
      <c r="R425" s="239">
        <f t="shared" si="187"/>
        <v>0</v>
      </c>
      <c r="S425" s="239">
        <f t="shared" si="187"/>
        <v>0</v>
      </c>
      <c r="T425" s="333">
        <f t="shared" si="160"/>
        <v>0</v>
      </c>
      <c r="U425" s="409">
        <f t="shared" si="156"/>
        <v>0</v>
      </c>
      <c r="V425" s="97">
        <v>0</v>
      </c>
      <c r="W425" s="97">
        <v>0</v>
      </c>
      <c r="X425" s="97">
        <v>0</v>
      </c>
      <c r="Y425" s="97">
        <v>0</v>
      </c>
      <c r="Z425" s="409">
        <f t="shared" si="157"/>
        <v>0</v>
      </c>
      <c r="AA425" s="97">
        <v>0</v>
      </c>
      <c r="AB425" s="97">
        <v>0</v>
      </c>
      <c r="AC425" s="97">
        <v>0</v>
      </c>
      <c r="AD425" s="97">
        <v>0</v>
      </c>
      <c r="AE425" s="409">
        <f t="shared" si="158"/>
        <v>0</v>
      </c>
      <c r="AF425" s="94">
        <v>0</v>
      </c>
      <c r="AG425" s="94">
        <v>0</v>
      </c>
      <c r="AH425" s="94">
        <v>0</v>
      </c>
      <c r="AI425" s="94">
        <v>0</v>
      </c>
      <c r="AJ425" s="333">
        <f t="shared" si="161"/>
        <v>0</v>
      </c>
      <c r="AK425" s="450">
        <f t="shared" si="159"/>
        <v>0</v>
      </c>
    </row>
    <row r="426" spans="1:37" s="15" customFormat="1" ht="16.5" customHeight="1" x14ac:dyDescent="0.25">
      <c r="A426" s="539"/>
      <c r="B426" s="469"/>
      <c r="C426" s="547"/>
      <c r="D426" s="130" t="s">
        <v>652</v>
      </c>
      <c r="E426" s="128">
        <f t="shared" si="162"/>
        <v>0</v>
      </c>
      <c r="F426" s="97">
        <v>0</v>
      </c>
      <c r="G426" s="97">
        <v>0</v>
      </c>
      <c r="H426" s="97">
        <v>0</v>
      </c>
      <c r="I426" s="97">
        <v>0</v>
      </c>
      <c r="J426" s="384">
        <f t="shared" si="163"/>
        <v>0</v>
      </c>
      <c r="K426" s="97">
        <v>0</v>
      </c>
      <c r="L426" s="97">
        <v>0</v>
      </c>
      <c r="M426" s="97">
        <v>0</v>
      </c>
      <c r="N426" s="97">
        <v>0</v>
      </c>
      <c r="O426" s="384">
        <f t="shared" si="164"/>
        <v>0</v>
      </c>
      <c r="P426" s="239">
        <f t="shared" si="187"/>
        <v>0</v>
      </c>
      <c r="Q426" s="239">
        <f t="shared" si="187"/>
        <v>0</v>
      </c>
      <c r="R426" s="239">
        <f t="shared" si="187"/>
        <v>0</v>
      </c>
      <c r="S426" s="239">
        <f t="shared" si="187"/>
        <v>0</v>
      </c>
      <c r="T426" s="333">
        <f t="shared" si="160"/>
        <v>0</v>
      </c>
      <c r="U426" s="409">
        <f t="shared" si="156"/>
        <v>0</v>
      </c>
      <c r="V426" s="97">
        <v>0</v>
      </c>
      <c r="W426" s="97">
        <v>0</v>
      </c>
      <c r="X426" s="97">
        <v>0</v>
      </c>
      <c r="Y426" s="97">
        <v>0</v>
      </c>
      <c r="Z426" s="409">
        <f t="shared" si="157"/>
        <v>0</v>
      </c>
      <c r="AA426" s="97">
        <v>0</v>
      </c>
      <c r="AB426" s="97">
        <v>0</v>
      </c>
      <c r="AC426" s="97">
        <v>0</v>
      </c>
      <c r="AD426" s="97">
        <v>0</v>
      </c>
      <c r="AE426" s="409">
        <f t="shared" si="158"/>
        <v>0</v>
      </c>
      <c r="AF426" s="94">
        <v>0</v>
      </c>
      <c r="AG426" s="94">
        <v>0</v>
      </c>
      <c r="AH426" s="94">
        <v>0</v>
      </c>
      <c r="AI426" s="94">
        <v>0</v>
      </c>
      <c r="AJ426" s="333">
        <f t="shared" si="161"/>
        <v>0</v>
      </c>
      <c r="AK426" s="450">
        <f t="shared" si="159"/>
        <v>0</v>
      </c>
    </row>
    <row r="427" spans="1:37" s="15" customFormat="1" ht="16.5" customHeight="1" thickBot="1" x14ac:dyDescent="0.3">
      <c r="A427" s="540"/>
      <c r="B427" s="469"/>
      <c r="C427" s="547"/>
      <c r="D427" s="131" t="s">
        <v>321</v>
      </c>
      <c r="E427" s="128">
        <f t="shared" si="162"/>
        <v>0</v>
      </c>
      <c r="F427" s="97">
        <v>0</v>
      </c>
      <c r="G427" s="97">
        <v>0</v>
      </c>
      <c r="H427" s="97">
        <v>0</v>
      </c>
      <c r="I427" s="97">
        <v>0</v>
      </c>
      <c r="J427" s="384">
        <f t="shared" si="163"/>
        <v>0</v>
      </c>
      <c r="K427" s="97">
        <v>0</v>
      </c>
      <c r="L427" s="97">
        <v>0</v>
      </c>
      <c r="M427" s="97">
        <v>0</v>
      </c>
      <c r="N427" s="97">
        <v>0</v>
      </c>
      <c r="O427" s="384">
        <f t="shared" si="164"/>
        <v>0</v>
      </c>
      <c r="P427" s="239">
        <f>P413+P416+P420+P424</f>
        <v>0</v>
      </c>
      <c r="Q427" s="239">
        <f>Q413+Q416+Q420+Q424</f>
        <v>0</v>
      </c>
      <c r="R427" s="239">
        <f>R413+R416+R420+R424</f>
        <v>0</v>
      </c>
      <c r="S427" s="239">
        <v>0</v>
      </c>
      <c r="T427" s="333">
        <f t="shared" si="160"/>
        <v>0</v>
      </c>
      <c r="U427" s="409">
        <f t="shared" si="156"/>
        <v>0</v>
      </c>
      <c r="V427" s="97">
        <v>0</v>
      </c>
      <c r="W427" s="97">
        <v>0</v>
      </c>
      <c r="X427" s="97">
        <v>0</v>
      </c>
      <c r="Y427" s="97">
        <v>0</v>
      </c>
      <c r="Z427" s="409">
        <f t="shared" si="157"/>
        <v>0</v>
      </c>
      <c r="AA427" s="97">
        <v>0</v>
      </c>
      <c r="AB427" s="97">
        <v>0</v>
      </c>
      <c r="AC427" s="97">
        <v>0</v>
      </c>
      <c r="AD427" s="97">
        <v>0</v>
      </c>
      <c r="AE427" s="409">
        <f t="shared" si="158"/>
        <v>0</v>
      </c>
      <c r="AF427" s="94">
        <v>0</v>
      </c>
      <c r="AG427" s="94">
        <v>0</v>
      </c>
      <c r="AH427" s="94">
        <v>0</v>
      </c>
      <c r="AI427" s="94">
        <v>0</v>
      </c>
      <c r="AJ427" s="333">
        <f t="shared" si="161"/>
        <v>0</v>
      </c>
      <c r="AK427" s="450">
        <f t="shared" si="159"/>
        <v>0</v>
      </c>
    </row>
    <row r="428" spans="1:37" s="328" customFormat="1" ht="16.5" customHeight="1" thickBot="1" x14ac:dyDescent="0.3">
      <c r="A428" s="320"/>
      <c r="B428" s="469"/>
      <c r="C428" s="547"/>
      <c r="D428" s="401"/>
      <c r="E428" s="128">
        <f t="shared" si="162"/>
        <v>0</v>
      </c>
      <c r="F428" s="97"/>
      <c r="G428" s="97"/>
      <c r="H428" s="97"/>
      <c r="I428" s="97"/>
      <c r="J428" s="384">
        <f t="shared" si="163"/>
        <v>0</v>
      </c>
      <c r="K428" s="97"/>
      <c r="L428" s="97"/>
      <c r="M428" s="97"/>
      <c r="N428" s="97"/>
      <c r="O428" s="384">
        <f t="shared" si="164"/>
        <v>0</v>
      </c>
      <c r="P428" s="239"/>
      <c r="Q428" s="239"/>
      <c r="R428" s="239"/>
      <c r="S428" s="239"/>
      <c r="T428" s="333">
        <f t="shared" si="160"/>
        <v>0</v>
      </c>
      <c r="U428" s="409">
        <f t="shared" si="156"/>
        <v>0</v>
      </c>
      <c r="V428" s="97">
        <v>0</v>
      </c>
      <c r="W428" s="97">
        <v>0</v>
      </c>
      <c r="X428" s="97">
        <v>0</v>
      </c>
      <c r="Y428" s="97">
        <v>0</v>
      </c>
      <c r="Z428" s="409">
        <f t="shared" si="157"/>
        <v>0</v>
      </c>
      <c r="AA428" s="97">
        <v>0</v>
      </c>
      <c r="AB428" s="97">
        <v>0</v>
      </c>
      <c r="AC428" s="97">
        <v>0</v>
      </c>
      <c r="AD428" s="97">
        <v>0</v>
      </c>
      <c r="AE428" s="409">
        <f t="shared" si="158"/>
        <v>0</v>
      </c>
      <c r="AF428" s="94">
        <v>0</v>
      </c>
      <c r="AG428" s="94">
        <v>0</v>
      </c>
      <c r="AH428" s="94">
        <v>0</v>
      </c>
      <c r="AI428" s="94">
        <v>0</v>
      </c>
      <c r="AJ428" s="333">
        <f t="shared" si="161"/>
        <v>0</v>
      </c>
      <c r="AK428" s="450">
        <f t="shared" si="159"/>
        <v>0</v>
      </c>
    </row>
    <row r="429" spans="1:37" s="15" customFormat="1" ht="16.5" customHeight="1" x14ac:dyDescent="0.25">
      <c r="A429" s="16"/>
      <c r="B429" s="469"/>
      <c r="C429" s="537" t="s">
        <v>643</v>
      </c>
      <c r="D429" s="537"/>
      <c r="E429" s="128">
        <f t="shared" si="162"/>
        <v>0</v>
      </c>
      <c r="F429" s="193">
        <f>F414+F418+F422+F425</f>
        <v>0</v>
      </c>
      <c r="G429" s="193">
        <f t="shared" ref="G429:I429" si="188">G414+G418+G422+G425</f>
        <v>0</v>
      </c>
      <c r="H429" s="193">
        <f t="shared" si="188"/>
        <v>0</v>
      </c>
      <c r="I429" s="193">
        <f t="shared" si="188"/>
        <v>0</v>
      </c>
      <c r="J429" s="384">
        <f t="shared" si="163"/>
        <v>1</v>
      </c>
      <c r="K429" s="193">
        <f>K414+K418+K422+K425</f>
        <v>0</v>
      </c>
      <c r="L429" s="193">
        <f t="shared" ref="L429:N429" si="189">L414+L418+L422+L425</f>
        <v>0</v>
      </c>
      <c r="M429" s="193">
        <f t="shared" si="189"/>
        <v>0</v>
      </c>
      <c r="N429" s="193">
        <f t="shared" si="189"/>
        <v>1</v>
      </c>
      <c r="O429" s="384">
        <f t="shared" si="164"/>
        <v>0</v>
      </c>
      <c r="P429" s="193">
        <f>P414+P418+P422+P425</f>
        <v>0</v>
      </c>
      <c r="Q429" s="193">
        <f t="shared" ref="Q429:S429" si="190">Q414+Q418+Q422+Q425</f>
        <v>0</v>
      </c>
      <c r="R429" s="193">
        <f t="shared" si="190"/>
        <v>0</v>
      </c>
      <c r="S429" s="193">
        <f t="shared" si="190"/>
        <v>0</v>
      </c>
      <c r="T429" s="333">
        <f t="shared" si="160"/>
        <v>1</v>
      </c>
      <c r="U429" s="409">
        <f t="shared" si="156"/>
        <v>1</v>
      </c>
      <c r="V429" s="193">
        <f>V414+V418+V422+V425</f>
        <v>0</v>
      </c>
      <c r="W429" s="193">
        <f t="shared" ref="W429:Y429" si="191">W414+W418+W422+W425</f>
        <v>0</v>
      </c>
      <c r="X429" s="193">
        <f t="shared" si="191"/>
        <v>0</v>
      </c>
      <c r="Y429" s="193">
        <f t="shared" si="191"/>
        <v>1</v>
      </c>
      <c r="Z429" s="409">
        <f t="shared" si="157"/>
        <v>1</v>
      </c>
      <c r="AA429" s="193">
        <f>AA414+AA418+AA422+AA425</f>
        <v>0</v>
      </c>
      <c r="AB429" s="193">
        <f t="shared" ref="AB429:AD429" si="192">AB414+AB418+AB422+AB425</f>
        <v>0</v>
      </c>
      <c r="AC429" s="193">
        <f t="shared" si="192"/>
        <v>0</v>
      </c>
      <c r="AD429" s="193">
        <f t="shared" si="192"/>
        <v>1</v>
      </c>
      <c r="AE429" s="409">
        <f t="shared" si="158"/>
        <v>0</v>
      </c>
      <c r="AF429" s="194">
        <f t="shared" ref="AF429:AI431" si="193">AF425+AF422+AF418+AF414</f>
        <v>0</v>
      </c>
      <c r="AG429" s="194">
        <f t="shared" si="193"/>
        <v>0</v>
      </c>
      <c r="AH429" s="194">
        <f t="shared" si="193"/>
        <v>0</v>
      </c>
      <c r="AI429" s="194">
        <f t="shared" si="193"/>
        <v>0</v>
      </c>
      <c r="AJ429" s="333">
        <f t="shared" si="161"/>
        <v>2</v>
      </c>
      <c r="AK429" s="450">
        <f t="shared" si="159"/>
        <v>3</v>
      </c>
    </row>
    <row r="430" spans="1:37" s="15" customFormat="1" ht="16.5" customHeight="1" x14ac:dyDescent="0.25">
      <c r="A430" s="16"/>
      <c r="B430" s="469"/>
      <c r="C430" s="534" t="s">
        <v>644</v>
      </c>
      <c r="D430" s="534"/>
      <c r="E430" s="128">
        <f t="shared" si="162"/>
        <v>0</v>
      </c>
      <c r="F430" s="193">
        <f>F415+F419+F423+F426</f>
        <v>0</v>
      </c>
      <c r="G430" s="193">
        <f t="shared" ref="G430:I430" si="194">G415+G419+G423+G426</f>
        <v>0</v>
      </c>
      <c r="H430" s="193">
        <f t="shared" si="194"/>
        <v>0</v>
      </c>
      <c r="I430" s="193">
        <f t="shared" si="194"/>
        <v>0</v>
      </c>
      <c r="J430" s="384">
        <f t="shared" si="163"/>
        <v>0</v>
      </c>
      <c r="K430" s="193">
        <f>K415+K419+K423+K426</f>
        <v>0</v>
      </c>
      <c r="L430" s="193">
        <f t="shared" ref="L430:N430" si="195">L415+L419+L423+L426</f>
        <v>0</v>
      </c>
      <c r="M430" s="193">
        <f t="shared" si="195"/>
        <v>0</v>
      </c>
      <c r="N430" s="193">
        <f t="shared" si="195"/>
        <v>0</v>
      </c>
      <c r="O430" s="384">
        <f t="shared" si="164"/>
        <v>0</v>
      </c>
      <c r="P430" s="193">
        <f>P415+P419+P423+P426</f>
        <v>0</v>
      </c>
      <c r="Q430" s="193">
        <f t="shared" ref="Q430:S430" si="196">Q415+Q419+Q423+Q426</f>
        <v>0</v>
      </c>
      <c r="R430" s="193">
        <f t="shared" si="196"/>
        <v>0</v>
      </c>
      <c r="S430" s="193">
        <f t="shared" si="196"/>
        <v>0</v>
      </c>
      <c r="T430" s="333">
        <f t="shared" si="160"/>
        <v>0</v>
      </c>
      <c r="U430" s="409">
        <f t="shared" si="156"/>
        <v>0</v>
      </c>
      <c r="V430" s="193">
        <f>V415+V419+V423+V426</f>
        <v>0</v>
      </c>
      <c r="W430" s="193">
        <f t="shared" ref="W430:Y430" si="197">W415+W419+W423+W426</f>
        <v>0</v>
      </c>
      <c r="X430" s="193">
        <f t="shared" si="197"/>
        <v>0</v>
      </c>
      <c r="Y430" s="193">
        <f t="shared" si="197"/>
        <v>0</v>
      </c>
      <c r="Z430" s="409">
        <f t="shared" si="157"/>
        <v>0</v>
      </c>
      <c r="AA430" s="193">
        <f>AA415+AA419+AA423+AA426</f>
        <v>0</v>
      </c>
      <c r="AB430" s="193">
        <f t="shared" ref="AB430:AD430" si="198">AB415+AB419+AB423+AB426</f>
        <v>0</v>
      </c>
      <c r="AC430" s="193">
        <f t="shared" si="198"/>
        <v>0</v>
      </c>
      <c r="AD430" s="193">
        <f t="shared" si="198"/>
        <v>0</v>
      </c>
      <c r="AE430" s="409">
        <f t="shared" si="158"/>
        <v>0</v>
      </c>
      <c r="AF430" s="194">
        <f t="shared" si="193"/>
        <v>0</v>
      </c>
      <c r="AG430" s="194">
        <f t="shared" si="193"/>
        <v>0</v>
      </c>
      <c r="AH430" s="194">
        <f t="shared" si="193"/>
        <v>0</v>
      </c>
      <c r="AI430" s="194">
        <f t="shared" si="193"/>
        <v>0</v>
      </c>
      <c r="AJ430" s="333">
        <f t="shared" si="161"/>
        <v>0</v>
      </c>
      <c r="AK430" s="450">
        <f t="shared" si="159"/>
        <v>0</v>
      </c>
    </row>
    <row r="431" spans="1:37" s="15" customFormat="1" ht="16.5" customHeight="1" x14ac:dyDescent="0.25">
      <c r="A431" s="16"/>
      <c r="B431" s="469"/>
      <c r="C431" s="585" t="s">
        <v>645</v>
      </c>
      <c r="D431" s="585"/>
      <c r="E431" s="128">
        <f t="shared" si="162"/>
        <v>0</v>
      </c>
      <c r="F431" s="193">
        <f>F416+F420+F424+F427</f>
        <v>0</v>
      </c>
      <c r="G431" s="193">
        <f t="shared" ref="G431:I431" si="199">G416+G420+G424+G427</f>
        <v>0</v>
      </c>
      <c r="H431" s="193">
        <f t="shared" si="199"/>
        <v>0</v>
      </c>
      <c r="I431" s="193">
        <f t="shared" si="199"/>
        <v>0</v>
      </c>
      <c r="J431" s="384">
        <f t="shared" si="163"/>
        <v>0</v>
      </c>
      <c r="K431" s="193">
        <f>K416+K420+K424+K427</f>
        <v>0</v>
      </c>
      <c r="L431" s="193">
        <f t="shared" ref="L431:N431" si="200">L416+L420+L424+L427</f>
        <v>0</v>
      </c>
      <c r="M431" s="193">
        <f t="shared" si="200"/>
        <v>0</v>
      </c>
      <c r="N431" s="193">
        <f t="shared" si="200"/>
        <v>0</v>
      </c>
      <c r="O431" s="384">
        <f t="shared" si="164"/>
        <v>1</v>
      </c>
      <c r="P431" s="193">
        <f>P416+P420+P424+P427</f>
        <v>0</v>
      </c>
      <c r="Q431" s="193">
        <f t="shared" ref="Q431:S431" si="201">Q416+Q420+Q424+Q427</f>
        <v>0</v>
      </c>
      <c r="R431" s="193">
        <f t="shared" si="201"/>
        <v>0</v>
      </c>
      <c r="S431" s="193">
        <f t="shared" si="201"/>
        <v>1</v>
      </c>
      <c r="T431" s="333">
        <f t="shared" si="160"/>
        <v>1</v>
      </c>
      <c r="U431" s="409">
        <f t="shared" si="156"/>
        <v>0</v>
      </c>
      <c r="V431" s="193">
        <f>V416+V420+V424+V427</f>
        <v>0</v>
      </c>
      <c r="W431" s="193">
        <f t="shared" ref="W431:Y431" si="202">W416+W420+W424+W427</f>
        <v>0</v>
      </c>
      <c r="X431" s="193">
        <f t="shared" si="202"/>
        <v>0</v>
      </c>
      <c r="Y431" s="193">
        <f t="shared" si="202"/>
        <v>0</v>
      </c>
      <c r="Z431" s="409">
        <f t="shared" si="157"/>
        <v>0</v>
      </c>
      <c r="AA431" s="193">
        <f>AA416+AA420+AA424+AA427</f>
        <v>0</v>
      </c>
      <c r="AB431" s="193">
        <f t="shared" ref="AB431:AD431" si="203">AB416+AB420+AB424+AB427</f>
        <v>0</v>
      </c>
      <c r="AC431" s="193">
        <f t="shared" si="203"/>
        <v>0</v>
      </c>
      <c r="AD431" s="193">
        <f t="shared" si="203"/>
        <v>0</v>
      </c>
      <c r="AE431" s="409">
        <f t="shared" si="158"/>
        <v>0</v>
      </c>
      <c r="AF431" s="194">
        <f t="shared" si="193"/>
        <v>0</v>
      </c>
      <c r="AG431" s="194">
        <f t="shared" si="193"/>
        <v>0</v>
      </c>
      <c r="AH431" s="194">
        <f t="shared" si="193"/>
        <v>0</v>
      </c>
      <c r="AI431" s="194">
        <f t="shared" si="193"/>
        <v>0</v>
      </c>
      <c r="AJ431" s="333">
        <f t="shared" si="161"/>
        <v>0</v>
      </c>
      <c r="AK431" s="450">
        <f t="shared" si="159"/>
        <v>1</v>
      </c>
    </row>
    <row r="432" spans="1:37" s="328" customFormat="1" ht="16.5" customHeight="1" x14ac:dyDescent="0.25">
      <c r="A432" s="16"/>
      <c r="B432" s="624"/>
      <c r="C432" s="534"/>
      <c r="D432" s="547"/>
      <c r="E432" s="128">
        <f t="shared" si="162"/>
        <v>0</v>
      </c>
      <c r="F432" s="193">
        <f>F417+F421+F428</f>
        <v>0</v>
      </c>
      <c r="G432" s="193">
        <f t="shared" ref="G432:I432" si="204">G417+G421+G428</f>
        <v>0</v>
      </c>
      <c r="H432" s="193">
        <f t="shared" si="204"/>
        <v>0</v>
      </c>
      <c r="I432" s="193">
        <f t="shared" si="204"/>
        <v>0</v>
      </c>
      <c r="J432" s="384">
        <f t="shared" si="163"/>
        <v>0</v>
      </c>
      <c r="K432" s="193">
        <f>K417+K421+K428</f>
        <v>0</v>
      </c>
      <c r="L432" s="193">
        <f t="shared" ref="L432:N432" si="205">L417+L421+L428</f>
        <v>0</v>
      </c>
      <c r="M432" s="193">
        <f t="shared" si="205"/>
        <v>0</v>
      </c>
      <c r="N432" s="193">
        <f t="shared" si="205"/>
        <v>0</v>
      </c>
      <c r="O432" s="384">
        <f t="shared" si="164"/>
        <v>0</v>
      </c>
      <c r="P432" s="193">
        <f>P417+P421+P428</f>
        <v>0</v>
      </c>
      <c r="Q432" s="193">
        <f t="shared" ref="Q432:S432" si="206">Q417+Q421+Q428</f>
        <v>0</v>
      </c>
      <c r="R432" s="193">
        <f t="shared" si="206"/>
        <v>0</v>
      </c>
      <c r="S432" s="193">
        <f t="shared" si="206"/>
        <v>0</v>
      </c>
      <c r="T432" s="333">
        <f t="shared" si="160"/>
        <v>0</v>
      </c>
      <c r="U432" s="409">
        <f t="shared" si="156"/>
        <v>0</v>
      </c>
      <c r="V432" s="193">
        <f>V417+V421+V428</f>
        <v>0</v>
      </c>
      <c r="W432" s="193">
        <f t="shared" ref="W432:Y432" si="207">W417+W421+W428</f>
        <v>0</v>
      </c>
      <c r="X432" s="193">
        <f t="shared" si="207"/>
        <v>0</v>
      </c>
      <c r="Y432" s="193">
        <f t="shared" si="207"/>
        <v>0</v>
      </c>
      <c r="Z432" s="409">
        <f t="shared" si="157"/>
        <v>0</v>
      </c>
      <c r="AA432" s="193">
        <f>AA417+AA421+AA428</f>
        <v>0</v>
      </c>
      <c r="AB432" s="193">
        <f t="shared" ref="AB432:AD432" si="208">AB417+AB421+AB428</f>
        <v>0</v>
      </c>
      <c r="AC432" s="193">
        <f t="shared" si="208"/>
        <v>0</v>
      </c>
      <c r="AD432" s="193">
        <f t="shared" si="208"/>
        <v>0</v>
      </c>
      <c r="AE432" s="409">
        <f t="shared" si="158"/>
        <v>0</v>
      </c>
      <c r="AF432" s="194">
        <f t="shared" ref="AF432:AI432" si="209">AF428+AF421+AF417</f>
        <v>0</v>
      </c>
      <c r="AG432" s="194">
        <f t="shared" si="209"/>
        <v>0</v>
      </c>
      <c r="AH432" s="194">
        <f t="shared" si="209"/>
        <v>0</v>
      </c>
      <c r="AI432" s="194">
        <f t="shared" si="209"/>
        <v>0</v>
      </c>
      <c r="AJ432" s="333">
        <f t="shared" si="161"/>
        <v>0</v>
      </c>
      <c r="AK432" s="450">
        <f t="shared" si="159"/>
        <v>0</v>
      </c>
    </row>
    <row r="433" spans="1:37" s="15" customFormat="1" ht="16.5" customHeight="1" x14ac:dyDescent="0.25">
      <c r="A433" s="584">
        <v>1</v>
      </c>
      <c r="B433" s="460" t="s">
        <v>114</v>
      </c>
      <c r="C433" s="603" t="s">
        <v>523</v>
      </c>
      <c r="D433" s="129" t="s">
        <v>328</v>
      </c>
      <c r="E433" s="128">
        <f t="shared" si="162"/>
        <v>8</v>
      </c>
      <c r="F433" s="97">
        <v>0</v>
      </c>
      <c r="G433" s="97">
        <v>0</v>
      </c>
      <c r="H433" s="97">
        <v>0</v>
      </c>
      <c r="I433" s="97">
        <v>8</v>
      </c>
      <c r="J433" s="384">
        <f t="shared" si="163"/>
        <v>2</v>
      </c>
      <c r="K433" s="97">
        <v>0</v>
      </c>
      <c r="L433" s="97">
        <v>0</v>
      </c>
      <c r="M433" s="97">
        <v>0</v>
      </c>
      <c r="N433" s="97">
        <v>2</v>
      </c>
      <c r="O433" s="384">
        <f t="shared" si="164"/>
        <v>5</v>
      </c>
      <c r="P433" s="97">
        <v>0</v>
      </c>
      <c r="Q433" s="97">
        <v>0</v>
      </c>
      <c r="R433" s="97">
        <v>0</v>
      </c>
      <c r="S433" s="97">
        <v>5</v>
      </c>
      <c r="T433" s="333">
        <f t="shared" si="160"/>
        <v>15</v>
      </c>
      <c r="U433" s="409">
        <f t="shared" si="156"/>
        <v>3</v>
      </c>
      <c r="V433" s="97">
        <v>0</v>
      </c>
      <c r="W433" s="97">
        <v>0</v>
      </c>
      <c r="X433" s="97">
        <v>0</v>
      </c>
      <c r="Y433" s="97">
        <v>3</v>
      </c>
      <c r="Z433" s="409">
        <f t="shared" si="157"/>
        <v>0</v>
      </c>
      <c r="AA433" s="97">
        <v>0</v>
      </c>
      <c r="AB433" s="97">
        <v>0</v>
      </c>
      <c r="AC433" s="97">
        <v>0</v>
      </c>
      <c r="AD433" s="97">
        <v>0</v>
      </c>
      <c r="AE433" s="409">
        <f t="shared" si="158"/>
        <v>1</v>
      </c>
      <c r="AF433" s="96">
        <v>0</v>
      </c>
      <c r="AG433" s="96">
        <v>0</v>
      </c>
      <c r="AH433" s="96">
        <v>0</v>
      </c>
      <c r="AI433" s="96">
        <v>1</v>
      </c>
      <c r="AJ433" s="333">
        <f t="shared" si="161"/>
        <v>4</v>
      </c>
      <c r="AK433" s="450">
        <f t="shared" si="159"/>
        <v>19</v>
      </c>
    </row>
    <row r="434" spans="1:37" s="15" customFormat="1" ht="16.5" customHeight="1" x14ac:dyDescent="0.25">
      <c r="A434" s="584"/>
      <c r="B434" s="469"/>
      <c r="C434" s="604"/>
      <c r="D434" s="130" t="s">
        <v>652</v>
      </c>
      <c r="E434" s="128">
        <f t="shared" si="162"/>
        <v>0</v>
      </c>
      <c r="F434" s="97">
        <v>0</v>
      </c>
      <c r="G434" s="97">
        <v>0</v>
      </c>
      <c r="H434" s="97">
        <v>0</v>
      </c>
      <c r="I434" s="97">
        <v>0</v>
      </c>
      <c r="J434" s="384">
        <f t="shared" si="163"/>
        <v>0</v>
      </c>
      <c r="K434" s="97">
        <v>0</v>
      </c>
      <c r="L434" s="97">
        <v>0</v>
      </c>
      <c r="M434" s="97">
        <v>0</v>
      </c>
      <c r="N434" s="97">
        <v>0</v>
      </c>
      <c r="O434" s="384">
        <f t="shared" si="164"/>
        <v>0</v>
      </c>
      <c r="P434" s="97">
        <v>0</v>
      </c>
      <c r="Q434" s="97">
        <v>0</v>
      </c>
      <c r="R434" s="97">
        <v>0</v>
      </c>
      <c r="S434" s="97">
        <v>0</v>
      </c>
      <c r="T434" s="333">
        <f t="shared" si="160"/>
        <v>0</v>
      </c>
      <c r="U434" s="409">
        <f t="shared" si="156"/>
        <v>0</v>
      </c>
      <c r="V434" s="97">
        <v>0</v>
      </c>
      <c r="W434" s="97">
        <v>0</v>
      </c>
      <c r="X434" s="97">
        <v>0</v>
      </c>
      <c r="Y434" s="97">
        <v>0</v>
      </c>
      <c r="Z434" s="409">
        <f t="shared" si="157"/>
        <v>0</v>
      </c>
      <c r="AA434" s="97">
        <v>0</v>
      </c>
      <c r="AB434" s="97">
        <v>0</v>
      </c>
      <c r="AC434" s="97">
        <v>0</v>
      </c>
      <c r="AD434" s="97">
        <v>0</v>
      </c>
      <c r="AE434" s="409">
        <f t="shared" si="158"/>
        <v>0</v>
      </c>
      <c r="AF434" s="97">
        <v>0</v>
      </c>
      <c r="AG434" s="97">
        <v>0</v>
      </c>
      <c r="AH434" s="97">
        <v>0</v>
      </c>
      <c r="AI434" s="97">
        <v>0</v>
      </c>
      <c r="AJ434" s="333">
        <f t="shared" si="161"/>
        <v>0</v>
      </c>
      <c r="AK434" s="450">
        <f t="shared" si="159"/>
        <v>0</v>
      </c>
    </row>
    <row r="435" spans="1:37" s="15" customFormat="1" ht="16.5" customHeight="1" thickBot="1" x14ac:dyDescent="0.3">
      <c r="A435" s="584"/>
      <c r="B435" s="469"/>
      <c r="C435" s="605"/>
      <c r="D435" s="131" t="s">
        <v>321</v>
      </c>
      <c r="E435" s="128">
        <f t="shared" si="162"/>
        <v>8</v>
      </c>
      <c r="F435" s="97">
        <v>0</v>
      </c>
      <c r="G435" s="97">
        <v>0</v>
      </c>
      <c r="H435" s="97">
        <v>0</v>
      </c>
      <c r="I435" s="97">
        <v>8</v>
      </c>
      <c r="J435" s="384">
        <f t="shared" si="163"/>
        <v>4</v>
      </c>
      <c r="K435" s="97">
        <v>0</v>
      </c>
      <c r="L435" s="97">
        <v>0</v>
      </c>
      <c r="M435" s="97">
        <v>0</v>
      </c>
      <c r="N435" s="97">
        <v>4</v>
      </c>
      <c r="O435" s="384">
        <f t="shared" si="164"/>
        <v>5</v>
      </c>
      <c r="P435" s="97">
        <v>0</v>
      </c>
      <c r="Q435" s="97">
        <v>0</v>
      </c>
      <c r="R435" s="97">
        <v>0</v>
      </c>
      <c r="S435" s="97">
        <v>5</v>
      </c>
      <c r="T435" s="333">
        <f t="shared" si="160"/>
        <v>17</v>
      </c>
      <c r="U435" s="409">
        <f t="shared" si="156"/>
        <v>3</v>
      </c>
      <c r="V435" s="97">
        <v>0</v>
      </c>
      <c r="W435" s="97">
        <v>0</v>
      </c>
      <c r="X435" s="97">
        <v>0</v>
      </c>
      <c r="Y435" s="97">
        <v>3</v>
      </c>
      <c r="Z435" s="409">
        <f t="shared" si="157"/>
        <v>2</v>
      </c>
      <c r="AA435" s="97">
        <v>0</v>
      </c>
      <c r="AB435" s="97">
        <v>0</v>
      </c>
      <c r="AC435" s="97">
        <v>0</v>
      </c>
      <c r="AD435" s="97">
        <v>2</v>
      </c>
      <c r="AE435" s="409">
        <f t="shared" si="158"/>
        <v>0</v>
      </c>
      <c r="AF435" s="442">
        <v>0</v>
      </c>
      <c r="AG435" s="442">
        <v>0</v>
      </c>
      <c r="AH435" s="442">
        <v>0</v>
      </c>
      <c r="AI435" s="442">
        <v>0</v>
      </c>
      <c r="AJ435" s="333">
        <f t="shared" si="161"/>
        <v>5</v>
      </c>
      <c r="AK435" s="450">
        <f t="shared" si="159"/>
        <v>22</v>
      </c>
    </row>
    <row r="436" spans="1:37" s="15" customFormat="1" ht="21" customHeight="1" x14ac:dyDescent="0.25">
      <c r="A436" s="584">
        <v>2</v>
      </c>
      <c r="B436" s="469"/>
      <c r="C436" s="603" t="s">
        <v>646</v>
      </c>
      <c r="D436" s="129" t="s">
        <v>328</v>
      </c>
      <c r="E436" s="128">
        <f t="shared" si="162"/>
        <v>0</v>
      </c>
      <c r="F436" s="97">
        <v>0</v>
      </c>
      <c r="G436" s="97">
        <v>0</v>
      </c>
      <c r="H436" s="97">
        <v>0</v>
      </c>
      <c r="I436" s="97">
        <v>0</v>
      </c>
      <c r="J436" s="384">
        <f t="shared" si="163"/>
        <v>0</v>
      </c>
      <c r="K436" s="97">
        <v>0</v>
      </c>
      <c r="L436" s="97">
        <v>0</v>
      </c>
      <c r="M436" s="97">
        <v>0</v>
      </c>
      <c r="N436" s="97">
        <v>0</v>
      </c>
      <c r="O436" s="384">
        <f t="shared" si="164"/>
        <v>0</v>
      </c>
      <c r="P436" s="97">
        <v>0</v>
      </c>
      <c r="Q436" s="97">
        <v>0</v>
      </c>
      <c r="R436" s="97">
        <v>0</v>
      </c>
      <c r="S436" s="97">
        <v>0</v>
      </c>
      <c r="T436" s="333">
        <f t="shared" si="160"/>
        <v>0</v>
      </c>
      <c r="U436" s="409">
        <f t="shared" si="156"/>
        <v>0</v>
      </c>
      <c r="V436" s="97">
        <v>0</v>
      </c>
      <c r="W436" s="97">
        <v>0</v>
      </c>
      <c r="X436" s="97">
        <v>0</v>
      </c>
      <c r="Y436" s="97">
        <v>0</v>
      </c>
      <c r="Z436" s="409">
        <f t="shared" si="157"/>
        <v>0</v>
      </c>
      <c r="AA436" s="97">
        <v>0</v>
      </c>
      <c r="AB436" s="97">
        <v>0</v>
      </c>
      <c r="AC436" s="97">
        <v>0</v>
      </c>
      <c r="AD436" s="97">
        <v>0</v>
      </c>
      <c r="AE436" s="409">
        <f t="shared" si="158"/>
        <v>0</v>
      </c>
      <c r="AF436" s="96">
        <v>0</v>
      </c>
      <c r="AG436" s="96">
        <v>0</v>
      </c>
      <c r="AH436" s="96">
        <v>0</v>
      </c>
      <c r="AI436" s="96">
        <v>0</v>
      </c>
      <c r="AJ436" s="333">
        <f t="shared" si="161"/>
        <v>0</v>
      </c>
      <c r="AK436" s="450">
        <f t="shared" si="159"/>
        <v>0</v>
      </c>
    </row>
    <row r="437" spans="1:37" s="15" customFormat="1" ht="16.5" customHeight="1" x14ac:dyDescent="0.25">
      <c r="A437" s="584"/>
      <c r="B437" s="469"/>
      <c r="C437" s="604"/>
      <c r="D437" s="130" t="s">
        <v>652</v>
      </c>
      <c r="E437" s="128">
        <f t="shared" si="162"/>
        <v>0</v>
      </c>
      <c r="F437" s="97">
        <v>0</v>
      </c>
      <c r="G437" s="97">
        <v>0</v>
      </c>
      <c r="H437" s="97">
        <v>0</v>
      </c>
      <c r="I437" s="97">
        <v>0</v>
      </c>
      <c r="J437" s="384">
        <f t="shared" si="163"/>
        <v>0</v>
      </c>
      <c r="K437" s="97">
        <v>0</v>
      </c>
      <c r="L437" s="97">
        <v>0</v>
      </c>
      <c r="M437" s="97">
        <v>0</v>
      </c>
      <c r="N437" s="97">
        <v>0</v>
      </c>
      <c r="O437" s="384">
        <f t="shared" si="164"/>
        <v>0</v>
      </c>
      <c r="P437" s="97">
        <v>0</v>
      </c>
      <c r="Q437" s="97">
        <v>0</v>
      </c>
      <c r="R437" s="97">
        <v>0</v>
      </c>
      <c r="S437" s="97">
        <v>0</v>
      </c>
      <c r="T437" s="333">
        <f t="shared" si="160"/>
        <v>0</v>
      </c>
      <c r="U437" s="409">
        <f t="shared" si="156"/>
        <v>0</v>
      </c>
      <c r="V437" s="97">
        <v>0</v>
      </c>
      <c r="W437" s="97">
        <v>0</v>
      </c>
      <c r="X437" s="97">
        <v>0</v>
      </c>
      <c r="Y437" s="97">
        <v>0</v>
      </c>
      <c r="Z437" s="409">
        <f t="shared" si="157"/>
        <v>0</v>
      </c>
      <c r="AA437" s="97">
        <v>0</v>
      </c>
      <c r="AB437" s="97">
        <v>0</v>
      </c>
      <c r="AC437" s="97">
        <v>0</v>
      </c>
      <c r="AD437" s="97">
        <v>0</v>
      </c>
      <c r="AE437" s="409">
        <f t="shared" si="158"/>
        <v>0</v>
      </c>
      <c r="AF437" s="97">
        <v>0</v>
      </c>
      <c r="AG437" s="97">
        <v>0</v>
      </c>
      <c r="AH437" s="97">
        <v>0</v>
      </c>
      <c r="AI437" s="97">
        <v>0</v>
      </c>
      <c r="AJ437" s="333">
        <f t="shared" si="161"/>
        <v>0</v>
      </c>
      <c r="AK437" s="450">
        <f t="shared" si="159"/>
        <v>0</v>
      </c>
    </row>
    <row r="438" spans="1:37" s="15" customFormat="1" ht="16.5" customHeight="1" thickBot="1" x14ac:dyDescent="0.3">
      <c r="A438" s="584"/>
      <c r="B438" s="469"/>
      <c r="C438" s="605"/>
      <c r="D438" s="131" t="s">
        <v>321</v>
      </c>
      <c r="E438" s="128">
        <f t="shared" si="162"/>
        <v>0</v>
      </c>
      <c r="F438" s="97">
        <v>0</v>
      </c>
      <c r="G438" s="97">
        <v>0</v>
      </c>
      <c r="H438" s="97">
        <v>0</v>
      </c>
      <c r="I438" s="97">
        <v>0</v>
      </c>
      <c r="J438" s="384">
        <f t="shared" si="163"/>
        <v>0</v>
      </c>
      <c r="K438" s="97">
        <v>0</v>
      </c>
      <c r="L438" s="97">
        <v>0</v>
      </c>
      <c r="M438" s="97">
        <v>0</v>
      </c>
      <c r="N438" s="97">
        <v>0</v>
      </c>
      <c r="O438" s="384">
        <f t="shared" si="164"/>
        <v>0</v>
      </c>
      <c r="P438" s="97">
        <v>0</v>
      </c>
      <c r="Q438" s="97">
        <v>0</v>
      </c>
      <c r="R438" s="97">
        <v>0</v>
      </c>
      <c r="S438" s="97">
        <v>0</v>
      </c>
      <c r="T438" s="333">
        <f t="shared" si="160"/>
        <v>0</v>
      </c>
      <c r="U438" s="409">
        <f t="shared" si="156"/>
        <v>0</v>
      </c>
      <c r="V438" s="97">
        <v>0</v>
      </c>
      <c r="W438" s="97">
        <v>0</v>
      </c>
      <c r="X438" s="97">
        <v>0</v>
      </c>
      <c r="Y438" s="97">
        <v>0</v>
      </c>
      <c r="Z438" s="409">
        <f t="shared" si="157"/>
        <v>0</v>
      </c>
      <c r="AA438" s="97">
        <v>0</v>
      </c>
      <c r="AB438" s="97">
        <v>0</v>
      </c>
      <c r="AC438" s="97">
        <v>0</v>
      </c>
      <c r="AD438" s="97">
        <v>0</v>
      </c>
      <c r="AE438" s="409">
        <f t="shared" si="158"/>
        <v>0</v>
      </c>
      <c r="AF438" s="442">
        <v>0</v>
      </c>
      <c r="AG438" s="442">
        <v>0</v>
      </c>
      <c r="AH438" s="442">
        <v>0</v>
      </c>
      <c r="AI438" s="442">
        <v>0</v>
      </c>
      <c r="AJ438" s="333">
        <f t="shared" si="161"/>
        <v>0</v>
      </c>
      <c r="AK438" s="450">
        <f t="shared" si="159"/>
        <v>0</v>
      </c>
    </row>
    <row r="439" spans="1:37" s="191" customFormat="1" ht="16.5" customHeight="1" x14ac:dyDescent="0.25">
      <c r="A439" s="584">
        <v>3</v>
      </c>
      <c r="B439" s="469"/>
      <c r="C439" s="625" t="s">
        <v>805</v>
      </c>
      <c r="D439" s="130" t="s">
        <v>328</v>
      </c>
      <c r="E439" s="128">
        <f t="shared" si="162"/>
        <v>0</v>
      </c>
      <c r="F439" s="97">
        <v>0</v>
      </c>
      <c r="G439" s="97">
        <v>0</v>
      </c>
      <c r="H439" s="97">
        <v>0</v>
      </c>
      <c r="I439" s="97">
        <v>0</v>
      </c>
      <c r="J439" s="384">
        <f t="shared" si="163"/>
        <v>6</v>
      </c>
      <c r="K439" s="97">
        <v>0</v>
      </c>
      <c r="L439" s="97">
        <v>0</v>
      </c>
      <c r="M439" s="97">
        <v>0</v>
      </c>
      <c r="N439" s="97">
        <v>6</v>
      </c>
      <c r="O439" s="384">
        <f t="shared" si="164"/>
        <v>11</v>
      </c>
      <c r="P439" s="97">
        <v>0</v>
      </c>
      <c r="Q439" s="97">
        <v>0</v>
      </c>
      <c r="R439" s="97">
        <v>0</v>
      </c>
      <c r="S439" s="97">
        <v>11</v>
      </c>
      <c r="T439" s="333">
        <f t="shared" si="160"/>
        <v>17</v>
      </c>
      <c r="U439" s="409">
        <f t="shared" si="156"/>
        <v>0</v>
      </c>
      <c r="V439" s="97">
        <v>0</v>
      </c>
      <c r="W439" s="97">
        <v>0</v>
      </c>
      <c r="X439" s="97">
        <v>0</v>
      </c>
      <c r="Y439" s="97">
        <v>0</v>
      </c>
      <c r="Z439" s="409">
        <f t="shared" si="157"/>
        <v>5</v>
      </c>
      <c r="AA439" s="97">
        <v>0</v>
      </c>
      <c r="AB439" s="97">
        <v>0</v>
      </c>
      <c r="AC439" s="97">
        <v>0</v>
      </c>
      <c r="AD439" s="97">
        <v>5</v>
      </c>
      <c r="AE439" s="409">
        <f t="shared" si="158"/>
        <v>9</v>
      </c>
      <c r="AF439" s="97">
        <v>0</v>
      </c>
      <c r="AG439" s="97">
        <v>0</v>
      </c>
      <c r="AH439" s="97">
        <v>0</v>
      </c>
      <c r="AI439" s="97">
        <v>9</v>
      </c>
      <c r="AJ439" s="333">
        <f t="shared" si="161"/>
        <v>14</v>
      </c>
      <c r="AK439" s="450">
        <f t="shared" si="159"/>
        <v>31</v>
      </c>
    </row>
    <row r="440" spans="1:37" s="191" customFormat="1" ht="16.5" customHeight="1" x14ac:dyDescent="0.25">
      <c r="A440" s="584"/>
      <c r="B440" s="469"/>
      <c r="C440" s="609"/>
      <c r="D440" s="130" t="s">
        <v>652</v>
      </c>
      <c r="E440" s="128">
        <f t="shared" si="162"/>
        <v>0</v>
      </c>
      <c r="F440" s="97">
        <v>0</v>
      </c>
      <c r="G440" s="97">
        <v>0</v>
      </c>
      <c r="H440" s="97">
        <v>0</v>
      </c>
      <c r="I440" s="97">
        <v>0</v>
      </c>
      <c r="J440" s="384">
        <f t="shared" si="163"/>
        <v>0</v>
      </c>
      <c r="K440" s="97">
        <v>0</v>
      </c>
      <c r="L440" s="97">
        <v>0</v>
      </c>
      <c r="M440" s="97">
        <v>0</v>
      </c>
      <c r="N440" s="97">
        <v>0</v>
      </c>
      <c r="O440" s="384">
        <f t="shared" si="164"/>
        <v>0</v>
      </c>
      <c r="P440" s="97">
        <v>0</v>
      </c>
      <c r="Q440" s="97">
        <v>0</v>
      </c>
      <c r="R440" s="97">
        <v>0</v>
      </c>
      <c r="S440" s="97">
        <v>0</v>
      </c>
      <c r="T440" s="333">
        <f t="shared" si="160"/>
        <v>0</v>
      </c>
      <c r="U440" s="409">
        <f t="shared" si="156"/>
        <v>0</v>
      </c>
      <c r="V440" s="97">
        <v>0</v>
      </c>
      <c r="W440" s="97">
        <v>0</v>
      </c>
      <c r="X440" s="97">
        <v>0</v>
      </c>
      <c r="Y440" s="97">
        <v>0</v>
      </c>
      <c r="Z440" s="409">
        <f t="shared" si="157"/>
        <v>0</v>
      </c>
      <c r="AA440" s="97">
        <v>0</v>
      </c>
      <c r="AB440" s="97">
        <v>0</v>
      </c>
      <c r="AC440" s="97">
        <v>0</v>
      </c>
      <c r="AD440" s="97">
        <v>0</v>
      </c>
      <c r="AE440" s="409">
        <f t="shared" si="158"/>
        <v>0</v>
      </c>
      <c r="AF440" s="97">
        <v>0</v>
      </c>
      <c r="AG440" s="97">
        <v>0</v>
      </c>
      <c r="AH440" s="97">
        <v>0</v>
      </c>
      <c r="AI440" s="97">
        <v>0</v>
      </c>
      <c r="AJ440" s="333">
        <f t="shared" si="161"/>
        <v>0</v>
      </c>
      <c r="AK440" s="450">
        <f t="shared" si="159"/>
        <v>0</v>
      </c>
    </row>
    <row r="441" spans="1:37" s="191" customFormat="1" ht="16.5" customHeight="1" thickBot="1" x14ac:dyDescent="0.3">
      <c r="A441" s="584"/>
      <c r="B441" s="469"/>
      <c r="C441" s="609"/>
      <c r="D441" s="131" t="s">
        <v>321</v>
      </c>
      <c r="E441" s="128">
        <f t="shared" si="162"/>
        <v>0</v>
      </c>
      <c r="F441" s="97">
        <v>0</v>
      </c>
      <c r="G441" s="97">
        <v>0</v>
      </c>
      <c r="H441" s="97">
        <v>0</v>
      </c>
      <c r="I441" s="97">
        <v>0</v>
      </c>
      <c r="J441" s="384">
        <f t="shared" si="163"/>
        <v>3</v>
      </c>
      <c r="K441" s="97">
        <v>0</v>
      </c>
      <c r="L441" s="97">
        <v>0</v>
      </c>
      <c r="M441" s="97">
        <v>0</v>
      </c>
      <c r="N441" s="97">
        <v>3</v>
      </c>
      <c r="O441" s="384">
        <f t="shared" si="164"/>
        <v>7</v>
      </c>
      <c r="P441" s="97">
        <v>0</v>
      </c>
      <c r="Q441" s="97">
        <v>0</v>
      </c>
      <c r="R441" s="97">
        <v>0</v>
      </c>
      <c r="S441" s="97">
        <v>7</v>
      </c>
      <c r="T441" s="333">
        <f t="shared" si="160"/>
        <v>10</v>
      </c>
      <c r="U441" s="409">
        <f t="shared" si="156"/>
        <v>12</v>
      </c>
      <c r="V441" s="97">
        <v>0</v>
      </c>
      <c r="W441" s="97">
        <v>0</v>
      </c>
      <c r="X441" s="97">
        <v>0</v>
      </c>
      <c r="Y441" s="97">
        <v>12</v>
      </c>
      <c r="Z441" s="409">
        <f t="shared" si="157"/>
        <v>5</v>
      </c>
      <c r="AA441" s="97">
        <v>0</v>
      </c>
      <c r="AB441" s="97">
        <v>0</v>
      </c>
      <c r="AC441" s="97">
        <v>0</v>
      </c>
      <c r="AD441" s="97">
        <v>5</v>
      </c>
      <c r="AE441" s="409">
        <f t="shared" si="158"/>
        <v>6</v>
      </c>
      <c r="AF441" s="97">
        <v>0</v>
      </c>
      <c r="AG441" s="97">
        <v>0</v>
      </c>
      <c r="AH441" s="97">
        <v>0</v>
      </c>
      <c r="AI441" s="97">
        <v>6</v>
      </c>
      <c r="AJ441" s="333">
        <f t="shared" si="161"/>
        <v>23</v>
      </c>
      <c r="AK441" s="450">
        <f t="shared" si="159"/>
        <v>33</v>
      </c>
    </row>
    <row r="442" spans="1:37" s="328" customFormat="1" ht="16.5" customHeight="1" thickBot="1" x14ac:dyDescent="0.3">
      <c r="A442" s="326"/>
      <c r="B442" s="469"/>
      <c r="C442" s="610"/>
      <c r="D442" s="401"/>
      <c r="E442" s="128">
        <f t="shared" si="162"/>
        <v>0</v>
      </c>
      <c r="F442" s="97"/>
      <c r="G442" s="97"/>
      <c r="H442" s="97"/>
      <c r="I442" s="97"/>
      <c r="J442" s="384">
        <f t="shared" si="163"/>
        <v>0</v>
      </c>
      <c r="K442" s="97"/>
      <c r="L442" s="97"/>
      <c r="M442" s="97"/>
      <c r="N442" s="97"/>
      <c r="O442" s="384">
        <f t="shared" si="164"/>
        <v>0</v>
      </c>
      <c r="P442" s="97"/>
      <c r="Q442" s="97"/>
      <c r="R442" s="97"/>
      <c r="S442" s="97"/>
      <c r="T442" s="333">
        <f t="shared" si="160"/>
        <v>0</v>
      </c>
      <c r="U442" s="409">
        <f t="shared" si="156"/>
        <v>4</v>
      </c>
      <c r="V442" s="97">
        <v>0</v>
      </c>
      <c r="W442" s="97">
        <v>0</v>
      </c>
      <c r="X442" s="97">
        <v>0</v>
      </c>
      <c r="Y442" s="97">
        <v>4</v>
      </c>
      <c r="Z442" s="409">
        <f t="shared" si="157"/>
        <v>0</v>
      </c>
      <c r="AA442" s="97">
        <v>0</v>
      </c>
      <c r="AB442" s="97">
        <v>0</v>
      </c>
      <c r="AC442" s="97">
        <v>0</v>
      </c>
      <c r="AD442" s="97">
        <v>0</v>
      </c>
      <c r="AE442" s="409">
        <f t="shared" si="158"/>
        <v>1</v>
      </c>
      <c r="AF442" s="97">
        <v>0</v>
      </c>
      <c r="AG442" s="97">
        <v>0</v>
      </c>
      <c r="AH442" s="97">
        <v>0</v>
      </c>
      <c r="AI442" s="97">
        <v>1</v>
      </c>
      <c r="AJ442" s="333">
        <f t="shared" si="161"/>
        <v>5</v>
      </c>
      <c r="AK442" s="450">
        <f t="shared" si="159"/>
        <v>5</v>
      </c>
    </row>
    <row r="443" spans="1:37" s="191" customFormat="1" ht="16.5" customHeight="1" x14ac:dyDescent="0.25">
      <c r="A443" s="584">
        <v>4</v>
      </c>
      <c r="B443" s="469"/>
      <c r="C443" s="608" t="s">
        <v>806</v>
      </c>
      <c r="D443" s="129" t="s">
        <v>328</v>
      </c>
      <c r="E443" s="128">
        <f t="shared" si="162"/>
        <v>0</v>
      </c>
      <c r="F443" s="97">
        <v>0</v>
      </c>
      <c r="G443" s="97">
        <v>0</v>
      </c>
      <c r="H443" s="97">
        <v>0</v>
      </c>
      <c r="I443" s="97">
        <v>0</v>
      </c>
      <c r="J443" s="384">
        <f t="shared" si="163"/>
        <v>0</v>
      </c>
      <c r="K443" s="97">
        <v>0</v>
      </c>
      <c r="L443" s="97">
        <v>0</v>
      </c>
      <c r="M443" s="97">
        <v>0</v>
      </c>
      <c r="N443" s="97">
        <v>0</v>
      </c>
      <c r="O443" s="384">
        <f t="shared" si="164"/>
        <v>0</v>
      </c>
      <c r="P443" s="97">
        <v>0</v>
      </c>
      <c r="Q443" s="97">
        <v>0</v>
      </c>
      <c r="R443" s="97">
        <v>0</v>
      </c>
      <c r="S443" s="97">
        <v>0</v>
      </c>
      <c r="T443" s="333">
        <f t="shared" si="160"/>
        <v>0</v>
      </c>
      <c r="U443" s="409">
        <f t="shared" si="156"/>
        <v>0</v>
      </c>
      <c r="V443" s="97">
        <v>0</v>
      </c>
      <c r="W443" s="97">
        <v>0</v>
      </c>
      <c r="X443" s="97">
        <v>0</v>
      </c>
      <c r="Y443" s="97">
        <v>0</v>
      </c>
      <c r="Z443" s="409">
        <f t="shared" si="157"/>
        <v>0</v>
      </c>
      <c r="AA443" s="97">
        <v>0</v>
      </c>
      <c r="AB443" s="97">
        <v>0</v>
      </c>
      <c r="AC443" s="97">
        <v>0</v>
      </c>
      <c r="AD443" s="97">
        <v>0</v>
      </c>
      <c r="AE443" s="409">
        <f t="shared" si="158"/>
        <v>0</v>
      </c>
      <c r="AF443" s="96">
        <v>0</v>
      </c>
      <c r="AG443" s="96">
        <v>0</v>
      </c>
      <c r="AH443" s="96">
        <v>0</v>
      </c>
      <c r="AI443" s="96">
        <v>0</v>
      </c>
      <c r="AJ443" s="333">
        <f t="shared" si="161"/>
        <v>0</v>
      </c>
      <c r="AK443" s="450">
        <f t="shared" si="159"/>
        <v>0</v>
      </c>
    </row>
    <row r="444" spans="1:37" s="191" customFormat="1" ht="16.5" customHeight="1" x14ac:dyDescent="0.25">
      <c r="A444" s="584"/>
      <c r="B444" s="469"/>
      <c r="C444" s="609"/>
      <c r="D444" s="130" t="s">
        <v>652</v>
      </c>
      <c r="E444" s="128">
        <f t="shared" si="162"/>
        <v>0</v>
      </c>
      <c r="F444" s="97">
        <v>0</v>
      </c>
      <c r="G444" s="97">
        <v>0</v>
      </c>
      <c r="H444" s="97">
        <v>0</v>
      </c>
      <c r="I444" s="97">
        <v>0</v>
      </c>
      <c r="J444" s="384">
        <f t="shared" si="163"/>
        <v>0</v>
      </c>
      <c r="K444" s="97">
        <v>0</v>
      </c>
      <c r="L444" s="97">
        <v>0</v>
      </c>
      <c r="M444" s="97">
        <v>0</v>
      </c>
      <c r="N444" s="97">
        <v>0</v>
      </c>
      <c r="O444" s="384">
        <f t="shared" si="164"/>
        <v>0</v>
      </c>
      <c r="P444" s="97">
        <v>0</v>
      </c>
      <c r="Q444" s="97">
        <v>0</v>
      </c>
      <c r="R444" s="97">
        <v>0</v>
      </c>
      <c r="S444" s="97">
        <v>0</v>
      </c>
      <c r="T444" s="333">
        <f t="shared" si="160"/>
        <v>0</v>
      </c>
      <c r="U444" s="409">
        <f t="shared" si="156"/>
        <v>0</v>
      </c>
      <c r="V444" s="97">
        <v>0</v>
      </c>
      <c r="W444" s="97">
        <v>0</v>
      </c>
      <c r="X444" s="97">
        <v>0</v>
      </c>
      <c r="Y444" s="97">
        <v>0</v>
      </c>
      <c r="Z444" s="409">
        <f t="shared" si="157"/>
        <v>0</v>
      </c>
      <c r="AA444" s="97">
        <v>0</v>
      </c>
      <c r="AB444" s="97">
        <v>0</v>
      </c>
      <c r="AC444" s="97">
        <v>0</v>
      </c>
      <c r="AD444" s="97">
        <v>0</v>
      </c>
      <c r="AE444" s="409">
        <f t="shared" si="158"/>
        <v>0</v>
      </c>
      <c r="AF444" s="96">
        <v>0</v>
      </c>
      <c r="AG444" s="96">
        <v>0</v>
      </c>
      <c r="AH444" s="96">
        <v>0</v>
      </c>
      <c r="AI444" s="96">
        <v>0</v>
      </c>
      <c r="AJ444" s="333">
        <f t="shared" si="161"/>
        <v>0</v>
      </c>
      <c r="AK444" s="450">
        <f t="shared" si="159"/>
        <v>0</v>
      </c>
    </row>
    <row r="445" spans="1:37" s="191" customFormat="1" ht="24.6" customHeight="1" thickBot="1" x14ac:dyDescent="0.3">
      <c r="A445" s="584"/>
      <c r="B445" s="469"/>
      <c r="C445" s="609"/>
      <c r="D445" s="131" t="s">
        <v>321</v>
      </c>
      <c r="E445" s="128">
        <f t="shared" si="162"/>
        <v>0</v>
      </c>
      <c r="F445" s="97">
        <v>0</v>
      </c>
      <c r="G445" s="97">
        <v>0</v>
      </c>
      <c r="H445" s="97">
        <v>0</v>
      </c>
      <c r="I445" s="97">
        <v>0</v>
      </c>
      <c r="J445" s="384">
        <f t="shared" si="163"/>
        <v>0</v>
      </c>
      <c r="K445" s="97">
        <v>0</v>
      </c>
      <c r="L445" s="97">
        <v>0</v>
      </c>
      <c r="M445" s="97">
        <v>0</v>
      </c>
      <c r="N445" s="97">
        <v>0</v>
      </c>
      <c r="O445" s="384">
        <f t="shared" si="164"/>
        <v>3</v>
      </c>
      <c r="P445" s="97">
        <v>0</v>
      </c>
      <c r="Q445" s="97">
        <v>0</v>
      </c>
      <c r="R445" s="97">
        <v>0</v>
      </c>
      <c r="S445" s="97">
        <v>3</v>
      </c>
      <c r="T445" s="333">
        <f t="shared" si="160"/>
        <v>3</v>
      </c>
      <c r="U445" s="409">
        <f t="shared" si="156"/>
        <v>2</v>
      </c>
      <c r="V445" s="97">
        <v>0</v>
      </c>
      <c r="W445" s="97">
        <v>0</v>
      </c>
      <c r="X445" s="97">
        <v>0</v>
      </c>
      <c r="Y445" s="97">
        <v>2</v>
      </c>
      <c r="Z445" s="409">
        <f t="shared" si="157"/>
        <v>1</v>
      </c>
      <c r="AA445" s="97">
        <v>0</v>
      </c>
      <c r="AB445" s="97">
        <v>0</v>
      </c>
      <c r="AC445" s="97">
        <v>0</v>
      </c>
      <c r="AD445" s="97">
        <v>1</v>
      </c>
      <c r="AE445" s="409">
        <f t="shared" si="158"/>
        <v>6</v>
      </c>
      <c r="AF445" s="96">
        <v>0</v>
      </c>
      <c r="AG445" s="96">
        <v>0</v>
      </c>
      <c r="AH445" s="96">
        <v>0</v>
      </c>
      <c r="AI445" s="96">
        <v>6</v>
      </c>
      <c r="AJ445" s="333">
        <f t="shared" si="161"/>
        <v>9</v>
      </c>
      <c r="AK445" s="450">
        <f t="shared" si="159"/>
        <v>12</v>
      </c>
    </row>
    <row r="446" spans="1:37" s="328" customFormat="1" ht="24.6" customHeight="1" thickBot="1" x14ac:dyDescent="0.3">
      <c r="A446" s="326"/>
      <c r="B446" s="469"/>
      <c r="C446" s="610"/>
      <c r="D446" s="401"/>
      <c r="E446" s="128">
        <f t="shared" si="162"/>
        <v>0</v>
      </c>
      <c r="F446" s="97"/>
      <c r="G446" s="97"/>
      <c r="H446" s="97"/>
      <c r="I446" s="97"/>
      <c r="J446" s="384">
        <f t="shared" si="163"/>
        <v>0</v>
      </c>
      <c r="K446" s="97"/>
      <c r="L446" s="97"/>
      <c r="M446" s="97"/>
      <c r="N446" s="97"/>
      <c r="O446" s="384">
        <f t="shared" si="164"/>
        <v>0</v>
      </c>
      <c r="P446" s="97"/>
      <c r="Q446" s="97"/>
      <c r="R446" s="97"/>
      <c r="S446" s="97"/>
      <c r="T446" s="333">
        <f t="shared" si="160"/>
        <v>0</v>
      </c>
      <c r="U446" s="409">
        <f t="shared" si="156"/>
        <v>2</v>
      </c>
      <c r="V446" s="97">
        <v>0</v>
      </c>
      <c r="W446" s="97">
        <v>0</v>
      </c>
      <c r="X446" s="97">
        <v>0</v>
      </c>
      <c r="Y446" s="97">
        <v>2</v>
      </c>
      <c r="Z446" s="409">
        <f t="shared" si="157"/>
        <v>0</v>
      </c>
      <c r="AA446" s="97">
        <v>0</v>
      </c>
      <c r="AB446" s="97">
        <v>0</v>
      </c>
      <c r="AC446" s="97">
        <v>0</v>
      </c>
      <c r="AD446" s="97">
        <v>0</v>
      </c>
      <c r="AE446" s="409">
        <f t="shared" si="158"/>
        <v>3</v>
      </c>
      <c r="AF446" s="96">
        <v>0</v>
      </c>
      <c r="AG446" s="96">
        <v>0</v>
      </c>
      <c r="AH446" s="96">
        <v>0</v>
      </c>
      <c r="AI446" s="96">
        <v>3</v>
      </c>
      <c r="AJ446" s="333">
        <f t="shared" si="161"/>
        <v>5</v>
      </c>
      <c r="AK446" s="450">
        <f t="shared" si="159"/>
        <v>5</v>
      </c>
    </row>
    <row r="447" spans="1:37" s="191" customFormat="1" ht="33" customHeight="1" x14ac:dyDescent="0.25">
      <c r="A447" s="584">
        <v>5</v>
      </c>
      <c r="B447" s="469"/>
      <c r="C447" s="608" t="s">
        <v>807</v>
      </c>
      <c r="D447" s="129" t="s">
        <v>328</v>
      </c>
      <c r="E447" s="128">
        <f t="shared" si="162"/>
        <v>0</v>
      </c>
      <c r="F447" s="97">
        <v>0</v>
      </c>
      <c r="G447" s="97">
        <v>0</v>
      </c>
      <c r="H447" s="97">
        <v>0</v>
      </c>
      <c r="I447" s="97">
        <v>0</v>
      </c>
      <c r="J447" s="384">
        <f t="shared" si="163"/>
        <v>0</v>
      </c>
      <c r="K447" s="97">
        <v>0</v>
      </c>
      <c r="L447" s="97">
        <v>0</v>
      </c>
      <c r="M447" s="97">
        <v>0</v>
      </c>
      <c r="N447" s="97">
        <v>0</v>
      </c>
      <c r="O447" s="384">
        <f t="shared" si="164"/>
        <v>0</v>
      </c>
      <c r="P447" s="97">
        <v>0</v>
      </c>
      <c r="Q447" s="97">
        <v>0</v>
      </c>
      <c r="R447" s="97">
        <v>0</v>
      </c>
      <c r="S447" s="97">
        <v>0</v>
      </c>
      <c r="T447" s="333">
        <f t="shared" si="160"/>
        <v>0</v>
      </c>
      <c r="U447" s="409">
        <f t="shared" si="156"/>
        <v>0</v>
      </c>
      <c r="V447" s="97">
        <v>0</v>
      </c>
      <c r="W447" s="97">
        <v>0</v>
      </c>
      <c r="X447" s="97">
        <v>0</v>
      </c>
      <c r="Y447" s="97">
        <v>0</v>
      </c>
      <c r="Z447" s="409">
        <f t="shared" si="157"/>
        <v>0</v>
      </c>
      <c r="AA447" s="97">
        <v>0</v>
      </c>
      <c r="AB447" s="97">
        <v>0</v>
      </c>
      <c r="AC447" s="97">
        <v>0</v>
      </c>
      <c r="AD447" s="97">
        <v>0</v>
      </c>
      <c r="AE447" s="409">
        <f t="shared" si="158"/>
        <v>0</v>
      </c>
      <c r="AF447" s="96">
        <v>0</v>
      </c>
      <c r="AG447" s="96">
        <v>0</v>
      </c>
      <c r="AH447" s="96">
        <v>0</v>
      </c>
      <c r="AI447" s="96">
        <v>0</v>
      </c>
      <c r="AJ447" s="333">
        <f t="shared" si="161"/>
        <v>0</v>
      </c>
      <c r="AK447" s="450">
        <f t="shared" si="159"/>
        <v>0</v>
      </c>
    </row>
    <row r="448" spans="1:37" s="191" customFormat="1" ht="28.15" customHeight="1" x14ac:dyDescent="0.25">
      <c r="A448" s="584"/>
      <c r="B448" s="469"/>
      <c r="C448" s="609"/>
      <c r="D448" s="130" t="s">
        <v>652</v>
      </c>
      <c r="E448" s="128">
        <f t="shared" si="162"/>
        <v>0</v>
      </c>
      <c r="F448" s="97">
        <v>0</v>
      </c>
      <c r="G448" s="97">
        <v>0</v>
      </c>
      <c r="H448" s="97">
        <v>0</v>
      </c>
      <c r="I448" s="97">
        <v>0</v>
      </c>
      <c r="J448" s="384">
        <f t="shared" si="163"/>
        <v>0</v>
      </c>
      <c r="K448" s="97">
        <v>0</v>
      </c>
      <c r="L448" s="97">
        <v>0</v>
      </c>
      <c r="M448" s="97">
        <v>0</v>
      </c>
      <c r="N448" s="97">
        <v>0</v>
      </c>
      <c r="O448" s="384">
        <f t="shared" si="164"/>
        <v>0</v>
      </c>
      <c r="P448" s="97">
        <v>0</v>
      </c>
      <c r="Q448" s="97">
        <v>0</v>
      </c>
      <c r="R448" s="97">
        <v>0</v>
      </c>
      <c r="S448" s="97">
        <v>0</v>
      </c>
      <c r="T448" s="333">
        <f t="shared" si="160"/>
        <v>0</v>
      </c>
      <c r="U448" s="409">
        <f t="shared" si="156"/>
        <v>0</v>
      </c>
      <c r="V448" s="97">
        <v>0</v>
      </c>
      <c r="W448" s="97">
        <v>0</v>
      </c>
      <c r="X448" s="97">
        <v>0</v>
      </c>
      <c r="Y448" s="97">
        <v>0</v>
      </c>
      <c r="Z448" s="409">
        <f t="shared" si="157"/>
        <v>0</v>
      </c>
      <c r="AA448" s="97">
        <v>0</v>
      </c>
      <c r="AB448" s="97">
        <v>0</v>
      </c>
      <c r="AC448" s="97">
        <v>0</v>
      </c>
      <c r="AD448" s="97">
        <v>0</v>
      </c>
      <c r="AE448" s="409">
        <f t="shared" si="158"/>
        <v>0</v>
      </c>
      <c r="AF448" s="96">
        <v>0</v>
      </c>
      <c r="AG448" s="96">
        <v>0</v>
      </c>
      <c r="AH448" s="96">
        <v>0</v>
      </c>
      <c r="AI448" s="96">
        <v>0</v>
      </c>
      <c r="AJ448" s="333">
        <f t="shared" si="161"/>
        <v>0</v>
      </c>
      <c r="AK448" s="450">
        <f t="shared" si="159"/>
        <v>0</v>
      </c>
    </row>
    <row r="449" spans="1:37" s="191" customFormat="1" ht="24.6" customHeight="1" thickBot="1" x14ac:dyDescent="0.3">
      <c r="A449" s="584"/>
      <c r="B449" s="469"/>
      <c r="C449" s="610"/>
      <c r="D449" s="131" t="s">
        <v>321</v>
      </c>
      <c r="E449" s="128">
        <f t="shared" si="162"/>
        <v>0</v>
      </c>
      <c r="F449" s="97">
        <v>0</v>
      </c>
      <c r="G449" s="97">
        <v>0</v>
      </c>
      <c r="H449" s="97">
        <v>0</v>
      </c>
      <c r="I449" s="97">
        <v>0</v>
      </c>
      <c r="J449" s="384">
        <f t="shared" si="163"/>
        <v>0</v>
      </c>
      <c r="K449" s="97">
        <v>0</v>
      </c>
      <c r="L449" s="97">
        <v>0</v>
      </c>
      <c r="M449" s="97">
        <v>0</v>
      </c>
      <c r="N449" s="97">
        <v>0</v>
      </c>
      <c r="O449" s="384">
        <f t="shared" si="164"/>
        <v>0</v>
      </c>
      <c r="P449" s="97">
        <v>0</v>
      </c>
      <c r="Q449" s="97">
        <v>0</v>
      </c>
      <c r="R449" s="97">
        <v>0</v>
      </c>
      <c r="S449" s="97">
        <v>0</v>
      </c>
      <c r="T449" s="333">
        <f t="shared" si="160"/>
        <v>0</v>
      </c>
      <c r="U449" s="409">
        <f t="shared" si="156"/>
        <v>0</v>
      </c>
      <c r="V449" s="97">
        <v>0</v>
      </c>
      <c r="W449" s="97">
        <v>0</v>
      </c>
      <c r="X449" s="97">
        <v>0</v>
      </c>
      <c r="Y449" s="97">
        <v>0</v>
      </c>
      <c r="Z449" s="409">
        <f t="shared" si="157"/>
        <v>0</v>
      </c>
      <c r="AA449" s="97">
        <v>0</v>
      </c>
      <c r="AB449" s="97">
        <v>0</v>
      </c>
      <c r="AC449" s="97">
        <v>0</v>
      </c>
      <c r="AD449" s="97">
        <v>0</v>
      </c>
      <c r="AE449" s="409">
        <f t="shared" si="158"/>
        <v>0</v>
      </c>
      <c r="AF449" s="96">
        <v>0</v>
      </c>
      <c r="AG449" s="96">
        <v>0</v>
      </c>
      <c r="AH449" s="96">
        <v>0</v>
      </c>
      <c r="AI449" s="96">
        <v>0</v>
      </c>
      <c r="AJ449" s="333">
        <f t="shared" si="161"/>
        <v>0</v>
      </c>
      <c r="AK449" s="450">
        <f t="shared" si="159"/>
        <v>0</v>
      </c>
    </row>
    <row r="450" spans="1:37" s="15" customFormat="1" ht="16.5" customHeight="1" x14ac:dyDescent="0.25">
      <c r="A450" s="16"/>
      <c r="B450" s="469"/>
      <c r="C450" s="537" t="s">
        <v>612</v>
      </c>
      <c r="D450" s="537"/>
      <c r="E450" s="128">
        <f t="shared" si="162"/>
        <v>8</v>
      </c>
      <c r="F450" s="193">
        <f>F433+F436+F439+F443+F447</f>
        <v>0</v>
      </c>
      <c r="G450" s="193">
        <f t="shared" ref="G450:H450" si="210">G433+G436+G439+G443+G447</f>
        <v>0</v>
      </c>
      <c r="H450" s="193">
        <f t="shared" si="210"/>
        <v>0</v>
      </c>
      <c r="I450" s="193">
        <f t="shared" ref="I450" si="211">I433+I436+I439+I443+I447</f>
        <v>8</v>
      </c>
      <c r="J450" s="384">
        <f t="shared" si="163"/>
        <v>8</v>
      </c>
      <c r="K450" s="193">
        <f>K433+K436+K439+K443+K447</f>
        <v>0</v>
      </c>
      <c r="L450" s="193">
        <f t="shared" ref="L450:N452" si="212">L433+L436+L439+L443+L447</f>
        <v>0</v>
      </c>
      <c r="M450" s="193">
        <f t="shared" si="212"/>
        <v>0</v>
      </c>
      <c r="N450" s="193">
        <f t="shared" si="212"/>
        <v>8</v>
      </c>
      <c r="O450" s="384">
        <f t="shared" si="164"/>
        <v>16</v>
      </c>
      <c r="P450" s="193">
        <f>P433+P436+P439+P443+P447</f>
        <v>0</v>
      </c>
      <c r="Q450" s="193">
        <f t="shared" ref="Q450:S450" si="213">Q433+Q436+Q439+Q443+Q447</f>
        <v>0</v>
      </c>
      <c r="R450" s="193">
        <f t="shared" si="213"/>
        <v>0</v>
      </c>
      <c r="S450" s="193">
        <f t="shared" si="213"/>
        <v>16</v>
      </c>
      <c r="T450" s="333">
        <f t="shared" si="160"/>
        <v>32</v>
      </c>
      <c r="U450" s="409">
        <f t="shared" si="156"/>
        <v>3</v>
      </c>
      <c r="V450" s="193">
        <f>V433+V436+V439+V443+V447</f>
        <v>0</v>
      </c>
      <c r="W450" s="193">
        <f t="shared" ref="W450:Y450" si="214">W433+W436+W439+W443+W447</f>
        <v>0</v>
      </c>
      <c r="X450" s="193">
        <f t="shared" si="214"/>
        <v>0</v>
      </c>
      <c r="Y450" s="193">
        <f t="shared" si="214"/>
        <v>3</v>
      </c>
      <c r="Z450" s="409">
        <f t="shared" si="157"/>
        <v>5</v>
      </c>
      <c r="AA450" s="193">
        <f>AA433+AA436+AA439+AA443+AA447</f>
        <v>0</v>
      </c>
      <c r="AB450" s="193">
        <f t="shared" ref="AB450:AD450" si="215">AB433+AB436+AB439+AB443+AB447</f>
        <v>0</v>
      </c>
      <c r="AC450" s="193">
        <f t="shared" si="215"/>
        <v>0</v>
      </c>
      <c r="AD450" s="193">
        <f t="shared" si="215"/>
        <v>5</v>
      </c>
      <c r="AE450" s="409">
        <f t="shared" si="158"/>
        <v>10</v>
      </c>
      <c r="AF450" s="194">
        <f t="shared" ref="AF450:AI451" si="216">AF447+AF439+AF436+AF433</f>
        <v>0</v>
      </c>
      <c r="AG450" s="194">
        <f t="shared" si="216"/>
        <v>0</v>
      </c>
      <c r="AH450" s="194">
        <f t="shared" si="216"/>
        <v>0</v>
      </c>
      <c r="AI450" s="194">
        <f t="shared" si="216"/>
        <v>10</v>
      </c>
      <c r="AJ450" s="333">
        <f t="shared" si="161"/>
        <v>18</v>
      </c>
      <c r="AK450" s="450">
        <f t="shared" si="159"/>
        <v>50</v>
      </c>
    </row>
    <row r="451" spans="1:37" s="15" customFormat="1" ht="16.5" customHeight="1" x14ac:dyDescent="0.25">
      <c r="A451" s="16"/>
      <c r="B451" s="469"/>
      <c r="C451" s="534" t="s">
        <v>613</v>
      </c>
      <c r="D451" s="534"/>
      <c r="E451" s="128">
        <f t="shared" si="162"/>
        <v>0</v>
      </c>
      <c r="F451" s="193">
        <f>F434+F437+F440+F444+F448</f>
        <v>0</v>
      </c>
      <c r="G451" s="193">
        <f t="shared" ref="G451:H451" si="217">G434+G437+G440+G444+G448</f>
        <v>0</v>
      </c>
      <c r="H451" s="193">
        <f t="shared" si="217"/>
        <v>0</v>
      </c>
      <c r="I451" s="193">
        <f t="shared" ref="I451" si="218">I434+I437+I440+I444+I448</f>
        <v>0</v>
      </c>
      <c r="J451" s="384">
        <f t="shared" si="163"/>
        <v>0</v>
      </c>
      <c r="K451" s="193">
        <f>K434+K437+K440+K444+K448</f>
        <v>0</v>
      </c>
      <c r="L451" s="193">
        <f t="shared" ref="L451:M451" si="219">L434+L437+L440+L444+L448</f>
        <v>0</v>
      </c>
      <c r="M451" s="193">
        <f t="shared" si="219"/>
        <v>0</v>
      </c>
      <c r="N451" s="193">
        <f t="shared" si="212"/>
        <v>0</v>
      </c>
      <c r="O451" s="384">
        <f t="shared" si="164"/>
        <v>0</v>
      </c>
      <c r="P451" s="193">
        <f>P434+P437+P440+P444+P448</f>
        <v>0</v>
      </c>
      <c r="Q451" s="193">
        <f t="shared" ref="Q451:S451" si="220">Q434+Q437+Q440+Q444+Q448</f>
        <v>0</v>
      </c>
      <c r="R451" s="193">
        <f t="shared" si="220"/>
        <v>0</v>
      </c>
      <c r="S451" s="193">
        <f t="shared" si="220"/>
        <v>0</v>
      </c>
      <c r="T451" s="333">
        <f t="shared" si="160"/>
        <v>0</v>
      </c>
      <c r="U451" s="409">
        <f t="shared" si="156"/>
        <v>0</v>
      </c>
      <c r="V451" s="193">
        <f>V434+V437+V440+V444+V448</f>
        <v>0</v>
      </c>
      <c r="W451" s="193">
        <f t="shared" ref="W451:Y451" si="221">W434+W437+W440+W444+W448</f>
        <v>0</v>
      </c>
      <c r="X451" s="193">
        <f t="shared" si="221"/>
        <v>0</v>
      </c>
      <c r="Y451" s="193">
        <f t="shared" si="221"/>
        <v>0</v>
      </c>
      <c r="Z451" s="409">
        <f t="shared" si="157"/>
        <v>0</v>
      </c>
      <c r="AA451" s="193">
        <f>AA434+AA437+AA440+AA444+AA448</f>
        <v>0</v>
      </c>
      <c r="AB451" s="193">
        <f t="shared" ref="AB451:AD451" si="222">AB434+AB437+AB440+AB444+AB448</f>
        <v>0</v>
      </c>
      <c r="AC451" s="193">
        <f t="shared" si="222"/>
        <v>0</v>
      </c>
      <c r="AD451" s="193">
        <f t="shared" si="222"/>
        <v>0</v>
      </c>
      <c r="AE451" s="409">
        <f t="shared" si="158"/>
        <v>0</v>
      </c>
      <c r="AF451" s="194">
        <f t="shared" si="216"/>
        <v>0</v>
      </c>
      <c r="AG451" s="194">
        <f t="shared" si="216"/>
        <v>0</v>
      </c>
      <c r="AH451" s="194">
        <f t="shared" si="216"/>
        <v>0</v>
      </c>
      <c r="AI451" s="194">
        <f t="shared" si="216"/>
        <v>0</v>
      </c>
      <c r="AJ451" s="333">
        <f t="shared" si="161"/>
        <v>0</v>
      </c>
      <c r="AK451" s="450">
        <f t="shared" si="159"/>
        <v>0</v>
      </c>
    </row>
    <row r="452" spans="1:37" s="15" customFormat="1" ht="16.5" customHeight="1" x14ac:dyDescent="0.25">
      <c r="A452" s="16"/>
      <c r="B452" s="469"/>
      <c r="C452" s="534" t="s">
        <v>614</v>
      </c>
      <c r="D452" s="534"/>
      <c r="E452" s="128">
        <f t="shared" si="162"/>
        <v>8</v>
      </c>
      <c r="F452" s="193">
        <f>F435+F438+F441+F445+F449</f>
        <v>0</v>
      </c>
      <c r="G452" s="193">
        <f t="shared" ref="G452:H452" si="223">G435+G438+G441+G445+G449</f>
        <v>0</v>
      </c>
      <c r="H452" s="193">
        <f t="shared" si="223"/>
        <v>0</v>
      </c>
      <c r="I452" s="193">
        <f t="shared" ref="I452" si="224">I435+I438+I441+I445+I449</f>
        <v>8</v>
      </c>
      <c r="J452" s="384">
        <f t="shared" si="163"/>
        <v>7</v>
      </c>
      <c r="K452" s="193">
        <f>K435+K438+K441+K445+K449</f>
        <v>0</v>
      </c>
      <c r="L452" s="193">
        <f t="shared" ref="L452:M452" si="225">L435+L438+L441+L445+L449</f>
        <v>0</v>
      </c>
      <c r="M452" s="193">
        <f t="shared" si="225"/>
        <v>0</v>
      </c>
      <c r="N452" s="193">
        <f t="shared" si="212"/>
        <v>7</v>
      </c>
      <c r="O452" s="384">
        <f t="shared" si="164"/>
        <v>15</v>
      </c>
      <c r="P452" s="193">
        <f>P435+P438+P441+P445+P449</f>
        <v>0</v>
      </c>
      <c r="Q452" s="193">
        <f t="shared" ref="Q452:S452" si="226">Q435+Q438+Q441+Q445+Q449</f>
        <v>0</v>
      </c>
      <c r="R452" s="193">
        <f t="shared" si="226"/>
        <v>0</v>
      </c>
      <c r="S452" s="193">
        <f t="shared" si="226"/>
        <v>15</v>
      </c>
      <c r="T452" s="333">
        <f t="shared" si="160"/>
        <v>30</v>
      </c>
      <c r="U452" s="409">
        <f t="shared" si="156"/>
        <v>17</v>
      </c>
      <c r="V452" s="193">
        <f>V435+V438+V441+V445+V449</f>
        <v>0</v>
      </c>
      <c r="W452" s="193">
        <f t="shared" ref="W452:Y452" si="227">W435+W438+W441+W445+W449</f>
        <v>0</v>
      </c>
      <c r="X452" s="193">
        <f t="shared" si="227"/>
        <v>0</v>
      </c>
      <c r="Y452" s="193">
        <f t="shared" si="227"/>
        <v>17</v>
      </c>
      <c r="Z452" s="409">
        <f t="shared" si="157"/>
        <v>8</v>
      </c>
      <c r="AA452" s="193">
        <f>AA435+AA438+AA441+AA445+AA449</f>
        <v>0</v>
      </c>
      <c r="AB452" s="193">
        <f t="shared" ref="AB452:AD452" si="228">AB435+AB438+AB441+AB445+AB449</f>
        <v>0</v>
      </c>
      <c r="AC452" s="193">
        <f t="shared" si="228"/>
        <v>0</v>
      </c>
      <c r="AD452" s="193">
        <f t="shared" si="228"/>
        <v>8</v>
      </c>
      <c r="AE452" s="409">
        <f t="shared" si="158"/>
        <v>12</v>
      </c>
      <c r="AF452" s="194">
        <f t="shared" ref="AF452:AI452" si="229">AF449+AF441+AF438+AF435+AF445</f>
        <v>0</v>
      </c>
      <c r="AG452" s="194">
        <f t="shared" si="229"/>
        <v>0</v>
      </c>
      <c r="AH452" s="194">
        <f t="shared" si="229"/>
        <v>0</v>
      </c>
      <c r="AI452" s="194">
        <f t="shared" si="229"/>
        <v>12</v>
      </c>
      <c r="AJ452" s="333">
        <f t="shared" si="161"/>
        <v>37</v>
      </c>
      <c r="AK452" s="450">
        <f t="shared" si="159"/>
        <v>67</v>
      </c>
    </row>
    <row r="453" spans="1:37" s="328" customFormat="1" ht="16.5" customHeight="1" thickBot="1" x14ac:dyDescent="0.3">
      <c r="A453" s="16"/>
      <c r="B453" s="621"/>
      <c r="C453" s="534"/>
      <c r="D453" s="547"/>
      <c r="E453" s="128">
        <f t="shared" si="162"/>
        <v>0</v>
      </c>
      <c r="F453" s="193">
        <f>F442+F446</f>
        <v>0</v>
      </c>
      <c r="G453" s="193">
        <f t="shared" ref="G453:H453" si="230">G442+G446</f>
        <v>0</v>
      </c>
      <c r="H453" s="193">
        <f t="shared" si="230"/>
        <v>0</v>
      </c>
      <c r="I453" s="193">
        <f t="shared" ref="I453" si="231">I442+I446</f>
        <v>0</v>
      </c>
      <c r="J453" s="384">
        <f t="shared" si="163"/>
        <v>0</v>
      </c>
      <c r="K453" s="193">
        <f>K442+K446</f>
        <v>0</v>
      </c>
      <c r="L453" s="193">
        <f t="shared" ref="L453:N453" si="232">L442+L446</f>
        <v>0</v>
      </c>
      <c r="M453" s="193">
        <f t="shared" si="232"/>
        <v>0</v>
      </c>
      <c r="N453" s="193">
        <f t="shared" si="232"/>
        <v>0</v>
      </c>
      <c r="O453" s="384">
        <f t="shared" si="164"/>
        <v>0</v>
      </c>
      <c r="P453" s="193">
        <f>P442+P446</f>
        <v>0</v>
      </c>
      <c r="Q453" s="193">
        <f t="shared" ref="Q453:S453" si="233">Q442+Q446</f>
        <v>0</v>
      </c>
      <c r="R453" s="193">
        <f t="shared" si="233"/>
        <v>0</v>
      </c>
      <c r="S453" s="193">
        <f t="shared" si="233"/>
        <v>0</v>
      </c>
      <c r="T453" s="333">
        <f t="shared" si="160"/>
        <v>0</v>
      </c>
      <c r="U453" s="409">
        <f t="shared" ref="U453:U516" si="234">SUM(V453:Y453)</f>
        <v>6</v>
      </c>
      <c r="V453" s="193">
        <f>V442+V446</f>
        <v>0</v>
      </c>
      <c r="W453" s="193">
        <f t="shared" ref="W453:Y453" si="235">W442+W446</f>
        <v>0</v>
      </c>
      <c r="X453" s="193">
        <f t="shared" si="235"/>
        <v>0</v>
      </c>
      <c r="Y453" s="193">
        <f t="shared" si="235"/>
        <v>6</v>
      </c>
      <c r="Z453" s="409">
        <f t="shared" ref="Z453:Z516" si="236">SUM(AA453:AD453)</f>
        <v>0</v>
      </c>
      <c r="AA453" s="193">
        <f>AA442+AA446</f>
        <v>0</v>
      </c>
      <c r="AB453" s="193">
        <f t="shared" ref="AB453:AD453" si="237">AB442+AB446</f>
        <v>0</v>
      </c>
      <c r="AC453" s="193">
        <f t="shared" si="237"/>
        <v>0</v>
      </c>
      <c r="AD453" s="193">
        <f t="shared" si="237"/>
        <v>0</v>
      </c>
      <c r="AE453" s="409">
        <f t="shared" ref="AE453:AE516" si="238">SUM(AF453:AI453)</f>
        <v>4</v>
      </c>
      <c r="AF453" s="194">
        <f t="shared" ref="AF453:AI453" si="239">AF446+AF442</f>
        <v>0</v>
      </c>
      <c r="AG453" s="194">
        <f t="shared" si="239"/>
        <v>0</v>
      </c>
      <c r="AH453" s="194">
        <f t="shared" si="239"/>
        <v>0</v>
      </c>
      <c r="AI453" s="194">
        <f t="shared" si="239"/>
        <v>4</v>
      </c>
      <c r="AJ453" s="333">
        <f t="shared" si="161"/>
        <v>10</v>
      </c>
      <c r="AK453" s="450">
        <f t="shared" ref="AK453:AK516" si="240">F453+G453+H453+I453+K453+L453+M453+N453+P453+Q453+R453+S453+V453+W453+X453+Y453+AA453+AB453+AC453+AD453+AF453+AG453+AH453+AI453</f>
        <v>10</v>
      </c>
    </row>
    <row r="454" spans="1:37" s="15" customFormat="1" ht="30" customHeight="1" x14ac:dyDescent="0.25">
      <c r="A454" s="584">
        <v>1</v>
      </c>
      <c r="B454" s="505" t="s">
        <v>524</v>
      </c>
      <c r="C454" s="577" t="s">
        <v>1321</v>
      </c>
      <c r="D454" s="129" t="s">
        <v>328</v>
      </c>
      <c r="E454" s="128">
        <f t="shared" si="162"/>
        <v>0</v>
      </c>
      <c r="F454" s="97">
        <v>0</v>
      </c>
      <c r="G454" s="97">
        <v>0</v>
      </c>
      <c r="H454" s="97">
        <v>0</v>
      </c>
      <c r="I454" s="97">
        <v>0</v>
      </c>
      <c r="J454" s="384">
        <f t="shared" si="163"/>
        <v>0</v>
      </c>
      <c r="K454" s="97">
        <v>0</v>
      </c>
      <c r="L454" s="97">
        <v>0</v>
      </c>
      <c r="M454" s="97">
        <v>0</v>
      </c>
      <c r="N454" s="97">
        <v>0</v>
      </c>
      <c r="O454" s="384">
        <f t="shared" si="164"/>
        <v>0</v>
      </c>
      <c r="P454" s="97">
        <v>0</v>
      </c>
      <c r="Q454" s="97">
        <v>0</v>
      </c>
      <c r="R454" s="97">
        <v>0</v>
      </c>
      <c r="S454" s="97">
        <v>0</v>
      </c>
      <c r="T454" s="333">
        <f t="shared" ref="T454:T517" si="241">F454+G454+H454+I454+K454+L454+M454+N454+P454+Q454+R454+S454</f>
        <v>0</v>
      </c>
      <c r="U454" s="409">
        <f t="shared" si="234"/>
        <v>0</v>
      </c>
      <c r="V454" s="97">
        <v>0</v>
      </c>
      <c r="W454" s="97">
        <v>0</v>
      </c>
      <c r="X454" s="97">
        <v>0</v>
      </c>
      <c r="Y454" s="97">
        <v>0</v>
      </c>
      <c r="Z454" s="409">
        <f t="shared" si="236"/>
        <v>0</v>
      </c>
      <c r="AA454" s="97">
        <v>0</v>
      </c>
      <c r="AB454" s="97">
        <v>0</v>
      </c>
      <c r="AC454" s="97">
        <v>0</v>
      </c>
      <c r="AD454" s="97">
        <v>0</v>
      </c>
      <c r="AE454" s="409">
        <f t="shared" si="238"/>
        <v>0</v>
      </c>
      <c r="AF454" s="96">
        <v>0</v>
      </c>
      <c r="AG454" s="96">
        <v>0</v>
      </c>
      <c r="AH454" s="96">
        <v>0</v>
      </c>
      <c r="AI454" s="96">
        <v>0</v>
      </c>
      <c r="AJ454" s="333">
        <f t="shared" ref="AJ454:AJ517" si="242">V454+W454+X454+Y454+AA454+AB454+AC454+AD454+AF454+AG454+AH454+AI454</f>
        <v>0</v>
      </c>
      <c r="AK454" s="450">
        <f t="shared" si="240"/>
        <v>0</v>
      </c>
    </row>
    <row r="455" spans="1:37" s="15" customFormat="1" ht="22.15" customHeight="1" x14ac:dyDescent="0.25">
      <c r="A455" s="584"/>
      <c r="B455" s="469"/>
      <c r="C455" s="577"/>
      <c r="D455" s="130" t="s">
        <v>652</v>
      </c>
      <c r="E455" s="128">
        <f t="shared" si="162"/>
        <v>0</v>
      </c>
      <c r="F455" s="97">
        <v>0</v>
      </c>
      <c r="G455" s="97">
        <v>0</v>
      </c>
      <c r="H455" s="97">
        <v>0</v>
      </c>
      <c r="I455" s="97">
        <v>0</v>
      </c>
      <c r="J455" s="384">
        <f t="shared" si="163"/>
        <v>0</v>
      </c>
      <c r="K455" s="97">
        <v>0</v>
      </c>
      <c r="L455" s="97">
        <v>0</v>
      </c>
      <c r="M455" s="97">
        <v>0</v>
      </c>
      <c r="N455" s="97">
        <v>0</v>
      </c>
      <c r="O455" s="384">
        <f t="shared" si="164"/>
        <v>0</v>
      </c>
      <c r="P455" s="97">
        <v>0</v>
      </c>
      <c r="Q455" s="97">
        <v>0</v>
      </c>
      <c r="R455" s="97">
        <v>0</v>
      </c>
      <c r="S455" s="97">
        <v>0</v>
      </c>
      <c r="T455" s="333">
        <f t="shared" si="241"/>
        <v>0</v>
      </c>
      <c r="U455" s="409">
        <f t="shared" si="234"/>
        <v>0</v>
      </c>
      <c r="V455" s="97">
        <v>0</v>
      </c>
      <c r="W455" s="97">
        <v>0</v>
      </c>
      <c r="X455" s="97">
        <v>0</v>
      </c>
      <c r="Y455" s="97">
        <v>0</v>
      </c>
      <c r="Z455" s="409">
        <f t="shared" si="236"/>
        <v>0</v>
      </c>
      <c r="AA455" s="97">
        <v>0</v>
      </c>
      <c r="AB455" s="97">
        <v>0</v>
      </c>
      <c r="AC455" s="97">
        <v>0</v>
      </c>
      <c r="AD455" s="97">
        <v>0</v>
      </c>
      <c r="AE455" s="409">
        <f t="shared" si="238"/>
        <v>0</v>
      </c>
      <c r="AF455" s="97">
        <v>0</v>
      </c>
      <c r="AG455" s="97">
        <v>0</v>
      </c>
      <c r="AH455" s="97">
        <v>0</v>
      </c>
      <c r="AI455" s="97">
        <v>0</v>
      </c>
      <c r="AJ455" s="333">
        <f t="shared" si="242"/>
        <v>0</v>
      </c>
      <c r="AK455" s="450">
        <f t="shared" si="240"/>
        <v>0</v>
      </c>
    </row>
    <row r="456" spans="1:37" s="15" customFormat="1" ht="39" customHeight="1" thickBot="1" x14ac:dyDescent="0.3">
      <c r="A456" s="584"/>
      <c r="B456" s="469"/>
      <c r="C456" s="577"/>
      <c r="D456" s="131" t="s">
        <v>321</v>
      </c>
      <c r="E456" s="128">
        <f t="shared" si="162"/>
        <v>0</v>
      </c>
      <c r="F456" s="97">
        <v>0</v>
      </c>
      <c r="G456" s="97">
        <v>0</v>
      </c>
      <c r="H456" s="97">
        <v>0</v>
      </c>
      <c r="I456" s="97"/>
      <c r="J456" s="384">
        <f t="shared" si="163"/>
        <v>0</v>
      </c>
      <c r="K456" s="97">
        <v>0</v>
      </c>
      <c r="L456" s="97">
        <v>0</v>
      </c>
      <c r="M456" s="97">
        <v>0</v>
      </c>
      <c r="N456" s="97">
        <v>0</v>
      </c>
      <c r="O456" s="384">
        <f t="shared" si="164"/>
        <v>7</v>
      </c>
      <c r="P456" s="97">
        <v>0</v>
      </c>
      <c r="Q456" s="97">
        <v>0</v>
      </c>
      <c r="R456" s="97">
        <v>0</v>
      </c>
      <c r="S456" s="97">
        <v>7</v>
      </c>
      <c r="T456" s="333">
        <f t="shared" si="241"/>
        <v>7</v>
      </c>
      <c r="U456" s="409">
        <f t="shared" si="234"/>
        <v>0</v>
      </c>
      <c r="V456" s="97">
        <v>0</v>
      </c>
      <c r="W456" s="97">
        <v>0</v>
      </c>
      <c r="X456" s="97">
        <v>0</v>
      </c>
      <c r="Y456" s="97">
        <v>0</v>
      </c>
      <c r="Z456" s="409">
        <f t="shared" si="236"/>
        <v>0</v>
      </c>
      <c r="AA456" s="97">
        <v>0</v>
      </c>
      <c r="AB456" s="97">
        <v>0</v>
      </c>
      <c r="AC456" s="97">
        <v>0</v>
      </c>
      <c r="AD456" s="97">
        <v>0</v>
      </c>
      <c r="AE456" s="409">
        <f t="shared" si="238"/>
        <v>0</v>
      </c>
      <c r="AF456" s="442">
        <v>0</v>
      </c>
      <c r="AG456" s="442">
        <v>0</v>
      </c>
      <c r="AH456" s="442">
        <v>0</v>
      </c>
      <c r="AI456" s="442">
        <v>0</v>
      </c>
      <c r="AJ456" s="333">
        <f t="shared" si="242"/>
        <v>0</v>
      </c>
      <c r="AK456" s="450">
        <f t="shared" si="240"/>
        <v>7</v>
      </c>
    </row>
    <row r="457" spans="1:37" s="273" customFormat="1" ht="24.75" customHeight="1" x14ac:dyDescent="0.25">
      <c r="A457" s="272"/>
      <c r="B457" s="469"/>
      <c r="C457" s="478"/>
      <c r="D457" s="275" t="s">
        <v>1323</v>
      </c>
      <c r="E457" s="128">
        <f t="shared" si="162"/>
        <v>0</v>
      </c>
      <c r="F457" s="97">
        <v>0</v>
      </c>
      <c r="G457" s="97">
        <v>0</v>
      </c>
      <c r="H457" s="97">
        <v>0</v>
      </c>
      <c r="I457" s="97">
        <v>0</v>
      </c>
      <c r="J457" s="384">
        <f t="shared" si="163"/>
        <v>1</v>
      </c>
      <c r="K457" s="97">
        <v>0</v>
      </c>
      <c r="L457" s="97">
        <v>0</v>
      </c>
      <c r="M457" s="97">
        <v>0</v>
      </c>
      <c r="N457" s="97">
        <v>1</v>
      </c>
      <c r="O457" s="384">
        <f t="shared" si="164"/>
        <v>4</v>
      </c>
      <c r="P457" s="97">
        <v>0</v>
      </c>
      <c r="Q457" s="97">
        <v>0</v>
      </c>
      <c r="R457" s="97">
        <v>0</v>
      </c>
      <c r="S457" s="97">
        <v>4</v>
      </c>
      <c r="T457" s="333">
        <f t="shared" si="241"/>
        <v>5</v>
      </c>
      <c r="U457" s="409">
        <f t="shared" si="234"/>
        <v>0</v>
      </c>
      <c r="V457" s="97">
        <v>0</v>
      </c>
      <c r="W457" s="97">
        <v>0</v>
      </c>
      <c r="X457" s="97">
        <v>0</v>
      </c>
      <c r="Y457" s="97">
        <v>0</v>
      </c>
      <c r="Z457" s="409">
        <f t="shared" si="236"/>
        <v>0</v>
      </c>
      <c r="AA457" s="97">
        <v>0</v>
      </c>
      <c r="AB457" s="97">
        <v>0</v>
      </c>
      <c r="AC457" s="97">
        <v>0</v>
      </c>
      <c r="AD457" s="97">
        <v>0</v>
      </c>
      <c r="AE457" s="409">
        <f t="shared" si="238"/>
        <v>0</v>
      </c>
      <c r="AF457" s="443">
        <v>0</v>
      </c>
      <c r="AG457" s="443">
        <v>0</v>
      </c>
      <c r="AH457" s="443">
        <v>0</v>
      </c>
      <c r="AI457" s="443">
        <v>0</v>
      </c>
      <c r="AJ457" s="333">
        <f t="shared" si="242"/>
        <v>0</v>
      </c>
      <c r="AK457" s="450">
        <f t="shared" si="240"/>
        <v>5</v>
      </c>
    </row>
    <row r="458" spans="1:37" s="198" customFormat="1" ht="15" customHeight="1" x14ac:dyDescent="0.25">
      <c r="A458" s="584">
        <v>2</v>
      </c>
      <c r="B458" s="469"/>
      <c r="C458" s="546" t="s">
        <v>1322</v>
      </c>
      <c r="D458" s="130" t="s">
        <v>328</v>
      </c>
      <c r="E458" s="128">
        <f t="shared" ref="E458:E521" si="243">SUM(F458:I458)</f>
        <v>0</v>
      </c>
      <c r="F458" s="97">
        <v>0</v>
      </c>
      <c r="G458" s="97">
        <v>0</v>
      </c>
      <c r="H458" s="97">
        <v>0</v>
      </c>
      <c r="I458" s="97">
        <v>0</v>
      </c>
      <c r="J458" s="384">
        <f t="shared" ref="J458:J521" si="244">SUM(K458:N458)</f>
        <v>0</v>
      </c>
      <c r="K458" s="97">
        <v>0</v>
      </c>
      <c r="L458" s="97">
        <v>0</v>
      </c>
      <c r="M458" s="97">
        <v>0</v>
      </c>
      <c r="N458" s="97">
        <v>0</v>
      </c>
      <c r="O458" s="384">
        <f t="shared" si="164"/>
        <v>0</v>
      </c>
      <c r="P458" s="97">
        <v>0</v>
      </c>
      <c r="Q458" s="97">
        <v>0</v>
      </c>
      <c r="R458" s="97">
        <v>0</v>
      </c>
      <c r="S458" s="97">
        <v>0</v>
      </c>
      <c r="T458" s="333">
        <f t="shared" si="241"/>
        <v>0</v>
      </c>
      <c r="U458" s="409">
        <f t="shared" si="234"/>
        <v>0</v>
      </c>
      <c r="V458" s="97">
        <v>0</v>
      </c>
      <c r="W458" s="97">
        <v>0</v>
      </c>
      <c r="X458" s="97">
        <v>0</v>
      </c>
      <c r="Y458" s="97">
        <v>0</v>
      </c>
      <c r="Z458" s="409">
        <f t="shared" si="236"/>
        <v>0</v>
      </c>
      <c r="AA458" s="97">
        <v>0</v>
      </c>
      <c r="AB458" s="97">
        <v>0</v>
      </c>
      <c r="AC458" s="97">
        <v>0</v>
      </c>
      <c r="AD458" s="97">
        <v>0</v>
      </c>
      <c r="AE458" s="409">
        <f t="shared" si="238"/>
        <v>0</v>
      </c>
      <c r="AF458" s="97">
        <v>0</v>
      </c>
      <c r="AG458" s="97">
        <v>0</v>
      </c>
      <c r="AH458" s="97">
        <v>0</v>
      </c>
      <c r="AI458" s="97">
        <v>0</v>
      </c>
      <c r="AJ458" s="333">
        <f t="shared" si="242"/>
        <v>0</v>
      </c>
      <c r="AK458" s="450">
        <f t="shared" si="240"/>
        <v>0</v>
      </c>
    </row>
    <row r="459" spans="1:37" s="198" customFormat="1" ht="16.149999999999999" customHeight="1" x14ac:dyDescent="0.25">
      <c r="A459" s="584"/>
      <c r="B459" s="469"/>
      <c r="C459" s="577"/>
      <c r="D459" s="130" t="s">
        <v>652</v>
      </c>
      <c r="E459" s="128">
        <f t="shared" si="243"/>
        <v>0</v>
      </c>
      <c r="F459" s="97">
        <v>0</v>
      </c>
      <c r="G459" s="97">
        <v>0</v>
      </c>
      <c r="H459" s="97">
        <v>0</v>
      </c>
      <c r="I459" s="97">
        <v>0</v>
      </c>
      <c r="J459" s="384">
        <f t="shared" si="244"/>
        <v>0</v>
      </c>
      <c r="K459" s="97">
        <v>0</v>
      </c>
      <c r="L459" s="97">
        <v>0</v>
      </c>
      <c r="M459" s="97">
        <v>0</v>
      </c>
      <c r="N459" s="97">
        <v>0</v>
      </c>
      <c r="O459" s="384">
        <f t="shared" si="164"/>
        <v>0</v>
      </c>
      <c r="P459" s="97">
        <v>0</v>
      </c>
      <c r="Q459" s="97">
        <v>0</v>
      </c>
      <c r="R459" s="97">
        <v>0</v>
      </c>
      <c r="S459" s="97">
        <v>0</v>
      </c>
      <c r="T459" s="333">
        <f t="shared" si="241"/>
        <v>0</v>
      </c>
      <c r="U459" s="409">
        <f t="shared" si="234"/>
        <v>0</v>
      </c>
      <c r="V459" s="97">
        <v>0</v>
      </c>
      <c r="W459" s="97">
        <v>0</v>
      </c>
      <c r="X459" s="97">
        <v>0</v>
      </c>
      <c r="Y459" s="97">
        <v>0</v>
      </c>
      <c r="Z459" s="409">
        <f t="shared" si="236"/>
        <v>0</v>
      </c>
      <c r="AA459" s="97">
        <v>0</v>
      </c>
      <c r="AB459" s="97">
        <v>0</v>
      </c>
      <c r="AC459" s="97">
        <v>0</v>
      </c>
      <c r="AD459" s="97">
        <v>0</v>
      </c>
      <c r="AE459" s="409">
        <f t="shared" si="238"/>
        <v>0</v>
      </c>
      <c r="AF459" s="97">
        <v>0</v>
      </c>
      <c r="AG459" s="97">
        <v>0</v>
      </c>
      <c r="AH459" s="97">
        <v>0</v>
      </c>
      <c r="AI459" s="97">
        <v>0</v>
      </c>
      <c r="AJ459" s="333">
        <f t="shared" si="242"/>
        <v>0</v>
      </c>
      <c r="AK459" s="450">
        <f t="shared" si="240"/>
        <v>0</v>
      </c>
    </row>
    <row r="460" spans="1:37" s="198" customFormat="1" ht="19.5" customHeight="1" thickBot="1" x14ac:dyDescent="0.3">
      <c r="A460" s="584"/>
      <c r="B460" s="469"/>
      <c r="C460" s="577"/>
      <c r="D460" s="131" t="s">
        <v>321</v>
      </c>
      <c r="E460" s="128">
        <f t="shared" si="243"/>
        <v>0</v>
      </c>
      <c r="F460" s="97">
        <v>0</v>
      </c>
      <c r="G460" s="97">
        <v>0</v>
      </c>
      <c r="H460" s="97">
        <v>0</v>
      </c>
      <c r="I460" s="97">
        <v>0</v>
      </c>
      <c r="J460" s="384">
        <f t="shared" si="244"/>
        <v>0</v>
      </c>
      <c r="K460" s="97">
        <v>0</v>
      </c>
      <c r="L460" s="97">
        <v>0</v>
      </c>
      <c r="M460" s="97">
        <v>0</v>
      </c>
      <c r="N460" s="97">
        <v>0</v>
      </c>
      <c r="O460" s="384">
        <f t="shared" si="164"/>
        <v>0</v>
      </c>
      <c r="P460" s="97">
        <v>0</v>
      </c>
      <c r="Q460" s="97">
        <v>0</v>
      </c>
      <c r="R460" s="97">
        <v>0</v>
      </c>
      <c r="S460" s="97">
        <v>0</v>
      </c>
      <c r="T460" s="333">
        <f t="shared" si="241"/>
        <v>0</v>
      </c>
      <c r="U460" s="409">
        <f t="shared" si="234"/>
        <v>0</v>
      </c>
      <c r="V460" s="97">
        <v>0</v>
      </c>
      <c r="W460" s="97">
        <v>0</v>
      </c>
      <c r="X460" s="97">
        <v>0</v>
      </c>
      <c r="Y460" s="97">
        <v>0</v>
      </c>
      <c r="Z460" s="409">
        <f t="shared" si="236"/>
        <v>0</v>
      </c>
      <c r="AA460" s="97">
        <v>0</v>
      </c>
      <c r="AB460" s="97">
        <v>0</v>
      </c>
      <c r="AC460" s="97">
        <v>0</v>
      </c>
      <c r="AD460" s="97">
        <v>0</v>
      </c>
      <c r="AE460" s="409">
        <f t="shared" si="238"/>
        <v>0</v>
      </c>
      <c r="AF460" s="97">
        <v>0</v>
      </c>
      <c r="AG460" s="97">
        <v>0</v>
      </c>
      <c r="AH460" s="97">
        <v>0</v>
      </c>
      <c r="AI460" s="97">
        <v>0</v>
      </c>
      <c r="AJ460" s="333">
        <f t="shared" si="242"/>
        <v>0</v>
      </c>
      <c r="AK460" s="450">
        <f t="shared" si="240"/>
        <v>0</v>
      </c>
    </row>
    <row r="461" spans="1:37" s="273" customFormat="1" ht="24.75" customHeight="1" x14ac:dyDescent="0.25">
      <c r="A461" s="272"/>
      <c r="B461" s="469"/>
      <c r="C461" s="478"/>
      <c r="D461" s="275" t="s">
        <v>1323</v>
      </c>
      <c r="E461" s="128">
        <f t="shared" si="243"/>
        <v>0</v>
      </c>
      <c r="F461" s="97">
        <v>0</v>
      </c>
      <c r="G461" s="97">
        <v>0</v>
      </c>
      <c r="H461" s="97">
        <v>0</v>
      </c>
      <c r="I461" s="97">
        <v>0</v>
      </c>
      <c r="J461" s="384">
        <f t="shared" si="244"/>
        <v>0</v>
      </c>
      <c r="K461" s="97">
        <v>0</v>
      </c>
      <c r="L461" s="97">
        <v>0</v>
      </c>
      <c r="M461" s="97">
        <v>0</v>
      </c>
      <c r="N461" s="97">
        <v>0</v>
      </c>
      <c r="O461" s="384">
        <f t="shared" si="164"/>
        <v>1</v>
      </c>
      <c r="P461" s="97">
        <v>0</v>
      </c>
      <c r="Q461" s="97">
        <v>0</v>
      </c>
      <c r="R461" s="97">
        <v>0</v>
      </c>
      <c r="S461" s="97">
        <v>1</v>
      </c>
      <c r="T461" s="333">
        <f t="shared" si="241"/>
        <v>1</v>
      </c>
      <c r="U461" s="409">
        <f t="shared" si="234"/>
        <v>0</v>
      </c>
      <c r="V461" s="97">
        <v>0</v>
      </c>
      <c r="W461" s="97">
        <v>0</v>
      </c>
      <c r="X461" s="97">
        <v>0</v>
      </c>
      <c r="Y461" s="97">
        <v>0</v>
      </c>
      <c r="Z461" s="409">
        <f t="shared" si="236"/>
        <v>0</v>
      </c>
      <c r="AA461" s="97">
        <v>0</v>
      </c>
      <c r="AB461" s="97">
        <v>0</v>
      </c>
      <c r="AC461" s="97">
        <v>0</v>
      </c>
      <c r="AD461" s="97">
        <v>0</v>
      </c>
      <c r="AE461" s="409">
        <f t="shared" si="238"/>
        <v>0</v>
      </c>
      <c r="AF461" s="97">
        <v>0</v>
      </c>
      <c r="AG461" s="97">
        <v>0</v>
      </c>
      <c r="AH461" s="97">
        <v>0</v>
      </c>
      <c r="AI461" s="97">
        <v>0</v>
      </c>
      <c r="AJ461" s="333">
        <f t="shared" si="242"/>
        <v>0</v>
      </c>
      <c r="AK461" s="450">
        <f t="shared" si="240"/>
        <v>1</v>
      </c>
    </row>
    <row r="462" spans="1:37" s="15" customFormat="1" ht="17.45" customHeight="1" x14ac:dyDescent="0.25">
      <c r="A462" s="584">
        <v>3</v>
      </c>
      <c r="B462" s="469"/>
      <c r="C462" s="467" t="s">
        <v>866</v>
      </c>
      <c r="D462" s="130" t="s">
        <v>328</v>
      </c>
      <c r="E462" s="128">
        <f t="shared" si="243"/>
        <v>0</v>
      </c>
      <c r="F462" s="97">
        <v>0</v>
      </c>
      <c r="G462" s="97">
        <v>0</v>
      </c>
      <c r="H462" s="97">
        <v>0</v>
      </c>
      <c r="I462" s="97">
        <v>0</v>
      </c>
      <c r="J462" s="384">
        <f t="shared" si="244"/>
        <v>0</v>
      </c>
      <c r="K462" s="97">
        <v>0</v>
      </c>
      <c r="L462" s="97">
        <v>0</v>
      </c>
      <c r="M462" s="97">
        <v>0</v>
      </c>
      <c r="N462" s="97">
        <v>0</v>
      </c>
      <c r="O462" s="384">
        <f t="shared" si="164"/>
        <v>0</v>
      </c>
      <c r="P462" s="97">
        <v>0</v>
      </c>
      <c r="Q462" s="97">
        <v>0</v>
      </c>
      <c r="R462" s="97">
        <v>0</v>
      </c>
      <c r="S462" s="97">
        <v>0</v>
      </c>
      <c r="T462" s="333">
        <f t="shared" si="241"/>
        <v>0</v>
      </c>
      <c r="U462" s="409">
        <f t="shared" si="234"/>
        <v>0</v>
      </c>
      <c r="V462" s="97">
        <v>0</v>
      </c>
      <c r="W462" s="97">
        <v>0</v>
      </c>
      <c r="X462" s="97">
        <v>0</v>
      </c>
      <c r="Y462" s="97">
        <v>0</v>
      </c>
      <c r="Z462" s="409">
        <f t="shared" si="236"/>
        <v>0</v>
      </c>
      <c r="AA462" s="97">
        <v>0</v>
      </c>
      <c r="AB462" s="97">
        <v>0</v>
      </c>
      <c r="AC462" s="97">
        <v>0</v>
      </c>
      <c r="AD462" s="97">
        <v>0</v>
      </c>
      <c r="AE462" s="409">
        <f t="shared" si="238"/>
        <v>0</v>
      </c>
      <c r="AF462" s="97"/>
      <c r="AG462" s="97"/>
      <c r="AH462" s="97"/>
      <c r="AI462" s="97"/>
      <c r="AJ462" s="333">
        <f t="shared" si="242"/>
        <v>0</v>
      </c>
      <c r="AK462" s="450">
        <f t="shared" si="240"/>
        <v>0</v>
      </c>
    </row>
    <row r="463" spans="1:37" s="15" customFormat="1" ht="16.5" customHeight="1" x14ac:dyDescent="0.25">
      <c r="A463" s="584"/>
      <c r="B463" s="469"/>
      <c r="C463" s="467"/>
      <c r="D463" s="130" t="s">
        <v>652</v>
      </c>
      <c r="E463" s="128">
        <f t="shared" si="243"/>
        <v>0</v>
      </c>
      <c r="F463" s="97">
        <v>0</v>
      </c>
      <c r="G463" s="97">
        <v>0</v>
      </c>
      <c r="H463" s="97">
        <v>0</v>
      </c>
      <c r="I463" s="97">
        <v>0</v>
      </c>
      <c r="J463" s="384">
        <f t="shared" si="244"/>
        <v>0</v>
      </c>
      <c r="K463" s="97">
        <v>0</v>
      </c>
      <c r="L463" s="97">
        <v>0</v>
      </c>
      <c r="M463" s="97">
        <v>0</v>
      </c>
      <c r="N463" s="97">
        <v>0</v>
      </c>
      <c r="O463" s="384">
        <f t="shared" si="164"/>
        <v>0</v>
      </c>
      <c r="P463" s="97">
        <v>0</v>
      </c>
      <c r="Q463" s="97">
        <v>0</v>
      </c>
      <c r="R463" s="97">
        <v>0</v>
      </c>
      <c r="S463" s="97">
        <v>0</v>
      </c>
      <c r="T463" s="333">
        <f t="shared" si="241"/>
        <v>0</v>
      </c>
      <c r="U463" s="409">
        <f t="shared" si="234"/>
        <v>0</v>
      </c>
      <c r="V463" s="97">
        <v>0</v>
      </c>
      <c r="W463" s="97">
        <v>0</v>
      </c>
      <c r="X463" s="97">
        <v>0</v>
      </c>
      <c r="Y463" s="97">
        <v>0</v>
      </c>
      <c r="Z463" s="409">
        <f t="shared" si="236"/>
        <v>0</v>
      </c>
      <c r="AA463" s="97">
        <v>0</v>
      </c>
      <c r="AB463" s="97">
        <v>0</v>
      </c>
      <c r="AC463" s="97">
        <v>0</v>
      </c>
      <c r="AD463" s="97">
        <v>0</v>
      </c>
      <c r="AE463" s="409">
        <f t="shared" si="238"/>
        <v>0</v>
      </c>
      <c r="AF463" s="97"/>
      <c r="AG463" s="97"/>
      <c r="AH463" s="97"/>
      <c r="AI463" s="97"/>
      <c r="AJ463" s="333">
        <f t="shared" si="242"/>
        <v>0</v>
      </c>
      <c r="AK463" s="450">
        <f t="shared" si="240"/>
        <v>0</v>
      </c>
    </row>
    <row r="464" spans="1:37" s="15" customFormat="1" ht="16.5" customHeight="1" thickBot="1" x14ac:dyDescent="0.3">
      <c r="A464" s="584"/>
      <c r="B464" s="469"/>
      <c r="C464" s="472"/>
      <c r="D464" s="131" t="s">
        <v>321</v>
      </c>
      <c r="E464" s="128">
        <f t="shared" si="243"/>
        <v>0</v>
      </c>
      <c r="F464" s="97">
        <v>0</v>
      </c>
      <c r="G464" s="97">
        <v>0</v>
      </c>
      <c r="H464" s="97">
        <v>0</v>
      </c>
      <c r="I464" s="97">
        <v>0</v>
      </c>
      <c r="J464" s="384">
        <f t="shared" si="244"/>
        <v>0</v>
      </c>
      <c r="K464" s="97">
        <v>0</v>
      </c>
      <c r="L464" s="97">
        <v>0</v>
      </c>
      <c r="M464" s="97">
        <v>0</v>
      </c>
      <c r="N464" s="97">
        <v>0</v>
      </c>
      <c r="O464" s="384">
        <f t="shared" si="164"/>
        <v>0</v>
      </c>
      <c r="P464" s="97">
        <v>0</v>
      </c>
      <c r="Q464" s="97">
        <v>0</v>
      </c>
      <c r="R464" s="97">
        <v>0</v>
      </c>
      <c r="S464" s="97">
        <v>0</v>
      </c>
      <c r="T464" s="333">
        <f t="shared" si="241"/>
        <v>0</v>
      </c>
      <c r="U464" s="409">
        <f t="shared" si="234"/>
        <v>0</v>
      </c>
      <c r="V464" s="97">
        <v>0</v>
      </c>
      <c r="W464" s="97">
        <v>0</v>
      </c>
      <c r="X464" s="97">
        <v>0</v>
      </c>
      <c r="Y464" s="97">
        <v>0</v>
      </c>
      <c r="Z464" s="409">
        <f t="shared" si="236"/>
        <v>0</v>
      </c>
      <c r="AA464" s="97">
        <v>0</v>
      </c>
      <c r="AB464" s="97">
        <v>0</v>
      </c>
      <c r="AC464" s="97">
        <v>0</v>
      </c>
      <c r="AD464" s="97">
        <v>0</v>
      </c>
      <c r="AE464" s="409">
        <f t="shared" si="238"/>
        <v>0</v>
      </c>
      <c r="AF464" s="442"/>
      <c r="AG464" s="442"/>
      <c r="AH464" s="442"/>
      <c r="AI464" s="442"/>
      <c r="AJ464" s="333">
        <f t="shared" si="242"/>
        <v>0</v>
      </c>
      <c r="AK464" s="450">
        <f t="shared" si="240"/>
        <v>0</v>
      </c>
    </row>
    <row r="465" spans="1:37" s="15" customFormat="1" ht="16.5" customHeight="1" x14ac:dyDescent="0.25">
      <c r="A465" s="584">
        <v>4</v>
      </c>
      <c r="B465" s="469"/>
      <c r="C465" s="467" t="s">
        <v>867</v>
      </c>
      <c r="D465" s="130" t="s">
        <v>328</v>
      </c>
      <c r="E465" s="128">
        <f t="shared" si="243"/>
        <v>0</v>
      </c>
      <c r="F465" s="97">
        <v>0</v>
      </c>
      <c r="G465" s="97">
        <v>0</v>
      </c>
      <c r="H465" s="97">
        <v>0</v>
      </c>
      <c r="I465" s="97">
        <v>0</v>
      </c>
      <c r="J465" s="384">
        <f t="shared" si="244"/>
        <v>0</v>
      </c>
      <c r="K465" s="97">
        <v>0</v>
      </c>
      <c r="L465" s="97">
        <v>0</v>
      </c>
      <c r="M465" s="97">
        <v>0</v>
      </c>
      <c r="N465" s="97">
        <v>0</v>
      </c>
      <c r="O465" s="384">
        <f t="shared" si="164"/>
        <v>0</v>
      </c>
      <c r="P465" s="97">
        <v>0</v>
      </c>
      <c r="Q465" s="97">
        <v>0</v>
      </c>
      <c r="R465" s="97">
        <v>0</v>
      </c>
      <c r="S465" s="97">
        <v>0</v>
      </c>
      <c r="T465" s="333">
        <f t="shared" si="241"/>
        <v>0</v>
      </c>
      <c r="U465" s="409">
        <f t="shared" si="234"/>
        <v>0</v>
      </c>
      <c r="V465" s="97">
        <v>0</v>
      </c>
      <c r="W465" s="97">
        <v>0</v>
      </c>
      <c r="X465" s="97">
        <v>0</v>
      </c>
      <c r="Y465" s="97">
        <v>0</v>
      </c>
      <c r="Z465" s="409">
        <f t="shared" si="236"/>
        <v>0</v>
      </c>
      <c r="AA465" s="97">
        <v>0</v>
      </c>
      <c r="AB465" s="97">
        <v>0</v>
      </c>
      <c r="AC465" s="97">
        <v>0</v>
      </c>
      <c r="AD465" s="97">
        <v>0</v>
      </c>
      <c r="AE465" s="409">
        <f t="shared" si="238"/>
        <v>0</v>
      </c>
      <c r="AF465" s="97">
        <v>0</v>
      </c>
      <c r="AG465" s="97">
        <v>0</v>
      </c>
      <c r="AH465" s="97">
        <v>0</v>
      </c>
      <c r="AI465" s="97">
        <v>0</v>
      </c>
      <c r="AJ465" s="333">
        <f t="shared" si="242"/>
        <v>0</v>
      </c>
      <c r="AK465" s="450">
        <f t="shared" si="240"/>
        <v>0</v>
      </c>
    </row>
    <row r="466" spans="1:37" s="15" customFormat="1" ht="16.5" customHeight="1" x14ac:dyDescent="0.25">
      <c r="A466" s="584"/>
      <c r="B466" s="469"/>
      <c r="C466" s="467"/>
      <c r="D466" s="130" t="s">
        <v>652</v>
      </c>
      <c r="E466" s="128">
        <f t="shared" si="243"/>
        <v>0</v>
      </c>
      <c r="F466" s="97">
        <v>0</v>
      </c>
      <c r="G466" s="97">
        <v>0</v>
      </c>
      <c r="H466" s="97">
        <v>0</v>
      </c>
      <c r="I466" s="97">
        <v>0</v>
      </c>
      <c r="J466" s="384">
        <f t="shared" si="244"/>
        <v>0</v>
      </c>
      <c r="K466" s="97">
        <v>0</v>
      </c>
      <c r="L466" s="97">
        <v>0</v>
      </c>
      <c r="M466" s="97">
        <v>0</v>
      </c>
      <c r="N466" s="97">
        <v>0</v>
      </c>
      <c r="O466" s="384">
        <f t="shared" si="164"/>
        <v>0</v>
      </c>
      <c r="P466" s="97">
        <v>0</v>
      </c>
      <c r="Q466" s="97">
        <v>0</v>
      </c>
      <c r="R466" s="97">
        <v>0</v>
      </c>
      <c r="S466" s="97">
        <v>0</v>
      </c>
      <c r="T466" s="333">
        <f t="shared" si="241"/>
        <v>0</v>
      </c>
      <c r="U466" s="409">
        <f t="shared" si="234"/>
        <v>0</v>
      </c>
      <c r="V466" s="97">
        <v>0</v>
      </c>
      <c r="W466" s="97">
        <v>0</v>
      </c>
      <c r="X466" s="97">
        <v>0</v>
      </c>
      <c r="Y466" s="97">
        <v>0</v>
      </c>
      <c r="Z466" s="409">
        <f t="shared" si="236"/>
        <v>0</v>
      </c>
      <c r="AA466" s="97">
        <v>0</v>
      </c>
      <c r="AB466" s="97">
        <v>0</v>
      </c>
      <c r="AC466" s="97">
        <v>0</v>
      </c>
      <c r="AD466" s="97">
        <v>0</v>
      </c>
      <c r="AE466" s="409">
        <f t="shared" si="238"/>
        <v>0</v>
      </c>
      <c r="AF466" s="97">
        <v>0</v>
      </c>
      <c r="AG466" s="97">
        <v>0</v>
      </c>
      <c r="AH466" s="97">
        <v>0</v>
      </c>
      <c r="AI466" s="97">
        <v>0</v>
      </c>
      <c r="AJ466" s="333">
        <f t="shared" si="242"/>
        <v>0</v>
      </c>
      <c r="AK466" s="450">
        <f t="shared" si="240"/>
        <v>0</v>
      </c>
    </row>
    <row r="467" spans="1:37" s="15" customFormat="1" ht="16.5" customHeight="1" thickBot="1" x14ac:dyDescent="0.3">
      <c r="A467" s="584"/>
      <c r="B467" s="469"/>
      <c r="C467" s="546"/>
      <c r="D467" s="131" t="s">
        <v>321</v>
      </c>
      <c r="E467" s="128">
        <f t="shared" si="243"/>
        <v>0</v>
      </c>
      <c r="F467" s="97">
        <v>0</v>
      </c>
      <c r="G467" s="97">
        <v>0</v>
      </c>
      <c r="H467" s="97">
        <v>0</v>
      </c>
      <c r="I467" s="97">
        <v>0</v>
      </c>
      <c r="J467" s="384">
        <f t="shared" si="244"/>
        <v>1</v>
      </c>
      <c r="K467" s="97">
        <v>0</v>
      </c>
      <c r="L467" s="97">
        <v>0</v>
      </c>
      <c r="M467" s="97">
        <v>0</v>
      </c>
      <c r="N467" s="97">
        <v>1</v>
      </c>
      <c r="O467" s="384">
        <f t="shared" si="164"/>
        <v>0</v>
      </c>
      <c r="P467" s="97">
        <v>0</v>
      </c>
      <c r="Q467" s="97">
        <v>0</v>
      </c>
      <c r="R467" s="97">
        <v>0</v>
      </c>
      <c r="S467" s="97">
        <v>0</v>
      </c>
      <c r="T467" s="333">
        <f t="shared" si="241"/>
        <v>1</v>
      </c>
      <c r="U467" s="409">
        <f t="shared" si="234"/>
        <v>0</v>
      </c>
      <c r="V467" s="97">
        <v>0</v>
      </c>
      <c r="W467" s="97">
        <v>0</v>
      </c>
      <c r="X467" s="97">
        <v>0</v>
      </c>
      <c r="Y467" s="97">
        <v>0</v>
      </c>
      <c r="Z467" s="409">
        <f t="shared" si="236"/>
        <v>0</v>
      </c>
      <c r="AA467" s="97">
        <v>0</v>
      </c>
      <c r="AB467" s="97">
        <v>0</v>
      </c>
      <c r="AC467" s="97">
        <v>0</v>
      </c>
      <c r="AD467" s="97">
        <v>0</v>
      </c>
      <c r="AE467" s="409">
        <f t="shared" si="238"/>
        <v>1</v>
      </c>
      <c r="AF467" s="443">
        <v>0</v>
      </c>
      <c r="AG467" s="443">
        <v>0</v>
      </c>
      <c r="AH467" s="443">
        <v>0</v>
      </c>
      <c r="AI467" s="443">
        <v>1</v>
      </c>
      <c r="AJ467" s="333">
        <f t="shared" si="242"/>
        <v>1</v>
      </c>
      <c r="AK467" s="450">
        <f t="shared" si="240"/>
        <v>2</v>
      </c>
    </row>
    <row r="468" spans="1:37" s="192" customFormat="1" ht="13.15" customHeight="1" x14ac:dyDescent="0.25">
      <c r="A468" s="584">
        <v>5</v>
      </c>
      <c r="B468" s="469"/>
      <c r="C468" s="467" t="s">
        <v>868</v>
      </c>
      <c r="D468" s="130" t="s">
        <v>328</v>
      </c>
      <c r="E468" s="128">
        <f t="shared" si="243"/>
        <v>0</v>
      </c>
      <c r="F468" s="97">
        <v>0</v>
      </c>
      <c r="G468" s="97">
        <v>0</v>
      </c>
      <c r="H468" s="97">
        <v>0</v>
      </c>
      <c r="I468" s="97">
        <v>0</v>
      </c>
      <c r="J468" s="384">
        <f t="shared" si="244"/>
        <v>0</v>
      </c>
      <c r="K468" s="97">
        <v>0</v>
      </c>
      <c r="L468" s="97">
        <v>0</v>
      </c>
      <c r="M468" s="97">
        <v>0</v>
      </c>
      <c r="N468" s="97">
        <v>0</v>
      </c>
      <c r="O468" s="384">
        <f t="shared" si="164"/>
        <v>0</v>
      </c>
      <c r="P468" s="97">
        <v>0</v>
      </c>
      <c r="Q468" s="97">
        <v>0</v>
      </c>
      <c r="R468" s="97">
        <v>0</v>
      </c>
      <c r="S468" s="97">
        <v>0</v>
      </c>
      <c r="T468" s="333">
        <f t="shared" si="241"/>
        <v>0</v>
      </c>
      <c r="U468" s="409">
        <f t="shared" si="234"/>
        <v>0</v>
      </c>
      <c r="V468" s="97">
        <v>0</v>
      </c>
      <c r="W468" s="97">
        <v>0</v>
      </c>
      <c r="X468" s="97">
        <v>0</v>
      </c>
      <c r="Y468" s="97">
        <v>0</v>
      </c>
      <c r="Z468" s="409">
        <f t="shared" si="236"/>
        <v>0</v>
      </c>
      <c r="AA468" s="97">
        <v>0</v>
      </c>
      <c r="AB468" s="97">
        <v>0</v>
      </c>
      <c r="AC468" s="97">
        <v>0</v>
      </c>
      <c r="AD468" s="97">
        <v>0</v>
      </c>
      <c r="AE468" s="409">
        <f t="shared" si="238"/>
        <v>0</v>
      </c>
      <c r="AF468" s="97"/>
      <c r="AG468" s="97"/>
      <c r="AH468" s="97"/>
      <c r="AI468" s="97"/>
      <c r="AJ468" s="333">
        <f t="shared" si="242"/>
        <v>0</v>
      </c>
      <c r="AK468" s="450">
        <f t="shared" si="240"/>
        <v>0</v>
      </c>
    </row>
    <row r="469" spans="1:37" s="192" customFormat="1" ht="14.45" customHeight="1" x14ac:dyDescent="0.25">
      <c r="A469" s="584"/>
      <c r="B469" s="469"/>
      <c r="C469" s="547"/>
      <c r="D469" s="130" t="s">
        <v>652</v>
      </c>
      <c r="E469" s="128">
        <f t="shared" si="243"/>
        <v>0</v>
      </c>
      <c r="F469" s="97">
        <v>0</v>
      </c>
      <c r="G469" s="97">
        <v>0</v>
      </c>
      <c r="H469" s="97">
        <v>0</v>
      </c>
      <c r="I469" s="97">
        <v>0</v>
      </c>
      <c r="J469" s="384">
        <f t="shared" si="244"/>
        <v>0</v>
      </c>
      <c r="K469" s="97">
        <v>0</v>
      </c>
      <c r="L469" s="97">
        <v>0</v>
      </c>
      <c r="M469" s="97">
        <v>0</v>
      </c>
      <c r="N469" s="97">
        <v>0</v>
      </c>
      <c r="O469" s="384">
        <f t="shared" si="164"/>
        <v>0</v>
      </c>
      <c r="P469" s="97">
        <v>0</v>
      </c>
      <c r="Q469" s="97">
        <v>0</v>
      </c>
      <c r="R469" s="97">
        <v>0</v>
      </c>
      <c r="S469" s="97">
        <v>0</v>
      </c>
      <c r="T469" s="333">
        <f t="shared" si="241"/>
        <v>0</v>
      </c>
      <c r="U469" s="409">
        <f t="shared" si="234"/>
        <v>0</v>
      </c>
      <c r="V469" s="97">
        <v>0</v>
      </c>
      <c r="W469" s="97">
        <v>0</v>
      </c>
      <c r="X469" s="97">
        <v>0</v>
      </c>
      <c r="Y469" s="97">
        <v>0</v>
      </c>
      <c r="Z469" s="409">
        <f t="shared" si="236"/>
        <v>0</v>
      </c>
      <c r="AA469" s="97">
        <v>0</v>
      </c>
      <c r="AB469" s="97">
        <v>0</v>
      </c>
      <c r="AC469" s="97">
        <v>0</v>
      </c>
      <c r="AD469" s="97">
        <v>0</v>
      </c>
      <c r="AE469" s="409">
        <f t="shared" si="238"/>
        <v>0</v>
      </c>
      <c r="AF469" s="97"/>
      <c r="AG469" s="97"/>
      <c r="AH469" s="97"/>
      <c r="AI469" s="97"/>
      <c r="AJ469" s="333">
        <f t="shared" si="242"/>
        <v>0</v>
      </c>
      <c r="AK469" s="450">
        <f t="shared" si="240"/>
        <v>0</v>
      </c>
    </row>
    <row r="470" spans="1:37" s="192" customFormat="1" ht="11.45" customHeight="1" thickBot="1" x14ac:dyDescent="0.3">
      <c r="A470" s="584"/>
      <c r="B470" s="469"/>
      <c r="C470" s="547"/>
      <c r="D470" s="131" t="s">
        <v>321</v>
      </c>
      <c r="E470" s="128">
        <f t="shared" si="243"/>
        <v>0</v>
      </c>
      <c r="F470" s="97">
        <v>0</v>
      </c>
      <c r="G470" s="97">
        <v>0</v>
      </c>
      <c r="H470" s="97">
        <v>0</v>
      </c>
      <c r="I470" s="97">
        <v>0</v>
      </c>
      <c r="J470" s="384">
        <f t="shared" si="244"/>
        <v>0</v>
      </c>
      <c r="K470" s="97">
        <v>0</v>
      </c>
      <c r="L470" s="97">
        <v>0</v>
      </c>
      <c r="M470" s="97">
        <v>0</v>
      </c>
      <c r="N470" s="97">
        <v>0</v>
      </c>
      <c r="O470" s="384">
        <f t="shared" ref="O470:O533" si="245">SUM(P470:S470)</f>
        <v>0</v>
      </c>
      <c r="P470" s="97">
        <v>0</v>
      </c>
      <c r="Q470" s="97">
        <v>0</v>
      </c>
      <c r="R470" s="97">
        <v>0</v>
      </c>
      <c r="S470" s="97">
        <v>0</v>
      </c>
      <c r="T470" s="333">
        <f t="shared" si="241"/>
        <v>0</v>
      </c>
      <c r="U470" s="409">
        <f t="shared" si="234"/>
        <v>0</v>
      </c>
      <c r="V470" s="97">
        <v>0</v>
      </c>
      <c r="W470" s="97">
        <v>0</v>
      </c>
      <c r="X470" s="97">
        <v>0</v>
      </c>
      <c r="Y470" s="97">
        <v>0</v>
      </c>
      <c r="Z470" s="409">
        <f t="shared" si="236"/>
        <v>0</v>
      </c>
      <c r="AA470" s="97">
        <v>0</v>
      </c>
      <c r="AB470" s="97">
        <v>0</v>
      </c>
      <c r="AC470" s="97">
        <v>0</v>
      </c>
      <c r="AD470" s="97">
        <v>0</v>
      </c>
      <c r="AE470" s="409">
        <f t="shared" si="238"/>
        <v>0</v>
      </c>
      <c r="AF470" s="97"/>
      <c r="AG470" s="97"/>
      <c r="AH470" s="97"/>
      <c r="AI470" s="97"/>
      <c r="AJ470" s="333">
        <f t="shared" si="242"/>
        <v>0</v>
      </c>
      <c r="AK470" s="450">
        <f t="shared" si="240"/>
        <v>0</v>
      </c>
    </row>
    <row r="471" spans="1:37" s="198" customFormat="1" ht="26.45" customHeight="1" x14ac:dyDescent="0.25">
      <c r="A471" s="584">
        <v>6</v>
      </c>
      <c r="B471" s="469"/>
      <c r="C471" s="467" t="s">
        <v>816</v>
      </c>
      <c r="D471" s="130" t="s">
        <v>328</v>
      </c>
      <c r="E471" s="128">
        <f t="shared" si="243"/>
        <v>0</v>
      </c>
      <c r="F471" s="97">
        <v>0</v>
      </c>
      <c r="G471" s="97">
        <v>0</v>
      </c>
      <c r="H471" s="97">
        <v>0</v>
      </c>
      <c r="I471" s="97">
        <v>0</v>
      </c>
      <c r="J471" s="384">
        <f t="shared" si="244"/>
        <v>0</v>
      </c>
      <c r="K471" s="97">
        <v>0</v>
      </c>
      <c r="L471" s="97">
        <v>0</v>
      </c>
      <c r="M471" s="97">
        <v>0</v>
      </c>
      <c r="N471" s="97">
        <v>0</v>
      </c>
      <c r="O471" s="384">
        <f t="shared" si="245"/>
        <v>0</v>
      </c>
      <c r="P471" s="97">
        <v>0</v>
      </c>
      <c r="Q471" s="97">
        <v>0</v>
      </c>
      <c r="R471" s="97">
        <v>0</v>
      </c>
      <c r="S471" s="97">
        <v>0</v>
      </c>
      <c r="T471" s="333">
        <f t="shared" si="241"/>
        <v>0</v>
      </c>
      <c r="U471" s="409">
        <f t="shared" si="234"/>
        <v>0</v>
      </c>
      <c r="V471" s="97">
        <v>0</v>
      </c>
      <c r="W471" s="97">
        <v>0</v>
      </c>
      <c r="X471" s="97">
        <v>0</v>
      </c>
      <c r="Y471" s="97">
        <v>0</v>
      </c>
      <c r="Z471" s="409">
        <f t="shared" si="236"/>
        <v>0</v>
      </c>
      <c r="AA471" s="97">
        <v>0</v>
      </c>
      <c r="AB471" s="97">
        <v>0</v>
      </c>
      <c r="AC471" s="97">
        <v>0</v>
      </c>
      <c r="AD471" s="97">
        <v>0</v>
      </c>
      <c r="AE471" s="409">
        <f t="shared" si="238"/>
        <v>0</v>
      </c>
      <c r="AF471" s="97"/>
      <c r="AG471" s="97"/>
      <c r="AH471" s="97"/>
      <c r="AI471" s="97"/>
      <c r="AJ471" s="333">
        <f t="shared" si="242"/>
        <v>0</v>
      </c>
      <c r="AK471" s="450">
        <f t="shared" si="240"/>
        <v>0</v>
      </c>
    </row>
    <row r="472" spans="1:37" s="198" customFormat="1" ht="28.15" customHeight="1" x14ac:dyDescent="0.25">
      <c r="A472" s="584"/>
      <c r="B472" s="469"/>
      <c r="C472" s="467"/>
      <c r="D472" s="130" t="s">
        <v>652</v>
      </c>
      <c r="E472" s="128">
        <f t="shared" si="243"/>
        <v>0</v>
      </c>
      <c r="F472" s="97">
        <v>0</v>
      </c>
      <c r="G472" s="97">
        <v>0</v>
      </c>
      <c r="H472" s="97">
        <v>0</v>
      </c>
      <c r="I472" s="97">
        <v>0</v>
      </c>
      <c r="J472" s="384">
        <f t="shared" si="244"/>
        <v>0</v>
      </c>
      <c r="K472" s="97">
        <v>0</v>
      </c>
      <c r="L472" s="97">
        <v>0</v>
      </c>
      <c r="M472" s="97">
        <v>0</v>
      </c>
      <c r="N472" s="97">
        <v>0</v>
      </c>
      <c r="O472" s="384">
        <f t="shared" si="245"/>
        <v>0</v>
      </c>
      <c r="P472" s="97">
        <v>0</v>
      </c>
      <c r="Q472" s="97">
        <v>0</v>
      </c>
      <c r="R472" s="97">
        <v>0</v>
      </c>
      <c r="S472" s="97">
        <v>0</v>
      </c>
      <c r="T472" s="333">
        <f t="shared" si="241"/>
        <v>0</v>
      </c>
      <c r="U472" s="409">
        <f t="shared" si="234"/>
        <v>0</v>
      </c>
      <c r="V472" s="97">
        <v>0</v>
      </c>
      <c r="W472" s="97">
        <v>0</v>
      </c>
      <c r="X472" s="97">
        <v>0</v>
      </c>
      <c r="Y472" s="97">
        <v>0</v>
      </c>
      <c r="Z472" s="409">
        <f t="shared" si="236"/>
        <v>0</v>
      </c>
      <c r="AA472" s="97">
        <v>0</v>
      </c>
      <c r="AB472" s="97">
        <v>0</v>
      </c>
      <c r="AC472" s="97">
        <v>0</v>
      </c>
      <c r="AD472" s="97">
        <v>0</v>
      </c>
      <c r="AE472" s="409">
        <f t="shared" si="238"/>
        <v>0</v>
      </c>
      <c r="AF472" s="97"/>
      <c r="AG472" s="97"/>
      <c r="AH472" s="97"/>
      <c r="AI472" s="97"/>
      <c r="AJ472" s="333">
        <f t="shared" si="242"/>
        <v>0</v>
      </c>
      <c r="AK472" s="450">
        <f t="shared" si="240"/>
        <v>0</v>
      </c>
    </row>
    <row r="473" spans="1:37" s="198" customFormat="1" ht="29.45" customHeight="1" thickBot="1" x14ac:dyDescent="0.3">
      <c r="A473" s="584"/>
      <c r="B473" s="469"/>
      <c r="C473" s="467"/>
      <c r="D473" s="131" t="s">
        <v>321</v>
      </c>
      <c r="E473" s="128">
        <f t="shared" si="243"/>
        <v>0</v>
      </c>
      <c r="F473" s="97">
        <v>0</v>
      </c>
      <c r="G473" s="97">
        <v>0</v>
      </c>
      <c r="H473" s="97">
        <v>0</v>
      </c>
      <c r="I473" s="97">
        <v>0</v>
      </c>
      <c r="J473" s="384">
        <f t="shared" si="244"/>
        <v>0</v>
      </c>
      <c r="K473" s="97">
        <v>0</v>
      </c>
      <c r="L473" s="97">
        <v>0</v>
      </c>
      <c r="M473" s="97">
        <v>0</v>
      </c>
      <c r="N473" s="97">
        <v>0</v>
      </c>
      <c r="O473" s="384">
        <f t="shared" si="245"/>
        <v>0</v>
      </c>
      <c r="P473" s="97">
        <v>0</v>
      </c>
      <c r="Q473" s="97">
        <v>0</v>
      </c>
      <c r="R473" s="97">
        <v>0</v>
      </c>
      <c r="S473" s="97">
        <v>0</v>
      </c>
      <c r="T473" s="333">
        <f t="shared" si="241"/>
        <v>0</v>
      </c>
      <c r="U473" s="409">
        <f t="shared" si="234"/>
        <v>0</v>
      </c>
      <c r="V473" s="97">
        <v>0</v>
      </c>
      <c r="W473" s="97">
        <v>0</v>
      </c>
      <c r="X473" s="97">
        <v>0</v>
      </c>
      <c r="Y473" s="97">
        <v>0</v>
      </c>
      <c r="Z473" s="409">
        <f t="shared" si="236"/>
        <v>0</v>
      </c>
      <c r="AA473" s="97">
        <v>0</v>
      </c>
      <c r="AB473" s="97">
        <v>0</v>
      </c>
      <c r="AC473" s="97">
        <v>0</v>
      </c>
      <c r="AD473" s="97">
        <v>0</v>
      </c>
      <c r="AE473" s="409">
        <f t="shared" si="238"/>
        <v>0</v>
      </c>
      <c r="AF473" s="443"/>
      <c r="AG473" s="443"/>
      <c r="AH473" s="443"/>
      <c r="AI473" s="443"/>
      <c r="AJ473" s="333">
        <f t="shared" si="242"/>
        <v>0</v>
      </c>
      <c r="AK473" s="450">
        <f t="shared" si="240"/>
        <v>0</v>
      </c>
    </row>
    <row r="474" spans="1:37" s="15" customFormat="1" ht="16.5" customHeight="1" x14ac:dyDescent="0.25">
      <c r="A474" s="16"/>
      <c r="B474" s="469"/>
      <c r="C474" s="537" t="s">
        <v>615</v>
      </c>
      <c r="D474" s="537"/>
      <c r="E474" s="128">
        <f t="shared" si="243"/>
        <v>0</v>
      </c>
      <c r="F474" s="193">
        <f>F454+F458+F462+F465+F468+F471</f>
        <v>0</v>
      </c>
      <c r="G474" s="193">
        <f t="shared" ref="G474:I474" si="246">G454+G458+G462+G465+G468+G471</f>
        <v>0</v>
      </c>
      <c r="H474" s="193">
        <f t="shared" si="246"/>
        <v>0</v>
      </c>
      <c r="I474" s="193">
        <f t="shared" si="246"/>
        <v>0</v>
      </c>
      <c r="J474" s="384">
        <f t="shared" si="244"/>
        <v>0</v>
      </c>
      <c r="K474" s="193">
        <f>K454+K458+K462+K465+K468+K471</f>
        <v>0</v>
      </c>
      <c r="L474" s="193">
        <f t="shared" ref="L474:N474" si="247">L454+L458+L462+L465+L468+L471</f>
        <v>0</v>
      </c>
      <c r="M474" s="193">
        <f t="shared" si="247"/>
        <v>0</v>
      </c>
      <c r="N474" s="193">
        <f t="shared" si="247"/>
        <v>0</v>
      </c>
      <c r="O474" s="384">
        <f t="shared" si="245"/>
        <v>0</v>
      </c>
      <c r="P474" s="193">
        <f>P454+P458+P462+P465+P468+P471</f>
        <v>0</v>
      </c>
      <c r="Q474" s="193">
        <f t="shared" ref="Q474:S474" si="248">Q454+Q458+Q462+Q465+Q468+Q471</f>
        <v>0</v>
      </c>
      <c r="R474" s="193">
        <f t="shared" si="248"/>
        <v>0</v>
      </c>
      <c r="S474" s="193">
        <f t="shared" si="248"/>
        <v>0</v>
      </c>
      <c r="T474" s="333">
        <f t="shared" si="241"/>
        <v>0</v>
      </c>
      <c r="U474" s="409">
        <f t="shared" si="234"/>
        <v>0</v>
      </c>
      <c r="V474" s="193">
        <f>V454+V458+V462+V465+V468+V471</f>
        <v>0</v>
      </c>
      <c r="W474" s="193">
        <f t="shared" ref="W474:Y474" si="249">W454+W458+W462+W465+W468+W471</f>
        <v>0</v>
      </c>
      <c r="X474" s="193">
        <f t="shared" si="249"/>
        <v>0</v>
      </c>
      <c r="Y474" s="193">
        <f t="shared" si="249"/>
        <v>0</v>
      </c>
      <c r="Z474" s="409">
        <f t="shared" si="236"/>
        <v>0</v>
      </c>
      <c r="AA474" s="193">
        <f>AA454+AA458+AA462+AA465+AA468+AA471</f>
        <v>0</v>
      </c>
      <c r="AB474" s="193">
        <f t="shared" ref="AB474:AD474" si="250">AB454+AB458+AB462+AB465+AB468+AB471</f>
        <v>0</v>
      </c>
      <c r="AC474" s="193">
        <f t="shared" si="250"/>
        <v>0</v>
      </c>
      <c r="AD474" s="193">
        <f t="shared" si="250"/>
        <v>0</v>
      </c>
      <c r="AE474" s="409">
        <f t="shared" si="238"/>
        <v>0</v>
      </c>
      <c r="AF474" s="194">
        <v>0</v>
      </c>
      <c r="AG474" s="194">
        <v>0</v>
      </c>
      <c r="AH474" s="194">
        <v>0</v>
      </c>
      <c r="AI474" s="194">
        <v>0</v>
      </c>
      <c r="AJ474" s="333">
        <f t="shared" si="242"/>
        <v>0</v>
      </c>
      <c r="AK474" s="450">
        <f t="shared" si="240"/>
        <v>0</v>
      </c>
    </row>
    <row r="475" spans="1:37" s="15" customFormat="1" ht="16.5" customHeight="1" x14ac:dyDescent="0.25">
      <c r="A475" s="16"/>
      <c r="B475" s="469"/>
      <c r="C475" s="534" t="s">
        <v>616</v>
      </c>
      <c r="D475" s="534"/>
      <c r="E475" s="128">
        <f t="shared" si="243"/>
        <v>0</v>
      </c>
      <c r="F475" s="193">
        <f>F472+F469+F466+F463+F459+F455</f>
        <v>0</v>
      </c>
      <c r="G475" s="193">
        <f t="shared" ref="G475:I475" si="251">G472+G469+G466+G463+G459+G455</f>
        <v>0</v>
      </c>
      <c r="H475" s="193">
        <f t="shared" si="251"/>
        <v>0</v>
      </c>
      <c r="I475" s="193">
        <f t="shared" si="251"/>
        <v>0</v>
      </c>
      <c r="J475" s="384">
        <f t="shared" si="244"/>
        <v>0</v>
      </c>
      <c r="K475" s="193">
        <f>K472+K469+K466+K463+K459+K455</f>
        <v>0</v>
      </c>
      <c r="L475" s="193">
        <f t="shared" ref="L475:N475" si="252">L472+L469+L466+L463+L459+L455</f>
        <v>0</v>
      </c>
      <c r="M475" s="193">
        <f t="shared" si="252"/>
        <v>0</v>
      </c>
      <c r="N475" s="193">
        <f t="shared" si="252"/>
        <v>0</v>
      </c>
      <c r="O475" s="384">
        <f t="shared" si="245"/>
        <v>0</v>
      </c>
      <c r="P475" s="193">
        <f>P472+P469+P466+P463+P459+P455</f>
        <v>0</v>
      </c>
      <c r="Q475" s="193">
        <f t="shared" ref="Q475:S475" si="253">Q472+Q469+Q466+Q463+Q459+Q455</f>
        <v>0</v>
      </c>
      <c r="R475" s="193">
        <f t="shared" si="253"/>
        <v>0</v>
      </c>
      <c r="S475" s="193">
        <f t="shared" si="253"/>
        <v>0</v>
      </c>
      <c r="T475" s="333">
        <f t="shared" si="241"/>
        <v>0</v>
      </c>
      <c r="U475" s="409">
        <f t="shared" si="234"/>
        <v>0</v>
      </c>
      <c r="V475" s="193">
        <f>V472+V469+V466+V463+V459+V455</f>
        <v>0</v>
      </c>
      <c r="W475" s="193">
        <f t="shared" ref="W475:Y475" si="254">W472+W469+W466+W463+W459+W455</f>
        <v>0</v>
      </c>
      <c r="X475" s="193">
        <f t="shared" si="254"/>
        <v>0</v>
      </c>
      <c r="Y475" s="193">
        <f t="shared" si="254"/>
        <v>0</v>
      </c>
      <c r="Z475" s="409">
        <f t="shared" si="236"/>
        <v>0</v>
      </c>
      <c r="AA475" s="193">
        <f>AA472+AA469+AA466+AA463+AA459+AA455</f>
        <v>0</v>
      </c>
      <c r="AB475" s="193">
        <f t="shared" ref="AB475:AD475" si="255">AB472+AB469+AB466+AB463+AB459+AB455</f>
        <v>0</v>
      </c>
      <c r="AC475" s="193">
        <f t="shared" si="255"/>
        <v>0</v>
      </c>
      <c r="AD475" s="193">
        <f t="shared" si="255"/>
        <v>0</v>
      </c>
      <c r="AE475" s="409">
        <f t="shared" si="238"/>
        <v>0</v>
      </c>
      <c r="AF475" s="194">
        <v>0</v>
      </c>
      <c r="AG475" s="194">
        <v>0</v>
      </c>
      <c r="AH475" s="194">
        <v>0</v>
      </c>
      <c r="AI475" s="194">
        <v>0</v>
      </c>
      <c r="AJ475" s="333">
        <f t="shared" si="242"/>
        <v>0</v>
      </c>
      <c r="AK475" s="450">
        <f t="shared" si="240"/>
        <v>0</v>
      </c>
    </row>
    <row r="476" spans="1:37" s="15" customFormat="1" ht="16.5" customHeight="1" x14ac:dyDescent="0.25">
      <c r="A476" s="16"/>
      <c r="B476" s="469"/>
      <c r="C476" s="534" t="s">
        <v>617</v>
      </c>
      <c r="D476" s="534"/>
      <c r="E476" s="128">
        <f t="shared" si="243"/>
        <v>0</v>
      </c>
      <c r="F476" s="193">
        <f>F473+F470+F467+F464+F460+F456</f>
        <v>0</v>
      </c>
      <c r="G476" s="193">
        <f t="shared" ref="G476:I476" si="256">G473+G470+G467+G464+G460+G456</f>
        <v>0</v>
      </c>
      <c r="H476" s="193">
        <f t="shared" si="256"/>
        <v>0</v>
      </c>
      <c r="I476" s="193">
        <f t="shared" si="256"/>
        <v>0</v>
      </c>
      <c r="J476" s="384">
        <f t="shared" si="244"/>
        <v>1</v>
      </c>
      <c r="K476" s="193">
        <f>K473+K470+K467+K464+K460+K456</f>
        <v>0</v>
      </c>
      <c r="L476" s="193">
        <f t="shared" ref="L476:N476" si="257">L473+L470+L467+L464+L460+L456</f>
        <v>0</v>
      </c>
      <c r="M476" s="193">
        <f t="shared" si="257"/>
        <v>0</v>
      </c>
      <c r="N476" s="193">
        <f t="shared" si="257"/>
        <v>1</v>
      </c>
      <c r="O476" s="384">
        <f t="shared" si="245"/>
        <v>7</v>
      </c>
      <c r="P476" s="193">
        <f>P473+P470+P467+P464+P460+P456</f>
        <v>0</v>
      </c>
      <c r="Q476" s="193">
        <f t="shared" ref="Q476:S476" si="258">Q473+Q470+Q467+Q464+Q460+Q456</f>
        <v>0</v>
      </c>
      <c r="R476" s="193">
        <f t="shared" si="258"/>
        <v>0</v>
      </c>
      <c r="S476" s="193">
        <f t="shared" si="258"/>
        <v>7</v>
      </c>
      <c r="T476" s="333">
        <f t="shared" si="241"/>
        <v>8</v>
      </c>
      <c r="U476" s="409">
        <f t="shared" si="234"/>
        <v>0</v>
      </c>
      <c r="V476" s="193">
        <f>V473+V470+V467+V464+V460+V456</f>
        <v>0</v>
      </c>
      <c r="W476" s="193">
        <f t="shared" ref="W476:Y476" si="259">W473+W470+W467+W464+W460+W456</f>
        <v>0</v>
      </c>
      <c r="X476" s="193">
        <f t="shared" si="259"/>
        <v>0</v>
      </c>
      <c r="Y476" s="193">
        <f t="shared" si="259"/>
        <v>0</v>
      </c>
      <c r="Z476" s="409">
        <f t="shared" si="236"/>
        <v>0</v>
      </c>
      <c r="AA476" s="193">
        <f>AA473+AA470+AA467+AA464+AA460+AA456</f>
        <v>0</v>
      </c>
      <c r="AB476" s="193">
        <f t="shared" ref="AB476:AD476" si="260">AB473+AB470+AB467+AB464+AB460+AB456</f>
        <v>0</v>
      </c>
      <c r="AC476" s="193">
        <f t="shared" si="260"/>
        <v>0</v>
      </c>
      <c r="AD476" s="193">
        <f t="shared" si="260"/>
        <v>0</v>
      </c>
      <c r="AE476" s="409">
        <f t="shared" si="238"/>
        <v>0</v>
      </c>
      <c r="AF476" s="194">
        <f t="shared" ref="AF476:AI477" si="261">AF460+AF456</f>
        <v>0</v>
      </c>
      <c r="AG476" s="194">
        <f t="shared" si="261"/>
        <v>0</v>
      </c>
      <c r="AH476" s="194">
        <f t="shared" si="261"/>
        <v>0</v>
      </c>
      <c r="AI476" s="194">
        <f t="shared" si="261"/>
        <v>0</v>
      </c>
      <c r="AJ476" s="333">
        <f t="shared" si="242"/>
        <v>0</v>
      </c>
      <c r="AK476" s="450">
        <f t="shared" si="240"/>
        <v>8</v>
      </c>
    </row>
    <row r="477" spans="1:37" s="273" customFormat="1" ht="16.5" customHeight="1" x14ac:dyDescent="0.25">
      <c r="A477" s="16"/>
      <c r="B477" s="499"/>
      <c r="C477" s="534" t="s">
        <v>1325</v>
      </c>
      <c r="D477" s="534"/>
      <c r="E477" s="128">
        <f t="shared" si="243"/>
        <v>0</v>
      </c>
      <c r="F477" s="193">
        <f>F457+F461</f>
        <v>0</v>
      </c>
      <c r="G477" s="193">
        <f t="shared" ref="G477:I477" si="262">G457+G461</f>
        <v>0</v>
      </c>
      <c r="H477" s="193">
        <f t="shared" si="262"/>
        <v>0</v>
      </c>
      <c r="I477" s="193">
        <f t="shared" si="262"/>
        <v>0</v>
      </c>
      <c r="J477" s="384">
        <f t="shared" si="244"/>
        <v>1</v>
      </c>
      <c r="K477" s="193">
        <f>K457+K461</f>
        <v>0</v>
      </c>
      <c r="L477" s="193">
        <f t="shared" ref="L477:N477" si="263">L457+L461</f>
        <v>0</v>
      </c>
      <c r="M477" s="193">
        <f t="shared" si="263"/>
        <v>0</v>
      </c>
      <c r="N477" s="193">
        <f t="shared" si="263"/>
        <v>1</v>
      </c>
      <c r="O477" s="384">
        <f t="shared" si="245"/>
        <v>5</v>
      </c>
      <c r="P477" s="193">
        <f>P457+P461</f>
        <v>0</v>
      </c>
      <c r="Q477" s="193">
        <f t="shared" ref="Q477:S477" si="264">Q457+Q461</f>
        <v>0</v>
      </c>
      <c r="R477" s="193">
        <f t="shared" si="264"/>
        <v>0</v>
      </c>
      <c r="S477" s="193">
        <f t="shared" si="264"/>
        <v>5</v>
      </c>
      <c r="T477" s="333">
        <f t="shared" si="241"/>
        <v>6</v>
      </c>
      <c r="U477" s="409">
        <f t="shared" si="234"/>
        <v>0</v>
      </c>
      <c r="V477" s="193">
        <f>V457+V461</f>
        <v>0</v>
      </c>
      <c r="W477" s="193">
        <f t="shared" ref="W477:Y477" si="265">W457+W461</f>
        <v>0</v>
      </c>
      <c r="X477" s="193">
        <f t="shared" si="265"/>
        <v>0</v>
      </c>
      <c r="Y477" s="193">
        <f t="shared" si="265"/>
        <v>0</v>
      </c>
      <c r="Z477" s="409">
        <f t="shared" si="236"/>
        <v>0</v>
      </c>
      <c r="AA477" s="193">
        <f>AA457+AA461</f>
        <v>0</v>
      </c>
      <c r="AB477" s="193">
        <f t="shared" ref="AB477:AD477" si="266">AB457+AB461</f>
        <v>0</v>
      </c>
      <c r="AC477" s="193">
        <f t="shared" si="266"/>
        <v>0</v>
      </c>
      <c r="AD477" s="193">
        <f t="shared" si="266"/>
        <v>0</v>
      </c>
      <c r="AE477" s="409">
        <f t="shared" si="238"/>
        <v>0</v>
      </c>
      <c r="AF477" s="194">
        <f t="shared" si="261"/>
        <v>0</v>
      </c>
      <c r="AG477" s="194">
        <f t="shared" si="261"/>
        <v>0</v>
      </c>
      <c r="AH477" s="194">
        <f t="shared" si="261"/>
        <v>0</v>
      </c>
      <c r="AI477" s="194">
        <f t="shared" si="261"/>
        <v>0</v>
      </c>
      <c r="AJ477" s="333">
        <f t="shared" si="242"/>
        <v>0</v>
      </c>
      <c r="AK477" s="450">
        <f t="shared" si="240"/>
        <v>6</v>
      </c>
    </row>
    <row r="478" spans="1:37" s="15" customFormat="1" ht="16.5" customHeight="1" x14ac:dyDescent="0.25">
      <c r="A478" s="584">
        <v>1</v>
      </c>
      <c r="B478" s="459" t="s">
        <v>525</v>
      </c>
      <c r="C478" s="478" t="s">
        <v>195</v>
      </c>
      <c r="D478" s="129" t="s">
        <v>328</v>
      </c>
      <c r="E478" s="128">
        <f t="shared" si="243"/>
        <v>0</v>
      </c>
      <c r="F478" s="97">
        <v>0</v>
      </c>
      <c r="G478" s="97">
        <v>0</v>
      </c>
      <c r="H478" s="97">
        <v>0</v>
      </c>
      <c r="I478" s="97">
        <v>0</v>
      </c>
      <c r="J478" s="384">
        <f t="shared" si="244"/>
        <v>0</v>
      </c>
      <c r="K478" s="97">
        <v>0</v>
      </c>
      <c r="L478" s="97">
        <v>0</v>
      </c>
      <c r="M478" s="97">
        <v>0</v>
      </c>
      <c r="N478" s="97">
        <v>0</v>
      </c>
      <c r="O478" s="384">
        <f t="shared" si="245"/>
        <v>0</v>
      </c>
      <c r="P478" s="97">
        <v>0</v>
      </c>
      <c r="Q478" s="97">
        <v>0</v>
      </c>
      <c r="R478" s="97">
        <v>0</v>
      </c>
      <c r="S478" s="97">
        <v>0</v>
      </c>
      <c r="T478" s="333">
        <f t="shared" si="241"/>
        <v>0</v>
      </c>
      <c r="U478" s="409">
        <f t="shared" si="234"/>
        <v>0</v>
      </c>
      <c r="V478" s="97">
        <v>0</v>
      </c>
      <c r="W478" s="97">
        <v>0</v>
      </c>
      <c r="X478" s="97">
        <v>0</v>
      </c>
      <c r="Y478" s="97">
        <v>0</v>
      </c>
      <c r="Z478" s="409">
        <f t="shared" si="236"/>
        <v>0</v>
      </c>
      <c r="AA478" s="97">
        <v>0</v>
      </c>
      <c r="AB478" s="97">
        <v>0</v>
      </c>
      <c r="AC478" s="97">
        <v>0</v>
      </c>
      <c r="AD478" s="97">
        <v>0</v>
      </c>
      <c r="AE478" s="409">
        <f t="shared" si="238"/>
        <v>0</v>
      </c>
      <c r="AF478" s="96"/>
      <c r="AG478" s="96"/>
      <c r="AH478" s="96"/>
      <c r="AI478" s="96"/>
      <c r="AJ478" s="333">
        <f t="shared" si="242"/>
        <v>0</v>
      </c>
      <c r="AK478" s="450">
        <f t="shared" si="240"/>
        <v>0</v>
      </c>
    </row>
    <row r="479" spans="1:37" s="15" customFormat="1" ht="16.5" customHeight="1" x14ac:dyDescent="0.25">
      <c r="A479" s="584"/>
      <c r="B479" s="459"/>
      <c r="C479" s="467"/>
      <c r="D479" s="130" t="s">
        <v>652</v>
      </c>
      <c r="E479" s="128">
        <f t="shared" si="243"/>
        <v>0</v>
      </c>
      <c r="F479" s="97">
        <v>0</v>
      </c>
      <c r="G479" s="97">
        <v>0</v>
      </c>
      <c r="H479" s="97">
        <v>0</v>
      </c>
      <c r="I479" s="97">
        <v>0</v>
      </c>
      <c r="J479" s="384">
        <f t="shared" si="244"/>
        <v>0</v>
      </c>
      <c r="K479" s="97">
        <v>0</v>
      </c>
      <c r="L479" s="97">
        <v>0</v>
      </c>
      <c r="M479" s="97">
        <v>0</v>
      </c>
      <c r="N479" s="97">
        <v>0</v>
      </c>
      <c r="O479" s="384">
        <f t="shared" si="245"/>
        <v>0</v>
      </c>
      <c r="P479" s="97">
        <v>0</v>
      </c>
      <c r="Q479" s="97">
        <v>0</v>
      </c>
      <c r="R479" s="97">
        <v>0</v>
      </c>
      <c r="S479" s="97">
        <v>0</v>
      </c>
      <c r="T479" s="333">
        <f t="shared" si="241"/>
        <v>0</v>
      </c>
      <c r="U479" s="409">
        <f t="shared" si="234"/>
        <v>0</v>
      </c>
      <c r="V479" s="97">
        <v>0</v>
      </c>
      <c r="W479" s="97">
        <v>0</v>
      </c>
      <c r="X479" s="97">
        <v>0</v>
      </c>
      <c r="Y479" s="97">
        <v>0</v>
      </c>
      <c r="Z479" s="409">
        <f t="shared" si="236"/>
        <v>0</v>
      </c>
      <c r="AA479" s="97">
        <v>0</v>
      </c>
      <c r="AB479" s="97">
        <v>0</v>
      </c>
      <c r="AC479" s="97">
        <v>0</v>
      </c>
      <c r="AD479" s="97">
        <v>0</v>
      </c>
      <c r="AE479" s="409">
        <f t="shared" si="238"/>
        <v>0</v>
      </c>
      <c r="AF479" s="97"/>
      <c r="AG479" s="97"/>
      <c r="AH479" s="97"/>
      <c r="AI479" s="97"/>
      <c r="AJ479" s="333">
        <f t="shared" si="242"/>
        <v>0</v>
      </c>
      <c r="AK479" s="450">
        <f t="shared" si="240"/>
        <v>0</v>
      </c>
    </row>
    <row r="480" spans="1:37" s="15" customFormat="1" ht="16.5" customHeight="1" thickBot="1" x14ac:dyDescent="0.3">
      <c r="A480" s="584"/>
      <c r="B480" s="459"/>
      <c r="C480" s="472"/>
      <c r="D480" s="131" t="s">
        <v>321</v>
      </c>
      <c r="E480" s="128">
        <f t="shared" si="243"/>
        <v>0</v>
      </c>
      <c r="F480" s="97">
        <v>0</v>
      </c>
      <c r="G480" s="97">
        <v>0</v>
      </c>
      <c r="H480" s="97">
        <v>0</v>
      </c>
      <c r="I480" s="97">
        <v>0</v>
      </c>
      <c r="J480" s="384">
        <f t="shared" si="244"/>
        <v>0</v>
      </c>
      <c r="K480" s="97">
        <v>0</v>
      </c>
      <c r="L480" s="97">
        <v>0</v>
      </c>
      <c r="M480" s="97">
        <v>0</v>
      </c>
      <c r="N480" s="97">
        <v>0</v>
      </c>
      <c r="O480" s="384">
        <f t="shared" si="245"/>
        <v>0</v>
      </c>
      <c r="P480" s="97">
        <v>0</v>
      </c>
      <c r="Q480" s="97">
        <v>0</v>
      </c>
      <c r="R480" s="97">
        <v>0</v>
      </c>
      <c r="S480" s="97">
        <v>0</v>
      </c>
      <c r="T480" s="333">
        <f t="shared" si="241"/>
        <v>0</v>
      </c>
      <c r="U480" s="409">
        <f t="shared" si="234"/>
        <v>0</v>
      </c>
      <c r="V480" s="97">
        <v>0</v>
      </c>
      <c r="W480" s="97">
        <v>0</v>
      </c>
      <c r="X480" s="97">
        <v>0</v>
      </c>
      <c r="Y480" s="97">
        <v>0</v>
      </c>
      <c r="Z480" s="409">
        <f t="shared" si="236"/>
        <v>0</v>
      </c>
      <c r="AA480" s="97">
        <v>0</v>
      </c>
      <c r="AB480" s="97">
        <v>0</v>
      </c>
      <c r="AC480" s="97">
        <v>0</v>
      </c>
      <c r="AD480" s="97">
        <v>0</v>
      </c>
      <c r="AE480" s="409">
        <f t="shared" si="238"/>
        <v>0</v>
      </c>
      <c r="AF480" s="442"/>
      <c r="AG480" s="442"/>
      <c r="AH480" s="442"/>
      <c r="AI480" s="442"/>
      <c r="AJ480" s="333">
        <f t="shared" si="242"/>
        <v>0</v>
      </c>
      <c r="AK480" s="450">
        <f t="shared" si="240"/>
        <v>0</v>
      </c>
    </row>
    <row r="481" spans="1:37" s="15" customFormat="1" ht="16.5" customHeight="1" x14ac:dyDescent="0.25">
      <c r="A481" s="16"/>
      <c r="B481" s="459"/>
      <c r="C481" s="537" t="s">
        <v>527</v>
      </c>
      <c r="D481" s="537"/>
      <c r="E481" s="128">
        <f t="shared" si="243"/>
        <v>0</v>
      </c>
      <c r="F481" s="193">
        <f>F478</f>
        <v>0</v>
      </c>
      <c r="G481" s="193">
        <f t="shared" ref="G481:I481" si="267">G478</f>
        <v>0</v>
      </c>
      <c r="H481" s="193">
        <f t="shared" si="267"/>
        <v>0</v>
      </c>
      <c r="I481" s="193">
        <f t="shared" si="267"/>
        <v>0</v>
      </c>
      <c r="J481" s="384">
        <f t="shared" si="244"/>
        <v>0</v>
      </c>
      <c r="K481" s="193">
        <f>K478</f>
        <v>0</v>
      </c>
      <c r="L481" s="193">
        <f t="shared" ref="L481:N481" si="268">L478</f>
        <v>0</v>
      </c>
      <c r="M481" s="193">
        <f t="shared" si="268"/>
        <v>0</v>
      </c>
      <c r="N481" s="193">
        <f t="shared" si="268"/>
        <v>0</v>
      </c>
      <c r="O481" s="384">
        <f t="shared" si="245"/>
        <v>0</v>
      </c>
      <c r="P481" s="193">
        <f>P478</f>
        <v>0</v>
      </c>
      <c r="Q481" s="193">
        <f t="shared" ref="Q481:S481" si="269">Q478</f>
        <v>0</v>
      </c>
      <c r="R481" s="193">
        <f t="shared" si="269"/>
        <v>0</v>
      </c>
      <c r="S481" s="193">
        <f t="shared" si="269"/>
        <v>0</v>
      </c>
      <c r="T481" s="333">
        <f t="shared" si="241"/>
        <v>0</v>
      </c>
      <c r="U481" s="409">
        <f t="shared" si="234"/>
        <v>0</v>
      </c>
      <c r="V481" s="193">
        <f>V478</f>
        <v>0</v>
      </c>
      <c r="W481" s="193">
        <f t="shared" ref="W481:Y481" si="270">W478</f>
        <v>0</v>
      </c>
      <c r="X481" s="193">
        <f t="shared" si="270"/>
        <v>0</v>
      </c>
      <c r="Y481" s="193">
        <f t="shared" si="270"/>
        <v>0</v>
      </c>
      <c r="Z481" s="409">
        <f t="shared" si="236"/>
        <v>0</v>
      </c>
      <c r="AA481" s="193">
        <f>AA478</f>
        <v>0</v>
      </c>
      <c r="AB481" s="193">
        <f t="shared" ref="AB481:AD481" si="271">AB478</f>
        <v>0</v>
      </c>
      <c r="AC481" s="193">
        <f t="shared" si="271"/>
        <v>0</v>
      </c>
      <c r="AD481" s="193">
        <f t="shared" si="271"/>
        <v>0</v>
      </c>
      <c r="AE481" s="409">
        <f t="shared" si="238"/>
        <v>0</v>
      </c>
      <c r="AF481" s="194">
        <f t="shared" ref="AF481:AI483" si="272">AF478</f>
        <v>0</v>
      </c>
      <c r="AG481" s="194">
        <f t="shared" si="272"/>
        <v>0</v>
      </c>
      <c r="AH481" s="194">
        <f t="shared" si="272"/>
        <v>0</v>
      </c>
      <c r="AI481" s="194">
        <f t="shared" si="272"/>
        <v>0</v>
      </c>
      <c r="AJ481" s="333">
        <f t="shared" si="242"/>
        <v>0</v>
      </c>
      <c r="AK481" s="450">
        <f t="shared" si="240"/>
        <v>0</v>
      </c>
    </row>
    <row r="482" spans="1:37" s="15" customFormat="1" ht="16.5" customHeight="1" x14ac:dyDescent="0.25">
      <c r="A482" s="16"/>
      <c r="B482" s="459"/>
      <c r="C482" s="534" t="s">
        <v>528</v>
      </c>
      <c r="D482" s="534"/>
      <c r="E482" s="128">
        <f t="shared" si="243"/>
        <v>0</v>
      </c>
      <c r="F482" s="193">
        <f>F479</f>
        <v>0</v>
      </c>
      <c r="G482" s="193">
        <f t="shared" ref="G482:I482" si="273">G479</f>
        <v>0</v>
      </c>
      <c r="H482" s="193">
        <f t="shared" si="273"/>
        <v>0</v>
      </c>
      <c r="I482" s="193">
        <f t="shared" si="273"/>
        <v>0</v>
      </c>
      <c r="J482" s="384">
        <f t="shared" si="244"/>
        <v>0</v>
      </c>
      <c r="K482" s="193">
        <f>K479</f>
        <v>0</v>
      </c>
      <c r="L482" s="193">
        <f t="shared" ref="L482:N482" si="274">L479</f>
        <v>0</v>
      </c>
      <c r="M482" s="193">
        <f t="shared" si="274"/>
        <v>0</v>
      </c>
      <c r="N482" s="193">
        <f t="shared" si="274"/>
        <v>0</v>
      </c>
      <c r="O482" s="384">
        <f t="shared" si="245"/>
        <v>0</v>
      </c>
      <c r="P482" s="193">
        <f>P479</f>
        <v>0</v>
      </c>
      <c r="Q482" s="193">
        <f t="shared" ref="Q482:S482" si="275">Q479</f>
        <v>0</v>
      </c>
      <c r="R482" s="193">
        <f t="shared" si="275"/>
        <v>0</v>
      </c>
      <c r="S482" s="193">
        <f t="shared" si="275"/>
        <v>0</v>
      </c>
      <c r="T482" s="333">
        <f t="shared" si="241"/>
        <v>0</v>
      </c>
      <c r="U482" s="409">
        <f t="shared" si="234"/>
        <v>0</v>
      </c>
      <c r="V482" s="193">
        <f>V479</f>
        <v>0</v>
      </c>
      <c r="W482" s="193">
        <f t="shared" ref="W482:Y482" si="276">W479</f>
        <v>0</v>
      </c>
      <c r="X482" s="193">
        <f t="shared" si="276"/>
        <v>0</v>
      </c>
      <c r="Y482" s="193">
        <f t="shared" si="276"/>
        <v>0</v>
      </c>
      <c r="Z482" s="409">
        <f t="shared" si="236"/>
        <v>0</v>
      </c>
      <c r="AA482" s="193">
        <f>AA479</f>
        <v>0</v>
      </c>
      <c r="AB482" s="193">
        <f t="shared" ref="AB482:AD482" si="277">AB479</f>
        <v>0</v>
      </c>
      <c r="AC482" s="193">
        <f t="shared" si="277"/>
        <v>0</v>
      </c>
      <c r="AD482" s="193">
        <f t="shared" si="277"/>
        <v>0</v>
      </c>
      <c r="AE482" s="409">
        <f t="shared" si="238"/>
        <v>0</v>
      </c>
      <c r="AF482" s="193">
        <f t="shared" si="272"/>
        <v>0</v>
      </c>
      <c r="AG482" s="193">
        <f t="shared" si="272"/>
        <v>0</v>
      </c>
      <c r="AH482" s="193">
        <f t="shared" si="272"/>
        <v>0</v>
      </c>
      <c r="AI482" s="193">
        <f t="shared" si="272"/>
        <v>0</v>
      </c>
      <c r="AJ482" s="333">
        <f t="shared" si="242"/>
        <v>0</v>
      </c>
      <c r="AK482" s="450">
        <f t="shared" si="240"/>
        <v>0</v>
      </c>
    </row>
    <row r="483" spans="1:37" s="15" customFormat="1" ht="16.5" customHeight="1" thickBot="1" x14ac:dyDescent="0.3">
      <c r="A483" s="16"/>
      <c r="B483" s="500"/>
      <c r="C483" s="504" t="s">
        <v>626</v>
      </c>
      <c r="D483" s="504"/>
      <c r="E483" s="128">
        <f t="shared" si="243"/>
        <v>0</v>
      </c>
      <c r="F483" s="193">
        <f>F480</f>
        <v>0</v>
      </c>
      <c r="G483" s="193">
        <f t="shared" ref="G483:I483" si="278">G480</f>
        <v>0</v>
      </c>
      <c r="H483" s="193">
        <f t="shared" si="278"/>
        <v>0</v>
      </c>
      <c r="I483" s="193">
        <f t="shared" si="278"/>
        <v>0</v>
      </c>
      <c r="J483" s="384">
        <f t="shared" si="244"/>
        <v>0</v>
      </c>
      <c r="K483" s="193">
        <f>K480</f>
        <v>0</v>
      </c>
      <c r="L483" s="193">
        <f t="shared" ref="L483:N483" si="279">L480</f>
        <v>0</v>
      </c>
      <c r="M483" s="193">
        <f t="shared" si="279"/>
        <v>0</v>
      </c>
      <c r="N483" s="193">
        <f t="shared" si="279"/>
        <v>0</v>
      </c>
      <c r="O483" s="384">
        <f t="shared" si="245"/>
        <v>0</v>
      </c>
      <c r="P483" s="193">
        <f>P480</f>
        <v>0</v>
      </c>
      <c r="Q483" s="193">
        <f t="shared" ref="Q483:S483" si="280">Q480</f>
        <v>0</v>
      </c>
      <c r="R483" s="193">
        <f t="shared" si="280"/>
        <v>0</v>
      </c>
      <c r="S483" s="193">
        <f t="shared" si="280"/>
        <v>0</v>
      </c>
      <c r="T483" s="333">
        <f t="shared" si="241"/>
        <v>0</v>
      </c>
      <c r="U483" s="409">
        <f t="shared" si="234"/>
        <v>0</v>
      </c>
      <c r="V483" s="193">
        <f>V480</f>
        <v>0</v>
      </c>
      <c r="W483" s="193">
        <f t="shared" ref="W483:Y483" si="281">W480</f>
        <v>0</v>
      </c>
      <c r="X483" s="193">
        <f t="shared" si="281"/>
        <v>0</v>
      </c>
      <c r="Y483" s="193">
        <f t="shared" si="281"/>
        <v>0</v>
      </c>
      <c r="Z483" s="409">
        <f t="shared" si="236"/>
        <v>0</v>
      </c>
      <c r="AA483" s="193">
        <f>AA480</f>
        <v>0</v>
      </c>
      <c r="AB483" s="193">
        <f t="shared" ref="AB483:AD483" si="282">AB480</f>
        <v>0</v>
      </c>
      <c r="AC483" s="193">
        <f t="shared" si="282"/>
        <v>0</v>
      </c>
      <c r="AD483" s="193">
        <f t="shared" si="282"/>
        <v>0</v>
      </c>
      <c r="AE483" s="409">
        <f t="shared" si="238"/>
        <v>0</v>
      </c>
      <c r="AF483" s="444">
        <f t="shared" si="272"/>
        <v>0</v>
      </c>
      <c r="AG483" s="444">
        <f t="shared" si="272"/>
        <v>0</v>
      </c>
      <c r="AH483" s="444">
        <f t="shared" si="272"/>
        <v>0</v>
      </c>
      <c r="AI483" s="444">
        <f t="shared" si="272"/>
        <v>0</v>
      </c>
      <c r="AJ483" s="333">
        <f t="shared" si="242"/>
        <v>0</v>
      </c>
      <c r="AK483" s="450">
        <f t="shared" si="240"/>
        <v>0</v>
      </c>
    </row>
    <row r="484" spans="1:37" s="17" customFormat="1" ht="25.15" customHeight="1" x14ac:dyDescent="0.25">
      <c r="A484" s="584">
        <v>1</v>
      </c>
      <c r="B484" s="459" t="s">
        <v>858</v>
      </c>
      <c r="C484" s="467" t="s">
        <v>811</v>
      </c>
      <c r="D484" s="129" t="s">
        <v>328</v>
      </c>
      <c r="E484" s="128">
        <f t="shared" si="243"/>
        <v>0</v>
      </c>
      <c r="F484" s="97">
        <v>0</v>
      </c>
      <c r="G484" s="97">
        <v>0</v>
      </c>
      <c r="H484" s="97">
        <v>0</v>
      </c>
      <c r="I484" s="97">
        <v>0</v>
      </c>
      <c r="J484" s="384">
        <f t="shared" si="244"/>
        <v>0</v>
      </c>
      <c r="K484" s="97">
        <v>0</v>
      </c>
      <c r="L484" s="97">
        <v>0</v>
      </c>
      <c r="M484" s="97">
        <v>0</v>
      </c>
      <c r="N484" s="97">
        <v>0</v>
      </c>
      <c r="O484" s="384">
        <f t="shared" si="245"/>
        <v>0</v>
      </c>
      <c r="P484" s="97">
        <v>0</v>
      </c>
      <c r="Q484" s="97">
        <v>0</v>
      </c>
      <c r="R484" s="97">
        <v>0</v>
      </c>
      <c r="S484" s="97">
        <v>0</v>
      </c>
      <c r="T484" s="333">
        <f t="shared" si="241"/>
        <v>0</v>
      </c>
      <c r="U484" s="409">
        <f t="shared" si="234"/>
        <v>0</v>
      </c>
      <c r="V484" s="97">
        <v>0</v>
      </c>
      <c r="W484" s="97">
        <v>0</v>
      </c>
      <c r="X484" s="97">
        <v>0</v>
      </c>
      <c r="Y484" s="97">
        <v>0</v>
      </c>
      <c r="Z484" s="409">
        <f t="shared" si="236"/>
        <v>0</v>
      </c>
      <c r="AA484" s="97">
        <v>0</v>
      </c>
      <c r="AB484" s="97">
        <v>0</v>
      </c>
      <c r="AC484" s="97">
        <v>0</v>
      </c>
      <c r="AD484" s="97">
        <v>0</v>
      </c>
      <c r="AE484" s="409">
        <f t="shared" si="238"/>
        <v>0</v>
      </c>
      <c r="AF484" s="443"/>
      <c r="AG484" s="443"/>
      <c r="AH484" s="443"/>
      <c r="AI484" s="443"/>
      <c r="AJ484" s="333">
        <f t="shared" si="242"/>
        <v>0</v>
      </c>
      <c r="AK484" s="450">
        <f t="shared" si="240"/>
        <v>0</v>
      </c>
    </row>
    <row r="485" spans="1:37" s="17" customFormat="1" ht="25.15" customHeight="1" x14ac:dyDescent="0.25">
      <c r="A485" s="584"/>
      <c r="B485" s="459"/>
      <c r="C485" s="547"/>
      <c r="D485" s="130" t="s">
        <v>652</v>
      </c>
      <c r="E485" s="128">
        <f t="shared" si="243"/>
        <v>0</v>
      </c>
      <c r="F485" s="97">
        <v>0</v>
      </c>
      <c r="G485" s="97">
        <v>0</v>
      </c>
      <c r="H485" s="97">
        <v>0</v>
      </c>
      <c r="I485" s="97">
        <v>0</v>
      </c>
      <c r="J485" s="384">
        <f t="shared" si="244"/>
        <v>0</v>
      </c>
      <c r="K485" s="97">
        <v>0</v>
      </c>
      <c r="L485" s="97">
        <v>0</v>
      </c>
      <c r="M485" s="97">
        <v>0</v>
      </c>
      <c r="N485" s="97">
        <v>0</v>
      </c>
      <c r="O485" s="384">
        <f t="shared" si="245"/>
        <v>0</v>
      </c>
      <c r="P485" s="97">
        <v>0</v>
      </c>
      <c r="Q485" s="97">
        <v>0</v>
      </c>
      <c r="R485" s="97">
        <v>0</v>
      </c>
      <c r="S485" s="97">
        <v>0</v>
      </c>
      <c r="T485" s="333">
        <f t="shared" si="241"/>
        <v>0</v>
      </c>
      <c r="U485" s="409">
        <f t="shared" si="234"/>
        <v>0</v>
      </c>
      <c r="V485" s="97">
        <v>0</v>
      </c>
      <c r="W485" s="97">
        <v>0</v>
      </c>
      <c r="X485" s="97">
        <v>0</v>
      </c>
      <c r="Y485" s="97">
        <v>0</v>
      </c>
      <c r="Z485" s="409">
        <f t="shared" si="236"/>
        <v>0</v>
      </c>
      <c r="AA485" s="97">
        <v>0</v>
      </c>
      <c r="AB485" s="97">
        <v>0</v>
      </c>
      <c r="AC485" s="97">
        <v>0</v>
      </c>
      <c r="AD485" s="97">
        <v>0</v>
      </c>
      <c r="AE485" s="409">
        <f t="shared" si="238"/>
        <v>0</v>
      </c>
      <c r="AF485" s="443"/>
      <c r="AG485" s="443"/>
      <c r="AH485" s="443"/>
      <c r="AI485" s="443"/>
      <c r="AJ485" s="333">
        <f t="shared" si="242"/>
        <v>0</v>
      </c>
      <c r="AK485" s="450">
        <f t="shared" si="240"/>
        <v>0</v>
      </c>
    </row>
    <row r="486" spans="1:37" s="17" customFormat="1" ht="25.15" customHeight="1" thickBot="1" x14ac:dyDescent="0.3">
      <c r="A486" s="584"/>
      <c r="B486" s="459"/>
      <c r="C486" s="547"/>
      <c r="D486" s="131" t="s">
        <v>321</v>
      </c>
      <c r="E486" s="128">
        <f t="shared" si="243"/>
        <v>0</v>
      </c>
      <c r="F486" s="97">
        <v>0</v>
      </c>
      <c r="G486" s="97">
        <v>0</v>
      </c>
      <c r="H486" s="97">
        <v>0</v>
      </c>
      <c r="I486" s="97">
        <v>0</v>
      </c>
      <c r="J486" s="384">
        <f t="shared" si="244"/>
        <v>0</v>
      </c>
      <c r="K486" s="97">
        <v>0</v>
      </c>
      <c r="L486" s="97">
        <v>0</v>
      </c>
      <c r="M486" s="97">
        <v>0</v>
      </c>
      <c r="N486" s="97">
        <v>0</v>
      </c>
      <c r="O486" s="384">
        <f t="shared" si="245"/>
        <v>0</v>
      </c>
      <c r="P486" s="97">
        <v>0</v>
      </c>
      <c r="Q486" s="97">
        <v>0</v>
      </c>
      <c r="R486" s="97">
        <v>0</v>
      </c>
      <c r="S486" s="97">
        <v>0</v>
      </c>
      <c r="T486" s="333">
        <f t="shared" si="241"/>
        <v>0</v>
      </c>
      <c r="U486" s="409">
        <f t="shared" si="234"/>
        <v>0</v>
      </c>
      <c r="V486" s="97">
        <v>0</v>
      </c>
      <c r="W486" s="97">
        <v>0</v>
      </c>
      <c r="X486" s="97">
        <v>0</v>
      </c>
      <c r="Y486" s="97">
        <v>0</v>
      </c>
      <c r="Z486" s="409">
        <f t="shared" si="236"/>
        <v>0</v>
      </c>
      <c r="AA486" s="97">
        <v>0</v>
      </c>
      <c r="AB486" s="97">
        <v>0</v>
      </c>
      <c r="AC486" s="97">
        <v>0</v>
      </c>
      <c r="AD486" s="97">
        <v>0</v>
      </c>
      <c r="AE486" s="409">
        <f t="shared" si="238"/>
        <v>0</v>
      </c>
      <c r="AF486" s="443"/>
      <c r="AG486" s="443"/>
      <c r="AH486" s="443"/>
      <c r="AI486" s="443"/>
      <c r="AJ486" s="333">
        <f t="shared" si="242"/>
        <v>0</v>
      </c>
      <c r="AK486" s="450">
        <f t="shared" si="240"/>
        <v>0</v>
      </c>
    </row>
    <row r="487" spans="1:37" s="17" customFormat="1" ht="16.149999999999999" customHeight="1" x14ac:dyDescent="0.25">
      <c r="A487" s="584">
        <v>2</v>
      </c>
      <c r="B487" s="459"/>
      <c r="C487" s="467" t="s">
        <v>812</v>
      </c>
      <c r="D487" s="129" t="s">
        <v>328</v>
      </c>
      <c r="E487" s="128">
        <f t="shared" si="243"/>
        <v>0</v>
      </c>
      <c r="F487" s="97">
        <v>0</v>
      </c>
      <c r="G487" s="97">
        <v>0</v>
      </c>
      <c r="H487" s="97">
        <v>0</v>
      </c>
      <c r="I487" s="97">
        <v>0</v>
      </c>
      <c r="J487" s="384">
        <f t="shared" si="244"/>
        <v>0</v>
      </c>
      <c r="K487" s="97">
        <v>0</v>
      </c>
      <c r="L487" s="97">
        <v>0</v>
      </c>
      <c r="M487" s="97">
        <v>0</v>
      </c>
      <c r="N487" s="97">
        <v>0</v>
      </c>
      <c r="O487" s="384">
        <f t="shared" si="245"/>
        <v>0</v>
      </c>
      <c r="P487" s="97">
        <v>0</v>
      </c>
      <c r="Q487" s="97">
        <v>0</v>
      </c>
      <c r="R487" s="97">
        <v>0</v>
      </c>
      <c r="S487" s="97">
        <v>0</v>
      </c>
      <c r="T487" s="333">
        <f t="shared" si="241"/>
        <v>0</v>
      </c>
      <c r="U487" s="409">
        <f t="shared" si="234"/>
        <v>0</v>
      </c>
      <c r="V487" s="97">
        <v>0</v>
      </c>
      <c r="W487" s="97">
        <v>0</v>
      </c>
      <c r="X487" s="97">
        <v>0</v>
      </c>
      <c r="Y487" s="97">
        <v>0</v>
      </c>
      <c r="Z487" s="409">
        <f t="shared" si="236"/>
        <v>0</v>
      </c>
      <c r="AA487" s="97">
        <v>0</v>
      </c>
      <c r="AB487" s="97">
        <v>0</v>
      </c>
      <c r="AC487" s="97">
        <v>0</v>
      </c>
      <c r="AD487" s="97">
        <v>0</v>
      </c>
      <c r="AE487" s="409">
        <f t="shared" si="238"/>
        <v>0</v>
      </c>
      <c r="AF487" s="443"/>
      <c r="AG487" s="443"/>
      <c r="AH487" s="443"/>
      <c r="AI487" s="443"/>
      <c r="AJ487" s="333">
        <f t="shared" si="242"/>
        <v>0</v>
      </c>
      <c r="AK487" s="450">
        <f t="shared" si="240"/>
        <v>0</v>
      </c>
    </row>
    <row r="488" spans="1:37" s="17" customFormat="1" ht="18" customHeight="1" x14ac:dyDescent="0.25">
      <c r="A488" s="584"/>
      <c r="B488" s="459"/>
      <c r="C488" s="547"/>
      <c r="D488" s="130" t="s">
        <v>652</v>
      </c>
      <c r="E488" s="128">
        <f t="shared" si="243"/>
        <v>0</v>
      </c>
      <c r="F488" s="97">
        <v>0</v>
      </c>
      <c r="G488" s="97">
        <v>0</v>
      </c>
      <c r="H488" s="97">
        <v>0</v>
      </c>
      <c r="I488" s="97">
        <v>0</v>
      </c>
      <c r="J488" s="384">
        <f t="shared" si="244"/>
        <v>0</v>
      </c>
      <c r="K488" s="97">
        <v>0</v>
      </c>
      <c r="L488" s="97">
        <v>0</v>
      </c>
      <c r="M488" s="97">
        <v>0</v>
      </c>
      <c r="N488" s="97">
        <v>0</v>
      </c>
      <c r="O488" s="384">
        <f t="shared" si="245"/>
        <v>0</v>
      </c>
      <c r="P488" s="97">
        <v>0</v>
      </c>
      <c r="Q488" s="97">
        <v>0</v>
      </c>
      <c r="R488" s="97">
        <v>0</v>
      </c>
      <c r="S488" s="97">
        <v>0</v>
      </c>
      <c r="T488" s="333">
        <f t="shared" si="241"/>
        <v>0</v>
      </c>
      <c r="U488" s="409">
        <f t="shared" si="234"/>
        <v>0</v>
      </c>
      <c r="V488" s="97">
        <v>0</v>
      </c>
      <c r="W488" s="97">
        <v>0</v>
      </c>
      <c r="X488" s="97">
        <v>0</v>
      </c>
      <c r="Y488" s="97">
        <v>0</v>
      </c>
      <c r="Z488" s="409">
        <f t="shared" si="236"/>
        <v>0</v>
      </c>
      <c r="AA488" s="97">
        <v>0</v>
      </c>
      <c r="AB488" s="97">
        <v>0</v>
      </c>
      <c r="AC488" s="97">
        <v>0</v>
      </c>
      <c r="AD488" s="97">
        <v>0</v>
      </c>
      <c r="AE488" s="409">
        <f t="shared" si="238"/>
        <v>0</v>
      </c>
      <c r="AF488" s="443"/>
      <c r="AG488" s="443"/>
      <c r="AH488" s="443"/>
      <c r="AI488" s="443"/>
      <c r="AJ488" s="333">
        <f t="shared" si="242"/>
        <v>0</v>
      </c>
      <c r="AK488" s="450">
        <f t="shared" si="240"/>
        <v>0</v>
      </c>
    </row>
    <row r="489" spans="1:37" s="17" customFormat="1" ht="19.899999999999999" customHeight="1" thickBot="1" x14ac:dyDescent="0.3">
      <c r="A489" s="584"/>
      <c r="B489" s="459"/>
      <c r="C489" s="547"/>
      <c r="D489" s="131" t="s">
        <v>321</v>
      </c>
      <c r="E489" s="128">
        <f t="shared" si="243"/>
        <v>0</v>
      </c>
      <c r="F489" s="97">
        <v>0</v>
      </c>
      <c r="G489" s="97">
        <v>0</v>
      </c>
      <c r="H489" s="97">
        <v>0</v>
      </c>
      <c r="I489" s="97">
        <v>0</v>
      </c>
      <c r="J489" s="384">
        <f t="shared" si="244"/>
        <v>0</v>
      </c>
      <c r="K489" s="97">
        <v>0</v>
      </c>
      <c r="L489" s="97">
        <v>0</v>
      </c>
      <c r="M489" s="97">
        <v>0</v>
      </c>
      <c r="N489" s="97">
        <v>0</v>
      </c>
      <c r="O489" s="384">
        <f t="shared" si="245"/>
        <v>0</v>
      </c>
      <c r="P489" s="97">
        <v>0</v>
      </c>
      <c r="Q489" s="97">
        <v>0</v>
      </c>
      <c r="R489" s="97">
        <v>0</v>
      </c>
      <c r="S489" s="97">
        <v>0</v>
      </c>
      <c r="T489" s="333">
        <f t="shared" si="241"/>
        <v>0</v>
      </c>
      <c r="U489" s="409">
        <f t="shared" si="234"/>
        <v>0</v>
      </c>
      <c r="V489" s="97">
        <v>0</v>
      </c>
      <c r="W489" s="97">
        <v>0</v>
      </c>
      <c r="X489" s="97">
        <v>0</v>
      </c>
      <c r="Y489" s="97">
        <v>0</v>
      </c>
      <c r="Z489" s="409">
        <f t="shared" si="236"/>
        <v>0</v>
      </c>
      <c r="AA489" s="97">
        <v>0</v>
      </c>
      <c r="AB489" s="97">
        <v>0</v>
      </c>
      <c r="AC489" s="97">
        <v>0</v>
      </c>
      <c r="AD489" s="97">
        <v>0</v>
      </c>
      <c r="AE489" s="409">
        <f t="shared" si="238"/>
        <v>0</v>
      </c>
      <c r="AF489" s="443"/>
      <c r="AG489" s="443"/>
      <c r="AH489" s="443"/>
      <c r="AI489" s="443"/>
      <c r="AJ489" s="333">
        <f t="shared" si="242"/>
        <v>0</v>
      </c>
      <c r="AK489" s="450">
        <f t="shared" si="240"/>
        <v>0</v>
      </c>
    </row>
    <row r="490" spans="1:37" s="17" customFormat="1" ht="16.5" customHeight="1" x14ac:dyDescent="0.25">
      <c r="A490" s="16"/>
      <c r="B490" s="459"/>
      <c r="C490" s="537" t="s">
        <v>618</v>
      </c>
      <c r="D490" s="537"/>
      <c r="E490" s="128">
        <f t="shared" si="243"/>
        <v>0</v>
      </c>
      <c r="F490" s="193">
        <f>F484+F487</f>
        <v>0</v>
      </c>
      <c r="G490" s="193">
        <f t="shared" ref="G490:I490" si="283">G484+G487</f>
        <v>0</v>
      </c>
      <c r="H490" s="193">
        <f t="shared" si="283"/>
        <v>0</v>
      </c>
      <c r="I490" s="193">
        <f t="shared" si="283"/>
        <v>0</v>
      </c>
      <c r="J490" s="384">
        <f t="shared" si="244"/>
        <v>0</v>
      </c>
      <c r="K490" s="193">
        <f>K484+K487</f>
        <v>0</v>
      </c>
      <c r="L490" s="193">
        <f t="shared" ref="L490:N490" si="284">L484+L487</f>
        <v>0</v>
      </c>
      <c r="M490" s="193">
        <f t="shared" si="284"/>
        <v>0</v>
      </c>
      <c r="N490" s="193">
        <f t="shared" si="284"/>
        <v>0</v>
      </c>
      <c r="O490" s="384">
        <f t="shared" si="245"/>
        <v>0</v>
      </c>
      <c r="P490" s="193">
        <f>P484+P487</f>
        <v>0</v>
      </c>
      <c r="Q490" s="193">
        <f t="shared" ref="Q490:S490" si="285">Q484+Q487</f>
        <v>0</v>
      </c>
      <c r="R490" s="193">
        <f t="shared" si="285"/>
        <v>0</v>
      </c>
      <c r="S490" s="193">
        <f t="shared" si="285"/>
        <v>0</v>
      </c>
      <c r="T490" s="333">
        <f t="shared" si="241"/>
        <v>0</v>
      </c>
      <c r="U490" s="409">
        <f t="shared" si="234"/>
        <v>0</v>
      </c>
      <c r="V490" s="193">
        <f>V484+V487</f>
        <v>0</v>
      </c>
      <c r="W490" s="193">
        <f t="shared" ref="W490:Y490" si="286">W484+W487</f>
        <v>0</v>
      </c>
      <c r="X490" s="193">
        <f t="shared" si="286"/>
        <v>0</v>
      </c>
      <c r="Y490" s="193">
        <f t="shared" si="286"/>
        <v>0</v>
      </c>
      <c r="Z490" s="409">
        <f t="shared" si="236"/>
        <v>0</v>
      </c>
      <c r="AA490" s="193">
        <f>AA484+AA487</f>
        <v>0</v>
      </c>
      <c r="AB490" s="193">
        <f t="shared" ref="AB490:AD490" si="287">AB484+AB487</f>
        <v>0</v>
      </c>
      <c r="AC490" s="193">
        <f t="shared" si="287"/>
        <v>0</v>
      </c>
      <c r="AD490" s="193">
        <f t="shared" si="287"/>
        <v>0</v>
      </c>
      <c r="AE490" s="409">
        <f t="shared" si="238"/>
        <v>0</v>
      </c>
      <c r="AF490" s="193">
        <f t="shared" ref="AF490:AI492" si="288">AF484+AF487</f>
        <v>0</v>
      </c>
      <c r="AG490" s="193">
        <f t="shared" si="288"/>
        <v>0</v>
      </c>
      <c r="AH490" s="193">
        <f t="shared" si="288"/>
        <v>0</v>
      </c>
      <c r="AI490" s="193">
        <f t="shared" si="288"/>
        <v>0</v>
      </c>
      <c r="AJ490" s="333">
        <f t="shared" si="242"/>
        <v>0</v>
      </c>
      <c r="AK490" s="450">
        <f t="shared" si="240"/>
        <v>0</v>
      </c>
    </row>
    <row r="491" spans="1:37" s="17" customFormat="1" ht="16.5" customHeight="1" x14ac:dyDescent="0.25">
      <c r="A491" s="16"/>
      <c r="B491" s="459"/>
      <c r="C491" s="534" t="s">
        <v>619</v>
      </c>
      <c r="D491" s="534"/>
      <c r="E491" s="128">
        <f t="shared" si="243"/>
        <v>0</v>
      </c>
      <c r="F491" s="193">
        <f>F485+F488</f>
        <v>0</v>
      </c>
      <c r="G491" s="193">
        <f t="shared" ref="G491:I491" si="289">G485+G488</f>
        <v>0</v>
      </c>
      <c r="H491" s="193">
        <f t="shared" si="289"/>
        <v>0</v>
      </c>
      <c r="I491" s="193">
        <f t="shared" si="289"/>
        <v>0</v>
      </c>
      <c r="J491" s="384">
        <f t="shared" si="244"/>
        <v>0</v>
      </c>
      <c r="K491" s="193">
        <f>K485+K488</f>
        <v>0</v>
      </c>
      <c r="L491" s="193">
        <f t="shared" ref="L491:N491" si="290">L485+L488</f>
        <v>0</v>
      </c>
      <c r="M491" s="193">
        <f t="shared" si="290"/>
        <v>0</v>
      </c>
      <c r="N491" s="193">
        <f t="shared" si="290"/>
        <v>0</v>
      </c>
      <c r="O491" s="384">
        <f t="shared" si="245"/>
        <v>0</v>
      </c>
      <c r="P491" s="193">
        <f>P485+P488</f>
        <v>0</v>
      </c>
      <c r="Q491" s="193">
        <f t="shared" ref="Q491:S491" si="291">Q485+Q488</f>
        <v>0</v>
      </c>
      <c r="R491" s="193">
        <f t="shared" si="291"/>
        <v>0</v>
      </c>
      <c r="S491" s="193">
        <f t="shared" si="291"/>
        <v>0</v>
      </c>
      <c r="T491" s="333">
        <f t="shared" si="241"/>
        <v>0</v>
      </c>
      <c r="U491" s="409">
        <f t="shared" si="234"/>
        <v>0</v>
      </c>
      <c r="V491" s="193">
        <f>V485+V488</f>
        <v>0</v>
      </c>
      <c r="W491" s="193">
        <f t="shared" ref="W491:Y491" si="292">W485+W488</f>
        <v>0</v>
      </c>
      <c r="X491" s="193">
        <f t="shared" si="292"/>
        <v>0</v>
      </c>
      <c r="Y491" s="193">
        <f t="shared" si="292"/>
        <v>0</v>
      </c>
      <c r="Z491" s="409">
        <f t="shared" si="236"/>
        <v>0</v>
      </c>
      <c r="AA491" s="193">
        <f>AA485+AA488</f>
        <v>0</v>
      </c>
      <c r="AB491" s="193">
        <f t="shared" ref="AB491:AD491" si="293">AB485+AB488</f>
        <v>0</v>
      </c>
      <c r="AC491" s="193">
        <f t="shared" si="293"/>
        <v>0</v>
      </c>
      <c r="AD491" s="193">
        <f t="shared" si="293"/>
        <v>0</v>
      </c>
      <c r="AE491" s="409">
        <f t="shared" si="238"/>
        <v>0</v>
      </c>
      <c r="AF491" s="193">
        <f t="shared" si="288"/>
        <v>0</v>
      </c>
      <c r="AG491" s="193">
        <f t="shared" si="288"/>
        <v>0</v>
      </c>
      <c r="AH491" s="193">
        <f t="shared" si="288"/>
        <v>0</v>
      </c>
      <c r="AI491" s="193">
        <f t="shared" si="288"/>
        <v>0</v>
      </c>
      <c r="AJ491" s="333">
        <f t="shared" si="242"/>
        <v>0</v>
      </c>
      <c r="AK491" s="450">
        <f t="shared" si="240"/>
        <v>0</v>
      </c>
    </row>
    <row r="492" spans="1:37" s="17" customFormat="1" ht="16.5" customHeight="1" thickBot="1" x14ac:dyDescent="0.3">
      <c r="A492" s="16"/>
      <c r="B492" s="500"/>
      <c r="C492" s="504" t="s">
        <v>620</v>
      </c>
      <c r="D492" s="504"/>
      <c r="E492" s="128">
        <f t="shared" si="243"/>
        <v>0</v>
      </c>
      <c r="F492" s="193">
        <f>F486+F489</f>
        <v>0</v>
      </c>
      <c r="G492" s="193">
        <f t="shared" ref="G492:I492" si="294">G486+G489</f>
        <v>0</v>
      </c>
      <c r="H492" s="193">
        <f t="shared" si="294"/>
        <v>0</v>
      </c>
      <c r="I492" s="193">
        <f t="shared" si="294"/>
        <v>0</v>
      </c>
      <c r="J492" s="384">
        <f t="shared" si="244"/>
        <v>0</v>
      </c>
      <c r="K492" s="193">
        <f>K486+K489</f>
        <v>0</v>
      </c>
      <c r="L492" s="193">
        <f t="shared" ref="L492:N492" si="295">L486+L489</f>
        <v>0</v>
      </c>
      <c r="M492" s="193">
        <f t="shared" si="295"/>
        <v>0</v>
      </c>
      <c r="N492" s="193">
        <f t="shared" si="295"/>
        <v>0</v>
      </c>
      <c r="O492" s="384">
        <f t="shared" si="245"/>
        <v>0</v>
      </c>
      <c r="P492" s="193">
        <f>P486+P489</f>
        <v>0</v>
      </c>
      <c r="Q492" s="193">
        <f t="shared" ref="Q492:S492" si="296">Q486+Q489</f>
        <v>0</v>
      </c>
      <c r="R492" s="193">
        <f t="shared" si="296"/>
        <v>0</v>
      </c>
      <c r="S492" s="193">
        <f t="shared" si="296"/>
        <v>0</v>
      </c>
      <c r="T492" s="333">
        <f t="shared" si="241"/>
        <v>0</v>
      </c>
      <c r="U492" s="409">
        <f t="shared" si="234"/>
        <v>0</v>
      </c>
      <c r="V492" s="193">
        <f>V486+V489</f>
        <v>0</v>
      </c>
      <c r="W492" s="193">
        <f t="shared" ref="W492:Y492" si="297">W486+W489</f>
        <v>0</v>
      </c>
      <c r="X492" s="193">
        <f t="shared" si="297"/>
        <v>0</v>
      </c>
      <c r="Y492" s="193">
        <f t="shared" si="297"/>
        <v>0</v>
      </c>
      <c r="Z492" s="409">
        <f t="shared" si="236"/>
        <v>0</v>
      </c>
      <c r="AA492" s="193">
        <f>AA486+AA489</f>
        <v>0</v>
      </c>
      <c r="AB492" s="193">
        <f t="shared" ref="AB492:AD492" si="298">AB486+AB489</f>
        <v>0</v>
      </c>
      <c r="AC492" s="193">
        <f t="shared" si="298"/>
        <v>0</v>
      </c>
      <c r="AD492" s="193">
        <f t="shared" si="298"/>
        <v>0</v>
      </c>
      <c r="AE492" s="409">
        <f t="shared" si="238"/>
        <v>0</v>
      </c>
      <c r="AF492" s="193">
        <f t="shared" si="288"/>
        <v>0</v>
      </c>
      <c r="AG492" s="193">
        <f t="shared" si="288"/>
        <v>0</v>
      </c>
      <c r="AH492" s="193">
        <f t="shared" si="288"/>
        <v>0</v>
      </c>
      <c r="AI492" s="193">
        <f t="shared" si="288"/>
        <v>0</v>
      </c>
      <c r="AJ492" s="333">
        <f t="shared" si="242"/>
        <v>0</v>
      </c>
      <c r="AK492" s="450">
        <f t="shared" si="240"/>
        <v>0</v>
      </c>
    </row>
    <row r="493" spans="1:37" s="17" customFormat="1" ht="16.5" customHeight="1" x14ac:dyDescent="0.25">
      <c r="A493" s="649"/>
      <c r="B493" s="630" t="s">
        <v>308</v>
      </c>
      <c r="C493" s="626" t="s">
        <v>1198</v>
      </c>
      <c r="D493" s="142" t="s">
        <v>328</v>
      </c>
      <c r="E493" s="128">
        <f t="shared" si="243"/>
        <v>0</v>
      </c>
      <c r="F493" s="207">
        <v>0</v>
      </c>
      <c r="G493" s="207">
        <v>0</v>
      </c>
      <c r="H493" s="207">
        <v>0</v>
      </c>
      <c r="I493" s="207">
        <v>0</v>
      </c>
      <c r="J493" s="384">
        <f t="shared" si="244"/>
        <v>0</v>
      </c>
      <c r="K493" s="207">
        <v>0</v>
      </c>
      <c r="L493" s="207">
        <v>0</v>
      </c>
      <c r="M493" s="207">
        <v>0</v>
      </c>
      <c r="N493" s="207">
        <v>0</v>
      </c>
      <c r="O493" s="384">
        <f t="shared" si="245"/>
        <v>0</v>
      </c>
      <c r="P493" s="91">
        <v>0</v>
      </c>
      <c r="Q493" s="91">
        <v>0</v>
      </c>
      <c r="R493" s="91">
        <v>0</v>
      </c>
      <c r="S493" s="91">
        <v>0</v>
      </c>
      <c r="T493" s="333">
        <f t="shared" si="241"/>
        <v>0</v>
      </c>
      <c r="U493" s="409">
        <f t="shared" si="234"/>
        <v>0</v>
      </c>
      <c r="V493" s="91">
        <v>0</v>
      </c>
      <c r="W493" s="91">
        <v>0</v>
      </c>
      <c r="X493" s="91">
        <v>0</v>
      </c>
      <c r="Y493" s="91">
        <v>0</v>
      </c>
      <c r="Z493" s="409">
        <f t="shared" si="236"/>
        <v>0</v>
      </c>
      <c r="AA493" s="91">
        <v>0</v>
      </c>
      <c r="AB493" s="91">
        <v>0</v>
      </c>
      <c r="AC493" s="91">
        <v>0</v>
      </c>
      <c r="AD493" s="91">
        <v>0</v>
      </c>
      <c r="AE493" s="409">
        <f t="shared" si="238"/>
        <v>0</v>
      </c>
      <c r="AF493" s="95"/>
      <c r="AG493" s="95"/>
      <c r="AH493" s="95"/>
      <c r="AI493" s="95"/>
      <c r="AJ493" s="333">
        <f t="shared" si="242"/>
        <v>0</v>
      </c>
      <c r="AK493" s="450">
        <f t="shared" si="240"/>
        <v>0</v>
      </c>
    </row>
    <row r="494" spans="1:37" s="17" customFormat="1" ht="16.5" customHeight="1" x14ac:dyDescent="0.25">
      <c r="A494" s="650"/>
      <c r="B494" s="620"/>
      <c r="C494" s="627"/>
      <c r="D494" s="142" t="s">
        <v>652</v>
      </c>
      <c r="E494" s="128">
        <f t="shared" si="243"/>
        <v>0</v>
      </c>
      <c r="F494" s="207">
        <v>0</v>
      </c>
      <c r="G494" s="207">
        <v>0</v>
      </c>
      <c r="H494" s="207">
        <v>0</v>
      </c>
      <c r="I494" s="207">
        <v>0</v>
      </c>
      <c r="J494" s="384">
        <f t="shared" si="244"/>
        <v>0</v>
      </c>
      <c r="K494" s="207">
        <v>0</v>
      </c>
      <c r="L494" s="207">
        <v>0</v>
      </c>
      <c r="M494" s="207">
        <v>0</v>
      </c>
      <c r="N494" s="207">
        <v>0</v>
      </c>
      <c r="O494" s="384">
        <f t="shared" si="245"/>
        <v>0</v>
      </c>
      <c r="P494" s="91">
        <v>0</v>
      </c>
      <c r="Q494" s="91">
        <v>0</v>
      </c>
      <c r="R494" s="91">
        <v>0</v>
      </c>
      <c r="S494" s="91">
        <v>0</v>
      </c>
      <c r="T494" s="333">
        <f t="shared" si="241"/>
        <v>0</v>
      </c>
      <c r="U494" s="409">
        <f t="shared" si="234"/>
        <v>0</v>
      </c>
      <c r="V494" s="91">
        <v>0</v>
      </c>
      <c r="W494" s="91">
        <v>0</v>
      </c>
      <c r="X494" s="91">
        <v>0</v>
      </c>
      <c r="Y494" s="91">
        <v>0</v>
      </c>
      <c r="Z494" s="409">
        <f t="shared" si="236"/>
        <v>0</v>
      </c>
      <c r="AA494" s="91">
        <v>0</v>
      </c>
      <c r="AB494" s="91">
        <v>0</v>
      </c>
      <c r="AC494" s="91">
        <v>0</v>
      </c>
      <c r="AD494" s="91">
        <v>0</v>
      </c>
      <c r="AE494" s="409">
        <f t="shared" si="238"/>
        <v>0</v>
      </c>
      <c r="AF494" s="91"/>
      <c r="AG494" s="91"/>
      <c r="AH494" s="91"/>
      <c r="AI494" s="91"/>
      <c r="AJ494" s="333">
        <f t="shared" si="242"/>
        <v>0</v>
      </c>
      <c r="AK494" s="450">
        <f t="shared" si="240"/>
        <v>0</v>
      </c>
    </row>
    <row r="495" spans="1:37" s="17" customFormat="1" ht="16.5" customHeight="1" thickBot="1" x14ac:dyDescent="0.3">
      <c r="A495" s="651"/>
      <c r="B495" s="620"/>
      <c r="C495" s="627"/>
      <c r="D495" s="143" t="s">
        <v>321</v>
      </c>
      <c r="E495" s="128">
        <f t="shared" si="243"/>
        <v>0</v>
      </c>
      <c r="F495" s="207">
        <v>0</v>
      </c>
      <c r="G495" s="207">
        <v>0</v>
      </c>
      <c r="H495" s="207">
        <v>0</v>
      </c>
      <c r="I495" s="207">
        <v>0</v>
      </c>
      <c r="J495" s="384">
        <f t="shared" si="244"/>
        <v>0</v>
      </c>
      <c r="K495" s="207">
        <v>0</v>
      </c>
      <c r="L495" s="207">
        <v>0</v>
      </c>
      <c r="M495" s="207">
        <v>0</v>
      </c>
      <c r="N495" s="207">
        <v>0</v>
      </c>
      <c r="O495" s="384">
        <f t="shared" si="245"/>
        <v>0</v>
      </c>
      <c r="P495" s="91">
        <v>0</v>
      </c>
      <c r="Q495" s="91">
        <v>0</v>
      </c>
      <c r="R495" s="91">
        <v>0</v>
      </c>
      <c r="S495" s="91">
        <v>0</v>
      </c>
      <c r="T495" s="333">
        <f t="shared" si="241"/>
        <v>0</v>
      </c>
      <c r="U495" s="409">
        <f t="shared" si="234"/>
        <v>0</v>
      </c>
      <c r="V495" s="91">
        <v>0</v>
      </c>
      <c r="W495" s="91">
        <v>0</v>
      </c>
      <c r="X495" s="91">
        <v>0</v>
      </c>
      <c r="Y495" s="91">
        <v>0</v>
      </c>
      <c r="Z495" s="409">
        <f t="shared" si="236"/>
        <v>0</v>
      </c>
      <c r="AA495" s="91">
        <v>0</v>
      </c>
      <c r="AB495" s="91">
        <v>0</v>
      </c>
      <c r="AC495" s="91">
        <v>0</v>
      </c>
      <c r="AD495" s="91">
        <v>0</v>
      </c>
      <c r="AE495" s="409">
        <f t="shared" si="238"/>
        <v>0</v>
      </c>
      <c r="AF495" s="93"/>
      <c r="AG495" s="93"/>
      <c r="AH495" s="93"/>
      <c r="AI495" s="93"/>
      <c r="AJ495" s="333">
        <f t="shared" si="242"/>
        <v>0</v>
      </c>
      <c r="AK495" s="450">
        <f t="shared" si="240"/>
        <v>0</v>
      </c>
    </row>
    <row r="496" spans="1:37" s="17" customFormat="1" ht="16.5" customHeight="1" thickBot="1" x14ac:dyDescent="0.3">
      <c r="A496" s="329"/>
      <c r="B496" s="620"/>
      <c r="C496" s="624"/>
      <c r="D496" s="403"/>
      <c r="E496" s="128">
        <f t="shared" si="243"/>
        <v>0</v>
      </c>
      <c r="F496" s="207"/>
      <c r="G496" s="207"/>
      <c r="H496" s="207"/>
      <c r="I496" s="207"/>
      <c r="J496" s="384">
        <f t="shared" si="244"/>
        <v>0</v>
      </c>
      <c r="K496" s="207"/>
      <c r="L496" s="207"/>
      <c r="M496" s="207"/>
      <c r="N496" s="207"/>
      <c r="O496" s="384">
        <f t="shared" si="245"/>
        <v>0</v>
      </c>
      <c r="P496" s="91"/>
      <c r="Q496" s="91"/>
      <c r="R496" s="91"/>
      <c r="S496" s="91"/>
      <c r="T496" s="333">
        <f t="shared" si="241"/>
        <v>0</v>
      </c>
      <c r="U496" s="409">
        <f t="shared" si="234"/>
        <v>0</v>
      </c>
      <c r="V496" s="91">
        <v>0</v>
      </c>
      <c r="W496" s="91">
        <v>0</v>
      </c>
      <c r="X496" s="91">
        <v>0</v>
      </c>
      <c r="Y496" s="91">
        <v>0</v>
      </c>
      <c r="Z496" s="409">
        <f t="shared" si="236"/>
        <v>0</v>
      </c>
      <c r="AA496" s="91">
        <v>0</v>
      </c>
      <c r="AB496" s="91">
        <v>0</v>
      </c>
      <c r="AC496" s="91">
        <v>0</v>
      </c>
      <c r="AD496" s="91">
        <v>0</v>
      </c>
      <c r="AE496" s="409">
        <f t="shared" si="238"/>
        <v>0</v>
      </c>
      <c r="AF496" s="445"/>
      <c r="AG496" s="445"/>
      <c r="AH496" s="445"/>
      <c r="AI496" s="445"/>
      <c r="AJ496" s="333">
        <f t="shared" si="242"/>
        <v>0</v>
      </c>
      <c r="AK496" s="450">
        <f t="shared" si="240"/>
        <v>0</v>
      </c>
    </row>
    <row r="497" spans="1:37" s="17" customFormat="1" ht="16.5" customHeight="1" x14ac:dyDescent="0.25">
      <c r="A497" s="649"/>
      <c r="B497" s="620"/>
      <c r="C497" s="628" t="s">
        <v>1401</v>
      </c>
      <c r="D497" s="402" t="s">
        <v>328</v>
      </c>
      <c r="E497" s="128">
        <f t="shared" si="243"/>
        <v>0</v>
      </c>
      <c r="F497" s="207">
        <v>0</v>
      </c>
      <c r="G497" s="207">
        <v>0</v>
      </c>
      <c r="H497" s="207">
        <v>0</v>
      </c>
      <c r="I497" s="207">
        <v>0</v>
      </c>
      <c r="J497" s="384">
        <f t="shared" si="244"/>
        <v>0</v>
      </c>
      <c r="K497" s="207">
        <v>0</v>
      </c>
      <c r="L497" s="207">
        <v>0</v>
      </c>
      <c r="M497" s="207">
        <v>0</v>
      </c>
      <c r="N497" s="207">
        <v>0</v>
      </c>
      <c r="O497" s="384">
        <f t="shared" si="245"/>
        <v>0</v>
      </c>
      <c r="P497" s="91">
        <v>0</v>
      </c>
      <c r="Q497" s="91">
        <v>0</v>
      </c>
      <c r="R497" s="91">
        <v>0</v>
      </c>
      <c r="S497" s="91">
        <v>0</v>
      </c>
      <c r="T497" s="333">
        <f t="shared" si="241"/>
        <v>0</v>
      </c>
      <c r="U497" s="409">
        <f t="shared" si="234"/>
        <v>0</v>
      </c>
      <c r="V497" s="91">
        <v>0</v>
      </c>
      <c r="W497" s="91">
        <v>0</v>
      </c>
      <c r="X497" s="91">
        <v>0</v>
      </c>
      <c r="Y497" s="91">
        <v>0</v>
      </c>
      <c r="Z497" s="409">
        <f t="shared" si="236"/>
        <v>0</v>
      </c>
      <c r="AA497" s="91">
        <v>0</v>
      </c>
      <c r="AB497" s="91">
        <v>0</v>
      </c>
      <c r="AC497" s="91">
        <v>0</v>
      </c>
      <c r="AD497" s="91">
        <v>0</v>
      </c>
      <c r="AE497" s="409">
        <f t="shared" si="238"/>
        <v>0</v>
      </c>
      <c r="AF497" s="91"/>
      <c r="AG497" s="91"/>
      <c r="AH497" s="91"/>
      <c r="AI497" s="91"/>
      <c r="AJ497" s="333">
        <f t="shared" si="242"/>
        <v>0</v>
      </c>
      <c r="AK497" s="450">
        <f t="shared" si="240"/>
        <v>0</v>
      </c>
    </row>
    <row r="498" spans="1:37" s="17" customFormat="1" ht="16.5" customHeight="1" x14ac:dyDescent="0.25">
      <c r="A498" s="650"/>
      <c r="B498" s="620"/>
      <c r="C498" s="629"/>
      <c r="D498" s="142" t="s">
        <v>652</v>
      </c>
      <c r="E498" s="128">
        <f t="shared" si="243"/>
        <v>0</v>
      </c>
      <c r="F498" s="207">
        <v>0</v>
      </c>
      <c r="G498" s="207">
        <v>0</v>
      </c>
      <c r="H498" s="207">
        <v>0</v>
      </c>
      <c r="I498" s="207">
        <v>0</v>
      </c>
      <c r="J498" s="384">
        <f t="shared" si="244"/>
        <v>0</v>
      </c>
      <c r="K498" s="207">
        <v>0</v>
      </c>
      <c r="L498" s="207">
        <v>0</v>
      </c>
      <c r="M498" s="207">
        <v>0</v>
      </c>
      <c r="N498" s="207">
        <v>0</v>
      </c>
      <c r="O498" s="384">
        <f t="shared" si="245"/>
        <v>0</v>
      </c>
      <c r="P498" s="91">
        <v>0</v>
      </c>
      <c r="Q498" s="91">
        <v>0</v>
      </c>
      <c r="R498" s="91">
        <v>0</v>
      </c>
      <c r="S498" s="91">
        <v>0</v>
      </c>
      <c r="T498" s="333">
        <f t="shared" si="241"/>
        <v>0</v>
      </c>
      <c r="U498" s="409">
        <f t="shared" si="234"/>
        <v>0</v>
      </c>
      <c r="V498" s="91">
        <v>0</v>
      </c>
      <c r="W498" s="91">
        <v>0</v>
      </c>
      <c r="X498" s="91">
        <v>0</v>
      </c>
      <c r="Y498" s="91">
        <v>0</v>
      </c>
      <c r="Z498" s="409">
        <f t="shared" si="236"/>
        <v>0</v>
      </c>
      <c r="AA498" s="91">
        <v>0</v>
      </c>
      <c r="AB498" s="91">
        <v>0</v>
      </c>
      <c r="AC498" s="91">
        <v>0</v>
      </c>
      <c r="AD498" s="91">
        <v>0</v>
      </c>
      <c r="AE498" s="409">
        <f t="shared" si="238"/>
        <v>0</v>
      </c>
      <c r="AF498" s="91"/>
      <c r="AG498" s="91"/>
      <c r="AH498" s="91"/>
      <c r="AI498" s="91"/>
      <c r="AJ498" s="333">
        <f t="shared" si="242"/>
        <v>0</v>
      </c>
      <c r="AK498" s="450">
        <f t="shared" si="240"/>
        <v>0</v>
      </c>
    </row>
    <row r="499" spans="1:37" s="17" customFormat="1" ht="16.5" customHeight="1" thickBot="1" x14ac:dyDescent="0.3">
      <c r="A499" s="651"/>
      <c r="B499" s="620"/>
      <c r="C499" s="629"/>
      <c r="D499" s="143" t="s">
        <v>321</v>
      </c>
      <c r="E499" s="128">
        <f t="shared" si="243"/>
        <v>0</v>
      </c>
      <c r="F499" s="207">
        <v>0</v>
      </c>
      <c r="G499" s="207">
        <v>0</v>
      </c>
      <c r="H499" s="207">
        <v>0</v>
      </c>
      <c r="I499" s="207">
        <v>0</v>
      </c>
      <c r="J499" s="384">
        <f t="shared" si="244"/>
        <v>0</v>
      </c>
      <c r="K499" s="207">
        <v>0</v>
      </c>
      <c r="L499" s="207">
        <v>0</v>
      </c>
      <c r="M499" s="207">
        <v>0</v>
      </c>
      <c r="N499" s="207">
        <v>0</v>
      </c>
      <c r="O499" s="384">
        <f t="shared" si="245"/>
        <v>0</v>
      </c>
      <c r="P499" s="91">
        <v>0</v>
      </c>
      <c r="Q499" s="91">
        <v>0</v>
      </c>
      <c r="R499" s="91">
        <v>0</v>
      </c>
      <c r="S499" s="91">
        <v>0</v>
      </c>
      <c r="T499" s="333">
        <f t="shared" si="241"/>
        <v>0</v>
      </c>
      <c r="U499" s="409">
        <f t="shared" si="234"/>
        <v>0</v>
      </c>
      <c r="V499" s="91">
        <v>0</v>
      </c>
      <c r="W499" s="91">
        <v>0</v>
      </c>
      <c r="X499" s="91">
        <v>0</v>
      </c>
      <c r="Y499" s="91">
        <v>0</v>
      </c>
      <c r="Z499" s="409">
        <f t="shared" si="236"/>
        <v>0</v>
      </c>
      <c r="AA499" s="91">
        <v>0</v>
      </c>
      <c r="AB499" s="91">
        <v>0</v>
      </c>
      <c r="AC499" s="91">
        <v>0</v>
      </c>
      <c r="AD499" s="91">
        <v>0</v>
      </c>
      <c r="AE499" s="409">
        <f t="shared" si="238"/>
        <v>0</v>
      </c>
      <c r="AF499" s="91"/>
      <c r="AG499" s="91"/>
      <c r="AH499" s="91"/>
      <c r="AI499" s="91"/>
      <c r="AJ499" s="333">
        <f t="shared" si="242"/>
        <v>0</v>
      </c>
      <c r="AK499" s="450">
        <f t="shared" si="240"/>
        <v>0</v>
      </c>
    </row>
    <row r="500" spans="1:37" s="17" customFormat="1" ht="16.5" customHeight="1" thickBot="1" x14ac:dyDescent="0.3">
      <c r="A500" s="330"/>
      <c r="B500" s="620"/>
      <c r="C500" s="609"/>
      <c r="D500" s="403"/>
      <c r="E500" s="128">
        <f t="shared" si="243"/>
        <v>0</v>
      </c>
      <c r="F500" s="207"/>
      <c r="G500" s="207"/>
      <c r="H500" s="207"/>
      <c r="I500" s="207"/>
      <c r="J500" s="384">
        <f t="shared" si="244"/>
        <v>0</v>
      </c>
      <c r="K500" s="207"/>
      <c r="L500" s="207"/>
      <c r="M500" s="207"/>
      <c r="N500" s="207"/>
      <c r="O500" s="384">
        <f t="shared" si="245"/>
        <v>0</v>
      </c>
      <c r="P500" s="91"/>
      <c r="Q500" s="91"/>
      <c r="R500" s="91"/>
      <c r="S500" s="91"/>
      <c r="T500" s="333">
        <f t="shared" si="241"/>
        <v>0</v>
      </c>
      <c r="U500" s="409">
        <f t="shared" si="234"/>
        <v>0</v>
      </c>
      <c r="V500" s="91">
        <v>0</v>
      </c>
      <c r="W500" s="91">
        <v>0</v>
      </c>
      <c r="X500" s="91">
        <v>0</v>
      </c>
      <c r="Y500" s="91">
        <v>0</v>
      </c>
      <c r="Z500" s="409">
        <f t="shared" si="236"/>
        <v>0</v>
      </c>
      <c r="AA500" s="91">
        <v>0</v>
      </c>
      <c r="AB500" s="91">
        <v>0</v>
      </c>
      <c r="AC500" s="91">
        <v>0</v>
      </c>
      <c r="AD500" s="91">
        <v>0</v>
      </c>
      <c r="AE500" s="409">
        <f t="shared" si="238"/>
        <v>0</v>
      </c>
      <c r="AF500" s="91"/>
      <c r="AG500" s="91"/>
      <c r="AH500" s="91"/>
      <c r="AI500" s="91"/>
      <c r="AJ500" s="333">
        <f t="shared" si="242"/>
        <v>0</v>
      </c>
      <c r="AK500" s="450">
        <f t="shared" si="240"/>
        <v>0</v>
      </c>
    </row>
    <row r="501" spans="1:37" s="17" customFormat="1" ht="16.5" customHeight="1" x14ac:dyDescent="0.25">
      <c r="A501" s="16"/>
      <c r="B501" s="620"/>
      <c r="C501" s="537" t="s">
        <v>621</v>
      </c>
      <c r="D501" s="537"/>
      <c r="E501" s="128">
        <f t="shared" si="243"/>
        <v>0</v>
      </c>
      <c r="F501" s="193">
        <f>F493+F497</f>
        <v>0</v>
      </c>
      <c r="G501" s="193">
        <f t="shared" ref="G501:I501" si="299">G493+G497</f>
        <v>0</v>
      </c>
      <c r="H501" s="193">
        <f t="shared" si="299"/>
        <v>0</v>
      </c>
      <c r="I501" s="193">
        <f t="shared" si="299"/>
        <v>0</v>
      </c>
      <c r="J501" s="384">
        <f t="shared" si="244"/>
        <v>0</v>
      </c>
      <c r="K501" s="193">
        <f>K493+K497</f>
        <v>0</v>
      </c>
      <c r="L501" s="193">
        <f t="shared" ref="L501:N501" si="300">L493+L497</f>
        <v>0</v>
      </c>
      <c r="M501" s="193">
        <f t="shared" si="300"/>
        <v>0</v>
      </c>
      <c r="N501" s="193">
        <f t="shared" si="300"/>
        <v>0</v>
      </c>
      <c r="O501" s="384">
        <f t="shared" si="245"/>
        <v>0</v>
      </c>
      <c r="P501" s="193">
        <f>P493+P497</f>
        <v>0</v>
      </c>
      <c r="Q501" s="193">
        <f t="shared" ref="Q501:S501" si="301">Q493+Q497</f>
        <v>0</v>
      </c>
      <c r="R501" s="193">
        <f t="shared" si="301"/>
        <v>0</v>
      </c>
      <c r="S501" s="193">
        <f t="shared" si="301"/>
        <v>0</v>
      </c>
      <c r="T501" s="333">
        <f t="shared" si="241"/>
        <v>0</v>
      </c>
      <c r="U501" s="409">
        <f t="shared" si="234"/>
        <v>0</v>
      </c>
      <c r="V501" s="193">
        <f>V493+V497</f>
        <v>0</v>
      </c>
      <c r="W501" s="193">
        <f t="shared" ref="W501:Y501" si="302">W493+W497</f>
        <v>0</v>
      </c>
      <c r="X501" s="193">
        <f t="shared" si="302"/>
        <v>0</v>
      </c>
      <c r="Y501" s="193">
        <f t="shared" si="302"/>
        <v>0</v>
      </c>
      <c r="Z501" s="409">
        <f t="shared" si="236"/>
        <v>0</v>
      </c>
      <c r="AA501" s="193">
        <f>AA493+AA497</f>
        <v>0</v>
      </c>
      <c r="AB501" s="193">
        <f t="shared" ref="AB501:AD501" si="303">AB493+AB497</f>
        <v>0</v>
      </c>
      <c r="AC501" s="193">
        <f t="shared" si="303"/>
        <v>0</v>
      </c>
      <c r="AD501" s="193">
        <f t="shared" si="303"/>
        <v>0</v>
      </c>
      <c r="AE501" s="409">
        <f t="shared" si="238"/>
        <v>0</v>
      </c>
      <c r="AF501" s="194">
        <v>0</v>
      </c>
      <c r="AG501" s="194">
        <v>0</v>
      </c>
      <c r="AH501" s="194">
        <v>0</v>
      </c>
      <c r="AI501" s="194">
        <v>0</v>
      </c>
      <c r="AJ501" s="333">
        <f t="shared" si="242"/>
        <v>0</v>
      </c>
      <c r="AK501" s="450">
        <f t="shared" si="240"/>
        <v>0</v>
      </c>
    </row>
    <row r="502" spans="1:37" s="17" customFormat="1" ht="16.5" customHeight="1" x14ac:dyDescent="0.25">
      <c r="A502" s="16"/>
      <c r="B502" s="620"/>
      <c r="C502" s="534" t="s">
        <v>627</v>
      </c>
      <c r="D502" s="534"/>
      <c r="E502" s="128">
        <f t="shared" si="243"/>
        <v>0</v>
      </c>
      <c r="F502" s="193">
        <f>F494+F498</f>
        <v>0</v>
      </c>
      <c r="G502" s="193">
        <f t="shared" ref="G502:I502" si="304">G494+G498</f>
        <v>0</v>
      </c>
      <c r="H502" s="193">
        <f t="shared" si="304"/>
        <v>0</v>
      </c>
      <c r="I502" s="193">
        <f t="shared" si="304"/>
        <v>0</v>
      </c>
      <c r="J502" s="384">
        <f t="shared" si="244"/>
        <v>0</v>
      </c>
      <c r="K502" s="193">
        <f>K494+K498</f>
        <v>0</v>
      </c>
      <c r="L502" s="193">
        <f t="shared" ref="L502:N502" si="305">L494+L498</f>
        <v>0</v>
      </c>
      <c r="M502" s="193">
        <f t="shared" si="305"/>
        <v>0</v>
      </c>
      <c r="N502" s="193">
        <f t="shared" si="305"/>
        <v>0</v>
      </c>
      <c r="O502" s="384">
        <f t="shared" si="245"/>
        <v>0</v>
      </c>
      <c r="P502" s="193">
        <f>P494+P498</f>
        <v>0</v>
      </c>
      <c r="Q502" s="193">
        <f t="shared" ref="Q502:S502" si="306">Q494+Q498</f>
        <v>0</v>
      </c>
      <c r="R502" s="193">
        <f t="shared" si="306"/>
        <v>0</v>
      </c>
      <c r="S502" s="193">
        <f t="shared" si="306"/>
        <v>0</v>
      </c>
      <c r="T502" s="333">
        <f t="shared" si="241"/>
        <v>0</v>
      </c>
      <c r="U502" s="409">
        <f t="shared" si="234"/>
        <v>0</v>
      </c>
      <c r="V502" s="193">
        <f>V494+V498</f>
        <v>0</v>
      </c>
      <c r="W502" s="193">
        <f t="shared" ref="W502:Y502" si="307">W494+W498</f>
        <v>0</v>
      </c>
      <c r="X502" s="193">
        <f t="shared" si="307"/>
        <v>0</v>
      </c>
      <c r="Y502" s="193">
        <f t="shared" si="307"/>
        <v>0</v>
      </c>
      <c r="Z502" s="409">
        <f t="shared" si="236"/>
        <v>0</v>
      </c>
      <c r="AA502" s="193">
        <f>AA494+AA498</f>
        <v>0</v>
      </c>
      <c r="AB502" s="193">
        <f t="shared" ref="AB502:AD502" si="308">AB494+AB498</f>
        <v>0</v>
      </c>
      <c r="AC502" s="193">
        <f t="shared" si="308"/>
        <v>0</v>
      </c>
      <c r="AD502" s="193">
        <f t="shared" si="308"/>
        <v>0</v>
      </c>
      <c r="AE502" s="409">
        <f t="shared" si="238"/>
        <v>0</v>
      </c>
      <c r="AF502" s="194">
        <v>0</v>
      </c>
      <c r="AG502" s="194">
        <v>0</v>
      </c>
      <c r="AH502" s="194">
        <v>0</v>
      </c>
      <c r="AI502" s="194">
        <v>0</v>
      </c>
      <c r="AJ502" s="333">
        <f t="shared" si="242"/>
        <v>0</v>
      </c>
      <c r="AK502" s="450">
        <f t="shared" si="240"/>
        <v>0</v>
      </c>
    </row>
    <row r="503" spans="1:37" s="17" customFormat="1" ht="16.5" customHeight="1" x14ac:dyDescent="0.25">
      <c r="A503" s="16"/>
      <c r="B503" s="620"/>
      <c r="C503" s="534" t="s">
        <v>628</v>
      </c>
      <c r="D503" s="534"/>
      <c r="E503" s="128">
        <f t="shared" si="243"/>
        <v>0</v>
      </c>
      <c r="F503" s="193">
        <f>F495+F499</f>
        <v>0</v>
      </c>
      <c r="G503" s="193">
        <f t="shared" ref="G503:I503" si="309">G495+G499</f>
        <v>0</v>
      </c>
      <c r="H503" s="193">
        <f t="shared" si="309"/>
        <v>0</v>
      </c>
      <c r="I503" s="193">
        <f t="shared" si="309"/>
        <v>0</v>
      </c>
      <c r="J503" s="384">
        <f t="shared" si="244"/>
        <v>0</v>
      </c>
      <c r="K503" s="193">
        <f>K495+K499</f>
        <v>0</v>
      </c>
      <c r="L503" s="193">
        <f t="shared" ref="L503:N503" si="310">L495+L499</f>
        <v>0</v>
      </c>
      <c r="M503" s="193">
        <f t="shared" si="310"/>
        <v>0</v>
      </c>
      <c r="N503" s="193">
        <f t="shared" si="310"/>
        <v>0</v>
      </c>
      <c r="O503" s="384">
        <f t="shared" si="245"/>
        <v>0</v>
      </c>
      <c r="P503" s="193">
        <f>P495+P499</f>
        <v>0</v>
      </c>
      <c r="Q503" s="193">
        <f t="shared" ref="Q503:S503" si="311">Q495+Q499</f>
        <v>0</v>
      </c>
      <c r="R503" s="193">
        <f t="shared" si="311"/>
        <v>0</v>
      </c>
      <c r="S503" s="193">
        <f t="shared" si="311"/>
        <v>0</v>
      </c>
      <c r="T503" s="333">
        <f t="shared" si="241"/>
        <v>0</v>
      </c>
      <c r="U503" s="409">
        <f t="shared" si="234"/>
        <v>0</v>
      </c>
      <c r="V503" s="193">
        <f>V495+V499</f>
        <v>0</v>
      </c>
      <c r="W503" s="193">
        <f t="shared" ref="W503:Y503" si="312">W495+W499</f>
        <v>0</v>
      </c>
      <c r="X503" s="193">
        <f t="shared" si="312"/>
        <v>0</v>
      </c>
      <c r="Y503" s="193">
        <f t="shared" si="312"/>
        <v>0</v>
      </c>
      <c r="Z503" s="409">
        <f t="shared" si="236"/>
        <v>0</v>
      </c>
      <c r="AA503" s="193">
        <f>AA495+AA499</f>
        <v>0</v>
      </c>
      <c r="AB503" s="193">
        <f t="shared" ref="AB503:AD503" si="313">AB495+AB499</f>
        <v>0</v>
      </c>
      <c r="AC503" s="193">
        <f t="shared" si="313"/>
        <v>0</v>
      </c>
      <c r="AD503" s="193">
        <f t="shared" si="313"/>
        <v>0</v>
      </c>
      <c r="AE503" s="409">
        <f t="shared" si="238"/>
        <v>0</v>
      </c>
      <c r="AF503" s="194">
        <f t="shared" ref="AF503:AI504" si="314">AF499+AF495</f>
        <v>0</v>
      </c>
      <c r="AG503" s="194">
        <f t="shared" si="314"/>
        <v>0</v>
      </c>
      <c r="AH503" s="194">
        <f t="shared" si="314"/>
        <v>0</v>
      </c>
      <c r="AI503" s="194">
        <f t="shared" si="314"/>
        <v>0</v>
      </c>
      <c r="AJ503" s="333">
        <f t="shared" si="242"/>
        <v>0</v>
      </c>
      <c r="AK503" s="450">
        <f t="shared" si="240"/>
        <v>0</v>
      </c>
    </row>
    <row r="504" spans="1:37" s="17" customFormat="1" ht="16.5" customHeight="1" x14ac:dyDescent="0.25">
      <c r="A504" s="16"/>
      <c r="B504" s="624"/>
      <c r="C504" s="534"/>
      <c r="D504" s="547"/>
      <c r="E504" s="128">
        <f t="shared" si="243"/>
        <v>0</v>
      </c>
      <c r="F504" s="193">
        <f>F496+F500</f>
        <v>0</v>
      </c>
      <c r="G504" s="193">
        <f t="shared" ref="G504:I504" si="315">G496+G500</f>
        <v>0</v>
      </c>
      <c r="H504" s="193">
        <f t="shared" si="315"/>
        <v>0</v>
      </c>
      <c r="I504" s="193">
        <f t="shared" si="315"/>
        <v>0</v>
      </c>
      <c r="J504" s="384">
        <f t="shared" si="244"/>
        <v>0</v>
      </c>
      <c r="K504" s="193">
        <f>K496+K500</f>
        <v>0</v>
      </c>
      <c r="L504" s="193">
        <f t="shared" ref="L504:N504" si="316">L496+L500</f>
        <v>0</v>
      </c>
      <c r="M504" s="193">
        <f t="shared" si="316"/>
        <v>0</v>
      </c>
      <c r="N504" s="193">
        <f t="shared" si="316"/>
        <v>0</v>
      </c>
      <c r="O504" s="384">
        <f t="shared" si="245"/>
        <v>0</v>
      </c>
      <c r="P504" s="193">
        <f>P496+P500</f>
        <v>0</v>
      </c>
      <c r="Q504" s="193">
        <f t="shared" ref="Q504:S504" si="317">Q496+Q500</f>
        <v>0</v>
      </c>
      <c r="R504" s="193">
        <f t="shared" si="317"/>
        <v>0</v>
      </c>
      <c r="S504" s="193">
        <f t="shared" si="317"/>
        <v>0</v>
      </c>
      <c r="T504" s="333">
        <f t="shared" si="241"/>
        <v>0</v>
      </c>
      <c r="U504" s="409">
        <f t="shared" si="234"/>
        <v>0</v>
      </c>
      <c r="V504" s="193">
        <f>V496+V500</f>
        <v>0</v>
      </c>
      <c r="W504" s="193">
        <f t="shared" ref="W504:Y504" si="318">W496+W500</f>
        <v>0</v>
      </c>
      <c r="X504" s="193">
        <f t="shared" si="318"/>
        <v>0</v>
      </c>
      <c r="Y504" s="193">
        <f t="shared" si="318"/>
        <v>0</v>
      </c>
      <c r="Z504" s="409">
        <f t="shared" si="236"/>
        <v>0</v>
      </c>
      <c r="AA504" s="193">
        <f>AA496+AA500</f>
        <v>0</v>
      </c>
      <c r="AB504" s="193">
        <f t="shared" ref="AB504:AD504" si="319">AB496+AB500</f>
        <v>0</v>
      </c>
      <c r="AC504" s="193">
        <f t="shared" si="319"/>
        <v>0</v>
      </c>
      <c r="AD504" s="193">
        <f t="shared" si="319"/>
        <v>0</v>
      </c>
      <c r="AE504" s="409">
        <f t="shared" si="238"/>
        <v>0</v>
      </c>
      <c r="AF504" s="194">
        <f t="shared" si="314"/>
        <v>0</v>
      </c>
      <c r="AG504" s="194">
        <f t="shared" si="314"/>
        <v>0</v>
      </c>
      <c r="AH504" s="194">
        <f t="shared" si="314"/>
        <v>0</v>
      </c>
      <c r="AI504" s="194">
        <f t="shared" si="314"/>
        <v>0</v>
      </c>
      <c r="AJ504" s="333">
        <f t="shared" si="242"/>
        <v>0</v>
      </c>
      <c r="AK504" s="450">
        <f t="shared" si="240"/>
        <v>0</v>
      </c>
    </row>
    <row r="505" spans="1:37" s="15" customFormat="1" ht="16.5" customHeight="1" x14ac:dyDescent="0.25">
      <c r="A505" s="457">
        <v>1</v>
      </c>
      <c r="B505" s="619" t="s">
        <v>318</v>
      </c>
      <c r="C505" s="613" t="s">
        <v>315</v>
      </c>
      <c r="D505" s="144" t="s">
        <v>328</v>
      </c>
      <c r="E505" s="128">
        <f t="shared" si="243"/>
        <v>0</v>
      </c>
      <c r="F505" s="91">
        <v>0</v>
      </c>
      <c r="G505" s="91">
        <v>0</v>
      </c>
      <c r="H505" s="91">
        <v>0</v>
      </c>
      <c r="I505" s="91">
        <v>0</v>
      </c>
      <c r="J505" s="384">
        <f t="shared" si="244"/>
        <v>0</v>
      </c>
      <c r="K505" s="91">
        <v>0</v>
      </c>
      <c r="L505" s="91">
        <v>0</v>
      </c>
      <c r="M505" s="91">
        <v>0</v>
      </c>
      <c r="N505" s="91">
        <v>0</v>
      </c>
      <c r="O505" s="384">
        <f t="shared" si="245"/>
        <v>0</v>
      </c>
      <c r="P505" s="91">
        <v>0</v>
      </c>
      <c r="Q505" s="91">
        <v>0</v>
      </c>
      <c r="R505" s="91">
        <v>0</v>
      </c>
      <c r="S505" s="91">
        <v>0</v>
      </c>
      <c r="T505" s="333">
        <f t="shared" si="241"/>
        <v>0</v>
      </c>
      <c r="U505" s="409">
        <f t="shared" si="234"/>
        <v>0</v>
      </c>
      <c r="V505" s="91">
        <v>0</v>
      </c>
      <c r="W505" s="91">
        <v>0</v>
      </c>
      <c r="X505" s="91">
        <v>0</v>
      </c>
      <c r="Y505" s="91">
        <v>0</v>
      </c>
      <c r="Z505" s="409">
        <f t="shared" si="236"/>
        <v>0</v>
      </c>
      <c r="AA505" s="91">
        <v>0</v>
      </c>
      <c r="AB505" s="91">
        <v>0</v>
      </c>
      <c r="AC505" s="91">
        <v>0</v>
      </c>
      <c r="AD505" s="91">
        <v>0</v>
      </c>
      <c r="AE505" s="409">
        <f t="shared" si="238"/>
        <v>0</v>
      </c>
      <c r="AF505" s="95">
        <v>0</v>
      </c>
      <c r="AG505" s="95">
        <v>0</v>
      </c>
      <c r="AH505" s="95">
        <v>0</v>
      </c>
      <c r="AI505" s="95">
        <v>0</v>
      </c>
      <c r="AJ505" s="333">
        <f t="shared" si="242"/>
        <v>0</v>
      </c>
      <c r="AK505" s="450">
        <f t="shared" si="240"/>
        <v>0</v>
      </c>
    </row>
    <row r="506" spans="1:37" s="15" customFormat="1" ht="16.5" customHeight="1" x14ac:dyDescent="0.25">
      <c r="A506" s="457"/>
      <c r="B506" s="620"/>
      <c r="C506" s="614"/>
      <c r="D506" s="137" t="s">
        <v>652</v>
      </c>
      <c r="E506" s="128">
        <f t="shared" si="243"/>
        <v>0</v>
      </c>
      <c r="F506" s="91">
        <v>0</v>
      </c>
      <c r="G506" s="91">
        <v>0</v>
      </c>
      <c r="H506" s="91">
        <v>0</v>
      </c>
      <c r="I506" s="91">
        <v>0</v>
      </c>
      <c r="J506" s="384">
        <f t="shared" si="244"/>
        <v>0</v>
      </c>
      <c r="K506" s="91">
        <v>0</v>
      </c>
      <c r="L506" s="91">
        <v>0</v>
      </c>
      <c r="M506" s="91">
        <v>0</v>
      </c>
      <c r="N506" s="91">
        <v>0</v>
      </c>
      <c r="O506" s="384">
        <f t="shared" si="245"/>
        <v>0</v>
      </c>
      <c r="P506" s="91">
        <v>0</v>
      </c>
      <c r="Q506" s="91">
        <v>0</v>
      </c>
      <c r="R506" s="91">
        <v>0</v>
      </c>
      <c r="S506" s="91">
        <v>0</v>
      </c>
      <c r="T506" s="333">
        <f t="shared" si="241"/>
        <v>0</v>
      </c>
      <c r="U506" s="409">
        <f t="shared" si="234"/>
        <v>0</v>
      </c>
      <c r="V506" s="91">
        <v>0</v>
      </c>
      <c r="W506" s="91">
        <v>0</v>
      </c>
      <c r="X506" s="91">
        <v>0</v>
      </c>
      <c r="Y506" s="91">
        <v>0</v>
      </c>
      <c r="Z506" s="409">
        <f t="shared" si="236"/>
        <v>0</v>
      </c>
      <c r="AA506" s="91">
        <v>0</v>
      </c>
      <c r="AB506" s="91">
        <v>0</v>
      </c>
      <c r="AC506" s="91">
        <v>0</v>
      </c>
      <c r="AD506" s="91">
        <v>0</v>
      </c>
      <c r="AE506" s="409">
        <f t="shared" si="238"/>
        <v>0</v>
      </c>
      <c r="AF506" s="91">
        <v>0</v>
      </c>
      <c r="AG506" s="91">
        <v>0</v>
      </c>
      <c r="AH506" s="91">
        <v>0</v>
      </c>
      <c r="AI506" s="91">
        <v>0</v>
      </c>
      <c r="AJ506" s="333">
        <f t="shared" si="242"/>
        <v>0</v>
      </c>
      <c r="AK506" s="450">
        <f t="shared" si="240"/>
        <v>0</v>
      </c>
    </row>
    <row r="507" spans="1:37" s="15" customFormat="1" ht="16.5" customHeight="1" thickBot="1" x14ac:dyDescent="0.3">
      <c r="A507" s="457"/>
      <c r="B507" s="620"/>
      <c r="C507" s="614"/>
      <c r="D507" s="138" t="s">
        <v>321</v>
      </c>
      <c r="E507" s="128">
        <f t="shared" si="243"/>
        <v>0</v>
      </c>
      <c r="F507" s="91">
        <v>0</v>
      </c>
      <c r="G507" s="91">
        <v>0</v>
      </c>
      <c r="H507" s="91">
        <v>0</v>
      </c>
      <c r="I507" s="91">
        <v>0</v>
      </c>
      <c r="J507" s="384">
        <f t="shared" si="244"/>
        <v>0</v>
      </c>
      <c r="K507" s="91">
        <v>0</v>
      </c>
      <c r="L507" s="91">
        <v>0</v>
      </c>
      <c r="M507" s="91">
        <v>0</v>
      </c>
      <c r="N507" s="91">
        <v>0</v>
      </c>
      <c r="O507" s="384">
        <f t="shared" si="245"/>
        <v>0</v>
      </c>
      <c r="P507" s="91">
        <v>0</v>
      </c>
      <c r="Q507" s="91">
        <v>0</v>
      </c>
      <c r="R507" s="91">
        <v>0</v>
      </c>
      <c r="S507" s="91">
        <v>0</v>
      </c>
      <c r="T507" s="333">
        <f t="shared" si="241"/>
        <v>0</v>
      </c>
      <c r="U507" s="409">
        <f t="shared" si="234"/>
        <v>0</v>
      </c>
      <c r="V507" s="91">
        <v>0</v>
      </c>
      <c r="W507" s="91">
        <v>0</v>
      </c>
      <c r="X507" s="91">
        <v>0</v>
      </c>
      <c r="Y507" s="91">
        <v>0</v>
      </c>
      <c r="Z507" s="409">
        <f t="shared" si="236"/>
        <v>0</v>
      </c>
      <c r="AA507" s="91">
        <v>0</v>
      </c>
      <c r="AB507" s="91">
        <v>0</v>
      </c>
      <c r="AC507" s="91">
        <v>0</v>
      </c>
      <c r="AD507" s="91">
        <v>0</v>
      </c>
      <c r="AE507" s="409">
        <f t="shared" si="238"/>
        <v>0</v>
      </c>
      <c r="AF507" s="446">
        <v>0</v>
      </c>
      <c r="AG507" s="446">
        <v>0</v>
      </c>
      <c r="AH507" s="446">
        <v>0</v>
      </c>
      <c r="AI507" s="446">
        <v>0</v>
      </c>
      <c r="AJ507" s="333">
        <f t="shared" si="242"/>
        <v>0</v>
      </c>
      <c r="AK507" s="450">
        <f t="shared" si="240"/>
        <v>0</v>
      </c>
    </row>
    <row r="508" spans="1:37" s="328" customFormat="1" ht="16.5" customHeight="1" thickBot="1" x14ac:dyDescent="0.3">
      <c r="A508" s="317"/>
      <c r="B508" s="620"/>
      <c r="C508" s="610"/>
      <c r="D508" s="404"/>
      <c r="E508" s="128">
        <f t="shared" si="243"/>
        <v>0</v>
      </c>
      <c r="F508" s="91"/>
      <c r="G508" s="91"/>
      <c r="H508" s="91"/>
      <c r="I508" s="91"/>
      <c r="J508" s="384">
        <f t="shared" si="244"/>
        <v>0</v>
      </c>
      <c r="K508" s="91"/>
      <c r="L508" s="91"/>
      <c r="M508" s="91"/>
      <c r="N508" s="91"/>
      <c r="O508" s="384">
        <f t="shared" si="245"/>
        <v>0</v>
      </c>
      <c r="P508" s="91"/>
      <c r="Q508" s="91"/>
      <c r="R508" s="91"/>
      <c r="S508" s="91"/>
      <c r="T508" s="333">
        <f t="shared" si="241"/>
        <v>0</v>
      </c>
      <c r="U508" s="409">
        <f t="shared" si="234"/>
        <v>0</v>
      </c>
      <c r="V508" s="91">
        <v>0</v>
      </c>
      <c r="W508" s="91">
        <v>0</v>
      </c>
      <c r="X508" s="91">
        <v>0</v>
      </c>
      <c r="Y508" s="91">
        <v>0</v>
      </c>
      <c r="Z508" s="409">
        <f t="shared" si="236"/>
        <v>0</v>
      </c>
      <c r="AA508" s="91">
        <v>0</v>
      </c>
      <c r="AB508" s="91">
        <v>0</v>
      </c>
      <c r="AC508" s="91">
        <v>0</v>
      </c>
      <c r="AD508" s="91">
        <v>0</v>
      </c>
      <c r="AE508" s="409">
        <f t="shared" si="238"/>
        <v>0</v>
      </c>
      <c r="AF508" s="93">
        <v>0</v>
      </c>
      <c r="AG508" s="93">
        <v>0</v>
      </c>
      <c r="AH508" s="93">
        <v>0</v>
      </c>
      <c r="AI508" s="93">
        <v>0</v>
      </c>
      <c r="AJ508" s="333">
        <f t="shared" si="242"/>
        <v>0</v>
      </c>
      <c r="AK508" s="450">
        <f t="shared" si="240"/>
        <v>0</v>
      </c>
    </row>
    <row r="509" spans="1:37" s="15" customFormat="1" ht="16.5" customHeight="1" x14ac:dyDescent="0.25">
      <c r="A509" s="457">
        <v>2</v>
      </c>
      <c r="B509" s="620"/>
      <c r="C509" s="613" t="s">
        <v>316</v>
      </c>
      <c r="D509" s="144" t="s">
        <v>328</v>
      </c>
      <c r="E509" s="128">
        <f t="shared" si="243"/>
        <v>1</v>
      </c>
      <c r="F509" s="91">
        <v>0</v>
      </c>
      <c r="G509" s="91">
        <v>0</v>
      </c>
      <c r="H509" s="91">
        <v>0</v>
      </c>
      <c r="I509" s="97">
        <v>1</v>
      </c>
      <c r="J509" s="384">
        <f t="shared" si="244"/>
        <v>0</v>
      </c>
      <c r="K509" s="97">
        <v>0</v>
      </c>
      <c r="L509" s="97">
        <v>0</v>
      </c>
      <c r="M509" s="97">
        <v>0</v>
      </c>
      <c r="N509" s="97">
        <v>0</v>
      </c>
      <c r="O509" s="384">
        <f t="shared" si="245"/>
        <v>0</v>
      </c>
      <c r="P509" s="91">
        <v>0</v>
      </c>
      <c r="Q509" s="91">
        <v>0</v>
      </c>
      <c r="R509" s="91">
        <v>0</v>
      </c>
      <c r="S509" s="91">
        <v>0</v>
      </c>
      <c r="T509" s="333">
        <f t="shared" si="241"/>
        <v>1</v>
      </c>
      <c r="U509" s="409">
        <f t="shared" si="234"/>
        <v>0</v>
      </c>
      <c r="V509" s="97">
        <v>0</v>
      </c>
      <c r="W509" s="97">
        <v>0</v>
      </c>
      <c r="X509" s="97">
        <v>0</v>
      </c>
      <c r="Y509" s="97">
        <v>0</v>
      </c>
      <c r="Z509" s="409">
        <f t="shared" si="236"/>
        <v>1</v>
      </c>
      <c r="AA509" s="97">
        <v>0</v>
      </c>
      <c r="AB509" s="97">
        <v>0</v>
      </c>
      <c r="AC509" s="97">
        <v>0</v>
      </c>
      <c r="AD509" s="97">
        <v>1</v>
      </c>
      <c r="AE509" s="409">
        <f t="shared" si="238"/>
        <v>0</v>
      </c>
      <c r="AF509" s="97">
        <v>0</v>
      </c>
      <c r="AG509" s="97">
        <v>0</v>
      </c>
      <c r="AH509" s="97">
        <v>0</v>
      </c>
      <c r="AI509" s="97">
        <v>0</v>
      </c>
      <c r="AJ509" s="333">
        <f t="shared" si="242"/>
        <v>1</v>
      </c>
      <c r="AK509" s="450">
        <f t="shared" si="240"/>
        <v>2</v>
      </c>
    </row>
    <row r="510" spans="1:37" s="15" customFormat="1" ht="16.5" customHeight="1" x14ac:dyDescent="0.25">
      <c r="A510" s="457"/>
      <c r="B510" s="620"/>
      <c r="C510" s="614"/>
      <c r="D510" s="137" t="s">
        <v>652</v>
      </c>
      <c r="E510" s="128">
        <f t="shared" si="243"/>
        <v>0</v>
      </c>
      <c r="F510" s="91">
        <v>0</v>
      </c>
      <c r="G510" s="91">
        <v>0</v>
      </c>
      <c r="H510" s="91">
        <v>0</v>
      </c>
      <c r="I510" s="97">
        <v>0</v>
      </c>
      <c r="J510" s="384">
        <f t="shared" si="244"/>
        <v>0</v>
      </c>
      <c r="K510" s="97">
        <v>0</v>
      </c>
      <c r="L510" s="97">
        <v>0</v>
      </c>
      <c r="M510" s="97">
        <v>0</v>
      </c>
      <c r="N510" s="97">
        <v>0</v>
      </c>
      <c r="O510" s="384">
        <f t="shared" si="245"/>
        <v>0</v>
      </c>
      <c r="P510" s="91">
        <v>0</v>
      </c>
      <c r="Q510" s="91">
        <v>0</v>
      </c>
      <c r="R510" s="91">
        <v>0</v>
      </c>
      <c r="S510" s="91">
        <v>0</v>
      </c>
      <c r="T510" s="333">
        <f t="shared" si="241"/>
        <v>0</v>
      </c>
      <c r="U510" s="409">
        <f t="shared" si="234"/>
        <v>0</v>
      </c>
      <c r="V510" s="97">
        <v>0</v>
      </c>
      <c r="W510" s="97">
        <v>0</v>
      </c>
      <c r="X510" s="97">
        <v>0</v>
      </c>
      <c r="Y510" s="97">
        <v>0</v>
      </c>
      <c r="Z510" s="409">
        <f t="shared" si="236"/>
        <v>0</v>
      </c>
      <c r="AA510" s="97">
        <v>0</v>
      </c>
      <c r="AB510" s="97">
        <v>0</v>
      </c>
      <c r="AC510" s="97">
        <v>0</v>
      </c>
      <c r="AD510" s="97">
        <v>0</v>
      </c>
      <c r="AE510" s="409">
        <f t="shared" si="238"/>
        <v>0</v>
      </c>
      <c r="AF510" s="97">
        <v>0</v>
      </c>
      <c r="AG510" s="97">
        <v>0</v>
      </c>
      <c r="AH510" s="97">
        <v>0</v>
      </c>
      <c r="AI510" s="97">
        <v>0</v>
      </c>
      <c r="AJ510" s="333">
        <f t="shared" si="242"/>
        <v>0</v>
      </c>
      <c r="AK510" s="450">
        <f t="shared" si="240"/>
        <v>0</v>
      </c>
    </row>
    <row r="511" spans="1:37" s="15" customFormat="1" ht="16.5" customHeight="1" thickBot="1" x14ac:dyDescent="0.3">
      <c r="A511" s="457"/>
      <c r="B511" s="620"/>
      <c r="C511" s="614"/>
      <c r="D511" s="138" t="s">
        <v>321</v>
      </c>
      <c r="E511" s="128">
        <f t="shared" si="243"/>
        <v>2</v>
      </c>
      <c r="F511" s="91">
        <v>0</v>
      </c>
      <c r="G511" s="91">
        <v>0</v>
      </c>
      <c r="H511" s="91">
        <v>0</v>
      </c>
      <c r="I511" s="97">
        <v>2</v>
      </c>
      <c r="J511" s="384">
        <f t="shared" si="244"/>
        <v>1</v>
      </c>
      <c r="K511" s="97">
        <v>0</v>
      </c>
      <c r="L511" s="97">
        <v>0</v>
      </c>
      <c r="M511" s="97">
        <v>0</v>
      </c>
      <c r="N511" s="97">
        <v>1</v>
      </c>
      <c r="O511" s="384">
        <f t="shared" si="245"/>
        <v>0</v>
      </c>
      <c r="P511" s="91">
        <v>0</v>
      </c>
      <c r="Q511" s="91">
        <v>0</v>
      </c>
      <c r="R511" s="91">
        <v>0</v>
      </c>
      <c r="S511" s="91">
        <v>0</v>
      </c>
      <c r="T511" s="333">
        <f t="shared" si="241"/>
        <v>3</v>
      </c>
      <c r="U511" s="409">
        <f t="shared" si="234"/>
        <v>0</v>
      </c>
      <c r="V511" s="97">
        <v>0</v>
      </c>
      <c r="W511" s="97">
        <v>0</v>
      </c>
      <c r="X511" s="97">
        <v>0</v>
      </c>
      <c r="Y511" s="97">
        <v>0</v>
      </c>
      <c r="Z511" s="409">
        <f t="shared" si="236"/>
        <v>0</v>
      </c>
      <c r="AA511" s="97">
        <v>0</v>
      </c>
      <c r="AB511" s="97">
        <v>0</v>
      </c>
      <c r="AC511" s="97">
        <v>0</v>
      </c>
      <c r="AD511" s="97">
        <v>0</v>
      </c>
      <c r="AE511" s="409">
        <f t="shared" si="238"/>
        <v>0</v>
      </c>
      <c r="AF511" s="443">
        <v>0</v>
      </c>
      <c r="AG511" s="443">
        <v>0</v>
      </c>
      <c r="AH511" s="443">
        <v>0</v>
      </c>
      <c r="AI511" s="443">
        <v>0</v>
      </c>
      <c r="AJ511" s="333">
        <f t="shared" si="242"/>
        <v>0</v>
      </c>
      <c r="AK511" s="450">
        <f t="shared" si="240"/>
        <v>3</v>
      </c>
    </row>
    <row r="512" spans="1:37" s="328" customFormat="1" ht="16.5" customHeight="1" thickBot="1" x14ac:dyDescent="0.3">
      <c r="A512" s="317"/>
      <c r="B512" s="620"/>
      <c r="C512" s="610"/>
      <c r="D512" s="404"/>
      <c r="E512" s="128">
        <f t="shared" si="243"/>
        <v>0</v>
      </c>
      <c r="F512" s="91"/>
      <c r="G512" s="91"/>
      <c r="H512" s="91"/>
      <c r="I512" s="97"/>
      <c r="J512" s="384">
        <f t="shared" si="244"/>
        <v>0</v>
      </c>
      <c r="K512" s="97"/>
      <c r="L512" s="97"/>
      <c r="M512" s="97"/>
      <c r="N512" s="97"/>
      <c r="O512" s="384">
        <f t="shared" si="245"/>
        <v>0</v>
      </c>
      <c r="P512" s="91"/>
      <c r="Q512" s="91"/>
      <c r="R512" s="91"/>
      <c r="S512" s="91"/>
      <c r="T512" s="333">
        <f t="shared" si="241"/>
        <v>0</v>
      </c>
      <c r="U512" s="409">
        <f t="shared" si="234"/>
        <v>0</v>
      </c>
      <c r="V512" s="97">
        <v>0</v>
      </c>
      <c r="W512" s="97">
        <v>0</v>
      </c>
      <c r="X512" s="97">
        <v>0</v>
      </c>
      <c r="Y512" s="97">
        <v>0</v>
      </c>
      <c r="Z512" s="409">
        <f t="shared" si="236"/>
        <v>0</v>
      </c>
      <c r="AA512" s="97">
        <v>0</v>
      </c>
      <c r="AB512" s="97">
        <v>0</v>
      </c>
      <c r="AC512" s="97">
        <v>0</v>
      </c>
      <c r="AD512" s="97">
        <v>0</v>
      </c>
      <c r="AE512" s="409">
        <f t="shared" si="238"/>
        <v>0</v>
      </c>
      <c r="AF512" s="442">
        <v>0</v>
      </c>
      <c r="AG512" s="442">
        <v>0</v>
      </c>
      <c r="AH512" s="442">
        <v>0</v>
      </c>
      <c r="AI512" s="442">
        <v>0</v>
      </c>
      <c r="AJ512" s="333">
        <f t="shared" si="242"/>
        <v>0</v>
      </c>
      <c r="AK512" s="450">
        <f t="shared" si="240"/>
        <v>0</v>
      </c>
    </row>
    <row r="513" spans="1:37" s="15" customFormat="1" ht="16.5" customHeight="1" x14ac:dyDescent="0.25">
      <c r="A513" s="457">
        <v>3</v>
      </c>
      <c r="B513" s="620"/>
      <c r="C513" s="613" t="s">
        <v>650</v>
      </c>
      <c r="D513" s="144" t="s">
        <v>328</v>
      </c>
      <c r="E513" s="128">
        <f t="shared" si="243"/>
        <v>0</v>
      </c>
      <c r="F513" s="91">
        <v>0</v>
      </c>
      <c r="G513" s="91">
        <v>0</v>
      </c>
      <c r="H513" s="91">
        <v>0</v>
      </c>
      <c r="I513" s="97">
        <v>0</v>
      </c>
      <c r="J513" s="384">
        <f t="shared" si="244"/>
        <v>0</v>
      </c>
      <c r="K513" s="91">
        <v>0</v>
      </c>
      <c r="L513" s="91">
        <v>0</v>
      </c>
      <c r="M513" s="91">
        <v>0</v>
      </c>
      <c r="N513" s="91">
        <v>0</v>
      </c>
      <c r="O513" s="384">
        <f t="shared" si="245"/>
        <v>0</v>
      </c>
      <c r="P513" s="91">
        <v>0</v>
      </c>
      <c r="Q513" s="91">
        <v>0</v>
      </c>
      <c r="R513" s="91">
        <v>0</v>
      </c>
      <c r="S513" s="91">
        <v>0</v>
      </c>
      <c r="T513" s="333">
        <f t="shared" si="241"/>
        <v>0</v>
      </c>
      <c r="U513" s="409">
        <f t="shared" si="234"/>
        <v>0</v>
      </c>
      <c r="V513" s="97">
        <v>0</v>
      </c>
      <c r="W513" s="97">
        <v>0</v>
      </c>
      <c r="X513" s="97">
        <v>0</v>
      </c>
      <c r="Y513" s="97">
        <v>0</v>
      </c>
      <c r="Z513" s="409">
        <f t="shared" si="236"/>
        <v>0</v>
      </c>
      <c r="AA513" s="97">
        <v>0</v>
      </c>
      <c r="AB513" s="97">
        <v>0</v>
      </c>
      <c r="AC513" s="97">
        <v>0</v>
      </c>
      <c r="AD513" s="97">
        <v>0</v>
      </c>
      <c r="AE513" s="409">
        <f t="shared" si="238"/>
        <v>0</v>
      </c>
      <c r="AF513" s="97">
        <v>0</v>
      </c>
      <c r="AG513" s="97">
        <v>0</v>
      </c>
      <c r="AH513" s="97">
        <v>0</v>
      </c>
      <c r="AI513" s="97">
        <v>0</v>
      </c>
      <c r="AJ513" s="333">
        <f t="shared" si="242"/>
        <v>0</v>
      </c>
      <c r="AK513" s="450">
        <f t="shared" si="240"/>
        <v>0</v>
      </c>
    </row>
    <row r="514" spans="1:37" s="15" customFormat="1" ht="16.5" customHeight="1" x14ac:dyDescent="0.25">
      <c r="A514" s="457"/>
      <c r="B514" s="620"/>
      <c r="C514" s="614"/>
      <c r="D514" s="137" t="s">
        <v>652</v>
      </c>
      <c r="E514" s="128">
        <f t="shared" si="243"/>
        <v>0</v>
      </c>
      <c r="F514" s="91">
        <v>0</v>
      </c>
      <c r="G514" s="91">
        <v>0</v>
      </c>
      <c r="H514" s="91">
        <v>0</v>
      </c>
      <c r="I514" s="97">
        <v>0</v>
      </c>
      <c r="J514" s="384">
        <f t="shared" si="244"/>
        <v>0</v>
      </c>
      <c r="K514" s="91">
        <v>0</v>
      </c>
      <c r="L514" s="91">
        <v>0</v>
      </c>
      <c r="M514" s="91">
        <v>0</v>
      </c>
      <c r="N514" s="91">
        <v>0</v>
      </c>
      <c r="O514" s="384">
        <f t="shared" si="245"/>
        <v>0</v>
      </c>
      <c r="P514" s="91">
        <v>0</v>
      </c>
      <c r="Q514" s="91">
        <v>0</v>
      </c>
      <c r="R514" s="91">
        <v>0</v>
      </c>
      <c r="S514" s="91">
        <v>0</v>
      </c>
      <c r="T514" s="333">
        <f t="shared" si="241"/>
        <v>0</v>
      </c>
      <c r="U514" s="409">
        <f t="shared" si="234"/>
        <v>0</v>
      </c>
      <c r="V514" s="97">
        <v>0</v>
      </c>
      <c r="W514" s="97">
        <v>0</v>
      </c>
      <c r="X514" s="97">
        <v>0</v>
      </c>
      <c r="Y514" s="97">
        <v>0</v>
      </c>
      <c r="Z514" s="409">
        <f t="shared" si="236"/>
        <v>0</v>
      </c>
      <c r="AA514" s="97">
        <v>0</v>
      </c>
      <c r="AB514" s="97">
        <v>0</v>
      </c>
      <c r="AC514" s="97">
        <v>0</v>
      </c>
      <c r="AD514" s="97">
        <v>0</v>
      </c>
      <c r="AE514" s="409">
        <f t="shared" si="238"/>
        <v>0</v>
      </c>
      <c r="AF514" s="97">
        <v>0</v>
      </c>
      <c r="AG514" s="97">
        <v>0</v>
      </c>
      <c r="AH514" s="97">
        <v>0</v>
      </c>
      <c r="AI514" s="97">
        <v>0</v>
      </c>
      <c r="AJ514" s="333">
        <f t="shared" si="242"/>
        <v>0</v>
      </c>
      <c r="AK514" s="450">
        <f t="shared" si="240"/>
        <v>0</v>
      </c>
    </row>
    <row r="515" spans="1:37" s="15" customFormat="1" ht="16.5" customHeight="1" thickBot="1" x14ac:dyDescent="0.3">
      <c r="A515" s="457"/>
      <c r="B515" s="620"/>
      <c r="C515" s="614"/>
      <c r="D515" s="138" t="s">
        <v>321</v>
      </c>
      <c r="E515" s="128">
        <f t="shared" si="243"/>
        <v>0</v>
      </c>
      <c r="F515" s="91">
        <v>0</v>
      </c>
      <c r="G515" s="91">
        <v>0</v>
      </c>
      <c r="H515" s="91">
        <v>0</v>
      </c>
      <c r="I515" s="97">
        <v>0</v>
      </c>
      <c r="J515" s="384">
        <f t="shared" si="244"/>
        <v>0</v>
      </c>
      <c r="K515" s="91">
        <v>0</v>
      </c>
      <c r="L515" s="91">
        <v>0</v>
      </c>
      <c r="M515" s="91">
        <v>0</v>
      </c>
      <c r="N515" s="91">
        <v>0</v>
      </c>
      <c r="O515" s="384">
        <f t="shared" si="245"/>
        <v>0</v>
      </c>
      <c r="P515" s="91">
        <v>0</v>
      </c>
      <c r="Q515" s="91">
        <v>0</v>
      </c>
      <c r="R515" s="91">
        <v>0</v>
      </c>
      <c r="S515" s="91">
        <v>0</v>
      </c>
      <c r="T515" s="333">
        <f t="shared" si="241"/>
        <v>0</v>
      </c>
      <c r="U515" s="409">
        <f t="shared" si="234"/>
        <v>0</v>
      </c>
      <c r="V515" s="97">
        <v>0</v>
      </c>
      <c r="W515" s="97">
        <v>0</v>
      </c>
      <c r="X515" s="97">
        <v>0</v>
      </c>
      <c r="Y515" s="97">
        <v>0</v>
      </c>
      <c r="Z515" s="409">
        <f t="shared" si="236"/>
        <v>0</v>
      </c>
      <c r="AA515" s="97">
        <v>0</v>
      </c>
      <c r="AB515" s="97">
        <v>0</v>
      </c>
      <c r="AC515" s="97">
        <v>0</v>
      </c>
      <c r="AD515" s="97">
        <v>0</v>
      </c>
      <c r="AE515" s="409">
        <f t="shared" si="238"/>
        <v>0</v>
      </c>
      <c r="AF515" s="443">
        <v>0</v>
      </c>
      <c r="AG515" s="443">
        <v>0</v>
      </c>
      <c r="AH515" s="443">
        <v>0</v>
      </c>
      <c r="AI515" s="443">
        <v>0</v>
      </c>
      <c r="AJ515" s="333">
        <f t="shared" si="242"/>
        <v>0</v>
      </c>
      <c r="AK515" s="450">
        <f t="shared" si="240"/>
        <v>0</v>
      </c>
    </row>
    <row r="516" spans="1:37" s="328" customFormat="1" ht="16.5" customHeight="1" thickBot="1" x14ac:dyDescent="0.3">
      <c r="A516" s="317"/>
      <c r="B516" s="620"/>
      <c r="C516" s="610"/>
      <c r="D516" s="404"/>
      <c r="E516" s="128">
        <f t="shared" si="243"/>
        <v>0</v>
      </c>
      <c r="F516" s="91"/>
      <c r="G516" s="91"/>
      <c r="H516" s="91"/>
      <c r="I516" s="97"/>
      <c r="J516" s="384">
        <f t="shared" si="244"/>
        <v>0</v>
      </c>
      <c r="K516" s="91"/>
      <c r="L516" s="91"/>
      <c r="M516" s="91"/>
      <c r="N516" s="91"/>
      <c r="O516" s="384">
        <f t="shared" si="245"/>
        <v>0</v>
      </c>
      <c r="P516" s="91"/>
      <c r="Q516" s="91"/>
      <c r="R516" s="91"/>
      <c r="S516" s="91"/>
      <c r="T516" s="333">
        <f t="shared" si="241"/>
        <v>0</v>
      </c>
      <c r="U516" s="409">
        <f t="shared" si="234"/>
        <v>0</v>
      </c>
      <c r="V516" s="97">
        <v>0</v>
      </c>
      <c r="W516" s="97">
        <v>0</v>
      </c>
      <c r="X516" s="97">
        <v>0</v>
      </c>
      <c r="Y516" s="97">
        <v>0</v>
      </c>
      <c r="Z516" s="409">
        <f t="shared" si="236"/>
        <v>0</v>
      </c>
      <c r="AA516" s="97">
        <v>0</v>
      </c>
      <c r="AB516" s="97">
        <v>0</v>
      </c>
      <c r="AC516" s="97">
        <v>0</v>
      </c>
      <c r="AD516" s="97">
        <v>0</v>
      </c>
      <c r="AE516" s="409">
        <f t="shared" si="238"/>
        <v>0</v>
      </c>
      <c r="AF516" s="442">
        <v>0</v>
      </c>
      <c r="AG516" s="442">
        <v>0</v>
      </c>
      <c r="AH516" s="442">
        <v>0</v>
      </c>
      <c r="AI516" s="442">
        <v>0</v>
      </c>
      <c r="AJ516" s="333">
        <f t="shared" si="242"/>
        <v>0</v>
      </c>
      <c r="AK516" s="450">
        <f t="shared" si="240"/>
        <v>0</v>
      </c>
    </row>
    <row r="517" spans="1:37" s="15" customFormat="1" ht="16.5" customHeight="1" x14ac:dyDescent="0.25">
      <c r="A517" s="457">
        <v>4</v>
      </c>
      <c r="B517" s="620"/>
      <c r="C517" s="613" t="s">
        <v>317</v>
      </c>
      <c r="D517" s="144" t="s">
        <v>328</v>
      </c>
      <c r="E517" s="128">
        <f t="shared" si="243"/>
        <v>0</v>
      </c>
      <c r="F517" s="91">
        <v>0</v>
      </c>
      <c r="G517" s="91">
        <v>0</v>
      </c>
      <c r="H517" s="91">
        <v>0</v>
      </c>
      <c r="I517" s="97">
        <v>0</v>
      </c>
      <c r="J517" s="384">
        <f t="shared" si="244"/>
        <v>0</v>
      </c>
      <c r="K517" s="91">
        <v>0</v>
      </c>
      <c r="L517" s="91">
        <v>0</v>
      </c>
      <c r="M517" s="91">
        <v>0</v>
      </c>
      <c r="N517" s="91">
        <v>0</v>
      </c>
      <c r="O517" s="384">
        <f t="shared" si="245"/>
        <v>0</v>
      </c>
      <c r="P517" s="91">
        <v>0</v>
      </c>
      <c r="Q517" s="91">
        <v>0</v>
      </c>
      <c r="R517" s="91">
        <v>0</v>
      </c>
      <c r="S517" s="91">
        <v>0</v>
      </c>
      <c r="T517" s="333">
        <f t="shared" si="241"/>
        <v>0</v>
      </c>
      <c r="U517" s="409">
        <f t="shared" ref="U517:U580" si="320">SUM(V517:Y517)</f>
        <v>1</v>
      </c>
      <c r="V517" s="97">
        <v>0</v>
      </c>
      <c r="W517" s="97">
        <v>0</v>
      </c>
      <c r="X517" s="97">
        <v>0</v>
      </c>
      <c r="Y517" s="97">
        <v>1</v>
      </c>
      <c r="Z517" s="409">
        <f t="shared" ref="Z517:Z580" si="321">SUM(AA517:AD517)</f>
        <v>0</v>
      </c>
      <c r="AA517" s="97">
        <v>0</v>
      </c>
      <c r="AB517" s="97">
        <v>0</v>
      </c>
      <c r="AC517" s="97">
        <v>0</v>
      </c>
      <c r="AD517" s="97">
        <v>0</v>
      </c>
      <c r="AE517" s="409">
        <f t="shared" ref="AE517:AE580" si="322">SUM(AF517:AI517)</f>
        <v>0</v>
      </c>
      <c r="AF517" s="97">
        <v>0</v>
      </c>
      <c r="AG517" s="97">
        <v>0</v>
      </c>
      <c r="AH517" s="97">
        <v>0</v>
      </c>
      <c r="AI517" s="97">
        <v>0</v>
      </c>
      <c r="AJ517" s="333">
        <f t="shared" si="242"/>
        <v>1</v>
      </c>
      <c r="AK517" s="450">
        <f t="shared" ref="AK517:AK580" si="323">F517+G517+H517+I517+K517+L517+M517+N517+P517+Q517+R517+S517+V517+W517+X517+Y517+AA517+AB517+AC517+AD517+AF517+AG517+AH517+AI517</f>
        <v>1</v>
      </c>
    </row>
    <row r="518" spans="1:37" s="15" customFormat="1" ht="16.5" customHeight="1" x14ac:dyDescent="0.25">
      <c r="A518" s="457"/>
      <c r="B518" s="620"/>
      <c r="C518" s="614"/>
      <c r="D518" s="137" t="s">
        <v>652</v>
      </c>
      <c r="E518" s="128">
        <f t="shared" si="243"/>
        <v>0</v>
      </c>
      <c r="F518" s="91">
        <v>0</v>
      </c>
      <c r="G518" s="91">
        <v>0</v>
      </c>
      <c r="H518" s="91">
        <v>0</v>
      </c>
      <c r="I518" s="97">
        <v>0</v>
      </c>
      <c r="J518" s="384">
        <f t="shared" si="244"/>
        <v>0</v>
      </c>
      <c r="K518" s="91">
        <v>0</v>
      </c>
      <c r="L518" s="91">
        <v>0</v>
      </c>
      <c r="M518" s="91">
        <v>0</v>
      </c>
      <c r="N518" s="91">
        <v>0</v>
      </c>
      <c r="O518" s="384">
        <f t="shared" si="245"/>
        <v>0</v>
      </c>
      <c r="P518" s="91">
        <v>0</v>
      </c>
      <c r="Q518" s="91">
        <v>0</v>
      </c>
      <c r="R518" s="91">
        <v>0</v>
      </c>
      <c r="S518" s="91">
        <v>0</v>
      </c>
      <c r="T518" s="333">
        <f t="shared" ref="T518:T581" si="324">F518+G518+H518+I518+K518+L518+M518+N518+P518+Q518+R518+S518</f>
        <v>0</v>
      </c>
      <c r="U518" s="409">
        <f t="shared" si="320"/>
        <v>0</v>
      </c>
      <c r="V518" s="97">
        <v>0</v>
      </c>
      <c r="W518" s="97">
        <v>0</v>
      </c>
      <c r="X518" s="97">
        <v>0</v>
      </c>
      <c r="Y518" s="97">
        <v>0</v>
      </c>
      <c r="Z518" s="409">
        <f t="shared" si="321"/>
        <v>0</v>
      </c>
      <c r="AA518" s="97">
        <v>0</v>
      </c>
      <c r="AB518" s="97">
        <v>0</v>
      </c>
      <c r="AC518" s="97">
        <v>0</v>
      </c>
      <c r="AD518" s="97">
        <v>0</v>
      </c>
      <c r="AE518" s="409">
        <f t="shared" si="322"/>
        <v>0</v>
      </c>
      <c r="AF518" s="97">
        <v>0</v>
      </c>
      <c r="AG518" s="97">
        <v>0</v>
      </c>
      <c r="AH518" s="97">
        <v>0</v>
      </c>
      <c r="AI518" s="97">
        <v>0</v>
      </c>
      <c r="AJ518" s="333">
        <f t="shared" ref="AJ518:AJ581" si="325">V518+W518+X518+Y518+AA518+AB518+AC518+AD518+AF518+AG518+AH518+AI518</f>
        <v>0</v>
      </c>
      <c r="AK518" s="450">
        <f t="shared" si="323"/>
        <v>0</v>
      </c>
    </row>
    <row r="519" spans="1:37" s="15" customFormat="1" ht="16.5" customHeight="1" thickBot="1" x14ac:dyDescent="0.3">
      <c r="A519" s="457"/>
      <c r="B519" s="620"/>
      <c r="C519" s="614"/>
      <c r="D519" s="138" t="s">
        <v>321</v>
      </c>
      <c r="E519" s="128">
        <f t="shared" si="243"/>
        <v>0</v>
      </c>
      <c r="F519" s="91">
        <v>0</v>
      </c>
      <c r="G519" s="91">
        <v>0</v>
      </c>
      <c r="H519" s="91">
        <v>0</v>
      </c>
      <c r="I519" s="97">
        <v>0</v>
      </c>
      <c r="J519" s="384">
        <f t="shared" si="244"/>
        <v>0</v>
      </c>
      <c r="K519" s="91">
        <v>0</v>
      </c>
      <c r="L519" s="91">
        <v>0</v>
      </c>
      <c r="M519" s="91">
        <v>0</v>
      </c>
      <c r="N519" s="91">
        <v>0</v>
      </c>
      <c r="O519" s="384">
        <f t="shared" si="245"/>
        <v>0</v>
      </c>
      <c r="P519" s="91">
        <v>0</v>
      </c>
      <c r="Q519" s="91">
        <v>0</v>
      </c>
      <c r="R519" s="91">
        <v>0</v>
      </c>
      <c r="S519" s="91">
        <v>0</v>
      </c>
      <c r="T519" s="333">
        <f t="shared" si="324"/>
        <v>0</v>
      </c>
      <c r="U519" s="409">
        <f t="shared" si="320"/>
        <v>0</v>
      </c>
      <c r="V519" s="97">
        <v>0</v>
      </c>
      <c r="W519" s="97">
        <v>0</v>
      </c>
      <c r="X519" s="97">
        <v>0</v>
      </c>
      <c r="Y519" s="97">
        <v>0</v>
      </c>
      <c r="Z519" s="409">
        <f t="shared" si="321"/>
        <v>0</v>
      </c>
      <c r="AA519" s="97">
        <v>0</v>
      </c>
      <c r="AB519" s="97">
        <v>0</v>
      </c>
      <c r="AC519" s="97">
        <v>0</v>
      </c>
      <c r="AD519" s="97">
        <v>0</v>
      </c>
      <c r="AE519" s="409">
        <f t="shared" si="322"/>
        <v>0</v>
      </c>
      <c r="AF519" s="443">
        <v>0</v>
      </c>
      <c r="AG519" s="443">
        <v>0</v>
      </c>
      <c r="AH519" s="443">
        <v>0</v>
      </c>
      <c r="AI519" s="443">
        <v>0</v>
      </c>
      <c r="AJ519" s="333">
        <f t="shared" si="325"/>
        <v>0</v>
      </c>
      <c r="AK519" s="450">
        <f t="shared" si="323"/>
        <v>0</v>
      </c>
    </row>
    <row r="520" spans="1:37" s="328" customFormat="1" ht="16.5" customHeight="1" thickBot="1" x14ac:dyDescent="0.3">
      <c r="A520" s="317"/>
      <c r="B520" s="620"/>
      <c r="C520" s="610"/>
      <c r="D520" s="404"/>
      <c r="E520" s="128">
        <f t="shared" si="243"/>
        <v>0</v>
      </c>
      <c r="F520" s="91"/>
      <c r="G520" s="91"/>
      <c r="H520" s="91"/>
      <c r="I520" s="97"/>
      <c r="J520" s="384">
        <f t="shared" si="244"/>
        <v>0</v>
      </c>
      <c r="K520" s="91"/>
      <c r="L520" s="91"/>
      <c r="M520" s="91"/>
      <c r="N520" s="91"/>
      <c r="O520" s="384">
        <f t="shared" si="245"/>
        <v>0</v>
      </c>
      <c r="P520" s="91"/>
      <c r="Q520" s="91"/>
      <c r="R520" s="91"/>
      <c r="S520" s="91"/>
      <c r="T520" s="333">
        <f t="shared" si="324"/>
        <v>0</v>
      </c>
      <c r="U520" s="409">
        <f t="shared" si="320"/>
        <v>0</v>
      </c>
      <c r="V520" s="97">
        <v>0</v>
      </c>
      <c r="W520" s="97">
        <v>0</v>
      </c>
      <c r="X520" s="97">
        <v>0</v>
      </c>
      <c r="Y520" s="97">
        <v>0</v>
      </c>
      <c r="Z520" s="409">
        <f t="shared" si="321"/>
        <v>0</v>
      </c>
      <c r="AA520" s="97">
        <v>0</v>
      </c>
      <c r="AB520" s="97">
        <v>0</v>
      </c>
      <c r="AC520" s="97">
        <v>0</v>
      </c>
      <c r="AD520" s="97">
        <v>0</v>
      </c>
      <c r="AE520" s="409">
        <f t="shared" si="322"/>
        <v>0</v>
      </c>
      <c r="AF520" s="442">
        <v>0</v>
      </c>
      <c r="AG520" s="442">
        <v>0</v>
      </c>
      <c r="AH520" s="442">
        <v>0</v>
      </c>
      <c r="AI520" s="442">
        <v>0</v>
      </c>
      <c r="AJ520" s="333">
        <f t="shared" si="325"/>
        <v>0</v>
      </c>
      <c r="AK520" s="450">
        <f t="shared" si="323"/>
        <v>0</v>
      </c>
    </row>
    <row r="521" spans="1:37" s="15" customFormat="1" ht="16.5" customHeight="1" x14ac:dyDescent="0.25">
      <c r="A521" s="457">
        <v>5</v>
      </c>
      <c r="B521" s="620"/>
      <c r="C521" s="546" t="s">
        <v>755</v>
      </c>
      <c r="D521" s="144" t="s">
        <v>328</v>
      </c>
      <c r="E521" s="128">
        <f t="shared" si="243"/>
        <v>0</v>
      </c>
      <c r="F521" s="91">
        <v>0</v>
      </c>
      <c r="G521" s="91">
        <v>0</v>
      </c>
      <c r="H521" s="91">
        <v>0</v>
      </c>
      <c r="I521" s="97">
        <v>0</v>
      </c>
      <c r="J521" s="384">
        <f t="shared" si="244"/>
        <v>0</v>
      </c>
      <c r="K521" s="97">
        <v>0</v>
      </c>
      <c r="L521" s="97">
        <v>0</v>
      </c>
      <c r="M521" s="97">
        <v>0</v>
      </c>
      <c r="N521" s="97">
        <v>0</v>
      </c>
      <c r="O521" s="384">
        <f t="shared" si="245"/>
        <v>0</v>
      </c>
      <c r="P521" s="91">
        <v>0</v>
      </c>
      <c r="Q521" s="91">
        <v>0</v>
      </c>
      <c r="R521" s="91">
        <v>0</v>
      </c>
      <c r="S521" s="91">
        <v>0</v>
      </c>
      <c r="T521" s="333">
        <f t="shared" si="324"/>
        <v>0</v>
      </c>
      <c r="U521" s="409">
        <f t="shared" si="320"/>
        <v>0</v>
      </c>
      <c r="V521" s="97">
        <v>0</v>
      </c>
      <c r="W521" s="97">
        <v>0</v>
      </c>
      <c r="X521" s="97">
        <v>0</v>
      </c>
      <c r="Y521" s="97">
        <v>0</v>
      </c>
      <c r="Z521" s="409">
        <f t="shared" si="321"/>
        <v>0</v>
      </c>
      <c r="AA521" s="97">
        <v>0</v>
      </c>
      <c r="AB521" s="97">
        <v>0</v>
      </c>
      <c r="AC521" s="97">
        <v>0</v>
      </c>
      <c r="AD521" s="97">
        <v>0</v>
      </c>
      <c r="AE521" s="409">
        <f t="shared" si="322"/>
        <v>0</v>
      </c>
      <c r="AF521" s="97">
        <v>0</v>
      </c>
      <c r="AG521" s="97">
        <v>0</v>
      </c>
      <c r="AH521" s="97">
        <v>0</v>
      </c>
      <c r="AI521" s="97">
        <v>0</v>
      </c>
      <c r="AJ521" s="333">
        <f t="shared" si="325"/>
        <v>0</v>
      </c>
      <c r="AK521" s="450">
        <f t="shared" si="323"/>
        <v>0</v>
      </c>
    </row>
    <row r="522" spans="1:37" s="15" customFormat="1" ht="16.5" customHeight="1" x14ac:dyDescent="0.25">
      <c r="A522" s="457"/>
      <c r="B522" s="620"/>
      <c r="C522" s="577"/>
      <c r="D522" s="137" t="s">
        <v>652</v>
      </c>
      <c r="E522" s="128">
        <f t="shared" ref="E522:E585" si="326">SUM(F522:I522)</f>
        <v>0</v>
      </c>
      <c r="F522" s="91">
        <v>0</v>
      </c>
      <c r="G522" s="91">
        <v>0</v>
      </c>
      <c r="H522" s="91">
        <v>0</v>
      </c>
      <c r="I522" s="97">
        <v>0</v>
      </c>
      <c r="J522" s="384">
        <f t="shared" ref="J522:J585" si="327">SUM(K522:N522)</f>
        <v>0</v>
      </c>
      <c r="K522" s="97">
        <v>0</v>
      </c>
      <c r="L522" s="97">
        <v>0</v>
      </c>
      <c r="M522" s="97">
        <v>0</v>
      </c>
      <c r="N522" s="97">
        <v>0</v>
      </c>
      <c r="O522" s="384">
        <f t="shared" si="245"/>
        <v>0</v>
      </c>
      <c r="P522" s="91">
        <v>0</v>
      </c>
      <c r="Q522" s="91">
        <v>0</v>
      </c>
      <c r="R522" s="91">
        <v>0</v>
      </c>
      <c r="S522" s="91">
        <v>0</v>
      </c>
      <c r="T522" s="333">
        <f t="shared" si="324"/>
        <v>0</v>
      </c>
      <c r="U522" s="409">
        <f t="shared" si="320"/>
        <v>0</v>
      </c>
      <c r="V522" s="97">
        <v>0</v>
      </c>
      <c r="W522" s="97">
        <v>0</v>
      </c>
      <c r="X522" s="97">
        <v>0</v>
      </c>
      <c r="Y522" s="97">
        <v>0</v>
      </c>
      <c r="Z522" s="409">
        <f t="shared" si="321"/>
        <v>0</v>
      </c>
      <c r="AA522" s="97">
        <v>0</v>
      </c>
      <c r="AB522" s="97">
        <v>0</v>
      </c>
      <c r="AC522" s="97">
        <v>0</v>
      </c>
      <c r="AD522" s="97">
        <v>0</v>
      </c>
      <c r="AE522" s="409">
        <f t="shared" si="322"/>
        <v>0</v>
      </c>
      <c r="AF522" s="97">
        <v>0</v>
      </c>
      <c r="AG522" s="97">
        <v>0</v>
      </c>
      <c r="AH522" s="97">
        <v>0</v>
      </c>
      <c r="AI522" s="97">
        <v>0</v>
      </c>
      <c r="AJ522" s="333">
        <f t="shared" si="325"/>
        <v>0</v>
      </c>
      <c r="AK522" s="450">
        <f t="shared" si="323"/>
        <v>0</v>
      </c>
    </row>
    <row r="523" spans="1:37" s="15" customFormat="1" ht="16.5" customHeight="1" thickBot="1" x14ac:dyDescent="0.3">
      <c r="A523" s="457"/>
      <c r="B523" s="620"/>
      <c r="C523" s="577"/>
      <c r="D523" s="138" t="s">
        <v>321</v>
      </c>
      <c r="E523" s="128">
        <f t="shared" si="326"/>
        <v>0</v>
      </c>
      <c r="F523" s="91">
        <v>0</v>
      </c>
      <c r="G523" s="91">
        <v>0</v>
      </c>
      <c r="H523" s="91">
        <v>0</v>
      </c>
      <c r="I523" s="97">
        <v>0</v>
      </c>
      <c r="J523" s="384">
        <f t="shared" si="327"/>
        <v>1</v>
      </c>
      <c r="K523" s="97">
        <v>0</v>
      </c>
      <c r="L523" s="97">
        <v>0</v>
      </c>
      <c r="M523" s="97">
        <v>0</v>
      </c>
      <c r="N523" s="97">
        <v>1</v>
      </c>
      <c r="O523" s="384">
        <f t="shared" si="245"/>
        <v>0</v>
      </c>
      <c r="P523" s="91">
        <v>0</v>
      </c>
      <c r="Q523" s="91">
        <v>0</v>
      </c>
      <c r="R523" s="91">
        <v>0</v>
      </c>
      <c r="S523" s="91">
        <v>0</v>
      </c>
      <c r="T523" s="333">
        <f t="shared" si="324"/>
        <v>1</v>
      </c>
      <c r="U523" s="409">
        <f t="shared" si="320"/>
        <v>0</v>
      </c>
      <c r="V523" s="97">
        <v>0</v>
      </c>
      <c r="W523" s="97">
        <v>0</v>
      </c>
      <c r="X523" s="97">
        <v>0</v>
      </c>
      <c r="Y523" s="97">
        <v>0</v>
      </c>
      <c r="Z523" s="409">
        <f t="shared" si="321"/>
        <v>0</v>
      </c>
      <c r="AA523" s="97">
        <v>0</v>
      </c>
      <c r="AB523" s="97">
        <v>0</v>
      </c>
      <c r="AC523" s="97">
        <v>0</v>
      </c>
      <c r="AD523" s="97">
        <v>0</v>
      </c>
      <c r="AE523" s="409">
        <f t="shared" si="322"/>
        <v>0</v>
      </c>
      <c r="AF523" s="443">
        <v>0</v>
      </c>
      <c r="AG523" s="443">
        <v>0</v>
      </c>
      <c r="AH523" s="443">
        <v>0</v>
      </c>
      <c r="AI523" s="443">
        <v>0</v>
      </c>
      <c r="AJ523" s="333">
        <f t="shared" si="325"/>
        <v>0</v>
      </c>
      <c r="AK523" s="450">
        <f t="shared" si="323"/>
        <v>1</v>
      </c>
    </row>
    <row r="524" spans="1:37" s="328" customFormat="1" ht="16.5" customHeight="1" thickBot="1" x14ac:dyDescent="0.3">
      <c r="A524" s="318"/>
      <c r="B524" s="620"/>
      <c r="C524" s="610"/>
      <c r="D524" s="404"/>
      <c r="E524" s="128">
        <f t="shared" si="326"/>
        <v>0</v>
      </c>
      <c r="F524" s="91"/>
      <c r="G524" s="91"/>
      <c r="H524" s="91"/>
      <c r="I524" s="97"/>
      <c r="J524" s="384">
        <f t="shared" si="327"/>
        <v>0</v>
      </c>
      <c r="K524" s="97"/>
      <c r="L524" s="97"/>
      <c r="M524" s="97"/>
      <c r="N524" s="97"/>
      <c r="O524" s="384">
        <f t="shared" si="245"/>
        <v>0</v>
      </c>
      <c r="P524" s="91"/>
      <c r="Q524" s="91"/>
      <c r="R524" s="91"/>
      <c r="S524" s="91"/>
      <c r="T524" s="333">
        <f t="shared" si="324"/>
        <v>0</v>
      </c>
      <c r="U524" s="409">
        <f t="shared" si="320"/>
        <v>0</v>
      </c>
      <c r="V524" s="97">
        <v>0</v>
      </c>
      <c r="W524" s="97">
        <v>0</v>
      </c>
      <c r="X524" s="97">
        <v>0</v>
      </c>
      <c r="Y524" s="97">
        <v>0</v>
      </c>
      <c r="Z524" s="409">
        <f t="shared" si="321"/>
        <v>0</v>
      </c>
      <c r="AA524" s="97">
        <v>0</v>
      </c>
      <c r="AB524" s="97">
        <v>0</v>
      </c>
      <c r="AC524" s="97">
        <v>0</v>
      </c>
      <c r="AD524" s="97">
        <v>0</v>
      </c>
      <c r="AE524" s="409">
        <f t="shared" si="322"/>
        <v>0</v>
      </c>
      <c r="AF524" s="442">
        <v>0</v>
      </c>
      <c r="AG524" s="442">
        <v>0</v>
      </c>
      <c r="AH524" s="442">
        <v>0</v>
      </c>
      <c r="AI524" s="442">
        <v>0</v>
      </c>
      <c r="AJ524" s="333">
        <f t="shared" si="325"/>
        <v>0</v>
      </c>
      <c r="AK524" s="450">
        <f t="shared" si="323"/>
        <v>0</v>
      </c>
    </row>
    <row r="525" spans="1:37" s="253" customFormat="1" ht="16.5" customHeight="1" x14ac:dyDescent="0.25">
      <c r="A525" s="538">
        <v>6</v>
      </c>
      <c r="B525" s="620"/>
      <c r="C525" s="546" t="s">
        <v>1227</v>
      </c>
      <c r="D525" s="144" t="s">
        <v>328</v>
      </c>
      <c r="E525" s="128">
        <f t="shared" si="326"/>
        <v>0</v>
      </c>
      <c r="F525" s="91">
        <v>0</v>
      </c>
      <c r="G525" s="91">
        <v>0</v>
      </c>
      <c r="H525" s="91">
        <v>0</v>
      </c>
      <c r="I525" s="97">
        <v>0</v>
      </c>
      <c r="J525" s="384">
        <f t="shared" si="327"/>
        <v>0</v>
      </c>
      <c r="K525" s="91">
        <v>0</v>
      </c>
      <c r="L525" s="91">
        <v>0</v>
      </c>
      <c r="M525" s="91">
        <v>0</v>
      </c>
      <c r="N525" s="91">
        <v>0</v>
      </c>
      <c r="O525" s="384">
        <f t="shared" si="245"/>
        <v>0</v>
      </c>
      <c r="P525" s="91">
        <v>0</v>
      </c>
      <c r="Q525" s="91">
        <v>0</v>
      </c>
      <c r="R525" s="91">
        <v>0</v>
      </c>
      <c r="S525" s="91">
        <v>0</v>
      </c>
      <c r="T525" s="333">
        <f t="shared" si="324"/>
        <v>0</v>
      </c>
      <c r="U525" s="409">
        <f t="shared" si="320"/>
        <v>0</v>
      </c>
      <c r="V525" s="97">
        <v>0</v>
      </c>
      <c r="W525" s="97">
        <v>0</v>
      </c>
      <c r="X525" s="97">
        <v>0</v>
      </c>
      <c r="Y525" s="97">
        <v>0</v>
      </c>
      <c r="Z525" s="409">
        <f t="shared" si="321"/>
        <v>0</v>
      </c>
      <c r="AA525" s="97">
        <v>0</v>
      </c>
      <c r="AB525" s="97">
        <v>0</v>
      </c>
      <c r="AC525" s="97">
        <v>0</v>
      </c>
      <c r="AD525" s="97">
        <v>0</v>
      </c>
      <c r="AE525" s="409">
        <f t="shared" si="322"/>
        <v>0</v>
      </c>
      <c r="AF525" s="443">
        <v>0</v>
      </c>
      <c r="AG525" s="443">
        <v>0</v>
      </c>
      <c r="AH525" s="443">
        <v>0</v>
      </c>
      <c r="AI525" s="443">
        <v>0</v>
      </c>
      <c r="AJ525" s="333">
        <f t="shared" si="325"/>
        <v>0</v>
      </c>
      <c r="AK525" s="450">
        <f t="shared" si="323"/>
        <v>0</v>
      </c>
    </row>
    <row r="526" spans="1:37" s="253" customFormat="1" ht="16.5" customHeight="1" x14ac:dyDescent="0.25">
      <c r="A526" s="539"/>
      <c r="B526" s="620"/>
      <c r="C526" s="577"/>
      <c r="D526" s="137" t="s">
        <v>652</v>
      </c>
      <c r="E526" s="128">
        <f t="shared" si="326"/>
        <v>0</v>
      </c>
      <c r="F526" s="91">
        <v>0</v>
      </c>
      <c r="G526" s="91">
        <v>0</v>
      </c>
      <c r="H526" s="91">
        <v>0</v>
      </c>
      <c r="I526" s="97">
        <v>0</v>
      </c>
      <c r="J526" s="384">
        <f t="shared" si="327"/>
        <v>0</v>
      </c>
      <c r="K526" s="91">
        <v>0</v>
      </c>
      <c r="L526" s="91">
        <v>0</v>
      </c>
      <c r="M526" s="91">
        <v>0</v>
      </c>
      <c r="N526" s="91">
        <v>0</v>
      </c>
      <c r="O526" s="384">
        <f t="shared" si="245"/>
        <v>0</v>
      </c>
      <c r="P526" s="91">
        <v>0</v>
      </c>
      <c r="Q526" s="91">
        <v>0</v>
      </c>
      <c r="R526" s="91">
        <v>0</v>
      </c>
      <c r="S526" s="91">
        <v>0</v>
      </c>
      <c r="T526" s="333">
        <f t="shared" si="324"/>
        <v>0</v>
      </c>
      <c r="U526" s="409">
        <f t="shared" si="320"/>
        <v>0</v>
      </c>
      <c r="V526" s="97">
        <v>0</v>
      </c>
      <c r="W526" s="97">
        <v>0</v>
      </c>
      <c r="X526" s="97">
        <v>0</v>
      </c>
      <c r="Y526" s="97">
        <v>0</v>
      </c>
      <c r="Z526" s="409">
        <f t="shared" si="321"/>
        <v>0</v>
      </c>
      <c r="AA526" s="97">
        <v>0</v>
      </c>
      <c r="AB526" s="97">
        <v>0</v>
      </c>
      <c r="AC526" s="97">
        <v>0</v>
      </c>
      <c r="AD526" s="97">
        <v>0</v>
      </c>
      <c r="AE526" s="409">
        <f t="shared" si="322"/>
        <v>0</v>
      </c>
      <c r="AF526" s="443">
        <v>0</v>
      </c>
      <c r="AG526" s="443">
        <v>0</v>
      </c>
      <c r="AH526" s="443">
        <v>0</v>
      </c>
      <c r="AI526" s="443">
        <v>0</v>
      </c>
      <c r="AJ526" s="333">
        <f t="shared" si="325"/>
        <v>0</v>
      </c>
      <c r="AK526" s="450">
        <f t="shared" si="323"/>
        <v>0</v>
      </c>
    </row>
    <row r="527" spans="1:37" s="253" customFormat="1" ht="16.5" customHeight="1" thickBot="1" x14ac:dyDescent="0.3">
      <c r="A527" s="540"/>
      <c r="B527" s="620"/>
      <c r="C527" s="577"/>
      <c r="D527" s="138" t="s">
        <v>321</v>
      </c>
      <c r="E527" s="128">
        <f t="shared" si="326"/>
        <v>0</v>
      </c>
      <c r="F527" s="91">
        <v>0</v>
      </c>
      <c r="G527" s="91">
        <v>0</v>
      </c>
      <c r="H527" s="91">
        <v>0</v>
      </c>
      <c r="I527" s="97">
        <v>0</v>
      </c>
      <c r="J527" s="384">
        <f t="shared" si="327"/>
        <v>0</v>
      </c>
      <c r="K527" s="91">
        <v>0</v>
      </c>
      <c r="L527" s="91">
        <v>0</v>
      </c>
      <c r="M527" s="91">
        <v>0</v>
      </c>
      <c r="N527" s="91">
        <v>0</v>
      </c>
      <c r="O527" s="384">
        <f t="shared" si="245"/>
        <v>0</v>
      </c>
      <c r="P527" s="91">
        <v>0</v>
      </c>
      <c r="Q527" s="91">
        <v>0</v>
      </c>
      <c r="R527" s="91">
        <v>0</v>
      </c>
      <c r="S527" s="91">
        <v>0</v>
      </c>
      <c r="T527" s="333">
        <f t="shared" si="324"/>
        <v>0</v>
      </c>
      <c r="U527" s="409">
        <f t="shared" si="320"/>
        <v>0</v>
      </c>
      <c r="V527" s="97">
        <v>0</v>
      </c>
      <c r="W527" s="97">
        <v>0</v>
      </c>
      <c r="X527" s="97">
        <v>0</v>
      </c>
      <c r="Y527" s="97">
        <v>0</v>
      </c>
      <c r="Z527" s="409">
        <f t="shared" si="321"/>
        <v>0</v>
      </c>
      <c r="AA527" s="97">
        <v>0</v>
      </c>
      <c r="AB527" s="97">
        <v>0</v>
      </c>
      <c r="AC527" s="97">
        <v>0</v>
      </c>
      <c r="AD527" s="97">
        <v>0</v>
      </c>
      <c r="AE527" s="409">
        <f t="shared" si="322"/>
        <v>0</v>
      </c>
      <c r="AF527" s="443">
        <v>0</v>
      </c>
      <c r="AG527" s="443">
        <v>0</v>
      </c>
      <c r="AH527" s="443">
        <v>0</v>
      </c>
      <c r="AI527" s="443">
        <v>0</v>
      </c>
      <c r="AJ527" s="333">
        <f t="shared" si="325"/>
        <v>0</v>
      </c>
      <c r="AK527" s="450">
        <f t="shared" si="323"/>
        <v>0</v>
      </c>
    </row>
    <row r="528" spans="1:37" s="328" customFormat="1" ht="16.5" customHeight="1" thickBot="1" x14ac:dyDescent="0.3">
      <c r="A528" s="319"/>
      <c r="B528" s="620"/>
      <c r="C528" s="610"/>
      <c r="D528" s="404"/>
      <c r="E528" s="128">
        <f t="shared" si="326"/>
        <v>0</v>
      </c>
      <c r="F528" s="91"/>
      <c r="G528" s="91"/>
      <c r="H528" s="91"/>
      <c r="I528" s="97"/>
      <c r="J528" s="384">
        <f t="shared" si="327"/>
        <v>0</v>
      </c>
      <c r="K528" s="91"/>
      <c r="L528" s="91"/>
      <c r="M528" s="91"/>
      <c r="N528" s="91"/>
      <c r="O528" s="384">
        <f t="shared" si="245"/>
        <v>0</v>
      </c>
      <c r="P528" s="91"/>
      <c r="Q528" s="91"/>
      <c r="R528" s="91"/>
      <c r="S528" s="91"/>
      <c r="T528" s="333">
        <f t="shared" si="324"/>
        <v>0</v>
      </c>
      <c r="U528" s="409">
        <f t="shared" si="320"/>
        <v>0</v>
      </c>
      <c r="V528" s="97">
        <v>0</v>
      </c>
      <c r="W528" s="97">
        <v>0</v>
      </c>
      <c r="X528" s="97">
        <v>0</v>
      </c>
      <c r="Y528" s="97">
        <v>0</v>
      </c>
      <c r="Z528" s="409">
        <f t="shared" si="321"/>
        <v>0</v>
      </c>
      <c r="AA528" s="97">
        <v>0</v>
      </c>
      <c r="AB528" s="97">
        <v>0</v>
      </c>
      <c r="AC528" s="97">
        <v>0</v>
      </c>
      <c r="AD528" s="97">
        <v>0</v>
      </c>
      <c r="AE528" s="409">
        <f t="shared" si="322"/>
        <v>0</v>
      </c>
      <c r="AF528" s="443">
        <v>0</v>
      </c>
      <c r="AG528" s="443">
        <v>0</v>
      </c>
      <c r="AH528" s="443">
        <v>0</v>
      </c>
      <c r="AI528" s="443">
        <v>0</v>
      </c>
      <c r="AJ528" s="333">
        <f t="shared" si="325"/>
        <v>0</v>
      </c>
      <c r="AK528" s="450">
        <f t="shared" si="323"/>
        <v>0</v>
      </c>
    </row>
    <row r="529" spans="1:37" s="253" customFormat="1" ht="16.5" customHeight="1" x14ac:dyDescent="0.25">
      <c r="A529" s="538">
        <v>7</v>
      </c>
      <c r="B529" s="620"/>
      <c r="C529" s="546" t="s">
        <v>1228</v>
      </c>
      <c r="D529" s="144" t="s">
        <v>328</v>
      </c>
      <c r="E529" s="128">
        <f t="shared" si="326"/>
        <v>0</v>
      </c>
      <c r="F529" s="91">
        <v>0</v>
      </c>
      <c r="G529" s="91">
        <v>0</v>
      </c>
      <c r="H529" s="91">
        <v>0</v>
      </c>
      <c r="I529" s="97">
        <v>0</v>
      </c>
      <c r="J529" s="384">
        <f t="shared" si="327"/>
        <v>0</v>
      </c>
      <c r="K529" s="91">
        <v>0</v>
      </c>
      <c r="L529" s="91">
        <v>0</v>
      </c>
      <c r="M529" s="91">
        <v>0</v>
      </c>
      <c r="N529" s="91">
        <v>0</v>
      </c>
      <c r="O529" s="384">
        <f t="shared" si="245"/>
        <v>0</v>
      </c>
      <c r="P529" s="97">
        <v>0</v>
      </c>
      <c r="Q529" s="97">
        <v>0</v>
      </c>
      <c r="R529" s="97">
        <v>0</v>
      </c>
      <c r="S529" s="97">
        <v>0</v>
      </c>
      <c r="T529" s="333">
        <f t="shared" si="324"/>
        <v>0</v>
      </c>
      <c r="U529" s="409">
        <f t="shared" si="320"/>
        <v>0</v>
      </c>
      <c r="V529" s="97">
        <v>0</v>
      </c>
      <c r="W529" s="97">
        <v>0</v>
      </c>
      <c r="X529" s="97">
        <v>0</v>
      </c>
      <c r="Y529" s="97">
        <v>0</v>
      </c>
      <c r="Z529" s="409">
        <f t="shared" si="321"/>
        <v>0</v>
      </c>
      <c r="AA529" s="97">
        <v>0</v>
      </c>
      <c r="AB529" s="97">
        <v>0</v>
      </c>
      <c r="AC529" s="97">
        <v>0</v>
      </c>
      <c r="AD529" s="97">
        <v>0</v>
      </c>
      <c r="AE529" s="409">
        <f t="shared" si="322"/>
        <v>0</v>
      </c>
      <c r="AF529" s="443">
        <v>0</v>
      </c>
      <c r="AG529" s="443">
        <v>0</v>
      </c>
      <c r="AH529" s="443">
        <v>0</v>
      </c>
      <c r="AI529" s="443">
        <v>0</v>
      </c>
      <c r="AJ529" s="333">
        <f t="shared" si="325"/>
        <v>0</v>
      </c>
      <c r="AK529" s="450">
        <f t="shared" si="323"/>
        <v>0</v>
      </c>
    </row>
    <row r="530" spans="1:37" s="253" customFormat="1" ht="16.5" customHeight="1" x14ac:dyDescent="0.25">
      <c r="A530" s="539"/>
      <c r="B530" s="620"/>
      <c r="C530" s="577"/>
      <c r="D530" s="137" t="s">
        <v>652</v>
      </c>
      <c r="E530" s="128">
        <f t="shared" si="326"/>
        <v>0</v>
      </c>
      <c r="F530" s="91">
        <v>0</v>
      </c>
      <c r="G530" s="91">
        <v>0</v>
      </c>
      <c r="H530" s="91">
        <v>0</v>
      </c>
      <c r="I530" s="97">
        <v>0</v>
      </c>
      <c r="J530" s="384">
        <f t="shared" si="327"/>
        <v>0</v>
      </c>
      <c r="K530" s="91">
        <v>0</v>
      </c>
      <c r="L530" s="91">
        <v>0</v>
      </c>
      <c r="M530" s="91">
        <v>0</v>
      </c>
      <c r="N530" s="91">
        <v>0</v>
      </c>
      <c r="O530" s="384">
        <f t="shared" si="245"/>
        <v>0</v>
      </c>
      <c r="P530" s="97">
        <v>0</v>
      </c>
      <c r="Q530" s="97">
        <v>0</v>
      </c>
      <c r="R530" s="97">
        <v>0</v>
      </c>
      <c r="S530" s="97">
        <v>0</v>
      </c>
      <c r="T530" s="333">
        <f t="shared" si="324"/>
        <v>0</v>
      </c>
      <c r="U530" s="409">
        <f t="shared" si="320"/>
        <v>0</v>
      </c>
      <c r="V530" s="97">
        <v>0</v>
      </c>
      <c r="W530" s="97">
        <v>0</v>
      </c>
      <c r="X530" s="97">
        <v>0</v>
      </c>
      <c r="Y530" s="97">
        <v>0</v>
      </c>
      <c r="Z530" s="409">
        <f t="shared" si="321"/>
        <v>0</v>
      </c>
      <c r="AA530" s="97">
        <v>0</v>
      </c>
      <c r="AB530" s="97">
        <v>0</v>
      </c>
      <c r="AC530" s="97">
        <v>0</v>
      </c>
      <c r="AD530" s="97">
        <v>0</v>
      </c>
      <c r="AE530" s="409">
        <f t="shared" si="322"/>
        <v>0</v>
      </c>
      <c r="AF530" s="443">
        <v>0</v>
      </c>
      <c r="AG530" s="443">
        <v>0</v>
      </c>
      <c r="AH530" s="443">
        <v>0</v>
      </c>
      <c r="AI530" s="443">
        <v>0</v>
      </c>
      <c r="AJ530" s="333">
        <f t="shared" si="325"/>
        <v>0</v>
      </c>
      <c r="AK530" s="450">
        <f t="shared" si="323"/>
        <v>0</v>
      </c>
    </row>
    <row r="531" spans="1:37" s="253" customFormat="1" ht="16.5" customHeight="1" thickBot="1" x14ac:dyDescent="0.3">
      <c r="A531" s="540"/>
      <c r="B531" s="620"/>
      <c r="C531" s="577"/>
      <c r="D531" s="138" t="s">
        <v>321</v>
      </c>
      <c r="E531" s="128">
        <f t="shared" si="326"/>
        <v>0</v>
      </c>
      <c r="F531" s="91">
        <v>0</v>
      </c>
      <c r="G531" s="91">
        <v>0</v>
      </c>
      <c r="H531" s="91">
        <v>0</v>
      </c>
      <c r="I531" s="97">
        <v>0</v>
      </c>
      <c r="J531" s="384">
        <f t="shared" si="327"/>
        <v>0</v>
      </c>
      <c r="K531" s="91">
        <v>0</v>
      </c>
      <c r="L531" s="91">
        <v>0</v>
      </c>
      <c r="M531" s="91">
        <v>0</v>
      </c>
      <c r="N531" s="91">
        <v>0</v>
      </c>
      <c r="O531" s="384">
        <f t="shared" si="245"/>
        <v>0</v>
      </c>
      <c r="P531" s="97">
        <v>0</v>
      </c>
      <c r="Q531" s="97">
        <v>0</v>
      </c>
      <c r="R531" s="97">
        <v>0</v>
      </c>
      <c r="S531" s="97">
        <v>0</v>
      </c>
      <c r="T531" s="333">
        <f t="shared" si="324"/>
        <v>0</v>
      </c>
      <c r="U531" s="409">
        <f t="shared" si="320"/>
        <v>0</v>
      </c>
      <c r="V531" s="97">
        <v>0</v>
      </c>
      <c r="W531" s="97">
        <v>0</v>
      </c>
      <c r="X531" s="97">
        <v>0</v>
      </c>
      <c r="Y531" s="97">
        <v>0</v>
      </c>
      <c r="Z531" s="409">
        <f t="shared" si="321"/>
        <v>0</v>
      </c>
      <c r="AA531" s="97">
        <v>0</v>
      </c>
      <c r="AB531" s="97">
        <v>0</v>
      </c>
      <c r="AC531" s="97">
        <v>0</v>
      </c>
      <c r="AD531" s="97">
        <v>0</v>
      </c>
      <c r="AE531" s="409">
        <f t="shared" si="322"/>
        <v>0</v>
      </c>
      <c r="AF531" s="443">
        <v>0</v>
      </c>
      <c r="AG531" s="443">
        <v>0</v>
      </c>
      <c r="AH531" s="443">
        <v>0</v>
      </c>
      <c r="AI531" s="443">
        <v>0</v>
      </c>
      <c r="AJ531" s="333">
        <f t="shared" si="325"/>
        <v>0</v>
      </c>
      <c r="AK531" s="450">
        <f t="shared" si="323"/>
        <v>0</v>
      </c>
    </row>
    <row r="532" spans="1:37" s="328" customFormat="1" ht="16.5" customHeight="1" thickBot="1" x14ac:dyDescent="0.3">
      <c r="A532" s="320"/>
      <c r="B532" s="620"/>
      <c r="C532" s="609"/>
      <c r="D532" s="404"/>
      <c r="E532" s="128">
        <f t="shared" si="326"/>
        <v>0</v>
      </c>
      <c r="F532" s="91"/>
      <c r="G532" s="91"/>
      <c r="H532" s="91"/>
      <c r="I532" s="97"/>
      <c r="J532" s="384">
        <f t="shared" si="327"/>
        <v>0</v>
      </c>
      <c r="K532" s="91"/>
      <c r="L532" s="91"/>
      <c r="M532" s="91"/>
      <c r="N532" s="91"/>
      <c r="O532" s="384">
        <f t="shared" si="245"/>
        <v>0</v>
      </c>
      <c r="P532" s="97"/>
      <c r="Q532" s="97"/>
      <c r="R532" s="97"/>
      <c r="S532" s="97"/>
      <c r="T532" s="333">
        <f t="shared" si="324"/>
        <v>0</v>
      </c>
      <c r="U532" s="409">
        <f t="shared" si="320"/>
        <v>0</v>
      </c>
      <c r="V532" s="97">
        <v>0</v>
      </c>
      <c r="W532" s="97">
        <v>0</v>
      </c>
      <c r="X532" s="97">
        <v>0</v>
      </c>
      <c r="Y532" s="97">
        <v>0</v>
      </c>
      <c r="Z532" s="409">
        <f t="shared" si="321"/>
        <v>0</v>
      </c>
      <c r="AA532" s="97">
        <v>0</v>
      </c>
      <c r="AB532" s="97">
        <v>0</v>
      </c>
      <c r="AC532" s="97">
        <v>0</v>
      </c>
      <c r="AD532" s="97">
        <v>0</v>
      </c>
      <c r="AE532" s="409">
        <f t="shared" si="322"/>
        <v>0</v>
      </c>
      <c r="AF532" s="443">
        <v>0</v>
      </c>
      <c r="AG532" s="443">
        <v>0</v>
      </c>
      <c r="AH532" s="443">
        <v>0</v>
      </c>
      <c r="AI532" s="443">
        <v>0</v>
      </c>
      <c r="AJ532" s="333">
        <f t="shared" si="325"/>
        <v>0</v>
      </c>
      <c r="AK532" s="450">
        <f t="shared" si="323"/>
        <v>0</v>
      </c>
    </row>
    <row r="533" spans="1:37" s="17" customFormat="1" ht="16.5" customHeight="1" x14ac:dyDescent="0.25">
      <c r="A533" s="16"/>
      <c r="B533" s="620"/>
      <c r="C533" s="537" t="s">
        <v>622</v>
      </c>
      <c r="D533" s="537"/>
      <c r="E533" s="128">
        <f t="shared" si="326"/>
        <v>1</v>
      </c>
      <c r="F533" s="193">
        <f>F529+F525+F521+F517+F513+F509+F505</f>
        <v>0</v>
      </c>
      <c r="G533" s="193">
        <f t="shared" ref="G533:I533" si="328">G529+G525+G521+G517+G513+G509+G505</f>
        <v>0</v>
      </c>
      <c r="H533" s="193">
        <f t="shared" si="328"/>
        <v>0</v>
      </c>
      <c r="I533" s="193">
        <f t="shared" si="328"/>
        <v>1</v>
      </c>
      <c r="J533" s="384">
        <f t="shared" si="327"/>
        <v>0</v>
      </c>
      <c r="K533" s="193">
        <f>K529+K525+K521+K517+K513+K509+K505</f>
        <v>0</v>
      </c>
      <c r="L533" s="193">
        <f t="shared" ref="L533:N533" si="329">L529+L525+L521+L517+L513+L509+L505</f>
        <v>0</v>
      </c>
      <c r="M533" s="193">
        <f t="shared" si="329"/>
        <v>0</v>
      </c>
      <c r="N533" s="193">
        <f t="shared" si="329"/>
        <v>0</v>
      </c>
      <c r="O533" s="384">
        <f t="shared" si="245"/>
        <v>0</v>
      </c>
      <c r="P533" s="193">
        <f>P529+P525+P521+P517+P513+P509+P505</f>
        <v>0</v>
      </c>
      <c r="Q533" s="193">
        <f t="shared" ref="Q533:S533" si="330">Q529+Q525+Q521+Q517+Q513+Q509+Q505</f>
        <v>0</v>
      </c>
      <c r="R533" s="193">
        <f t="shared" si="330"/>
        <v>0</v>
      </c>
      <c r="S533" s="193">
        <f t="shared" si="330"/>
        <v>0</v>
      </c>
      <c r="T533" s="333">
        <f t="shared" si="324"/>
        <v>1</v>
      </c>
      <c r="U533" s="409">
        <f t="shared" si="320"/>
        <v>1</v>
      </c>
      <c r="V533" s="193">
        <f>V529+V525+V521+V517+V513+V509+V505</f>
        <v>0</v>
      </c>
      <c r="W533" s="193">
        <f t="shared" ref="W533:Y533" si="331">W529+W525+W521+W517+W513+W509+W505</f>
        <v>0</v>
      </c>
      <c r="X533" s="193">
        <f t="shared" si="331"/>
        <v>0</v>
      </c>
      <c r="Y533" s="193">
        <f t="shared" si="331"/>
        <v>1</v>
      </c>
      <c r="Z533" s="409">
        <f t="shared" si="321"/>
        <v>1</v>
      </c>
      <c r="AA533" s="193">
        <f>AA529+AA525+AA521+AA517+AA513+AA509+AA505</f>
        <v>0</v>
      </c>
      <c r="AB533" s="193">
        <f t="shared" ref="AB533:AD533" si="332">AB529+AB525+AB521+AB517+AB513+AB509+AB505</f>
        <v>0</v>
      </c>
      <c r="AC533" s="193">
        <f t="shared" si="332"/>
        <v>0</v>
      </c>
      <c r="AD533" s="193">
        <f t="shared" si="332"/>
        <v>1</v>
      </c>
      <c r="AE533" s="409">
        <f t="shared" si="322"/>
        <v>0</v>
      </c>
      <c r="AF533" s="193">
        <f t="shared" ref="AF533:AI534" si="333">AF529+AF525+AF517+AF513+AF509+AF505</f>
        <v>0</v>
      </c>
      <c r="AG533" s="193">
        <f t="shared" si="333"/>
        <v>0</v>
      </c>
      <c r="AH533" s="193">
        <f t="shared" si="333"/>
        <v>0</v>
      </c>
      <c r="AI533" s="193">
        <f t="shared" si="333"/>
        <v>0</v>
      </c>
      <c r="AJ533" s="333">
        <f t="shared" si="325"/>
        <v>2</v>
      </c>
      <c r="AK533" s="450">
        <f t="shared" si="323"/>
        <v>3</v>
      </c>
    </row>
    <row r="534" spans="1:37" s="17" customFormat="1" ht="16.5" customHeight="1" x14ac:dyDescent="0.25">
      <c r="A534" s="16"/>
      <c r="B534" s="620"/>
      <c r="C534" s="534" t="s">
        <v>623</v>
      </c>
      <c r="D534" s="534"/>
      <c r="E534" s="128">
        <f t="shared" si="326"/>
        <v>0</v>
      </c>
      <c r="F534" s="193">
        <f>F530+F526+F522+F518+F514+F510+F506</f>
        <v>0</v>
      </c>
      <c r="G534" s="193">
        <f t="shared" ref="G534:I534" si="334">G530+G526+G522+G518+G514+G510+G506</f>
        <v>0</v>
      </c>
      <c r="H534" s="193">
        <f t="shared" si="334"/>
        <v>0</v>
      </c>
      <c r="I534" s="193">
        <f t="shared" si="334"/>
        <v>0</v>
      </c>
      <c r="J534" s="384">
        <f t="shared" si="327"/>
        <v>0</v>
      </c>
      <c r="K534" s="193">
        <f>K530+K526+K522+K518+K514+K510+K506</f>
        <v>0</v>
      </c>
      <c r="L534" s="193">
        <f t="shared" ref="L534:N534" si="335">L530+L526+L522+L518+L514+L510+L506</f>
        <v>0</v>
      </c>
      <c r="M534" s="193">
        <f t="shared" si="335"/>
        <v>0</v>
      </c>
      <c r="N534" s="193">
        <f t="shared" si="335"/>
        <v>0</v>
      </c>
      <c r="O534" s="384">
        <f t="shared" ref="O534:O597" si="336">SUM(P534:S534)</f>
        <v>0</v>
      </c>
      <c r="P534" s="193">
        <f>P530+P526+P522+P518+P514+P510+P506</f>
        <v>0</v>
      </c>
      <c r="Q534" s="193">
        <f t="shared" ref="Q534:S534" si="337">Q530+Q526+Q522+Q518+Q514+Q510+Q506</f>
        <v>0</v>
      </c>
      <c r="R534" s="193">
        <f t="shared" si="337"/>
        <v>0</v>
      </c>
      <c r="S534" s="193">
        <f t="shared" si="337"/>
        <v>0</v>
      </c>
      <c r="T534" s="333">
        <f t="shared" si="324"/>
        <v>0</v>
      </c>
      <c r="U534" s="409">
        <f t="shared" si="320"/>
        <v>0</v>
      </c>
      <c r="V534" s="193">
        <f>V530+V526+V522+V518+V514+V510+V506</f>
        <v>0</v>
      </c>
      <c r="W534" s="193">
        <f t="shared" ref="W534:Y534" si="338">W530+W526+W522+W518+W514+W510+W506</f>
        <v>0</v>
      </c>
      <c r="X534" s="193">
        <f t="shared" si="338"/>
        <v>0</v>
      </c>
      <c r="Y534" s="193">
        <f t="shared" si="338"/>
        <v>0</v>
      </c>
      <c r="Z534" s="409">
        <f t="shared" si="321"/>
        <v>0</v>
      </c>
      <c r="AA534" s="193">
        <f>AA530+AA526+AA522+AA518+AA514+AA510+AA506</f>
        <v>0</v>
      </c>
      <c r="AB534" s="193">
        <f t="shared" ref="AB534:AD534" si="339">AB530+AB526+AB522+AB518+AB514+AB510+AB506</f>
        <v>0</v>
      </c>
      <c r="AC534" s="193">
        <f t="shared" si="339"/>
        <v>0</v>
      </c>
      <c r="AD534" s="193">
        <f t="shared" si="339"/>
        <v>0</v>
      </c>
      <c r="AE534" s="409">
        <f t="shared" si="322"/>
        <v>0</v>
      </c>
      <c r="AF534" s="193">
        <f t="shared" si="333"/>
        <v>0</v>
      </c>
      <c r="AG534" s="193">
        <f t="shared" si="333"/>
        <v>0</v>
      </c>
      <c r="AH534" s="193">
        <f t="shared" si="333"/>
        <v>0</v>
      </c>
      <c r="AI534" s="193">
        <f t="shared" si="333"/>
        <v>0</v>
      </c>
      <c r="AJ534" s="333">
        <f t="shared" si="325"/>
        <v>0</v>
      </c>
      <c r="AK534" s="450">
        <f t="shared" si="323"/>
        <v>0</v>
      </c>
    </row>
    <row r="535" spans="1:37" s="17" customFormat="1" ht="16.5" customHeight="1" x14ac:dyDescent="0.25">
      <c r="A535" s="16"/>
      <c r="B535" s="620"/>
      <c r="C535" s="585" t="s">
        <v>624</v>
      </c>
      <c r="D535" s="585"/>
      <c r="E535" s="128">
        <f t="shared" si="326"/>
        <v>2</v>
      </c>
      <c r="F535" s="193">
        <f>F531+F527+F523+F519+F515+F511+F507</f>
        <v>0</v>
      </c>
      <c r="G535" s="193">
        <f t="shared" ref="G535:I535" si="340">G531+G527+G523+G519+G515+G511+G507</f>
        <v>0</v>
      </c>
      <c r="H535" s="193">
        <f t="shared" si="340"/>
        <v>0</v>
      </c>
      <c r="I535" s="193">
        <f t="shared" si="340"/>
        <v>2</v>
      </c>
      <c r="J535" s="384">
        <f t="shared" si="327"/>
        <v>2</v>
      </c>
      <c r="K535" s="193">
        <f>K531+K527+K523+K519+K515+K511+K507</f>
        <v>0</v>
      </c>
      <c r="L535" s="193">
        <f t="shared" ref="L535:N535" si="341">L531+L527+L523+L519+L515+L511+L507</f>
        <v>0</v>
      </c>
      <c r="M535" s="193">
        <f t="shared" si="341"/>
        <v>0</v>
      </c>
      <c r="N535" s="193">
        <f t="shared" si="341"/>
        <v>2</v>
      </c>
      <c r="O535" s="384">
        <f t="shared" si="336"/>
        <v>0</v>
      </c>
      <c r="P535" s="193">
        <f>P531+P527+P523+P519+P515+P511+P507</f>
        <v>0</v>
      </c>
      <c r="Q535" s="193">
        <f t="shared" ref="Q535:S535" si="342">Q531+Q527+Q523+Q519+Q515+Q511+Q507</f>
        <v>0</v>
      </c>
      <c r="R535" s="193">
        <f t="shared" si="342"/>
        <v>0</v>
      </c>
      <c r="S535" s="193">
        <f t="shared" si="342"/>
        <v>0</v>
      </c>
      <c r="T535" s="333">
        <f t="shared" si="324"/>
        <v>4</v>
      </c>
      <c r="U535" s="409">
        <f t="shared" si="320"/>
        <v>0</v>
      </c>
      <c r="V535" s="193">
        <f>V531+V527+V523+V519+V515+V511+V507</f>
        <v>0</v>
      </c>
      <c r="W535" s="193">
        <f t="shared" ref="W535:Y535" si="343">W531+W527+W523+W519+W515+W511+W507</f>
        <v>0</v>
      </c>
      <c r="X535" s="193">
        <f t="shared" si="343"/>
        <v>0</v>
      </c>
      <c r="Y535" s="193">
        <f t="shared" si="343"/>
        <v>0</v>
      </c>
      <c r="Z535" s="409">
        <f t="shared" si="321"/>
        <v>0</v>
      </c>
      <c r="AA535" s="193">
        <f>AA531+AA527+AA523+AA519+AA515+AA511+AA507</f>
        <v>0</v>
      </c>
      <c r="AB535" s="193">
        <f t="shared" ref="AB535:AD535" si="344">AB531+AB527+AB523+AB519+AB515+AB511+AB507</f>
        <v>0</v>
      </c>
      <c r="AC535" s="193">
        <f t="shared" si="344"/>
        <v>0</v>
      </c>
      <c r="AD535" s="193">
        <f t="shared" si="344"/>
        <v>0</v>
      </c>
      <c r="AE535" s="409">
        <f t="shared" si="322"/>
        <v>0</v>
      </c>
      <c r="AF535" s="193">
        <f t="shared" ref="AF535:AI535" si="345">AF531+AF527+AF519+AF515+AF511+AF507+AF523</f>
        <v>0</v>
      </c>
      <c r="AG535" s="193">
        <f t="shared" si="345"/>
        <v>0</v>
      </c>
      <c r="AH535" s="193">
        <f t="shared" si="345"/>
        <v>0</v>
      </c>
      <c r="AI535" s="193">
        <f t="shared" si="345"/>
        <v>0</v>
      </c>
      <c r="AJ535" s="333">
        <f t="shared" si="325"/>
        <v>0</v>
      </c>
      <c r="AK535" s="450">
        <f t="shared" si="323"/>
        <v>4</v>
      </c>
    </row>
    <row r="536" spans="1:37" s="17" customFormat="1" ht="16.5" customHeight="1" thickBot="1" x14ac:dyDescent="0.3">
      <c r="A536" s="16"/>
      <c r="B536" s="621"/>
      <c r="C536" s="534"/>
      <c r="D536" s="547"/>
      <c r="E536" s="128">
        <f t="shared" si="326"/>
        <v>0</v>
      </c>
      <c r="F536" s="193">
        <f>F508+F512+F516+F520+F524+F528+F532</f>
        <v>0</v>
      </c>
      <c r="G536" s="193">
        <f t="shared" ref="G536:I536" si="346">G508+G512+G516+G520+G524+G528+G532</f>
        <v>0</v>
      </c>
      <c r="H536" s="193">
        <f t="shared" si="346"/>
        <v>0</v>
      </c>
      <c r="I536" s="193">
        <f t="shared" si="346"/>
        <v>0</v>
      </c>
      <c r="J536" s="384">
        <f t="shared" si="327"/>
        <v>0</v>
      </c>
      <c r="K536" s="193">
        <f>K508+K512+K516+K520+K524+K528+K532</f>
        <v>0</v>
      </c>
      <c r="L536" s="193">
        <f t="shared" ref="L536:N536" si="347">L508+L512+L516+L520+L524+L528+L532</f>
        <v>0</v>
      </c>
      <c r="M536" s="193">
        <f t="shared" si="347"/>
        <v>0</v>
      </c>
      <c r="N536" s="193">
        <f t="shared" si="347"/>
        <v>0</v>
      </c>
      <c r="O536" s="384">
        <f t="shared" si="336"/>
        <v>0</v>
      </c>
      <c r="P536" s="193">
        <f>P508+P512+P516+P520+P524+P528+P532</f>
        <v>0</v>
      </c>
      <c r="Q536" s="193">
        <f t="shared" ref="Q536:S536" si="348">Q508+Q512+Q516+Q520+Q524+Q528+Q532</f>
        <v>0</v>
      </c>
      <c r="R536" s="193">
        <f t="shared" si="348"/>
        <v>0</v>
      </c>
      <c r="S536" s="193">
        <f t="shared" si="348"/>
        <v>0</v>
      </c>
      <c r="T536" s="333">
        <f t="shared" si="324"/>
        <v>0</v>
      </c>
      <c r="U536" s="409">
        <f t="shared" si="320"/>
        <v>0</v>
      </c>
      <c r="V536" s="193">
        <f>V508+V512+V516+V520+V524+V528+V532</f>
        <v>0</v>
      </c>
      <c r="W536" s="193">
        <f t="shared" ref="W536:Y536" si="349">W508+W512+W516+W520+W524+W528+W532</f>
        <v>0</v>
      </c>
      <c r="X536" s="193">
        <f t="shared" si="349"/>
        <v>0</v>
      </c>
      <c r="Y536" s="193">
        <f t="shared" si="349"/>
        <v>0</v>
      </c>
      <c r="Z536" s="409">
        <f t="shared" si="321"/>
        <v>0</v>
      </c>
      <c r="AA536" s="193">
        <f>AA508+AA512+AA516+AA520+AA524+AA528+AA532</f>
        <v>0</v>
      </c>
      <c r="AB536" s="193">
        <f t="shared" ref="AB536:AD536" si="350">AB508+AB512+AB516+AB520+AB524+AB528+AB532</f>
        <v>0</v>
      </c>
      <c r="AC536" s="193">
        <f t="shared" si="350"/>
        <v>0</v>
      </c>
      <c r="AD536" s="193">
        <f t="shared" si="350"/>
        <v>0</v>
      </c>
      <c r="AE536" s="409">
        <f t="shared" si="322"/>
        <v>0</v>
      </c>
      <c r="AF536" s="193">
        <f t="shared" ref="AF536:AI536" si="351">AF532+AF528+AF524+AF520+AF516+AF512+AF508</f>
        <v>0</v>
      </c>
      <c r="AG536" s="193">
        <f t="shared" si="351"/>
        <v>0</v>
      </c>
      <c r="AH536" s="193">
        <f t="shared" si="351"/>
        <v>0</v>
      </c>
      <c r="AI536" s="193">
        <f t="shared" si="351"/>
        <v>0</v>
      </c>
      <c r="AJ536" s="333">
        <f t="shared" si="325"/>
        <v>0</v>
      </c>
      <c r="AK536" s="450">
        <f t="shared" si="323"/>
        <v>0</v>
      </c>
    </row>
    <row r="537" spans="1:37" s="15" customFormat="1" ht="16.5" customHeight="1" x14ac:dyDescent="0.25">
      <c r="A537" s="457">
        <v>1</v>
      </c>
      <c r="B537" s="505" t="s">
        <v>213</v>
      </c>
      <c r="C537" s="613" t="s">
        <v>651</v>
      </c>
      <c r="D537" s="144" t="s">
        <v>328</v>
      </c>
      <c r="E537" s="128">
        <f t="shared" si="326"/>
        <v>0</v>
      </c>
      <c r="F537" s="97">
        <v>0</v>
      </c>
      <c r="G537" s="97">
        <v>0</v>
      </c>
      <c r="H537" s="97">
        <v>0</v>
      </c>
      <c r="I537" s="97">
        <v>0</v>
      </c>
      <c r="J537" s="384">
        <f t="shared" si="327"/>
        <v>0</v>
      </c>
      <c r="K537" s="97">
        <v>0</v>
      </c>
      <c r="L537" s="97">
        <v>0</v>
      </c>
      <c r="M537" s="97">
        <v>0</v>
      </c>
      <c r="N537" s="97">
        <v>0</v>
      </c>
      <c r="O537" s="384">
        <f t="shared" si="336"/>
        <v>0</v>
      </c>
      <c r="P537" s="97">
        <v>0</v>
      </c>
      <c r="Q537" s="97">
        <v>0</v>
      </c>
      <c r="R537" s="97">
        <v>0</v>
      </c>
      <c r="S537" s="97">
        <v>0</v>
      </c>
      <c r="T537" s="333">
        <f t="shared" si="324"/>
        <v>0</v>
      </c>
      <c r="U537" s="409">
        <f t="shared" si="320"/>
        <v>0</v>
      </c>
      <c r="V537" s="97">
        <v>0</v>
      </c>
      <c r="W537" s="97">
        <v>0</v>
      </c>
      <c r="X537" s="97">
        <v>0</v>
      </c>
      <c r="Y537" s="97">
        <v>0</v>
      </c>
      <c r="Z537" s="409">
        <f t="shared" si="321"/>
        <v>0</v>
      </c>
      <c r="AA537" s="97">
        <v>0</v>
      </c>
      <c r="AB537" s="97">
        <v>0</v>
      </c>
      <c r="AC537" s="97">
        <v>0</v>
      </c>
      <c r="AD537" s="97">
        <v>0</v>
      </c>
      <c r="AE537" s="409">
        <f t="shared" si="322"/>
        <v>0</v>
      </c>
      <c r="AF537" s="96">
        <v>0</v>
      </c>
      <c r="AG537" s="96">
        <v>0</v>
      </c>
      <c r="AH537" s="96">
        <v>0</v>
      </c>
      <c r="AI537" s="96">
        <v>0</v>
      </c>
      <c r="AJ537" s="333">
        <f t="shared" si="325"/>
        <v>0</v>
      </c>
      <c r="AK537" s="450">
        <f t="shared" si="323"/>
        <v>0</v>
      </c>
    </row>
    <row r="538" spans="1:37" s="15" customFormat="1" ht="16.5" customHeight="1" x14ac:dyDescent="0.25">
      <c r="A538" s="457"/>
      <c r="B538" s="469"/>
      <c r="C538" s="614"/>
      <c r="D538" s="137" t="s">
        <v>652</v>
      </c>
      <c r="E538" s="128">
        <f t="shared" si="326"/>
        <v>0</v>
      </c>
      <c r="F538" s="97">
        <v>0</v>
      </c>
      <c r="G538" s="97">
        <v>0</v>
      </c>
      <c r="H538" s="97">
        <v>0</v>
      </c>
      <c r="I538" s="97">
        <v>0</v>
      </c>
      <c r="J538" s="384">
        <f t="shared" si="327"/>
        <v>0</v>
      </c>
      <c r="K538" s="97">
        <v>0</v>
      </c>
      <c r="L538" s="97">
        <v>0</v>
      </c>
      <c r="M538" s="97">
        <v>0</v>
      </c>
      <c r="N538" s="97">
        <v>0</v>
      </c>
      <c r="O538" s="384">
        <f t="shared" si="336"/>
        <v>0</v>
      </c>
      <c r="P538" s="97">
        <v>0</v>
      </c>
      <c r="Q538" s="97">
        <v>0</v>
      </c>
      <c r="R538" s="97">
        <v>0</v>
      </c>
      <c r="S538" s="97">
        <v>0</v>
      </c>
      <c r="T538" s="333">
        <f t="shared" si="324"/>
        <v>0</v>
      </c>
      <c r="U538" s="409">
        <f t="shared" si="320"/>
        <v>0</v>
      </c>
      <c r="V538" s="97">
        <v>0</v>
      </c>
      <c r="W538" s="97">
        <v>0</v>
      </c>
      <c r="X538" s="97">
        <v>0</v>
      </c>
      <c r="Y538" s="97">
        <v>0</v>
      </c>
      <c r="Z538" s="409">
        <f t="shared" si="321"/>
        <v>0</v>
      </c>
      <c r="AA538" s="97">
        <v>0</v>
      </c>
      <c r="AB538" s="97">
        <v>0</v>
      </c>
      <c r="AC538" s="97">
        <v>0</v>
      </c>
      <c r="AD538" s="97">
        <v>0</v>
      </c>
      <c r="AE538" s="409">
        <f t="shared" si="322"/>
        <v>0</v>
      </c>
      <c r="AF538" s="97">
        <v>0</v>
      </c>
      <c r="AG538" s="97">
        <v>0</v>
      </c>
      <c r="AH538" s="97">
        <v>0</v>
      </c>
      <c r="AI538" s="97">
        <v>0</v>
      </c>
      <c r="AJ538" s="333">
        <f t="shared" si="325"/>
        <v>0</v>
      </c>
      <c r="AK538" s="450">
        <f t="shared" si="323"/>
        <v>0</v>
      </c>
    </row>
    <row r="539" spans="1:37" s="15" customFormat="1" ht="16.5" customHeight="1" thickBot="1" x14ac:dyDescent="0.3">
      <c r="A539" s="457"/>
      <c r="B539" s="469"/>
      <c r="C539" s="614"/>
      <c r="D539" s="138" t="s">
        <v>321</v>
      </c>
      <c r="E539" s="128">
        <f t="shared" si="326"/>
        <v>0</v>
      </c>
      <c r="F539" s="97">
        <v>0</v>
      </c>
      <c r="G539" s="97">
        <v>0</v>
      </c>
      <c r="H539" s="97">
        <v>0</v>
      </c>
      <c r="I539" s="97">
        <v>0</v>
      </c>
      <c r="J539" s="384">
        <f t="shared" si="327"/>
        <v>0</v>
      </c>
      <c r="K539" s="97">
        <v>0</v>
      </c>
      <c r="L539" s="97">
        <v>0</v>
      </c>
      <c r="M539" s="97">
        <v>0</v>
      </c>
      <c r="N539" s="97">
        <v>0</v>
      </c>
      <c r="O539" s="384">
        <f t="shared" si="336"/>
        <v>0</v>
      </c>
      <c r="P539" s="97">
        <v>0</v>
      </c>
      <c r="Q539" s="97">
        <v>0</v>
      </c>
      <c r="R539" s="97">
        <v>0</v>
      </c>
      <c r="S539" s="97">
        <v>0</v>
      </c>
      <c r="T539" s="333">
        <f t="shared" si="324"/>
        <v>0</v>
      </c>
      <c r="U539" s="409">
        <f t="shared" si="320"/>
        <v>0</v>
      </c>
      <c r="V539" s="97">
        <v>0</v>
      </c>
      <c r="W539" s="97">
        <v>0</v>
      </c>
      <c r="X539" s="97">
        <v>0</v>
      </c>
      <c r="Y539" s="97">
        <v>0</v>
      </c>
      <c r="Z539" s="409">
        <f t="shared" si="321"/>
        <v>0</v>
      </c>
      <c r="AA539" s="97">
        <v>0</v>
      </c>
      <c r="AB539" s="97">
        <v>0</v>
      </c>
      <c r="AC539" s="97">
        <v>0</v>
      </c>
      <c r="AD539" s="97">
        <v>0</v>
      </c>
      <c r="AE539" s="409">
        <f t="shared" si="322"/>
        <v>0</v>
      </c>
      <c r="AF539" s="443">
        <v>0</v>
      </c>
      <c r="AG539" s="443">
        <v>0</v>
      </c>
      <c r="AH539" s="443">
        <v>0</v>
      </c>
      <c r="AI539" s="443">
        <v>0</v>
      </c>
      <c r="AJ539" s="333">
        <f t="shared" si="325"/>
        <v>0</v>
      </c>
      <c r="AK539" s="450">
        <f t="shared" si="323"/>
        <v>0</v>
      </c>
    </row>
    <row r="540" spans="1:37" s="328" customFormat="1" ht="16.5" customHeight="1" thickBot="1" x14ac:dyDescent="0.3">
      <c r="A540" s="317"/>
      <c r="B540" s="469"/>
      <c r="C540" s="610"/>
      <c r="D540" s="404"/>
      <c r="E540" s="128">
        <f t="shared" si="326"/>
        <v>0</v>
      </c>
      <c r="F540" s="97"/>
      <c r="G540" s="97"/>
      <c r="H540" s="97"/>
      <c r="I540" s="97"/>
      <c r="J540" s="384">
        <f t="shared" si="327"/>
        <v>0</v>
      </c>
      <c r="K540" s="97"/>
      <c r="L540" s="97"/>
      <c r="M540" s="97"/>
      <c r="N540" s="97"/>
      <c r="O540" s="384">
        <f t="shared" si="336"/>
        <v>0</v>
      </c>
      <c r="P540" s="97"/>
      <c r="Q540" s="97"/>
      <c r="R540" s="97"/>
      <c r="S540" s="97"/>
      <c r="T540" s="333">
        <f t="shared" si="324"/>
        <v>0</v>
      </c>
      <c r="U540" s="409">
        <f t="shared" si="320"/>
        <v>0</v>
      </c>
      <c r="V540" s="97">
        <v>0</v>
      </c>
      <c r="W540" s="97">
        <v>0</v>
      </c>
      <c r="X540" s="97">
        <v>0</v>
      </c>
      <c r="Y540" s="97">
        <v>0</v>
      </c>
      <c r="Z540" s="409">
        <f t="shared" si="321"/>
        <v>0</v>
      </c>
      <c r="AA540" s="97">
        <v>0</v>
      </c>
      <c r="AB540" s="97">
        <v>0</v>
      </c>
      <c r="AC540" s="97">
        <v>0</v>
      </c>
      <c r="AD540" s="97">
        <v>0</v>
      </c>
      <c r="AE540" s="409">
        <f t="shared" si="322"/>
        <v>0</v>
      </c>
      <c r="AF540" s="442">
        <v>0</v>
      </c>
      <c r="AG540" s="442">
        <v>0</v>
      </c>
      <c r="AH540" s="442">
        <v>0</v>
      </c>
      <c r="AI540" s="442">
        <v>0</v>
      </c>
      <c r="AJ540" s="333">
        <f t="shared" si="325"/>
        <v>0</v>
      </c>
      <c r="AK540" s="450">
        <f t="shared" si="323"/>
        <v>0</v>
      </c>
    </row>
    <row r="541" spans="1:37" s="15" customFormat="1" ht="16.5" customHeight="1" x14ac:dyDescent="0.25">
      <c r="A541" s="457">
        <v>2</v>
      </c>
      <c r="B541" s="469"/>
      <c r="C541" s="613" t="s">
        <v>212</v>
      </c>
      <c r="D541" s="144" t="s">
        <v>328</v>
      </c>
      <c r="E541" s="128">
        <f t="shared" si="326"/>
        <v>0</v>
      </c>
      <c r="F541" s="97">
        <v>0</v>
      </c>
      <c r="G541" s="97">
        <v>0</v>
      </c>
      <c r="H541" s="97">
        <v>0</v>
      </c>
      <c r="I541" s="97">
        <v>0</v>
      </c>
      <c r="J541" s="384">
        <f t="shared" si="327"/>
        <v>0</v>
      </c>
      <c r="K541" s="97">
        <v>0</v>
      </c>
      <c r="L541" s="97">
        <v>0</v>
      </c>
      <c r="M541" s="97">
        <v>0</v>
      </c>
      <c r="N541" s="97">
        <v>0</v>
      </c>
      <c r="O541" s="384">
        <f t="shared" si="336"/>
        <v>0</v>
      </c>
      <c r="P541" s="97">
        <v>0</v>
      </c>
      <c r="Q541" s="97">
        <v>0</v>
      </c>
      <c r="R541" s="97">
        <v>0</v>
      </c>
      <c r="S541" s="97">
        <v>0</v>
      </c>
      <c r="T541" s="333">
        <f t="shared" si="324"/>
        <v>0</v>
      </c>
      <c r="U541" s="409">
        <f t="shared" si="320"/>
        <v>0</v>
      </c>
      <c r="V541" s="97">
        <v>0</v>
      </c>
      <c r="W541" s="97">
        <v>0</v>
      </c>
      <c r="X541" s="97">
        <v>0</v>
      </c>
      <c r="Y541" s="97">
        <v>0</v>
      </c>
      <c r="Z541" s="409">
        <f t="shared" si="321"/>
        <v>0</v>
      </c>
      <c r="AA541" s="97">
        <v>0</v>
      </c>
      <c r="AB541" s="97">
        <v>0</v>
      </c>
      <c r="AC541" s="97">
        <v>0</v>
      </c>
      <c r="AD541" s="97">
        <v>0</v>
      </c>
      <c r="AE541" s="409">
        <f t="shared" si="322"/>
        <v>2</v>
      </c>
      <c r="AF541" s="96">
        <v>0</v>
      </c>
      <c r="AG541" s="96">
        <v>0</v>
      </c>
      <c r="AH541" s="96">
        <v>0</v>
      </c>
      <c r="AI541" s="96">
        <v>2</v>
      </c>
      <c r="AJ541" s="333">
        <f t="shared" si="325"/>
        <v>2</v>
      </c>
      <c r="AK541" s="450">
        <f t="shared" si="323"/>
        <v>2</v>
      </c>
    </row>
    <row r="542" spans="1:37" s="15" customFormat="1" ht="16.5" customHeight="1" x14ac:dyDescent="0.25">
      <c r="A542" s="457"/>
      <c r="B542" s="469"/>
      <c r="C542" s="614"/>
      <c r="D542" s="137" t="s">
        <v>652</v>
      </c>
      <c r="E542" s="128">
        <f t="shared" si="326"/>
        <v>0</v>
      </c>
      <c r="F542" s="97">
        <v>0</v>
      </c>
      <c r="G542" s="97">
        <v>0</v>
      </c>
      <c r="H542" s="97">
        <v>0</v>
      </c>
      <c r="I542" s="97">
        <v>0</v>
      </c>
      <c r="J542" s="384">
        <f t="shared" si="327"/>
        <v>0</v>
      </c>
      <c r="K542" s="97">
        <v>0</v>
      </c>
      <c r="L542" s="97">
        <v>0</v>
      </c>
      <c r="M542" s="97">
        <v>0</v>
      </c>
      <c r="N542" s="97">
        <v>0</v>
      </c>
      <c r="O542" s="384">
        <f t="shared" si="336"/>
        <v>0</v>
      </c>
      <c r="P542" s="97">
        <v>0</v>
      </c>
      <c r="Q542" s="97">
        <v>0</v>
      </c>
      <c r="R542" s="97">
        <v>0</v>
      </c>
      <c r="S542" s="97">
        <v>0</v>
      </c>
      <c r="T542" s="333">
        <f t="shared" si="324"/>
        <v>0</v>
      </c>
      <c r="U542" s="409">
        <f t="shared" si="320"/>
        <v>0</v>
      </c>
      <c r="V542" s="97">
        <v>0</v>
      </c>
      <c r="W542" s="97">
        <v>0</v>
      </c>
      <c r="X542" s="97">
        <v>0</v>
      </c>
      <c r="Y542" s="97">
        <v>0</v>
      </c>
      <c r="Z542" s="409">
        <f t="shared" si="321"/>
        <v>0</v>
      </c>
      <c r="AA542" s="97">
        <v>0</v>
      </c>
      <c r="AB542" s="97">
        <v>0</v>
      </c>
      <c r="AC542" s="97">
        <v>0</v>
      </c>
      <c r="AD542" s="97">
        <v>0</v>
      </c>
      <c r="AE542" s="409">
        <f t="shared" si="322"/>
        <v>0</v>
      </c>
      <c r="AF542" s="97">
        <v>0</v>
      </c>
      <c r="AG542" s="97">
        <v>0</v>
      </c>
      <c r="AH542" s="97">
        <v>0</v>
      </c>
      <c r="AI542" s="97">
        <v>0</v>
      </c>
      <c r="AJ542" s="333">
        <f t="shared" si="325"/>
        <v>0</v>
      </c>
      <c r="AK542" s="450">
        <f t="shared" si="323"/>
        <v>0</v>
      </c>
    </row>
    <row r="543" spans="1:37" s="15" customFormat="1" ht="16.5" customHeight="1" thickBot="1" x14ac:dyDescent="0.3">
      <c r="A543" s="457"/>
      <c r="B543" s="469"/>
      <c r="C543" s="614"/>
      <c r="D543" s="138" t="s">
        <v>321</v>
      </c>
      <c r="E543" s="128">
        <f t="shared" si="326"/>
        <v>0</v>
      </c>
      <c r="F543" s="97">
        <v>0</v>
      </c>
      <c r="G543" s="97">
        <v>0</v>
      </c>
      <c r="H543" s="97">
        <v>0</v>
      </c>
      <c r="I543" s="97">
        <v>0</v>
      </c>
      <c r="J543" s="384">
        <f t="shared" si="327"/>
        <v>0</v>
      </c>
      <c r="K543" s="97">
        <v>0</v>
      </c>
      <c r="L543" s="97">
        <v>0</v>
      </c>
      <c r="M543" s="97">
        <v>0</v>
      </c>
      <c r="N543" s="97">
        <v>0</v>
      </c>
      <c r="O543" s="384">
        <f t="shared" si="336"/>
        <v>0</v>
      </c>
      <c r="P543" s="97">
        <v>0</v>
      </c>
      <c r="Q543" s="97">
        <v>0</v>
      </c>
      <c r="R543" s="97">
        <v>0</v>
      </c>
      <c r="S543" s="97">
        <v>0</v>
      </c>
      <c r="T543" s="333">
        <f t="shared" si="324"/>
        <v>0</v>
      </c>
      <c r="U543" s="409">
        <f t="shared" si="320"/>
        <v>0</v>
      </c>
      <c r="V543" s="97">
        <v>0</v>
      </c>
      <c r="W543" s="97">
        <v>0</v>
      </c>
      <c r="X543" s="97">
        <v>0</v>
      </c>
      <c r="Y543" s="97">
        <v>0</v>
      </c>
      <c r="Z543" s="409">
        <f t="shared" si="321"/>
        <v>0</v>
      </c>
      <c r="AA543" s="97">
        <v>0</v>
      </c>
      <c r="AB543" s="97">
        <v>0</v>
      </c>
      <c r="AC543" s="97">
        <v>0</v>
      </c>
      <c r="AD543" s="97">
        <v>0</v>
      </c>
      <c r="AE543" s="409">
        <f t="shared" si="322"/>
        <v>0</v>
      </c>
      <c r="AF543" s="443">
        <v>0</v>
      </c>
      <c r="AG543" s="443">
        <v>0</v>
      </c>
      <c r="AH543" s="443">
        <v>0</v>
      </c>
      <c r="AI543" s="443">
        <v>0</v>
      </c>
      <c r="AJ543" s="333">
        <f t="shared" si="325"/>
        <v>0</v>
      </c>
      <c r="AK543" s="450">
        <f t="shared" si="323"/>
        <v>0</v>
      </c>
    </row>
    <row r="544" spans="1:37" s="328" customFormat="1" ht="16.5" customHeight="1" thickBot="1" x14ac:dyDescent="0.3">
      <c r="A544" s="317"/>
      <c r="B544" s="469"/>
      <c r="C544" s="610"/>
      <c r="D544" s="141"/>
      <c r="E544" s="128">
        <f t="shared" si="326"/>
        <v>0</v>
      </c>
      <c r="F544" s="97"/>
      <c r="G544" s="97"/>
      <c r="H544" s="97"/>
      <c r="I544" s="97"/>
      <c r="J544" s="384">
        <f t="shared" si="327"/>
        <v>0</v>
      </c>
      <c r="K544" s="97"/>
      <c r="L544" s="97"/>
      <c r="M544" s="97"/>
      <c r="N544" s="97"/>
      <c r="O544" s="384">
        <f t="shared" si="336"/>
        <v>0</v>
      </c>
      <c r="P544" s="97"/>
      <c r="Q544" s="97"/>
      <c r="R544" s="97"/>
      <c r="S544" s="97"/>
      <c r="T544" s="333">
        <f t="shared" si="324"/>
        <v>0</v>
      </c>
      <c r="U544" s="409">
        <f t="shared" si="320"/>
        <v>0</v>
      </c>
      <c r="V544" s="97">
        <v>0</v>
      </c>
      <c r="W544" s="97">
        <v>0</v>
      </c>
      <c r="X544" s="97">
        <v>0</v>
      </c>
      <c r="Y544" s="97">
        <v>0</v>
      </c>
      <c r="Z544" s="409">
        <f t="shared" si="321"/>
        <v>0</v>
      </c>
      <c r="AA544" s="97">
        <v>0</v>
      </c>
      <c r="AB544" s="97">
        <v>0</v>
      </c>
      <c r="AC544" s="97">
        <v>0</v>
      </c>
      <c r="AD544" s="97">
        <v>0</v>
      </c>
      <c r="AE544" s="409">
        <f t="shared" si="322"/>
        <v>0</v>
      </c>
      <c r="AF544" s="443">
        <v>0</v>
      </c>
      <c r="AG544" s="443">
        <v>0</v>
      </c>
      <c r="AH544" s="443">
        <v>0</v>
      </c>
      <c r="AI544" s="443">
        <v>0</v>
      </c>
      <c r="AJ544" s="333">
        <f t="shared" si="325"/>
        <v>0</v>
      </c>
      <c r="AK544" s="450">
        <f t="shared" si="323"/>
        <v>0</v>
      </c>
    </row>
    <row r="545" spans="1:37" s="15" customFormat="1" ht="16.5" customHeight="1" x14ac:dyDescent="0.25">
      <c r="A545" s="457">
        <v>3</v>
      </c>
      <c r="B545" s="469"/>
      <c r="C545" s="613" t="s">
        <v>781</v>
      </c>
      <c r="D545" s="144" t="s">
        <v>328</v>
      </c>
      <c r="E545" s="128">
        <f t="shared" si="326"/>
        <v>0</v>
      </c>
      <c r="F545" s="97">
        <v>0</v>
      </c>
      <c r="G545" s="97">
        <v>0</v>
      </c>
      <c r="H545" s="97">
        <v>0</v>
      </c>
      <c r="I545" s="97">
        <v>0</v>
      </c>
      <c r="J545" s="384">
        <f t="shared" si="327"/>
        <v>0</v>
      </c>
      <c r="K545" s="97">
        <v>0</v>
      </c>
      <c r="L545" s="97">
        <v>0</v>
      </c>
      <c r="M545" s="97">
        <v>0</v>
      </c>
      <c r="N545" s="97">
        <v>0</v>
      </c>
      <c r="O545" s="384">
        <f t="shared" si="336"/>
        <v>0</v>
      </c>
      <c r="P545" s="97">
        <v>0</v>
      </c>
      <c r="Q545" s="97">
        <v>0</v>
      </c>
      <c r="R545" s="97">
        <v>0</v>
      </c>
      <c r="S545" s="97">
        <v>0</v>
      </c>
      <c r="T545" s="333">
        <f t="shared" si="324"/>
        <v>0</v>
      </c>
      <c r="U545" s="409">
        <f t="shared" si="320"/>
        <v>0</v>
      </c>
      <c r="V545" s="97">
        <v>0</v>
      </c>
      <c r="W545" s="97">
        <v>0</v>
      </c>
      <c r="X545" s="97">
        <v>0</v>
      </c>
      <c r="Y545" s="97">
        <v>0</v>
      </c>
      <c r="Z545" s="409">
        <f t="shared" si="321"/>
        <v>0</v>
      </c>
      <c r="AA545" s="97">
        <v>0</v>
      </c>
      <c r="AB545" s="97">
        <v>0</v>
      </c>
      <c r="AC545" s="97">
        <v>0</v>
      </c>
      <c r="AD545" s="97">
        <v>0</v>
      </c>
      <c r="AE545" s="409">
        <f t="shared" si="322"/>
        <v>0</v>
      </c>
      <c r="AF545" s="97">
        <v>0</v>
      </c>
      <c r="AG545" s="97">
        <v>0</v>
      </c>
      <c r="AH545" s="97">
        <v>0</v>
      </c>
      <c r="AI545" s="97">
        <v>0</v>
      </c>
      <c r="AJ545" s="333">
        <f t="shared" si="325"/>
        <v>0</v>
      </c>
      <c r="AK545" s="450">
        <f t="shared" si="323"/>
        <v>0</v>
      </c>
    </row>
    <row r="546" spans="1:37" s="15" customFormat="1" ht="16.5" customHeight="1" x14ac:dyDescent="0.25">
      <c r="A546" s="457"/>
      <c r="B546" s="469"/>
      <c r="C546" s="614"/>
      <c r="D546" s="137" t="s">
        <v>652</v>
      </c>
      <c r="E546" s="128">
        <f t="shared" si="326"/>
        <v>0</v>
      </c>
      <c r="F546" s="97">
        <v>0</v>
      </c>
      <c r="G546" s="97">
        <v>0</v>
      </c>
      <c r="H546" s="97">
        <v>0</v>
      </c>
      <c r="I546" s="97">
        <v>0</v>
      </c>
      <c r="J546" s="384">
        <f t="shared" si="327"/>
        <v>0</v>
      </c>
      <c r="K546" s="97">
        <v>0</v>
      </c>
      <c r="L546" s="97">
        <v>0</v>
      </c>
      <c r="M546" s="97">
        <v>0</v>
      </c>
      <c r="N546" s="97">
        <v>0</v>
      </c>
      <c r="O546" s="384">
        <f t="shared" si="336"/>
        <v>0</v>
      </c>
      <c r="P546" s="97">
        <v>0</v>
      </c>
      <c r="Q546" s="97">
        <v>0</v>
      </c>
      <c r="R546" s="97">
        <v>0</v>
      </c>
      <c r="S546" s="97">
        <v>0</v>
      </c>
      <c r="T546" s="333">
        <f t="shared" si="324"/>
        <v>0</v>
      </c>
      <c r="U546" s="409">
        <f t="shared" si="320"/>
        <v>0</v>
      </c>
      <c r="V546" s="97">
        <v>0</v>
      </c>
      <c r="W546" s="97">
        <v>0</v>
      </c>
      <c r="X546" s="97">
        <v>0</v>
      </c>
      <c r="Y546" s="97">
        <v>0</v>
      </c>
      <c r="Z546" s="409">
        <f t="shared" si="321"/>
        <v>0</v>
      </c>
      <c r="AA546" s="97">
        <v>0</v>
      </c>
      <c r="AB546" s="97">
        <v>0</v>
      </c>
      <c r="AC546" s="97">
        <v>0</v>
      </c>
      <c r="AD546" s="97">
        <v>0</v>
      </c>
      <c r="AE546" s="409">
        <f t="shared" si="322"/>
        <v>0</v>
      </c>
      <c r="AF546" s="97">
        <v>0</v>
      </c>
      <c r="AG546" s="97">
        <v>0</v>
      </c>
      <c r="AH546" s="97">
        <v>0</v>
      </c>
      <c r="AI546" s="97">
        <v>0</v>
      </c>
      <c r="AJ546" s="333">
        <f t="shared" si="325"/>
        <v>0</v>
      </c>
      <c r="AK546" s="450">
        <f t="shared" si="323"/>
        <v>0</v>
      </c>
    </row>
    <row r="547" spans="1:37" s="15" customFormat="1" ht="16.5" customHeight="1" thickBot="1" x14ac:dyDescent="0.3">
      <c r="A547" s="457"/>
      <c r="B547" s="469"/>
      <c r="C547" s="614"/>
      <c r="D547" s="138" t="s">
        <v>321</v>
      </c>
      <c r="E547" s="128">
        <f t="shared" si="326"/>
        <v>0</v>
      </c>
      <c r="F547" s="97">
        <v>0</v>
      </c>
      <c r="G547" s="97">
        <v>0</v>
      </c>
      <c r="H547" s="97">
        <v>0</v>
      </c>
      <c r="I547" s="97">
        <v>0</v>
      </c>
      <c r="J547" s="384">
        <f t="shared" si="327"/>
        <v>0</v>
      </c>
      <c r="K547" s="97">
        <v>0</v>
      </c>
      <c r="L547" s="97">
        <v>0</v>
      </c>
      <c r="M547" s="97">
        <v>0</v>
      </c>
      <c r="N547" s="97">
        <v>0</v>
      </c>
      <c r="O547" s="384">
        <f t="shared" si="336"/>
        <v>0</v>
      </c>
      <c r="P547" s="97">
        <v>0</v>
      </c>
      <c r="Q547" s="97">
        <v>0</v>
      </c>
      <c r="R547" s="97">
        <v>0</v>
      </c>
      <c r="S547" s="97">
        <v>0</v>
      </c>
      <c r="T547" s="333">
        <f t="shared" si="324"/>
        <v>0</v>
      </c>
      <c r="U547" s="409">
        <f t="shared" si="320"/>
        <v>0</v>
      </c>
      <c r="V547" s="97">
        <v>0</v>
      </c>
      <c r="W547" s="97">
        <v>0</v>
      </c>
      <c r="X547" s="97">
        <v>0</v>
      </c>
      <c r="Y547" s="97">
        <v>0</v>
      </c>
      <c r="Z547" s="409">
        <f t="shared" si="321"/>
        <v>0</v>
      </c>
      <c r="AA547" s="97">
        <v>0</v>
      </c>
      <c r="AB547" s="97">
        <v>0</v>
      </c>
      <c r="AC547" s="97">
        <v>0</v>
      </c>
      <c r="AD547" s="97">
        <v>0</v>
      </c>
      <c r="AE547" s="409">
        <f t="shared" si="322"/>
        <v>0</v>
      </c>
      <c r="AF547" s="97">
        <v>0</v>
      </c>
      <c r="AG547" s="97">
        <v>0</v>
      </c>
      <c r="AH547" s="97">
        <v>0</v>
      </c>
      <c r="AI547" s="97">
        <v>0</v>
      </c>
      <c r="AJ547" s="333">
        <f t="shared" si="325"/>
        <v>0</v>
      </c>
      <c r="AK547" s="450">
        <f t="shared" si="323"/>
        <v>0</v>
      </c>
    </row>
    <row r="548" spans="1:37" s="328" customFormat="1" ht="16.5" customHeight="1" thickBot="1" x14ac:dyDescent="0.3">
      <c r="A548" s="317"/>
      <c r="B548" s="469"/>
      <c r="C548" s="610"/>
      <c r="D548" s="404"/>
      <c r="E548" s="128">
        <f t="shared" si="326"/>
        <v>0</v>
      </c>
      <c r="F548" s="97"/>
      <c r="G548" s="97"/>
      <c r="H548" s="97"/>
      <c r="I548" s="97"/>
      <c r="J548" s="384">
        <f t="shared" si="327"/>
        <v>0</v>
      </c>
      <c r="K548" s="97"/>
      <c r="L548" s="97"/>
      <c r="M548" s="97"/>
      <c r="N548" s="97"/>
      <c r="O548" s="384">
        <f t="shared" si="336"/>
        <v>0</v>
      </c>
      <c r="P548" s="97"/>
      <c r="Q548" s="97"/>
      <c r="R548" s="97"/>
      <c r="S548" s="97"/>
      <c r="T548" s="333">
        <f t="shared" si="324"/>
        <v>0</v>
      </c>
      <c r="U548" s="409">
        <f t="shared" si="320"/>
        <v>0</v>
      </c>
      <c r="V548" s="97">
        <v>0</v>
      </c>
      <c r="W548" s="97">
        <v>0</v>
      </c>
      <c r="X548" s="97">
        <v>0</v>
      </c>
      <c r="Y548" s="97">
        <v>0</v>
      </c>
      <c r="Z548" s="409">
        <f t="shared" si="321"/>
        <v>0</v>
      </c>
      <c r="AA548" s="97">
        <v>0</v>
      </c>
      <c r="AB548" s="97">
        <v>0</v>
      </c>
      <c r="AC548" s="97">
        <v>0</v>
      </c>
      <c r="AD548" s="97">
        <v>0</v>
      </c>
      <c r="AE548" s="409">
        <f t="shared" si="322"/>
        <v>0</v>
      </c>
      <c r="AF548" s="97">
        <v>0</v>
      </c>
      <c r="AG548" s="97">
        <v>0</v>
      </c>
      <c r="AH548" s="97">
        <v>0</v>
      </c>
      <c r="AI548" s="97">
        <v>0</v>
      </c>
      <c r="AJ548" s="333">
        <f t="shared" si="325"/>
        <v>0</v>
      </c>
      <c r="AK548" s="450">
        <f t="shared" si="323"/>
        <v>0</v>
      </c>
    </row>
    <row r="549" spans="1:37" s="15" customFormat="1" ht="16.5" customHeight="1" x14ac:dyDescent="0.25">
      <c r="A549" s="457">
        <v>4</v>
      </c>
      <c r="B549" s="469"/>
      <c r="C549" s="613" t="s">
        <v>782</v>
      </c>
      <c r="D549" s="144" t="s">
        <v>328</v>
      </c>
      <c r="E549" s="128">
        <f t="shared" si="326"/>
        <v>0</v>
      </c>
      <c r="F549" s="97">
        <v>0</v>
      </c>
      <c r="G549" s="97">
        <v>0</v>
      </c>
      <c r="H549" s="97">
        <v>0</v>
      </c>
      <c r="I549" s="97">
        <v>0</v>
      </c>
      <c r="J549" s="384">
        <f t="shared" si="327"/>
        <v>0</v>
      </c>
      <c r="K549" s="97">
        <v>0</v>
      </c>
      <c r="L549" s="97">
        <v>0</v>
      </c>
      <c r="M549" s="97">
        <v>0</v>
      </c>
      <c r="N549" s="97">
        <v>0</v>
      </c>
      <c r="O549" s="384">
        <f t="shared" si="336"/>
        <v>0</v>
      </c>
      <c r="P549" s="97">
        <v>0</v>
      </c>
      <c r="Q549" s="97">
        <v>0</v>
      </c>
      <c r="R549" s="97">
        <v>0</v>
      </c>
      <c r="S549" s="97">
        <v>0</v>
      </c>
      <c r="T549" s="333">
        <f t="shared" si="324"/>
        <v>0</v>
      </c>
      <c r="U549" s="409">
        <f t="shared" si="320"/>
        <v>0</v>
      </c>
      <c r="V549" s="97">
        <v>0</v>
      </c>
      <c r="W549" s="97">
        <v>0</v>
      </c>
      <c r="X549" s="97">
        <v>0</v>
      </c>
      <c r="Y549" s="97">
        <v>0</v>
      </c>
      <c r="Z549" s="409">
        <f t="shared" si="321"/>
        <v>0</v>
      </c>
      <c r="AA549" s="97">
        <v>0</v>
      </c>
      <c r="AB549" s="97">
        <v>0</v>
      </c>
      <c r="AC549" s="97">
        <v>0</v>
      </c>
      <c r="AD549" s="97">
        <v>0</v>
      </c>
      <c r="AE549" s="409">
        <f t="shared" si="322"/>
        <v>0</v>
      </c>
      <c r="AF549" s="97">
        <v>0</v>
      </c>
      <c r="AG549" s="97">
        <v>0</v>
      </c>
      <c r="AH549" s="97">
        <v>0</v>
      </c>
      <c r="AI549" s="97">
        <v>0</v>
      </c>
      <c r="AJ549" s="333">
        <f t="shared" si="325"/>
        <v>0</v>
      </c>
      <c r="AK549" s="450">
        <f t="shared" si="323"/>
        <v>0</v>
      </c>
    </row>
    <row r="550" spans="1:37" s="15" customFormat="1" ht="16.5" customHeight="1" x14ac:dyDescent="0.25">
      <c r="A550" s="457"/>
      <c r="B550" s="469"/>
      <c r="C550" s="614"/>
      <c r="D550" s="137" t="s">
        <v>652</v>
      </c>
      <c r="E550" s="128">
        <f t="shared" si="326"/>
        <v>0</v>
      </c>
      <c r="F550" s="97">
        <v>0</v>
      </c>
      <c r="G550" s="97">
        <v>0</v>
      </c>
      <c r="H550" s="97">
        <v>0</v>
      </c>
      <c r="I550" s="97">
        <v>0</v>
      </c>
      <c r="J550" s="384">
        <f t="shared" si="327"/>
        <v>0</v>
      </c>
      <c r="K550" s="97">
        <v>0</v>
      </c>
      <c r="L550" s="97">
        <v>0</v>
      </c>
      <c r="M550" s="97">
        <v>0</v>
      </c>
      <c r="N550" s="97">
        <v>0</v>
      </c>
      <c r="O550" s="384">
        <f t="shared" si="336"/>
        <v>0</v>
      </c>
      <c r="P550" s="97">
        <v>0</v>
      </c>
      <c r="Q550" s="97">
        <v>0</v>
      </c>
      <c r="R550" s="97">
        <v>0</v>
      </c>
      <c r="S550" s="97">
        <v>0</v>
      </c>
      <c r="T550" s="333">
        <f t="shared" si="324"/>
        <v>0</v>
      </c>
      <c r="U550" s="409">
        <f t="shared" si="320"/>
        <v>0</v>
      </c>
      <c r="V550" s="97">
        <v>0</v>
      </c>
      <c r="W550" s="97">
        <v>0</v>
      </c>
      <c r="X550" s="97">
        <v>0</v>
      </c>
      <c r="Y550" s="97">
        <v>0</v>
      </c>
      <c r="Z550" s="409">
        <f t="shared" si="321"/>
        <v>0</v>
      </c>
      <c r="AA550" s="97">
        <v>0</v>
      </c>
      <c r="AB550" s="97">
        <v>0</v>
      </c>
      <c r="AC550" s="97">
        <v>0</v>
      </c>
      <c r="AD550" s="97">
        <v>0</v>
      </c>
      <c r="AE550" s="409">
        <f t="shared" si="322"/>
        <v>0</v>
      </c>
      <c r="AF550" s="97">
        <v>0</v>
      </c>
      <c r="AG550" s="97">
        <v>0</v>
      </c>
      <c r="AH550" s="97">
        <v>0</v>
      </c>
      <c r="AI550" s="97">
        <v>0</v>
      </c>
      <c r="AJ550" s="333">
        <f t="shared" si="325"/>
        <v>0</v>
      </c>
      <c r="AK550" s="450">
        <f t="shared" si="323"/>
        <v>0</v>
      </c>
    </row>
    <row r="551" spans="1:37" s="15" customFormat="1" ht="16.5" customHeight="1" thickBot="1" x14ac:dyDescent="0.3">
      <c r="A551" s="457"/>
      <c r="B551" s="469"/>
      <c r="C551" s="614"/>
      <c r="D551" s="138" t="s">
        <v>321</v>
      </c>
      <c r="E551" s="128">
        <f t="shared" si="326"/>
        <v>0</v>
      </c>
      <c r="F551" s="97">
        <v>0</v>
      </c>
      <c r="G551" s="97">
        <v>0</v>
      </c>
      <c r="H551" s="97">
        <v>0</v>
      </c>
      <c r="I551" s="97">
        <v>0</v>
      </c>
      <c r="J551" s="384">
        <f t="shared" si="327"/>
        <v>0</v>
      </c>
      <c r="K551" s="97">
        <v>0</v>
      </c>
      <c r="L551" s="97">
        <v>0</v>
      </c>
      <c r="M551" s="97">
        <v>0</v>
      </c>
      <c r="N551" s="97">
        <v>0</v>
      </c>
      <c r="O551" s="384">
        <f t="shared" si="336"/>
        <v>0</v>
      </c>
      <c r="P551" s="97">
        <v>0</v>
      </c>
      <c r="Q551" s="97">
        <v>0</v>
      </c>
      <c r="R551" s="97">
        <v>0</v>
      </c>
      <c r="S551" s="97">
        <v>0</v>
      </c>
      <c r="T551" s="333">
        <f t="shared" si="324"/>
        <v>0</v>
      </c>
      <c r="U551" s="409">
        <f t="shared" si="320"/>
        <v>0</v>
      </c>
      <c r="V551" s="97">
        <v>0</v>
      </c>
      <c r="W551" s="97">
        <v>0</v>
      </c>
      <c r="X551" s="97">
        <v>0</v>
      </c>
      <c r="Y551" s="97">
        <v>0</v>
      </c>
      <c r="Z551" s="409">
        <f t="shared" si="321"/>
        <v>0</v>
      </c>
      <c r="AA551" s="97">
        <v>0</v>
      </c>
      <c r="AB551" s="97">
        <v>0</v>
      </c>
      <c r="AC551" s="97">
        <v>0</v>
      </c>
      <c r="AD551" s="97">
        <v>0</v>
      </c>
      <c r="AE551" s="409">
        <f t="shared" si="322"/>
        <v>0</v>
      </c>
      <c r="AF551" s="97">
        <v>0</v>
      </c>
      <c r="AG551" s="97">
        <v>0</v>
      </c>
      <c r="AH551" s="97">
        <v>0</v>
      </c>
      <c r="AI551" s="97">
        <v>0</v>
      </c>
      <c r="AJ551" s="333">
        <f t="shared" si="325"/>
        <v>0</v>
      </c>
      <c r="AK551" s="450">
        <f t="shared" si="323"/>
        <v>0</v>
      </c>
    </row>
    <row r="552" spans="1:37" s="328" customFormat="1" ht="16.5" customHeight="1" thickBot="1" x14ac:dyDescent="0.3">
      <c r="A552" s="317"/>
      <c r="B552" s="469"/>
      <c r="C552" s="610"/>
      <c r="D552" s="404"/>
      <c r="E552" s="128">
        <f t="shared" si="326"/>
        <v>0</v>
      </c>
      <c r="F552" s="97"/>
      <c r="G552" s="97"/>
      <c r="H552" s="97"/>
      <c r="I552" s="97"/>
      <c r="J552" s="384">
        <f t="shared" si="327"/>
        <v>0</v>
      </c>
      <c r="K552" s="97"/>
      <c r="L552" s="97"/>
      <c r="M552" s="97"/>
      <c r="N552" s="97"/>
      <c r="O552" s="384">
        <f t="shared" si="336"/>
        <v>0</v>
      </c>
      <c r="P552" s="97"/>
      <c r="Q552" s="97"/>
      <c r="R552" s="97"/>
      <c r="S552" s="97"/>
      <c r="T552" s="333">
        <f t="shared" si="324"/>
        <v>0</v>
      </c>
      <c r="U552" s="409">
        <f t="shared" si="320"/>
        <v>0</v>
      </c>
      <c r="V552" s="97">
        <v>0</v>
      </c>
      <c r="W552" s="97">
        <v>0</v>
      </c>
      <c r="X552" s="97">
        <v>0</v>
      </c>
      <c r="Y552" s="97">
        <v>0</v>
      </c>
      <c r="Z552" s="409">
        <f t="shared" si="321"/>
        <v>0</v>
      </c>
      <c r="AA552" s="97">
        <v>0</v>
      </c>
      <c r="AB552" s="97">
        <v>0</v>
      </c>
      <c r="AC552" s="97">
        <v>0</v>
      </c>
      <c r="AD552" s="97">
        <v>0</v>
      </c>
      <c r="AE552" s="409">
        <f t="shared" si="322"/>
        <v>0</v>
      </c>
      <c r="AF552" s="97">
        <v>0</v>
      </c>
      <c r="AG552" s="97">
        <v>0</v>
      </c>
      <c r="AH552" s="97">
        <v>0</v>
      </c>
      <c r="AI552" s="97">
        <v>0</v>
      </c>
      <c r="AJ552" s="333">
        <f t="shared" si="325"/>
        <v>0</v>
      </c>
      <c r="AK552" s="450">
        <f t="shared" si="323"/>
        <v>0</v>
      </c>
    </row>
    <row r="553" spans="1:37" s="15" customFormat="1" ht="16.5" customHeight="1" x14ac:dyDescent="0.25">
      <c r="A553" s="457">
        <v>5</v>
      </c>
      <c r="B553" s="469"/>
      <c r="C553" s="613" t="s">
        <v>783</v>
      </c>
      <c r="D553" s="144" t="s">
        <v>328</v>
      </c>
      <c r="E553" s="128">
        <f t="shared" si="326"/>
        <v>0</v>
      </c>
      <c r="F553" s="97">
        <v>0</v>
      </c>
      <c r="G553" s="97">
        <v>0</v>
      </c>
      <c r="H553" s="97">
        <v>0</v>
      </c>
      <c r="I553" s="97">
        <v>0</v>
      </c>
      <c r="J553" s="384">
        <f t="shared" si="327"/>
        <v>0</v>
      </c>
      <c r="K553" s="97">
        <v>0</v>
      </c>
      <c r="L553" s="97">
        <v>0</v>
      </c>
      <c r="M553" s="97">
        <v>0</v>
      </c>
      <c r="N553" s="97">
        <v>0</v>
      </c>
      <c r="O553" s="384">
        <f t="shared" si="336"/>
        <v>0</v>
      </c>
      <c r="P553" s="97">
        <v>0</v>
      </c>
      <c r="Q553" s="97">
        <v>0</v>
      </c>
      <c r="R553" s="97">
        <v>0</v>
      </c>
      <c r="S553" s="97">
        <v>0</v>
      </c>
      <c r="T553" s="333">
        <f t="shared" si="324"/>
        <v>0</v>
      </c>
      <c r="U553" s="409">
        <f t="shared" si="320"/>
        <v>0</v>
      </c>
      <c r="V553" s="97">
        <v>0</v>
      </c>
      <c r="W553" s="97">
        <v>0</v>
      </c>
      <c r="X553" s="97">
        <v>0</v>
      </c>
      <c r="Y553" s="97">
        <v>0</v>
      </c>
      <c r="Z553" s="409">
        <f t="shared" si="321"/>
        <v>0</v>
      </c>
      <c r="AA553" s="97">
        <v>0</v>
      </c>
      <c r="AB553" s="97">
        <v>0</v>
      </c>
      <c r="AC553" s="97">
        <v>0</v>
      </c>
      <c r="AD553" s="97">
        <v>0</v>
      </c>
      <c r="AE553" s="409">
        <f t="shared" si="322"/>
        <v>0</v>
      </c>
      <c r="AF553" s="97">
        <v>0</v>
      </c>
      <c r="AG553" s="97">
        <v>0</v>
      </c>
      <c r="AH553" s="97">
        <v>0</v>
      </c>
      <c r="AI553" s="97">
        <v>0</v>
      </c>
      <c r="AJ553" s="333">
        <f t="shared" si="325"/>
        <v>0</v>
      </c>
      <c r="AK553" s="450">
        <f t="shared" si="323"/>
        <v>0</v>
      </c>
    </row>
    <row r="554" spans="1:37" s="15" customFormat="1" ht="16.5" customHeight="1" x14ac:dyDescent="0.25">
      <c r="A554" s="457"/>
      <c r="B554" s="469"/>
      <c r="C554" s="614"/>
      <c r="D554" s="137" t="s">
        <v>652</v>
      </c>
      <c r="E554" s="128">
        <f t="shared" si="326"/>
        <v>0</v>
      </c>
      <c r="F554" s="97">
        <v>0</v>
      </c>
      <c r="G554" s="97">
        <v>0</v>
      </c>
      <c r="H554" s="97">
        <v>0</v>
      </c>
      <c r="I554" s="97">
        <v>0</v>
      </c>
      <c r="J554" s="384">
        <f t="shared" si="327"/>
        <v>0</v>
      </c>
      <c r="K554" s="97">
        <v>0</v>
      </c>
      <c r="L554" s="97">
        <v>0</v>
      </c>
      <c r="M554" s="97">
        <v>0</v>
      </c>
      <c r="N554" s="97">
        <v>0</v>
      </c>
      <c r="O554" s="384">
        <f t="shared" si="336"/>
        <v>0</v>
      </c>
      <c r="P554" s="97">
        <v>0</v>
      </c>
      <c r="Q554" s="97">
        <v>0</v>
      </c>
      <c r="R554" s="97">
        <v>0</v>
      </c>
      <c r="S554" s="97">
        <v>0</v>
      </c>
      <c r="T554" s="333">
        <f t="shared" si="324"/>
        <v>0</v>
      </c>
      <c r="U554" s="409">
        <f t="shared" si="320"/>
        <v>0</v>
      </c>
      <c r="V554" s="97">
        <v>0</v>
      </c>
      <c r="W554" s="97">
        <v>0</v>
      </c>
      <c r="X554" s="97">
        <v>0</v>
      </c>
      <c r="Y554" s="97">
        <v>0</v>
      </c>
      <c r="Z554" s="409">
        <f t="shared" si="321"/>
        <v>0</v>
      </c>
      <c r="AA554" s="97">
        <v>0</v>
      </c>
      <c r="AB554" s="97">
        <v>0</v>
      </c>
      <c r="AC554" s="97">
        <v>0</v>
      </c>
      <c r="AD554" s="97">
        <v>0</v>
      </c>
      <c r="AE554" s="409">
        <f t="shared" si="322"/>
        <v>0</v>
      </c>
      <c r="AF554" s="97">
        <v>0</v>
      </c>
      <c r="AG554" s="97">
        <v>0</v>
      </c>
      <c r="AH554" s="97">
        <v>0</v>
      </c>
      <c r="AI554" s="97">
        <v>0</v>
      </c>
      <c r="AJ554" s="333">
        <f t="shared" si="325"/>
        <v>0</v>
      </c>
      <c r="AK554" s="450">
        <f t="shared" si="323"/>
        <v>0</v>
      </c>
    </row>
    <row r="555" spans="1:37" s="15" customFormat="1" ht="16.5" customHeight="1" thickBot="1" x14ac:dyDescent="0.3">
      <c r="A555" s="457"/>
      <c r="B555" s="469"/>
      <c r="C555" s="614"/>
      <c r="D555" s="138" t="s">
        <v>321</v>
      </c>
      <c r="E555" s="128">
        <f t="shared" si="326"/>
        <v>0</v>
      </c>
      <c r="F555" s="97">
        <v>0</v>
      </c>
      <c r="G555" s="97">
        <v>0</v>
      </c>
      <c r="H555" s="97">
        <v>0</v>
      </c>
      <c r="I555" s="97">
        <v>0</v>
      </c>
      <c r="J555" s="384">
        <f t="shared" si="327"/>
        <v>0</v>
      </c>
      <c r="K555" s="97">
        <v>0</v>
      </c>
      <c r="L555" s="97">
        <v>0</v>
      </c>
      <c r="M555" s="97">
        <v>0</v>
      </c>
      <c r="N555" s="97">
        <v>0</v>
      </c>
      <c r="O555" s="384">
        <f t="shared" si="336"/>
        <v>0</v>
      </c>
      <c r="P555" s="97">
        <v>0</v>
      </c>
      <c r="Q555" s="97">
        <v>0</v>
      </c>
      <c r="R555" s="97">
        <v>0</v>
      </c>
      <c r="S555" s="97">
        <v>0</v>
      </c>
      <c r="T555" s="333">
        <f t="shared" si="324"/>
        <v>0</v>
      </c>
      <c r="U555" s="409">
        <f t="shared" si="320"/>
        <v>0</v>
      </c>
      <c r="V555" s="97">
        <v>0</v>
      </c>
      <c r="W555" s="97">
        <v>0</v>
      </c>
      <c r="X555" s="97">
        <v>0</v>
      </c>
      <c r="Y555" s="97">
        <v>0</v>
      </c>
      <c r="Z555" s="409">
        <f t="shared" si="321"/>
        <v>0</v>
      </c>
      <c r="AA555" s="97">
        <v>0</v>
      </c>
      <c r="AB555" s="97">
        <v>0</v>
      </c>
      <c r="AC555" s="97">
        <v>0</v>
      </c>
      <c r="AD555" s="97">
        <v>0</v>
      </c>
      <c r="AE555" s="409">
        <f t="shared" si="322"/>
        <v>0</v>
      </c>
      <c r="AF555" s="97">
        <v>0</v>
      </c>
      <c r="AG555" s="97">
        <v>0</v>
      </c>
      <c r="AH555" s="97">
        <v>0</v>
      </c>
      <c r="AI555" s="97">
        <v>0</v>
      </c>
      <c r="AJ555" s="333">
        <f t="shared" si="325"/>
        <v>0</v>
      </c>
      <c r="AK555" s="450">
        <f t="shared" si="323"/>
        <v>0</v>
      </c>
    </row>
    <row r="556" spans="1:37" s="328" customFormat="1" ht="16.5" customHeight="1" thickBot="1" x14ac:dyDescent="0.3">
      <c r="A556" s="317"/>
      <c r="B556" s="469"/>
      <c r="C556" s="610"/>
      <c r="D556" s="404"/>
      <c r="E556" s="128">
        <f t="shared" si="326"/>
        <v>0</v>
      </c>
      <c r="F556" s="97"/>
      <c r="G556" s="97"/>
      <c r="H556" s="97"/>
      <c r="I556" s="97"/>
      <c r="J556" s="384">
        <f t="shared" si="327"/>
        <v>0</v>
      </c>
      <c r="K556" s="97"/>
      <c r="L556" s="97"/>
      <c r="M556" s="97"/>
      <c r="N556" s="97"/>
      <c r="O556" s="384">
        <f t="shared" si="336"/>
        <v>0</v>
      </c>
      <c r="P556" s="97"/>
      <c r="Q556" s="97"/>
      <c r="R556" s="97"/>
      <c r="S556" s="97"/>
      <c r="T556" s="333">
        <f t="shared" si="324"/>
        <v>0</v>
      </c>
      <c r="U556" s="409">
        <f t="shared" si="320"/>
        <v>0</v>
      </c>
      <c r="V556" s="97">
        <v>0</v>
      </c>
      <c r="W556" s="97">
        <v>0</v>
      </c>
      <c r="X556" s="97">
        <v>0</v>
      </c>
      <c r="Y556" s="97">
        <v>0</v>
      </c>
      <c r="Z556" s="409">
        <f t="shared" si="321"/>
        <v>0</v>
      </c>
      <c r="AA556" s="97">
        <v>0</v>
      </c>
      <c r="AB556" s="97">
        <v>0</v>
      </c>
      <c r="AC556" s="97">
        <v>0</v>
      </c>
      <c r="AD556" s="97">
        <v>0</v>
      </c>
      <c r="AE556" s="409">
        <f t="shared" si="322"/>
        <v>0</v>
      </c>
      <c r="AF556" s="97">
        <v>0</v>
      </c>
      <c r="AG556" s="97">
        <v>0</v>
      </c>
      <c r="AH556" s="97">
        <v>0</v>
      </c>
      <c r="AI556" s="97">
        <v>0</v>
      </c>
      <c r="AJ556" s="333">
        <f t="shared" si="325"/>
        <v>0</v>
      </c>
      <c r="AK556" s="450">
        <f t="shared" si="323"/>
        <v>0</v>
      </c>
    </row>
    <row r="557" spans="1:37" s="15" customFormat="1" ht="16.5" customHeight="1" x14ac:dyDescent="0.25">
      <c r="A557" s="457">
        <v>6</v>
      </c>
      <c r="B557" s="469"/>
      <c r="C557" s="613" t="s">
        <v>784</v>
      </c>
      <c r="D557" s="144" t="s">
        <v>328</v>
      </c>
      <c r="E557" s="128">
        <f t="shared" si="326"/>
        <v>0</v>
      </c>
      <c r="F557" s="97">
        <v>0</v>
      </c>
      <c r="G557" s="97">
        <v>0</v>
      </c>
      <c r="H557" s="97">
        <v>0</v>
      </c>
      <c r="I557" s="97">
        <v>0</v>
      </c>
      <c r="J557" s="384">
        <f t="shared" si="327"/>
        <v>0</v>
      </c>
      <c r="K557" s="97">
        <v>0</v>
      </c>
      <c r="L557" s="97">
        <v>0</v>
      </c>
      <c r="M557" s="97">
        <v>0</v>
      </c>
      <c r="N557" s="97">
        <v>0</v>
      </c>
      <c r="O557" s="384">
        <f t="shared" si="336"/>
        <v>0</v>
      </c>
      <c r="P557" s="97">
        <v>0</v>
      </c>
      <c r="Q557" s="97">
        <v>0</v>
      </c>
      <c r="R557" s="97">
        <v>0</v>
      </c>
      <c r="S557" s="97">
        <v>0</v>
      </c>
      <c r="T557" s="333">
        <f t="shared" si="324"/>
        <v>0</v>
      </c>
      <c r="U557" s="409">
        <f t="shared" si="320"/>
        <v>0</v>
      </c>
      <c r="V557" s="97">
        <v>0</v>
      </c>
      <c r="W557" s="97">
        <v>0</v>
      </c>
      <c r="X557" s="97">
        <v>0</v>
      </c>
      <c r="Y557" s="97">
        <v>0</v>
      </c>
      <c r="Z557" s="409">
        <f t="shared" si="321"/>
        <v>0</v>
      </c>
      <c r="AA557" s="97">
        <v>0</v>
      </c>
      <c r="AB557" s="97">
        <v>0</v>
      </c>
      <c r="AC557" s="97">
        <v>0</v>
      </c>
      <c r="AD557" s="97">
        <v>0</v>
      </c>
      <c r="AE557" s="409">
        <f t="shared" si="322"/>
        <v>0</v>
      </c>
      <c r="AF557" s="97">
        <v>0</v>
      </c>
      <c r="AG557" s="97">
        <v>0</v>
      </c>
      <c r="AH557" s="97">
        <v>0</v>
      </c>
      <c r="AI557" s="97">
        <v>0</v>
      </c>
      <c r="AJ557" s="333">
        <f t="shared" si="325"/>
        <v>0</v>
      </c>
      <c r="AK557" s="450">
        <f t="shared" si="323"/>
        <v>0</v>
      </c>
    </row>
    <row r="558" spans="1:37" s="15" customFormat="1" ht="16.5" customHeight="1" x14ac:dyDescent="0.25">
      <c r="A558" s="457"/>
      <c r="B558" s="469"/>
      <c r="C558" s="614"/>
      <c r="D558" s="137" t="s">
        <v>652</v>
      </c>
      <c r="E558" s="128">
        <f t="shared" si="326"/>
        <v>0</v>
      </c>
      <c r="F558" s="97">
        <v>0</v>
      </c>
      <c r="G558" s="97">
        <v>0</v>
      </c>
      <c r="H558" s="97">
        <v>0</v>
      </c>
      <c r="I558" s="97">
        <v>0</v>
      </c>
      <c r="J558" s="384">
        <f t="shared" si="327"/>
        <v>0</v>
      </c>
      <c r="K558" s="97">
        <v>0</v>
      </c>
      <c r="L558" s="97">
        <v>0</v>
      </c>
      <c r="M558" s="97">
        <v>0</v>
      </c>
      <c r="N558" s="97">
        <v>0</v>
      </c>
      <c r="O558" s="384">
        <f t="shared" si="336"/>
        <v>0</v>
      </c>
      <c r="P558" s="97">
        <v>0</v>
      </c>
      <c r="Q558" s="97">
        <v>0</v>
      </c>
      <c r="R558" s="97">
        <v>0</v>
      </c>
      <c r="S558" s="97">
        <v>0</v>
      </c>
      <c r="T558" s="333">
        <f t="shared" si="324"/>
        <v>0</v>
      </c>
      <c r="U558" s="409">
        <f t="shared" si="320"/>
        <v>0</v>
      </c>
      <c r="V558" s="97">
        <v>0</v>
      </c>
      <c r="W558" s="97">
        <v>0</v>
      </c>
      <c r="X558" s="97">
        <v>0</v>
      </c>
      <c r="Y558" s="97">
        <v>0</v>
      </c>
      <c r="Z558" s="409">
        <f t="shared" si="321"/>
        <v>0</v>
      </c>
      <c r="AA558" s="97">
        <v>0</v>
      </c>
      <c r="AB558" s="97">
        <v>0</v>
      </c>
      <c r="AC558" s="97">
        <v>0</v>
      </c>
      <c r="AD558" s="97">
        <v>0</v>
      </c>
      <c r="AE558" s="409">
        <f t="shared" si="322"/>
        <v>0</v>
      </c>
      <c r="AF558" s="97">
        <v>0</v>
      </c>
      <c r="AG558" s="97">
        <v>0</v>
      </c>
      <c r="AH558" s="97">
        <v>0</v>
      </c>
      <c r="AI558" s="97">
        <v>0</v>
      </c>
      <c r="AJ558" s="333">
        <f t="shared" si="325"/>
        <v>0</v>
      </c>
      <c r="AK558" s="450">
        <f t="shared" si="323"/>
        <v>0</v>
      </c>
    </row>
    <row r="559" spans="1:37" s="15" customFormat="1" ht="16.5" customHeight="1" thickBot="1" x14ac:dyDescent="0.3">
      <c r="A559" s="457"/>
      <c r="B559" s="469"/>
      <c r="C559" s="614"/>
      <c r="D559" s="138" t="s">
        <v>321</v>
      </c>
      <c r="E559" s="128">
        <f t="shared" si="326"/>
        <v>0</v>
      </c>
      <c r="F559" s="97">
        <v>0</v>
      </c>
      <c r="G559" s="97">
        <v>0</v>
      </c>
      <c r="H559" s="97">
        <v>0</v>
      </c>
      <c r="I559" s="97">
        <v>0</v>
      </c>
      <c r="J559" s="384">
        <f t="shared" si="327"/>
        <v>0</v>
      </c>
      <c r="K559" s="97">
        <v>0</v>
      </c>
      <c r="L559" s="97">
        <v>0</v>
      </c>
      <c r="M559" s="97">
        <v>0</v>
      </c>
      <c r="N559" s="97">
        <v>0</v>
      </c>
      <c r="O559" s="384">
        <f t="shared" si="336"/>
        <v>0</v>
      </c>
      <c r="P559" s="97">
        <v>0</v>
      </c>
      <c r="Q559" s="97">
        <v>0</v>
      </c>
      <c r="R559" s="97">
        <v>0</v>
      </c>
      <c r="S559" s="97">
        <v>0</v>
      </c>
      <c r="T559" s="333">
        <f t="shared" si="324"/>
        <v>0</v>
      </c>
      <c r="U559" s="409">
        <f t="shared" si="320"/>
        <v>0</v>
      </c>
      <c r="V559" s="97">
        <v>0</v>
      </c>
      <c r="W559" s="97">
        <v>0</v>
      </c>
      <c r="X559" s="97">
        <v>0</v>
      </c>
      <c r="Y559" s="97">
        <v>0</v>
      </c>
      <c r="Z559" s="409">
        <f t="shared" si="321"/>
        <v>0</v>
      </c>
      <c r="AA559" s="97">
        <v>0</v>
      </c>
      <c r="AB559" s="97">
        <v>0</v>
      </c>
      <c r="AC559" s="97">
        <v>0</v>
      </c>
      <c r="AD559" s="97">
        <v>0</v>
      </c>
      <c r="AE559" s="409">
        <f t="shared" si="322"/>
        <v>0</v>
      </c>
      <c r="AF559" s="97">
        <v>0</v>
      </c>
      <c r="AG559" s="97">
        <v>0</v>
      </c>
      <c r="AH559" s="97">
        <v>0</v>
      </c>
      <c r="AI559" s="97">
        <v>0</v>
      </c>
      <c r="AJ559" s="333">
        <f t="shared" si="325"/>
        <v>0</v>
      </c>
      <c r="AK559" s="450">
        <f t="shared" si="323"/>
        <v>0</v>
      </c>
    </row>
    <row r="560" spans="1:37" s="328" customFormat="1" ht="16.5" customHeight="1" thickBot="1" x14ac:dyDescent="0.3">
      <c r="A560" s="317"/>
      <c r="B560" s="469"/>
      <c r="C560" s="610"/>
      <c r="D560" s="404"/>
      <c r="E560" s="128">
        <f t="shared" si="326"/>
        <v>0</v>
      </c>
      <c r="F560" s="97"/>
      <c r="G560" s="97"/>
      <c r="H560" s="97"/>
      <c r="I560" s="97"/>
      <c r="J560" s="384">
        <f t="shared" si="327"/>
        <v>0</v>
      </c>
      <c r="K560" s="97"/>
      <c r="L560" s="97"/>
      <c r="M560" s="97"/>
      <c r="N560" s="97"/>
      <c r="O560" s="384">
        <f t="shared" si="336"/>
        <v>0</v>
      </c>
      <c r="P560" s="97"/>
      <c r="Q560" s="97"/>
      <c r="R560" s="97"/>
      <c r="S560" s="97"/>
      <c r="T560" s="333">
        <f t="shared" si="324"/>
        <v>0</v>
      </c>
      <c r="U560" s="409">
        <f t="shared" si="320"/>
        <v>0</v>
      </c>
      <c r="V560" s="97">
        <v>0</v>
      </c>
      <c r="W560" s="97">
        <v>0</v>
      </c>
      <c r="X560" s="97">
        <v>0</v>
      </c>
      <c r="Y560" s="97">
        <v>0</v>
      </c>
      <c r="Z560" s="409">
        <f t="shared" si="321"/>
        <v>0</v>
      </c>
      <c r="AA560" s="97">
        <v>0</v>
      </c>
      <c r="AB560" s="97">
        <v>0</v>
      </c>
      <c r="AC560" s="97">
        <v>0</v>
      </c>
      <c r="AD560" s="97">
        <v>0</v>
      </c>
      <c r="AE560" s="409">
        <f t="shared" si="322"/>
        <v>0</v>
      </c>
      <c r="AF560" s="97">
        <v>0</v>
      </c>
      <c r="AG560" s="97">
        <v>0</v>
      </c>
      <c r="AH560" s="97">
        <v>0</v>
      </c>
      <c r="AI560" s="97">
        <v>0</v>
      </c>
      <c r="AJ560" s="333">
        <f t="shared" si="325"/>
        <v>0</v>
      </c>
      <c r="AK560" s="450">
        <f t="shared" si="323"/>
        <v>0</v>
      </c>
    </row>
    <row r="561" spans="1:37" s="15" customFormat="1" ht="16.5" customHeight="1" x14ac:dyDescent="0.25">
      <c r="A561" s="457">
        <v>7</v>
      </c>
      <c r="B561" s="469"/>
      <c r="C561" s="613" t="s">
        <v>785</v>
      </c>
      <c r="D561" s="144" t="s">
        <v>328</v>
      </c>
      <c r="E561" s="128">
        <f t="shared" si="326"/>
        <v>0</v>
      </c>
      <c r="F561" s="97">
        <v>0</v>
      </c>
      <c r="G561" s="97">
        <v>0</v>
      </c>
      <c r="H561" s="97">
        <v>0</v>
      </c>
      <c r="I561" s="97">
        <v>0</v>
      </c>
      <c r="J561" s="384">
        <f t="shared" si="327"/>
        <v>0</v>
      </c>
      <c r="K561" s="97">
        <v>0</v>
      </c>
      <c r="L561" s="97">
        <v>0</v>
      </c>
      <c r="M561" s="97">
        <v>0</v>
      </c>
      <c r="N561" s="97">
        <v>0</v>
      </c>
      <c r="O561" s="384">
        <f t="shared" si="336"/>
        <v>0</v>
      </c>
      <c r="P561" s="97">
        <v>0</v>
      </c>
      <c r="Q561" s="97">
        <v>0</v>
      </c>
      <c r="R561" s="97">
        <v>0</v>
      </c>
      <c r="S561" s="97">
        <v>0</v>
      </c>
      <c r="T561" s="333">
        <f t="shared" si="324"/>
        <v>0</v>
      </c>
      <c r="U561" s="409">
        <f t="shared" si="320"/>
        <v>0</v>
      </c>
      <c r="V561" s="97">
        <v>0</v>
      </c>
      <c r="W561" s="97">
        <v>0</v>
      </c>
      <c r="X561" s="97">
        <v>0</v>
      </c>
      <c r="Y561" s="97">
        <v>0</v>
      </c>
      <c r="Z561" s="409">
        <f t="shared" si="321"/>
        <v>0</v>
      </c>
      <c r="AA561" s="97">
        <v>0</v>
      </c>
      <c r="AB561" s="97">
        <v>0</v>
      </c>
      <c r="AC561" s="97">
        <v>0</v>
      </c>
      <c r="AD561" s="97">
        <v>0</v>
      </c>
      <c r="AE561" s="409">
        <f t="shared" si="322"/>
        <v>0</v>
      </c>
      <c r="AF561" s="97">
        <v>0</v>
      </c>
      <c r="AG561" s="97">
        <v>0</v>
      </c>
      <c r="AH561" s="97">
        <v>0</v>
      </c>
      <c r="AI561" s="97">
        <v>0</v>
      </c>
      <c r="AJ561" s="333">
        <f t="shared" si="325"/>
        <v>0</v>
      </c>
      <c r="AK561" s="450">
        <f t="shared" si="323"/>
        <v>0</v>
      </c>
    </row>
    <row r="562" spans="1:37" s="15" customFormat="1" ht="16.5" customHeight="1" x14ac:dyDescent="0.25">
      <c r="A562" s="457"/>
      <c r="B562" s="469"/>
      <c r="C562" s="614"/>
      <c r="D562" s="137" t="s">
        <v>652</v>
      </c>
      <c r="E562" s="128">
        <f t="shared" si="326"/>
        <v>0</v>
      </c>
      <c r="F562" s="97">
        <v>0</v>
      </c>
      <c r="G562" s="97">
        <v>0</v>
      </c>
      <c r="H562" s="97">
        <v>0</v>
      </c>
      <c r="I562" s="97">
        <v>0</v>
      </c>
      <c r="J562" s="384">
        <f t="shared" si="327"/>
        <v>0</v>
      </c>
      <c r="K562" s="97">
        <v>0</v>
      </c>
      <c r="L562" s="97">
        <v>0</v>
      </c>
      <c r="M562" s="97">
        <v>0</v>
      </c>
      <c r="N562" s="97">
        <v>0</v>
      </c>
      <c r="O562" s="384">
        <f t="shared" si="336"/>
        <v>0</v>
      </c>
      <c r="P562" s="97">
        <v>0</v>
      </c>
      <c r="Q562" s="97">
        <v>0</v>
      </c>
      <c r="R562" s="97">
        <v>0</v>
      </c>
      <c r="S562" s="97">
        <v>0</v>
      </c>
      <c r="T562" s="333">
        <f t="shared" si="324"/>
        <v>0</v>
      </c>
      <c r="U562" s="409">
        <f t="shared" si="320"/>
        <v>0</v>
      </c>
      <c r="V562" s="97">
        <v>0</v>
      </c>
      <c r="W562" s="97">
        <v>0</v>
      </c>
      <c r="X562" s="97">
        <v>0</v>
      </c>
      <c r="Y562" s="97">
        <v>0</v>
      </c>
      <c r="Z562" s="409">
        <f t="shared" si="321"/>
        <v>0</v>
      </c>
      <c r="AA562" s="97">
        <v>0</v>
      </c>
      <c r="AB562" s="97">
        <v>0</v>
      </c>
      <c r="AC562" s="97">
        <v>0</v>
      </c>
      <c r="AD562" s="97">
        <v>0</v>
      </c>
      <c r="AE562" s="409">
        <f t="shared" si="322"/>
        <v>0</v>
      </c>
      <c r="AF562" s="97">
        <v>0</v>
      </c>
      <c r="AG562" s="97">
        <v>0</v>
      </c>
      <c r="AH562" s="97">
        <v>0</v>
      </c>
      <c r="AI562" s="97">
        <v>0</v>
      </c>
      <c r="AJ562" s="333">
        <f t="shared" si="325"/>
        <v>0</v>
      </c>
      <c r="AK562" s="450">
        <f t="shared" si="323"/>
        <v>0</v>
      </c>
    </row>
    <row r="563" spans="1:37" s="15" customFormat="1" ht="16.5" customHeight="1" thickBot="1" x14ac:dyDescent="0.3">
      <c r="A563" s="457"/>
      <c r="B563" s="469"/>
      <c r="C563" s="614"/>
      <c r="D563" s="138" t="s">
        <v>321</v>
      </c>
      <c r="E563" s="128">
        <f t="shared" si="326"/>
        <v>0</v>
      </c>
      <c r="F563" s="97">
        <v>0</v>
      </c>
      <c r="G563" s="97">
        <v>0</v>
      </c>
      <c r="H563" s="97">
        <v>0</v>
      </c>
      <c r="I563" s="97">
        <v>0</v>
      </c>
      <c r="J563" s="384">
        <f t="shared" si="327"/>
        <v>0</v>
      </c>
      <c r="K563" s="97">
        <v>0</v>
      </c>
      <c r="L563" s="97">
        <v>0</v>
      </c>
      <c r="M563" s="97">
        <v>0</v>
      </c>
      <c r="N563" s="97">
        <v>0</v>
      </c>
      <c r="O563" s="384">
        <f t="shared" si="336"/>
        <v>0</v>
      </c>
      <c r="P563" s="97">
        <v>0</v>
      </c>
      <c r="Q563" s="97">
        <v>0</v>
      </c>
      <c r="R563" s="97">
        <v>0</v>
      </c>
      <c r="S563" s="97">
        <v>0</v>
      </c>
      <c r="T563" s="333">
        <f t="shared" si="324"/>
        <v>0</v>
      </c>
      <c r="U563" s="409">
        <f t="shared" si="320"/>
        <v>0</v>
      </c>
      <c r="V563" s="97">
        <v>0</v>
      </c>
      <c r="W563" s="97">
        <v>0</v>
      </c>
      <c r="X563" s="97">
        <v>0</v>
      </c>
      <c r="Y563" s="97">
        <v>0</v>
      </c>
      <c r="Z563" s="409">
        <f t="shared" si="321"/>
        <v>0</v>
      </c>
      <c r="AA563" s="97">
        <v>0</v>
      </c>
      <c r="AB563" s="97">
        <v>0</v>
      </c>
      <c r="AC563" s="97">
        <v>0</v>
      </c>
      <c r="AD563" s="97">
        <v>0</v>
      </c>
      <c r="AE563" s="409">
        <f t="shared" si="322"/>
        <v>0</v>
      </c>
      <c r="AF563" s="97">
        <v>0</v>
      </c>
      <c r="AG563" s="97">
        <v>0</v>
      </c>
      <c r="AH563" s="97">
        <v>0</v>
      </c>
      <c r="AI563" s="97">
        <v>0</v>
      </c>
      <c r="AJ563" s="333">
        <f t="shared" si="325"/>
        <v>0</v>
      </c>
      <c r="AK563" s="450">
        <f t="shared" si="323"/>
        <v>0</v>
      </c>
    </row>
    <row r="564" spans="1:37" s="328" customFormat="1" ht="16.5" customHeight="1" thickBot="1" x14ac:dyDescent="0.3">
      <c r="A564" s="317"/>
      <c r="B564" s="469"/>
      <c r="C564" s="610"/>
      <c r="D564" s="404"/>
      <c r="E564" s="128">
        <f t="shared" si="326"/>
        <v>0</v>
      </c>
      <c r="F564" s="97"/>
      <c r="G564" s="97"/>
      <c r="H564" s="97"/>
      <c r="I564" s="97"/>
      <c r="J564" s="384">
        <f t="shared" si="327"/>
        <v>0</v>
      </c>
      <c r="K564" s="97"/>
      <c r="L564" s="97"/>
      <c r="M564" s="97"/>
      <c r="N564" s="97"/>
      <c r="O564" s="384">
        <f t="shared" si="336"/>
        <v>0</v>
      </c>
      <c r="P564" s="97"/>
      <c r="Q564" s="97"/>
      <c r="R564" s="97"/>
      <c r="S564" s="97"/>
      <c r="T564" s="333">
        <f t="shared" si="324"/>
        <v>0</v>
      </c>
      <c r="U564" s="409">
        <f t="shared" si="320"/>
        <v>0</v>
      </c>
      <c r="V564" s="97">
        <v>0</v>
      </c>
      <c r="W564" s="97">
        <v>0</v>
      </c>
      <c r="X564" s="97">
        <v>0</v>
      </c>
      <c r="Y564" s="97">
        <v>0</v>
      </c>
      <c r="Z564" s="409">
        <f t="shared" si="321"/>
        <v>0</v>
      </c>
      <c r="AA564" s="97">
        <v>0</v>
      </c>
      <c r="AB564" s="97">
        <v>0</v>
      </c>
      <c r="AC564" s="97">
        <v>0</v>
      </c>
      <c r="AD564" s="97">
        <v>0</v>
      </c>
      <c r="AE564" s="409">
        <f t="shared" si="322"/>
        <v>0</v>
      </c>
      <c r="AF564" s="97">
        <v>0</v>
      </c>
      <c r="AG564" s="97">
        <v>0</v>
      </c>
      <c r="AH564" s="97">
        <v>0</v>
      </c>
      <c r="AI564" s="97">
        <v>0</v>
      </c>
      <c r="AJ564" s="333">
        <f t="shared" si="325"/>
        <v>0</v>
      </c>
      <c r="AK564" s="450">
        <f t="shared" si="323"/>
        <v>0</v>
      </c>
    </row>
    <row r="565" spans="1:37" s="15" customFormat="1" ht="16.5" customHeight="1" x14ac:dyDescent="0.25">
      <c r="A565" s="457">
        <v>8</v>
      </c>
      <c r="B565" s="469"/>
      <c r="C565" s="461" t="s">
        <v>786</v>
      </c>
      <c r="D565" s="144" t="s">
        <v>328</v>
      </c>
      <c r="E565" s="128">
        <f t="shared" si="326"/>
        <v>0</v>
      </c>
      <c r="F565" s="97">
        <v>0</v>
      </c>
      <c r="G565" s="97">
        <v>0</v>
      </c>
      <c r="H565" s="97">
        <v>0</v>
      </c>
      <c r="I565" s="97">
        <v>0</v>
      </c>
      <c r="J565" s="384">
        <f t="shared" si="327"/>
        <v>0</v>
      </c>
      <c r="K565" s="97">
        <v>0</v>
      </c>
      <c r="L565" s="97">
        <v>0</v>
      </c>
      <c r="M565" s="97">
        <v>0</v>
      </c>
      <c r="N565" s="97">
        <v>0</v>
      </c>
      <c r="O565" s="384">
        <f t="shared" si="336"/>
        <v>0</v>
      </c>
      <c r="P565" s="97">
        <v>0</v>
      </c>
      <c r="Q565" s="97">
        <v>0</v>
      </c>
      <c r="R565" s="97">
        <v>0</v>
      </c>
      <c r="S565" s="97">
        <v>0</v>
      </c>
      <c r="T565" s="333">
        <f t="shared" si="324"/>
        <v>0</v>
      </c>
      <c r="U565" s="409">
        <f t="shared" si="320"/>
        <v>0</v>
      </c>
      <c r="V565" s="97">
        <v>0</v>
      </c>
      <c r="W565" s="97">
        <v>0</v>
      </c>
      <c r="X565" s="97">
        <v>0</v>
      </c>
      <c r="Y565" s="97">
        <v>0</v>
      </c>
      <c r="Z565" s="409">
        <f t="shared" si="321"/>
        <v>0</v>
      </c>
      <c r="AA565" s="97">
        <v>0</v>
      </c>
      <c r="AB565" s="97">
        <v>0</v>
      </c>
      <c r="AC565" s="97">
        <v>0</v>
      </c>
      <c r="AD565" s="97">
        <v>0</v>
      </c>
      <c r="AE565" s="409">
        <f t="shared" si="322"/>
        <v>0</v>
      </c>
      <c r="AF565" s="97">
        <v>0</v>
      </c>
      <c r="AG565" s="97">
        <v>0</v>
      </c>
      <c r="AH565" s="97">
        <v>0</v>
      </c>
      <c r="AI565" s="97">
        <v>0</v>
      </c>
      <c r="AJ565" s="333">
        <f t="shared" si="325"/>
        <v>0</v>
      </c>
      <c r="AK565" s="450">
        <f t="shared" si="323"/>
        <v>0</v>
      </c>
    </row>
    <row r="566" spans="1:37" s="15" customFormat="1" ht="16.5" customHeight="1" x14ac:dyDescent="0.25">
      <c r="A566" s="457"/>
      <c r="B566" s="469"/>
      <c r="C566" s="461"/>
      <c r="D566" s="137" t="s">
        <v>652</v>
      </c>
      <c r="E566" s="128">
        <f t="shared" si="326"/>
        <v>0</v>
      </c>
      <c r="F566" s="97">
        <v>0</v>
      </c>
      <c r="G566" s="97">
        <v>0</v>
      </c>
      <c r="H566" s="97">
        <v>0</v>
      </c>
      <c r="I566" s="97">
        <v>0</v>
      </c>
      <c r="J566" s="384">
        <f t="shared" si="327"/>
        <v>0</v>
      </c>
      <c r="K566" s="97">
        <v>0</v>
      </c>
      <c r="L566" s="97">
        <v>0</v>
      </c>
      <c r="M566" s="97">
        <v>0</v>
      </c>
      <c r="N566" s="97">
        <v>0</v>
      </c>
      <c r="O566" s="384">
        <f t="shared" si="336"/>
        <v>0</v>
      </c>
      <c r="P566" s="97">
        <v>0</v>
      </c>
      <c r="Q566" s="97">
        <v>0</v>
      </c>
      <c r="R566" s="97">
        <v>0</v>
      </c>
      <c r="S566" s="97">
        <v>0</v>
      </c>
      <c r="T566" s="333">
        <f t="shared" si="324"/>
        <v>0</v>
      </c>
      <c r="U566" s="409">
        <f t="shared" si="320"/>
        <v>0</v>
      </c>
      <c r="V566" s="97">
        <v>0</v>
      </c>
      <c r="W566" s="97">
        <v>0</v>
      </c>
      <c r="X566" s="97">
        <v>0</v>
      </c>
      <c r="Y566" s="97">
        <v>0</v>
      </c>
      <c r="Z566" s="409">
        <f t="shared" si="321"/>
        <v>0</v>
      </c>
      <c r="AA566" s="97">
        <v>0</v>
      </c>
      <c r="AB566" s="97">
        <v>0</v>
      </c>
      <c r="AC566" s="97">
        <v>0</v>
      </c>
      <c r="AD566" s="97">
        <v>0</v>
      </c>
      <c r="AE566" s="409">
        <f t="shared" si="322"/>
        <v>0</v>
      </c>
      <c r="AF566" s="97">
        <v>0</v>
      </c>
      <c r="AG566" s="97">
        <v>0</v>
      </c>
      <c r="AH566" s="97">
        <v>0</v>
      </c>
      <c r="AI566" s="97">
        <v>0</v>
      </c>
      <c r="AJ566" s="333">
        <f t="shared" si="325"/>
        <v>0</v>
      </c>
      <c r="AK566" s="450">
        <f t="shared" si="323"/>
        <v>0</v>
      </c>
    </row>
    <row r="567" spans="1:37" s="15" customFormat="1" ht="16.5" customHeight="1" thickBot="1" x14ac:dyDescent="0.3">
      <c r="A567" s="457"/>
      <c r="B567" s="469"/>
      <c r="C567" s="461"/>
      <c r="D567" s="138" t="s">
        <v>321</v>
      </c>
      <c r="E567" s="128">
        <f t="shared" si="326"/>
        <v>0</v>
      </c>
      <c r="F567" s="97">
        <v>0</v>
      </c>
      <c r="G567" s="97">
        <v>0</v>
      </c>
      <c r="H567" s="97">
        <v>0</v>
      </c>
      <c r="I567" s="97">
        <v>0</v>
      </c>
      <c r="J567" s="384">
        <f t="shared" si="327"/>
        <v>0</v>
      </c>
      <c r="K567" s="97">
        <v>0</v>
      </c>
      <c r="L567" s="97">
        <v>0</v>
      </c>
      <c r="M567" s="97">
        <v>0</v>
      </c>
      <c r="N567" s="97">
        <v>0</v>
      </c>
      <c r="O567" s="384">
        <f t="shared" si="336"/>
        <v>0</v>
      </c>
      <c r="P567" s="97">
        <v>0</v>
      </c>
      <c r="Q567" s="97">
        <v>0</v>
      </c>
      <c r="R567" s="97">
        <v>0</v>
      </c>
      <c r="S567" s="97">
        <v>0</v>
      </c>
      <c r="T567" s="333">
        <f t="shared" si="324"/>
        <v>0</v>
      </c>
      <c r="U567" s="409">
        <f t="shared" si="320"/>
        <v>0</v>
      </c>
      <c r="V567" s="97">
        <v>0</v>
      </c>
      <c r="W567" s="97">
        <v>0</v>
      </c>
      <c r="X567" s="97">
        <v>0</v>
      </c>
      <c r="Y567" s="97">
        <v>0</v>
      </c>
      <c r="Z567" s="409">
        <f t="shared" si="321"/>
        <v>0</v>
      </c>
      <c r="AA567" s="97">
        <v>0</v>
      </c>
      <c r="AB567" s="97">
        <v>0</v>
      </c>
      <c r="AC567" s="97">
        <v>0</v>
      </c>
      <c r="AD567" s="97">
        <v>0</v>
      </c>
      <c r="AE567" s="409">
        <f t="shared" si="322"/>
        <v>0</v>
      </c>
      <c r="AF567" s="97">
        <v>0</v>
      </c>
      <c r="AG567" s="97">
        <v>0</v>
      </c>
      <c r="AH567" s="97">
        <v>0</v>
      </c>
      <c r="AI567" s="97">
        <v>0</v>
      </c>
      <c r="AJ567" s="333">
        <f t="shared" si="325"/>
        <v>0</v>
      </c>
      <c r="AK567" s="450">
        <f t="shared" si="323"/>
        <v>0</v>
      </c>
    </row>
    <row r="568" spans="1:37" s="15" customFormat="1" ht="16.5" customHeight="1" x14ac:dyDescent="0.25">
      <c r="A568" s="457">
        <v>9</v>
      </c>
      <c r="B568" s="469"/>
      <c r="C568" s="613" t="s">
        <v>787</v>
      </c>
      <c r="D568" s="144" t="s">
        <v>328</v>
      </c>
      <c r="E568" s="128">
        <f t="shared" si="326"/>
        <v>0</v>
      </c>
      <c r="F568" s="97">
        <v>0</v>
      </c>
      <c r="G568" s="97">
        <v>0</v>
      </c>
      <c r="H568" s="97">
        <v>0</v>
      </c>
      <c r="I568" s="97">
        <v>0</v>
      </c>
      <c r="J568" s="384">
        <f t="shared" si="327"/>
        <v>0</v>
      </c>
      <c r="K568" s="97">
        <v>0</v>
      </c>
      <c r="L568" s="97">
        <v>0</v>
      </c>
      <c r="M568" s="97">
        <v>0</v>
      </c>
      <c r="N568" s="97">
        <v>0</v>
      </c>
      <c r="O568" s="384">
        <f t="shared" si="336"/>
        <v>0</v>
      </c>
      <c r="P568" s="97">
        <v>0</v>
      </c>
      <c r="Q568" s="97">
        <v>0</v>
      </c>
      <c r="R568" s="97">
        <v>0</v>
      </c>
      <c r="S568" s="97">
        <v>0</v>
      </c>
      <c r="T568" s="333">
        <f t="shared" si="324"/>
        <v>0</v>
      </c>
      <c r="U568" s="409">
        <f t="shared" si="320"/>
        <v>0</v>
      </c>
      <c r="V568" s="97">
        <v>0</v>
      </c>
      <c r="W568" s="97">
        <v>0</v>
      </c>
      <c r="X568" s="97">
        <v>0</v>
      </c>
      <c r="Y568" s="97">
        <v>0</v>
      </c>
      <c r="Z568" s="409">
        <f t="shared" si="321"/>
        <v>0</v>
      </c>
      <c r="AA568" s="97">
        <v>0</v>
      </c>
      <c r="AB568" s="97">
        <v>0</v>
      </c>
      <c r="AC568" s="97">
        <v>0</v>
      </c>
      <c r="AD568" s="97">
        <v>0</v>
      </c>
      <c r="AE568" s="409">
        <f t="shared" si="322"/>
        <v>0</v>
      </c>
      <c r="AF568" s="97">
        <v>0</v>
      </c>
      <c r="AG568" s="97">
        <v>0</v>
      </c>
      <c r="AH568" s="97">
        <v>0</v>
      </c>
      <c r="AI568" s="97">
        <v>0</v>
      </c>
      <c r="AJ568" s="333">
        <f t="shared" si="325"/>
        <v>0</v>
      </c>
      <c r="AK568" s="450">
        <f t="shared" si="323"/>
        <v>0</v>
      </c>
    </row>
    <row r="569" spans="1:37" s="15" customFormat="1" ht="16.5" customHeight="1" x14ac:dyDescent="0.25">
      <c r="A569" s="457"/>
      <c r="B569" s="469"/>
      <c r="C569" s="614"/>
      <c r="D569" s="137" t="s">
        <v>652</v>
      </c>
      <c r="E569" s="128">
        <f t="shared" si="326"/>
        <v>0</v>
      </c>
      <c r="F569" s="97">
        <v>0</v>
      </c>
      <c r="G569" s="97">
        <v>0</v>
      </c>
      <c r="H569" s="97">
        <v>0</v>
      </c>
      <c r="I569" s="97">
        <v>0</v>
      </c>
      <c r="J569" s="384">
        <f t="shared" si="327"/>
        <v>0</v>
      </c>
      <c r="K569" s="97">
        <v>0</v>
      </c>
      <c r="L569" s="97">
        <v>0</v>
      </c>
      <c r="M569" s="97">
        <v>0</v>
      </c>
      <c r="N569" s="97">
        <v>0</v>
      </c>
      <c r="O569" s="384">
        <f t="shared" si="336"/>
        <v>0</v>
      </c>
      <c r="P569" s="97">
        <v>0</v>
      </c>
      <c r="Q569" s="97">
        <v>0</v>
      </c>
      <c r="R569" s="97">
        <v>0</v>
      </c>
      <c r="S569" s="97">
        <v>0</v>
      </c>
      <c r="T569" s="333">
        <f t="shared" si="324"/>
        <v>0</v>
      </c>
      <c r="U569" s="409">
        <f t="shared" si="320"/>
        <v>0</v>
      </c>
      <c r="V569" s="97">
        <v>0</v>
      </c>
      <c r="W569" s="97">
        <v>0</v>
      </c>
      <c r="X569" s="97">
        <v>0</v>
      </c>
      <c r="Y569" s="97">
        <v>0</v>
      </c>
      <c r="Z569" s="409">
        <f t="shared" si="321"/>
        <v>0</v>
      </c>
      <c r="AA569" s="97">
        <v>0</v>
      </c>
      <c r="AB569" s="97">
        <v>0</v>
      </c>
      <c r="AC569" s="97">
        <v>0</v>
      </c>
      <c r="AD569" s="97">
        <v>0</v>
      </c>
      <c r="AE569" s="409">
        <f t="shared" si="322"/>
        <v>0</v>
      </c>
      <c r="AF569" s="97">
        <v>0</v>
      </c>
      <c r="AG569" s="97">
        <v>0</v>
      </c>
      <c r="AH569" s="97">
        <v>0</v>
      </c>
      <c r="AI569" s="97">
        <v>0</v>
      </c>
      <c r="AJ569" s="333">
        <f t="shared" si="325"/>
        <v>0</v>
      </c>
      <c r="AK569" s="450">
        <f t="shared" si="323"/>
        <v>0</v>
      </c>
    </row>
    <row r="570" spans="1:37" s="15" customFormat="1" ht="16.5" customHeight="1" thickBot="1" x14ac:dyDescent="0.3">
      <c r="A570" s="457"/>
      <c r="B570" s="469"/>
      <c r="C570" s="614"/>
      <c r="D570" s="138" t="s">
        <v>321</v>
      </c>
      <c r="E570" s="128">
        <f t="shared" si="326"/>
        <v>0</v>
      </c>
      <c r="F570" s="97">
        <v>0</v>
      </c>
      <c r="G570" s="97">
        <v>0</v>
      </c>
      <c r="H570" s="97">
        <v>0</v>
      </c>
      <c r="I570" s="97">
        <v>0</v>
      </c>
      <c r="J570" s="384">
        <f t="shared" si="327"/>
        <v>0</v>
      </c>
      <c r="K570" s="97">
        <v>0</v>
      </c>
      <c r="L570" s="97">
        <v>0</v>
      </c>
      <c r="M570" s="97">
        <v>0</v>
      </c>
      <c r="N570" s="97">
        <v>0</v>
      </c>
      <c r="O570" s="384">
        <f t="shared" si="336"/>
        <v>0</v>
      </c>
      <c r="P570" s="97">
        <v>0</v>
      </c>
      <c r="Q570" s="97">
        <v>0</v>
      </c>
      <c r="R570" s="97">
        <v>0</v>
      </c>
      <c r="S570" s="97">
        <v>0</v>
      </c>
      <c r="T570" s="333">
        <f t="shared" si="324"/>
        <v>0</v>
      </c>
      <c r="U570" s="409">
        <f t="shared" si="320"/>
        <v>0</v>
      </c>
      <c r="V570" s="97">
        <v>0</v>
      </c>
      <c r="W570" s="97">
        <v>0</v>
      </c>
      <c r="X570" s="97">
        <v>0</v>
      </c>
      <c r="Y570" s="97">
        <v>0</v>
      </c>
      <c r="Z570" s="409">
        <f t="shared" si="321"/>
        <v>0</v>
      </c>
      <c r="AA570" s="97">
        <v>0</v>
      </c>
      <c r="AB570" s="97">
        <v>0</v>
      </c>
      <c r="AC570" s="97">
        <v>0</v>
      </c>
      <c r="AD570" s="97">
        <v>0</v>
      </c>
      <c r="AE570" s="409">
        <f t="shared" si="322"/>
        <v>0</v>
      </c>
      <c r="AF570" s="97">
        <v>0</v>
      </c>
      <c r="AG570" s="97">
        <v>0</v>
      </c>
      <c r="AH570" s="97">
        <v>0</v>
      </c>
      <c r="AI570" s="97">
        <v>0</v>
      </c>
      <c r="AJ570" s="333">
        <f t="shared" si="325"/>
        <v>0</v>
      </c>
      <c r="AK570" s="450">
        <f t="shared" si="323"/>
        <v>0</v>
      </c>
    </row>
    <row r="571" spans="1:37" s="328" customFormat="1" ht="16.5" customHeight="1" thickBot="1" x14ac:dyDescent="0.3">
      <c r="A571" s="317"/>
      <c r="B571" s="469"/>
      <c r="C571" s="610"/>
      <c r="D571" s="404"/>
      <c r="E571" s="128">
        <f t="shared" si="326"/>
        <v>0</v>
      </c>
      <c r="F571" s="97"/>
      <c r="G571" s="97"/>
      <c r="H571" s="97"/>
      <c r="I571" s="97"/>
      <c r="J571" s="384">
        <f t="shared" si="327"/>
        <v>0</v>
      </c>
      <c r="K571" s="97"/>
      <c r="L571" s="97"/>
      <c r="M571" s="97"/>
      <c r="N571" s="97"/>
      <c r="O571" s="384">
        <f t="shared" si="336"/>
        <v>0</v>
      </c>
      <c r="P571" s="97"/>
      <c r="Q571" s="97"/>
      <c r="R571" s="97"/>
      <c r="S571" s="97"/>
      <c r="T571" s="333">
        <f t="shared" si="324"/>
        <v>0</v>
      </c>
      <c r="U571" s="409">
        <f t="shared" si="320"/>
        <v>0</v>
      </c>
      <c r="V571" s="97">
        <v>0</v>
      </c>
      <c r="W571" s="97">
        <v>0</v>
      </c>
      <c r="X571" s="97">
        <v>0</v>
      </c>
      <c r="Y571" s="97">
        <v>0</v>
      </c>
      <c r="Z571" s="409">
        <f t="shared" si="321"/>
        <v>0</v>
      </c>
      <c r="AA571" s="97">
        <v>0</v>
      </c>
      <c r="AB571" s="97">
        <v>0</v>
      </c>
      <c r="AC571" s="97">
        <v>0</v>
      </c>
      <c r="AD571" s="97">
        <v>0</v>
      </c>
      <c r="AE571" s="409">
        <f t="shared" si="322"/>
        <v>0</v>
      </c>
      <c r="AF571" s="97">
        <v>0</v>
      </c>
      <c r="AG571" s="97">
        <v>0</v>
      </c>
      <c r="AH571" s="97">
        <v>0</v>
      </c>
      <c r="AI571" s="97">
        <v>0</v>
      </c>
      <c r="AJ571" s="333">
        <f t="shared" si="325"/>
        <v>0</v>
      </c>
      <c r="AK571" s="450">
        <f t="shared" si="323"/>
        <v>0</v>
      </c>
    </row>
    <row r="572" spans="1:37" s="15" customFormat="1" ht="16.5" customHeight="1" x14ac:dyDescent="0.25">
      <c r="A572" s="457">
        <v>10</v>
      </c>
      <c r="B572" s="469"/>
      <c r="C572" s="461" t="s">
        <v>788</v>
      </c>
      <c r="D572" s="144" t="s">
        <v>328</v>
      </c>
      <c r="E572" s="128">
        <f t="shared" si="326"/>
        <v>0</v>
      </c>
      <c r="F572" s="97">
        <v>0</v>
      </c>
      <c r="G572" s="97">
        <v>0</v>
      </c>
      <c r="H572" s="97">
        <v>0</v>
      </c>
      <c r="I572" s="97">
        <v>0</v>
      </c>
      <c r="J572" s="384">
        <f t="shared" si="327"/>
        <v>0</v>
      </c>
      <c r="K572" s="97">
        <v>0</v>
      </c>
      <c r="L572" s="97">
        <v>0</v>
      </c>
      <c r="M572" s="97">
        <v>0</v>
      </c>
      <c r="N572" s="97">
        <v>0</v>
      </c>
      <c r="O572" s="384">
        <f t="shared" si="336"/>
        <v>0</v>
      </c>
      <c r="P572" s="97">
        <v>0</v>
      </c>
      <c r="Q572" s="97">
        <v>0</v>
      </c>
      <c r="R572" s="97">
        <v>0</v>
      </c>
      <c r="S572" s="97">
        <v>0</v>
      </c>
      <c r="T572" s="333">
        <f t="shared" si="324"/>
        <v>0</v>
      </c>
      <c r="U572" s="409">
        <f t="shared" si="320"/>
        <v>0</v>
      </c>
      <c r="V572" s="97">
        <v>0</v>
      </c>
      <c r="W572" s="97">
        <v>0</v>
      </c>
      <c r="X572" s="97">
        <v>0</v>
      </c>
      <c r="Y572" s="97">
        <v>0</v>
      </c>
      <c r="Z572" s="409">
        <f t="shared" si="321"/>
        <v>0</v>
      </c>
      <c r="AA572" s="97">
        <v>0</v>
      </c>
      <c r="AB572" s="97">
        <v>0</v>
      </c>
      <c r="AC572" s="97">
        <v>0</v>
      </c>
      <c r="AD572" s="97">
        <v>0</v>
      </c>
      <c r="AE572" s="409">
        <f t="shared" si="322"/>
        <v>0</v>
      </c>
      <c r="AF572" s="97">
        <v>0</v>
      </c>
      <c r="AG572" s="97">
        <v>0</v>
      </c>
      <c r="AH572" s="97">
        <v>0</v>
      </c>
      <c r="AI572" s="97">
        <v>0</v>
      </c>
      <c r="AJ572" s="333">
        <f t="shared" si="325"/>
        <v>0</v>
      </c>
      <c r="AK572" s="450">
        <f t="shared" si="323"/>
        <v>0</v>
      </c>
    </row>
    <row r="573" spans="1:37" s="15" customFormat="1" ht="16.5" customHeight="1" x14ac:dyDescent="0.25">
      <c r="A573" s="457"/>
      <c r="B573" s="469"/>
      <c r="C573" s="461"/>
      <c r="D573" s="137" t="s">
        <v>652</v>
      </c>
      <c r="E573" s="128">
        <f t="shared" si="326"/>
        <v>0</v>
      </c>
      <c r="F573" s="97">
        <v>0</v>
      </c>
      <c r="G573" s="97">
        <v>0</v>
      </c>
      <c r="H573" s="97">
        <v>0</v>
      </c>
      <c r="I573" s="97">
        <v>0</v>
      </c>
      <c r="J573" s="384">
        <f t="shared" si="327"/>
        <v>0</v>
      </c>
      <c r="K573" s="97">
        <v>0</v>
      </c>
      <c r="L573" s="97">
        <v>0</v>
      </c>
      <c r="M573" s="97">
        <v>0</v>
      </c>
      <c r="N573" s="97">
        <v>0</v>
      </c>
      <c r="O573" s="384">
        <f t="shared" si="336"/>
        <v>0</v>
      </c>
      <c r="P573" s="97">
        <v>0</v>
      </c>
      <c r="Q573" s="97">
        <v>0</v>
      </c>
      <c r="R573" s="97">
        <v>0</v>
      </c>
      <c r="S573" s="97">
        <v>0</v>
      </c>
      <c r="T573" s="333">
        <f t="shared" si="324"/>
        <v>0</v>
      </c>
      <c r="U573" s="409">
        <f t="shared" si="320"/>
        <v>0</v>
      </c>
      <c r="V573" s="97">
        <v>0</v>
      </c>
      <c r="W573" s="97">
        <v>0</v>
      </c>
      <c r="X573" s="97">
        <v>0</v>
      </c>
      <c r="Y573" s="97">
        <v>0</v>
      </c>
      <c r="Z573" s="409">
        <f t="shared" si="321"/>
        <v>0</v>
      </c>
      <c r="AA573" s="97">
        <v>0</v>
      </c>
      <c r="AB573" s="97">
        <v>0</v>
      </c>
      <c r="AC573" s="97">
        <v>0</v>
      </c>
      <c r="AD573" s="97">
        <v>0</v>
      </c>
      <c r="AE573" s="409">
        <f t="shared" si="322"/>
        <v>0</v>
      </c>
      <c r="AF573" s="97">
        <v>0</v>
      </c>
      <c r="AG573" s="97">
        <v>0</v>
      </c>
      <c r="AH573" s="97">
        <v>0</v>
      </c>
      <c r="AI573" s="97">
        <v>0</v>
      </c>
      <c r="AJ573" s="333">
        <f t="shared" si="325"/>
        <v>0</v>
      </c>
      <c r="AK573" s="450">
        <f t="shared" si="323"/>
        <v>0</v>
      </c>
    </row>
    <row r="574" spans="1:37" s="15" customFormat="1" ht="16.5" customHeight="1" thickBot="1" x14ac:dyDescent="0.3">
      <c r="A574" s="457"/>
      <c r="B574" s="469"/>
      <c r="C574" s="461"/>
      <c r="D574" s="138" t="s">
        <v>321</v>
      </c>
      <c r="E574" s="128">
        <f t="shared" si="326"/>
        <v>0</v>
      </c>
      <c r="F574" s="97">
        <v>0</v>
      </c>
      <c r="G574" s="97">
        <v>0</v>
      </c>
      <c r="H574" s="97">
        <v>0</v>
      </c>
      <c r="I574" s="97">
        <v>0</v>
      </c>
      <c r="J574" s="384">
        <f t="shared" si="327"/>
        <v>0</v>
      </c>
      <c r="K574" s="97">
        <v>0</v>
      </c>
      <c r="L574" s="97">
        <v>0</v>
      </c>
      <c r="M574" s="97">
        <v>0</v>
      </c>
      <c r="N574" s="97">
        <v>0</v>
      </c>
      <c r="O574" s="384">
        <f t="shared" si="336"/>
        <v>0</v>
      </c>
      <c r="P574" s="97">
        <v>0</v>
      </c>
      <c r="Q574" s="97">
        <v>0</v>
      </c>
      <c r="R574" s="97">
        <v>0</v>
      </c>
      <c r="S574" s="97">
        <v>0</v>
      </c>
      <c r="T574" s="333">
        <f t="shared" si="324"/>
        <v>0</v>
      </c>
      <c r="U574" s="409">
        <f t="shared" si="320"/>
        <v>0</v>
      </c>
      <c r="V574" s="97">
        <v>0</v>
      </c>
      <c r="W574" s="97">
        <v>0</v>
      </c>
      <c r="X574" s="97">
        <v>0</v>
      </c>
      <c r="Y574" s="97">
        <v>0</v>
      </c>
      <c r="Z574" s="409">
        <f t="shared" si="321"/>
        <v>0</v>
      </c>
      <c r="AA574" s="97">
        <v>0</v>
      </c>
      <c r="AB574" s="97">
        <v>0</v>
      </c>
      <c r="AC574" s="97">
        <v>0</v>
      </c>
      <c r="AD574" s="97">
        <v>0</v>
      </c>
      <c r="AE574" s="409">
        <f t="shared" si="322"/>
        <v>0</v>
      </c>
      <c r="AF574" s="97">
        <v>0</v>
      </c>
      <c r="AG574" s="97">
        <v>0</v>
      </c>
      <c r="AH574" s="97">
        <v>0</v>
      </c>
      <c r="AI574" s="97">
        <v>0</v>
      </c>
      <c r="AJ574" s="333">
        <f t="shared" si="325"/>
        <v>0</v>
      </c>
      <c r="AK574" s="450">
        <f t="shared" si="323"/>
        <v>0</v>
      </c>
    </row>
    <row r="575" spans="1:37" s="15" customFormat="1" ht="16.5" customHeight="1" x14ac:dyDescent="0.25">
      <c r="A575" s="457">
        <v>11</v>
      </c>
      <c r="B575" s="469"/>
      <c r="C575" s="613" t="s">
        <v>789</v>
      </c>
      <c r="D575" s="144" t="s">
        <v>328</v>
      </c>
      <c r="E575" s="128">
        <f t="shared" si="326"/>
        <v>0</v>
      </c>
      <c r="F575" s="97">
        <v>0</v>
      </c>
      <c r="G575" s="97">
        <v>0</v>
      </c>
      <c r="H575" s="97">
        <v>0</v>
      </c>
      <c r="I575" s="97">
        <v>0</v>
      </c>
      <c r="J575" s="384">
        <f t="shared" si="327"/>
        <v>0</v>
      </c>
      <c r="K575" s="97">
        <v>0</v>
      </c>
      <c r="L575" s="97">
        <v>0</v>
      </c>
      <c r="M575" s="97">
        <v>0</v>
      </c>
      <c r="N575" s="97">
        <v>0</v>
      </c>
      <c r="O575" s="384">
        <f t="shared" si="336"/>
        <v>0</v>
      </c>
      <c r="P575" s="97">
        <v>0</v>
      </c>
      <c r="Q575" s="97">
        <v>0</v>
      </c>
      <c r="R575" s="97">
        <v>0</v>
      </c>
      <c r="S575" s="97">
        <v>0</v>
      </c>
      <c r="T575" s="333">
        <f t="shared" si="324"/>
        <v>0</v>
      </c>
      <c r="U575" s="409">
        <f t="shared" si="320"/>
        <v>0</v>
      </c>
      <c r="V575" s="97">
        <v>0</v>
      </c>
      <c r="W575" s="97">
        <v>0</v>
      </c>
      <c r="X575" s="97">
        <v>0</v>
      </c>
      <c r="Y575" s="97">
        <v>0</v>
      </c>
      <c r="Z575" s="409">
        <f t="shared" si="321"/>
        <v>0</v>
      </c>
      <c r="AA575" s="97">
        <v>0</v>
      </c>
      <c r="AB575" s="97">
        <v>0</v>
      </c>
      <c r="AC575" s="97">
        <v>0</v>
      </c>
      <c r="AD575" s="97">
        <v>0</v>
      </c>
      <c r="AE575" s="409">
        <f t="shared" si="322"/>
        <v>0</v>
      </c>
      <c r="AF575" s="97">
        <v>0</v>
      </c>
      <c r="AG575" s="97">
        <v>0</v>
      </c>
      <c r="AH575" s="97">
        <v>0</v>
      </c>
      <c r="AI575" s="97">
        <v>0</v>
      </c>
      <c r="AJ575" s="333">
        <f t="shared" si="325"/>
        <v>0</v>
      </c>
      <c r="AK575" s="450">
        <f t="shared" si="323"/>
        <v>0</v>
      </c>
    </row>
    <row r="576" spans="1:37" s="15" customFormat="1" ht="16.5" customHeight="1" x14ac:dyDescent="0.25">
      <c r="A576" s="457"/>
      <c r="B576" s="469"/>
      <c r="C576" s="614"/>
      <c r="D576" s="137" t="s">
        <v>652</v>
      </c>
      <c r="E576" s="128">
        <f t="shared" si="326"/>
        <v>0</v>
      </c>
      <c r="F576" s="97">
        <v>0</v>
      </c>
      <c r="G576" s="97">
        <v>0</v>
      </c>
      <c r="H576" s="97">
        <v>0</v>
      </c>
      <c r="I576" s="97">
        <v>0</v>
      </c>
      <c r="J576" s="384">
        <f t="shared" si="327"/>
        <v>0</v>
      </c>
      <c r="K576" s="97">
        <v>0</v>
      </c>
      <c r="L576" s="97">
        <v>0</v>
      </c>
      <c r="M576" s="97">
        <v>0</v>
      </c>
      <c r="N576" s="97">
        <v>0</v>
      </c>
      <c r="O576" s="384">
        <f t="shared" si="336"/>
        <v>0</v>
      </c>
      <c r="P576" s="97">
        <v>0</v>
      </c>
      <c r="Q576" s="97">
        <v>0</v>
      </c>
      <c r="R576" s="97">
        <v>0</v>
      </c>
      <c r="S576" s="97">
        <v>0</v>
      </c>
      <c r="T576" s="333">
        <f t="shared" si="324"/>
        <v>0</v>
      </c>
      <c r="U576" s="409">
        <f t="shared" si="320"/>
        <v>0</v>
      </c>
      <c r="V576" s="97">
        <v>0</v>
      </c>
      <c r="W576" s="97">
        <v>0</v>
      </c>
      <c r="X576" s="97">
        <v>0</v>
      </c>
      <c r="Y576" s="97">
        <v>0</v>
      </c>
      <c r="Z576" s="409">
        <f t="shared" si="321"/>
        <v>0</v>
      </c>
      <c r="AA576" s="97">
        <v>0</v>
      </c>
      <c r="AB576" s="97">
        <v>0</v>
      </c>
      <c r="AC576" s="97">
        <v>0</v>
      </c>
      <c r="AD576" s="97">
        <v>0</v>
      </c>
      <c r="AE576" s="409">
        <f t="shared" si="322"/>
        <v>0</v>
      </c>
      <c r="AF576" s="97">
        <v>0</v>
      </c>
      <c r="AG576" s="97">
        <v>0</v>
      </c>
      <c r="AH576" s="97">
        <v>0</v>
      </c>
      <c r="AI576" s="97">
        <v>0</v>
      </c>
      <c r="AJ576" s="333">
        <f t="shared" si="325"/>
        <v>0</v>
      </c>
      <c r="AK576" s="450">
        <f t="shared" si="323"/>
        <v>0</v>
      </c>
    </row>
    <row r="577" spans="1:37" s="15" customFormat="1" ht="16.5" customHeight="1" thickBot="1" x14ac:dyDescent="0.3">
      <c r="A577" s="457"/>
      <c r="B577" s="469"/>
      <c r="C577" s="614"/>
      <c r="D577" s="138" t="s">
        <v>321</v>
      </c>
      <c r="E577" s="128">
        <f t="shared" si="326"/>
        <v>0</v>
      </c>
      <c r="F577" s="97">
        <v>0</v>
      </c>
      <c r="G577" s="97">
        <v>0</v>
      </c>
      <c r="H577" s="97">
        <v>0</v>
      </c>
      <c r="I577" s="97">
        <v>0</v>
      </c>
      <c r="J577" s="384">
        <f t="shared" si="327"/>
        <v>0</v>
      </c>
      <c r="K577" s="97">
        <v>0</v>
      </c>
      <c r="L577" s="97">
        <v>0</v>
      </c>
      <c r="M577" s="97">
        <v>0</v>
      </c>
      <c r="N577" s="97">
        <v>0</v>
      </c>
      <c r="O577" s="384">
        <f t="shared" si="336"/>
        <v>0</v>
      </c>
      <c r="P577" s="97">
        <v>0</v>
      </c>
      <c r="Q577" s="97">
        <v>0</v>
      </c>
      <c r="R577" s="97">
        <v>0</v>
      </c>
      <c r="S577" s="97">
        <v>0</v>
      </c>
      <c r="T577" s="333">
        <f t="shared" si="324"/>
        <v>0</v>
      </c>
      <c r="U577" s="409">
        <f t="shared" si="320"/>
        <v>0</v>
      </c>
      <c r="V577" s="97">
        <v>0</v>
      </c>
      <c r="W577" s="97">
        <v>0</v>
      </c>
      <c r="X577" s="97">
        <v>0</v>
      </c>
      <c r="Y577" s="97">
        <v>0</v>
      </c>
      <c r="Z577" s="409">
        <f t="shared" si="321"/>
        <v>0</v>
      </c>
      <c r="AA577" s="97">
        <v>0</v>
      </c>
      <c r="AB577" s="97">
        <v>0</v>
      </c>
      <c r="AC577" s="97">
        <v>0</v>
      </c>
      <c r="AD577" s="97">
        <v>0</v>
      </c>
      <c r="AE577" s="409">
        <f t="shared" si="322"/>
        <v>0</v>
      </c>
      <c r="AF577" s="97">
        <v>0</v>
      </c>
      <c r="AG577" s="97">
        <v>0</v>
      </c>
      <c r="AH577" s="97">
        <v>0</v>
      </c>
      <c r="AI577" s="97">
        <v>0</v>
      </c>
      <c r="AJ577" s="333">
        <f t="shared" si="325"/>
        <v>0</v>
      </c>
      <c r="AK577" s="450">
        <f t="shared" si="323"/>
        <v>0</v>
      </c>
    </row>
    <row r="578" spans="1:37" s="328" customFormat="1" ht="16.5" customHeight="1" thickBot="1" x14ac:dyDescent="0.3">
      <c r="A578" s="317"/>
      <c r="B578" s="469"/>
      <c r="C578" s="610"/>
      <c r="D578" s="404"/>
      <c r="E578" s="128">
        <f t="shared" si="326"/>
        <v>0</v>
      </c>
      <c r="F578" s="97"/>
      <c r="G578" s="97"/>
      <c r="H578" s="97"/>
      <c r="I578" s="97"/>
      <c r="J578" s="384">
        <f t="shared" si="327"/>
        <v>0</v>
      </c>
      <c r="K578" s="97"/>
      <c r="L578" s="97"/>
      <c r="M578" s="97"/>
      <c r="N578" s="97"/>
      <c r="O578" s="384">
        <f t="shared" si="336"/>
        <v>0</v>
      </c>
      <c r="P578" s="97"/>
      <c r="Q578" s="97"/>
      <c r="R578" s="97"/>
      <c r="S578" s="97"/>
      <c r="T578" s="333">
        <f t="shared" si="324"/>
        <v>0</v>
      </c>
      <c r="U578" s="409">
        <f t="shared" si="320"/>
        <v>0</v>
      </c>
      <c r="V578" s="97">
        <v>0</v>
      </c>
      <c r="W578" s="97">
        <v>0</v>
      </c>
      <c r="X578" s="97">
        <v>0</v>
      </c>
      <c r="Y578" s="97">
        <v>0</v>
      </c>
      <c r="Z578" s="409">
        <f t="shared" si="321"/>
        <v>0</v>
      </c>
      <c r="AA578" s="97">
        <v>0</v>
      </c>
      <c r="AB578" s="97">
        <v>0</v>
      </c>
      <c r="AC578" s="97">
        <v>0</v>
      </c>
      <c r="AD578" s="97">
        <v>0</v>
      </c>
      <c r="AE578" s="409">
        <f t="shared" si="322"/>
        <v>0</v>
      </c>
      <c r="AF578" s="97">
        <v>0</v>
      </c>
      <c r="AG578" s="97">
        <v>0</v>
      </c>
      <c r="AH578" s="97">
        <v>0</v>
      </c>
      <c r="AI578" s="97">
        <v>0</v>
      </c>
      <c r="AJ578" s="333">
        <f t="shared" si="325"/>
        <v>0</v>
      </c>
      <c r="AK578" s="450">
        <f t="shared" si="323"/>
        <v>0</v>
      </c>
    </row>
    <row r="579" spans="1:37" s="15" customFormat="1" ht="16.5" customHeight="1" x14ac:dyDescent="0.25">
      <c r="A579" s="457">
        <v>12</v>
      </c>
      <c r="B579" s="469"/>
      <c r="C579" s="613" t="s">
        <v>790</v>
      </c>
      <c r="D579" s="144" t="s">
        <v>328</v>
      </c>
      <c r="E579" s="128">
        <f t="shared" si="326"/>
        <v>0</v>
      </c>
      <c r="F579" s="97">
        <v>0</v>
      </c>
      <c r="G579" s="97">
        <v>0</v>
      </c>
      <c r="H579" s="97">
        <v>0</v>
      </c>
      <c r="I579" s="97">
        <v>0</v>
      </c>
      <c r="J579" s="384">
        <f t="shared" si="327"/>
        <v>0</v>
      </c>
      <c r="K579" s="97">
        <v>0</v>
      </c>
      <c r="L579" s="97">
        <v>0</v>
      </c>
      <c r="M579" s="97">
        <v>0</v>
      </c>
      <c r="N579" s="97">
        <v>0</v>
      </c>
      <c r="O579" s="384">
        <f t="shared" si="336"/>
        <v>0</v>
      </c>
      <c r="P579" s="97">
        <v>0</v>
      </c>
      <c r="Q579" s="97">
        <v>0</v>
      </c>
      <c r="R579" s="97">
        <v>0</v>
      </c>
      <c r="S579" s="97">
        <v>0</v>
      </c>
      <c r="T579" s="333">
        <f t="shared" si="324"/>
        <v>0</v>
      </c>
      <c r="U579" s="409">
        <f t="shared" si="320"/>
        <v>0</v>
      </c>
      <c r="V579" s="97">
        <v>0</v>
      </c>
      <c r="W579" s="97">
        <v>0</v>
      </c>
      <c r="X579" s="97">
        <v>0</v>
      </c>
      <c r="Y579" s="97">
        <v>0</v>
      </c>
      <c r="Z579" s="409">
        <f t="shared" si="321"/>
        <v>0</v>
      </c>
      <c r="AA579" s="97">
        <v>0</v>
      </c>
      <c r="AB579" s="97">
        <v>0</v>
      </c>
      <c r="AC579" s="97">
        <v>0</v>
      </c>
      <c r="AD579" s="97">
        <v>0</v>
      </c>
      <c r="AE579" s="409">
        <f t="shared" si="322"/>
        <v>0</v>
      </c>
      <c r="AF579" s="97">
        <v>0</v>
      </c>
      <c r="AG579" s="97">
        <v>0</v>
      </c>
      <c r="AH579" s="97">
        <v>0</v>
      </c>
      <c r="AI579" s="97">
        <v>0</v>
      </c>
      <c r="AJ579" s="333">
        <f t="shared" si="325"/>
        <v>0</v>
      </c>
      <c r="AK579" s="450">
        <f t="shared" si="323"/>
        <v>0</v>
      </c>
    </row>
    <row r="580" spans="1:37" s="15" customFormat="1" ht="16.5" customHeight="1" x14ac:dyDescent="0.25">
      <c r="A580" s="457"/>
      <c r="B580" s="469"/>
      <c r="C580" s="614"/>
      <c r="D580" s="137" t="s">
        <v>652</v>
      </c>
      <c r="E580" s="128">
        <f t="shared" si="326"/>
        <v>0</v>
      </c>
      <c r="F580" s="97">
        <v>0</v>
      </c>
      <c r="G580" s="97">
        <v>0</v>
      </c>
      <c r="H580" s="97">
        <v>0</v>
      </c>
      <c r="I580" s="97">
        <v>0</v>
      </c>
      <c r="J580" s="384">
        <f t="shared" si="327"/>
        <v>0</v>
      </c>
      <c r="K580" s="97">
        <v>0</v>
      </c>
      <c r="L580" s="97">
        <v>0</v>
      </c>
      <c r="M580" s="97">
        <v>0</v>
      </c>
      <c r="N580" s="97">
        <v>0</v>
      </c>
      <c r="O580" s="384">
        <f t="shared" si="336"/>
        <v>0</v>
      </c>
      <c r="P580" s="97">
        <v>0</v>
      </c>
      <c r="Q580" s="97">
        <v>0</v>
      </c>
      <c r="R580" s="97">
        <v>0</v>
      </c>
      <c r="S580" s="97">
        <v>0</v>
      </c>
      <c r="T580" s="333">
        <f t="shared" si="324"/>
        <v>0</v>
      </c>
      <c r="U580" s="409">
        <f t="shared" si="320"/>
        <v>0</v>
      </c>
      <c r="V580" s="97">
        <v>0</v>
      </c>
      <c r="W580" s="97">
        <v>0</v>
      </c>
      <c r="X580" s="97">
        <v>0</v>
      </c>
      <c r="Y580" s="97">
        <v>0</v>
      </c>
      <c r="Z580" s="409">
        <f t="shared" si="321"/>
        <v>0</v>
      </c>
      <c r="AA580" s="97">
        <v>0</v>
      </c>
      <c r="AB580" s="97">
        <v>0</v>
      </c>
      <c r="AC580" s="97">
        <v>0</v>
      </c>
      <c r="AD580" s="97">
        <v>0</v>
      </c>
      <c r="AE580" s="409">
        <f t="shared" si="322"/>
        <v>0</v>
      </c>
      <c r="AF580" s="97">
        <v>0</v>
      </c>
      <c r="AG580" s="97">
        <v>0</v>
      </c>
      <c r="AH580" s="97">
        <v>0</v>
      </c>
      <c r="AI580" s="97">
        <v>0</v>
      </c>
      <c r="AJ580" s="333">
        <f t="shared" si="325"/>
        <v>0</v>
      </c>
      <c r="AK580" s="450">
        <f t="shared" si="323"/>
        <v>0</v>
      </c>
    </row>
    <row r="581" spans="1:37" s="15" customFormat="1" ht="16.5" customHeight="1" thickBot="1" x14ac:dyDescent="0.3">
      <c r="A581" s="457"/>
      <c r="B581" s="469"/>
      <c r="C581" s="614"/>
      <c r="D581" s="138" t="s">
        <v>321</v>
      </c>
      <c r="E581" s="128">
        <f t="shared" si="326"/>
        <v>0</v>
      </c>
      <c r="F581" s="97">
        <v>0</v>
      </c>
      <c r="G581" s="97">
        <v>0</v>
      </c>
      <c r="H581" s="97">
        <v>0</v>
      </c>
      <c r="I581" s="97">
        <v>0</v>
      </c>
      <c r="J581" s="384">
        <f t="shared" si="327"/>
        <v>0</v>
      </c>
      <c r="K581" s="97">
        <v>0</v>
      </c>
      <c r="L581" s="97">
        <v>0</v>
      </c>
      <c r="M581" s="97">
        <v>0</v>
      </c>
      <c r="N581" s="97">
        <v>0</v>
      </c>
      <c r="O581" s="384">
        <f t="shared" si="336"/>
        <v>0</v>
      </c>
      <c r="P581" s="97">
        <v>0</v>
      </c>
      <c r="Q581" s="97">
        <v>0</v>
      </c>
      <c r="R581" s="97">
        <v>0</v>
      </c>
      <c r="S581" s="97">
        <v>0</v>
      </c>
      <c r="T581" s="333">
        <f t="shared" si="324"/>
        <v>0</v>
      </c>
      <c r="U581" s="409">
        <f t="shared" ref="U581:U648" si="352">SUM(V581:Y581)</f>
        <v>0</v>
      </c>
      <c r="V581" s="97">
        <v>0</v>
      </c>
      <c r="W581" s="97">
        <v>0</v>
      </c>
      <c r="X581" s="97">
        <v>0</v>
      </c>
      <c r="Y581" s="97">
        <v>0</v>
      </c>
      <c r="Z581" s="409">
        <f t="shared" ref="Z581:Z648" si="353">SUM(AA581:AD581)</f>
        <v>0</v>
      </c>
      <c r="AA581" s="97">
        <v>0</v>
      </c>
      <c r="AB581" s="97">
        <v>0</v>
      </c>
      <c r="AC581" s="97">
        <v>0</v>
      </c>
      <c r="AD581" s="97">
        <v>0</v>
      </c>
      <c r="AE581" s="409">
        <f t="shared" ref="AE581:AE644" si="354">SUM(AF581:AI581)</f>
        <v>0</v>
      </c>
      <c r="AF581" s="97">
        <v>0</v>
      </c>
      <c r="AG581" s="97">
        <v>0</v>
      </c>
      <c r="AH581" s="97">
        <v>0</v>
      </c>
      <c r="AI581" s="97">
        <v>0</v>
      </c>
      <c r="AJ581" s="333">
        <f t="shared" si="325"/>
        <v>0</v>
      </c>
      <c r="AK581" s="450">
        <f t="shared" ref="AK581:AK644" si="355">F581+G581+H581+I581+K581+L581+M581+N581+P581+Q581+R581+S581+V581+W581+X581+Y581+AA581+AB581+AC581+AD581+AF581+AG581+AH581+AI581</f>
        <v>0</v>
      </c>
    </row>
    <row r="582" spans="1:37" s="328" customFormat="1" ht="16.5" customHeight="1" thickBot="1" x14ac:dyDescent="0.3">
      <c r="A582" s="317"/>
      <c r="B582" s="469"/>
      <c r="C582" s="610"/>
      <c r="D582" s="404"/>
      <c r="E582" s="128">
        <f t="shared" si="326"/>
        <v>0</v>
      </c>
      <c r="F582" s="97"/>
      <c r="G582" s="97"/>
      <c r="H582" s="97"/>
      <c r="I582" s="97"/>
      <c r="J582" s="384">
        <f t="shared" si="327"/>
        <v>0</v>
      </c>
      <c r="K582" s="97"/>
      <c r="L582" s="97"/>
      <c r="M582" s="97"/>
      <c r="N582" s="97"/>
      <c r="O582" s="384">
        <f t="shared" si="336"/>
        <v>0</v>
      </c>
      <c r="P582" s="97"/>
      <c r="Q582" s="97"/>
      <c r="R582" s="97"/>
      <c r="S582" s="97"/>
      <c r="T582" s="333">
        <f t="shared" ref="T582:T649" si="356">F582+G582+H582+I582+K582+L582+M582+N582+P582+Q582+R582+S582</f>
        <v>0</v>
      </c>
      <c r="U582" s="409">
        <f t="shared" si="352"/>
        <v>0</v>
      </c>
      <c r="V582" s="97">
        <v>0</v>
      </c>
      <c r="W582" s="97">
        <v>0</v>
      </c>
      <c r="X582" s="97">
        <v>0</v>
      </c>
      <c r="Y582" s="97">
        <v>0</v>
      </c>
      <c r="Z582" s="409">
        <f t="shared" si="353"/>
        <v>0</v>
      </c>
      <c r="AA582" s="97">
        <v>0</v>
      </c>
      <c r="AB582" s="97">
        <v>0</v>
      </c>
      <c r="AC582" s="97">
        <v>0</v>
      </c>
      <c r="AD582" s="97">
        <v>0</v>
      </c>
      <c r="AE582" s="409">
        <f t="shared" si="354"/>
        <v>0</v>
      </c>
      <c r="AF582" s="97">
        <v>0</v>
      </c>
      <c r="AG582" s="97">
        <v>0</v>
      </c>
      <c r="AH582" s="97">
        <v>0</v>
      </c>
      <c r="AI582" s="97">
        <v>0</v>
      </c>
      <c r="AJ582" s="333">
        <f t="shared" ref="AJ582:AJ649" si="357">V582+W582+X582+Y582+AA582+AB582+AC582+AD582+AF582+AG582+AH582+AI582</f>
        <v>0</v>
      </c>
      <c r="AK582" s="450">
        <f t="shared" si="355"/>
        <v>0</v>
      </c>
    </row>
    <row r="583" spans="1:37" s="15" customFormat="1" ht="16.5" customHeight="1" x14ac:dyDescent="0.25">
      <c r="A583" s="457">
        <v>13</v>
      </c>
      <c r="B583" s="469"/>
      <c r="C583" s="613" t="s">
        <v>791</v>
      </c>
      <c r="D583" s="144" t="s">
        <v>328</v>
      </c>
      <c r="E583" s="128">
        <f t="shared" si="326"/>
        <v>0</v>
      </c>
      <c r="F583" s="97">
        <v>0</v>
      </c>
      <c r="G583" s="97">
        <v>0</v>
      </c>
      <c r="H583" s="97">
        <v>0</v>
      </c>
      <c r="I583" s="97">
        <v>0</v>
      </c>
      <c r="J583" s="384">
        <f t="shared" si="327"/>
        <v>0</v>
      </c>
      <c r="K583" s="97">
        <v>0</v>
      </c>
      <c r="L583" s="97">
        <v>0</v>
      </c>
      <c r="M583" s="97">
        <v>0</v>
      </c>
      <c r="N583" s="97">
        <v>0</v>
      </c>
      <c r="O583" s="384">
        <f t="shared" si="336"/>
        <v>0</v>
      </c>
      <c r="P583" s="97">
        <v>0</v>
      </c>
      <c r="Q583" s="97">
        <v>0</v>
      </c>
      <c r="R583" s="97">
        <v>0</v>
      </c>
      <c r="S583" s="97">
        <v>0</v>
      </c>
      <c r="T583" s="333">
        <f t="shared" si="356"/>
        <v>0</v>
      </c>
      <c r="U583" s="409">
        <f t="shared" si="352"/>
        <v>0</v>
      </c>
      <c r="V583" s="97">
        <v>0</v>
      </c>
      <c r="W583" s="97">
        <v>0</v>
      </c>
      <c r="X583" s="97">
        <v>0</v>
      </c>
      <c r="Y583" s="97">
        <v>0</v>
      </c>
      <c r="Z583" s="409">
        <f t="shared" si="353"/>
        <v>0</v>
      </c>
      <c r="AA583" s="97">
        <v>0</v>
      </c>
      <c r="AB583" s="97">
        <v>0</v>
      </c>
      <c r="AC583" s="97">
        <v>0</v>
      </c>
      <c r="AD583" s="97">
        <v>0</v>
      </c>
      <c r="AE583" s="409">
        <f t="shared" si="354"/>
        <v>0</v>
      </c>
      <c r="AF583" s="97">
        <v>0</v>
      </c>
      <c r="AG583" s="97">
        <v>0</v>
      </c>
      <c r="AH583" s="97">
        <v>0</v>
      </c>
      <c r="AI583" s="97">
        <v>0</v>
      </c>
      <c r="AJ583" s="333">
        <f t="shared" si="357"/>
        <v>0</v>
      </c>
      <c r="AK583" s="450">
        <f t="shared" si="355"/>
        <v>0</v>
      </c>
    </row>
    <row r="584" spans="1:37" s="15" customFormat="1" ht="16.5" customHeight="1" x14ac:dyDescent="0.25">
      <c r="A584" s="457"/>
      <c r="B584" s="469"/>
      <c r="C584" s="614"/>
      <c r="D584" s="137" t="s">
        <v>652</v>
      </c>
      <c r="E584" s="128">
        <f t="shared" si="326"/>
        <v>0</v>
      </c>
      <c r="F584" s="97">
        <v>0</v>
      </c>
      <c r="G584" s="97">
        <v>0</v>
      </c>
      <c r="H584" s="97">
        <v>0</v>
      </c>
      <c r="I584" s="97">
        <v>0</v>
      </c>
      <c r="J584" s="384">
        <f t="shared" si="327"/>
        <v>0</v>
      </c>
      <c r="K584" s="97">
        <v>0</v>
      </c>
      <c r="L584" s="97">
        <v>0</v>
      </c>
      <c r="M584" s="97">
        <v>0</v>
      </c>
      <c r="N584" s="97">
        <v>0</v>
      </c>
      <c r="O584" s="384">
        <f t="shared" si="336"/>
        <v>0</v>
      </c>
      <c r="P584" s="97">
        <v>0</v>
      </c>
      <c r="Q584" s="97">
        <v>0</v>
      </c>
      <c r="R584" s="97">
        <v>0</v>
      </c>
      <c r="S584" s="97">
        <v>0</v>
      </c>
      <c r="T584" s="333">
        <f t="shared" si="356"/>
        <v>0</v>
      </c>
      <c r="U584" s="409">
        <f t="shared" si="352"/>
        <v>0</v>
      </c>
      <c r="V584" s="97">
        <v>0</v>
      </c>
      <c r="W584" s="97">
        <v>0</v>
      </c>
      <c r="X584" s="97">
        <v>0</v>
      </c>
      <c r="Y584" s="97">
        <v>0</v>
      </c>
      <c r="Z584" s="409">
        <f t="shared" si="353"/>
        <v>0</v>
      </c>
      <c r="AA584" s="97">
        <v>0</v>
      </c>
      <c r="AB584" s="97">
        <v>0</v>
      </c>
      <c r="AC584" s="97">
        <v>0</v>
      </c>
      <c r="AD584" s="97">
        <v>0</v>
      </c>
      <c r="AE584" s="409">
        <f t="shared" si="354"/>
        <v>0</v>
      </c>
      <c r="AF584" s="97">
        <v>0</v>
      </c>
      <c r="AG584" s="97">
        <v>0</v>
      </c>
      <c r="AH584" s="97">
        <v>0</v>
      </c>
      <c r="AI584" s="97">
        <v>0</v>
      </c>
      <c r="AJ584" s="333">
        <f t="shared" si="357"/>
        <v>0</v>
      </c>
      <c r="AK584" s="450">
        <f t="shared" si="355"/>
        <v>0</v>
      </c>
    </row>
    <row r="585" spans="1:37" s="15" customFormat="1" ht="16.5" customHeight="1" thickBot="1" x14ac:dyDescent="0.3">
      <c r="A585" s="457"/>
      <c r="B585" s="469"/>
      <c r="C585" s="614"/>
      <c r="D585" s="138" t="s">
        <v>321</v>
      </c>
      <c r="E585" s="128">
        <f t="shared" si="326"/>
        <v>0</v>
      </c>
      <c r="F585" s="97">
        <v>0</v>
      </c>
      <c r="G585" s="97">
        <v>0</v>
      </c>
      <c r="H585" s="97">
        <v>0</v>
      </c>
      <c r="I585" s="97">
        <v>0</v>
      </c>
      <c r="J585" s="384">
        <f t="shared" si="327"/>
        <v>0</v>
      </c>
      <c r="K585" s="97">
        <v>0</v>
      </c>
      <c r="L585" s="97">
        <v>0</v>
      </c>
      <c r="M585" s="97">
        <v>0</v>
      </c>
      <c r="N585" s="97">
        <v>0</v>
      </c>
      <c r="O585" s="384">
        <f t="shared" si="336"/>
        <v>0</v>
      </c>
      <c r="P585" s="97">
        <v>0</v>
      </c>
      <c r="Q585" s="97">
        <v>0</v>
      </c>
      <c r="R585" s="97">
        <v>0</v>
      </c>
      <c r="S585" s="97">
        <v>0</v>
      </c>
      <c r="T585" s="333">
        <f t="shared" si="356"/>
        <v>0</v>
      </c>
      <c r="U585" s="409">
        <f t="shared" si="352"/>
        <v>0</v>
      </c>
      <c r="V585" s="97">
        <v>0</v>
      </c>
      <c r="W585" s="97">
        <v>0</v>
      </c>
      <c r="X585" s="97">
        <v>0</v>
      </c>
      <c r="Y585" s="97">
        <v>0</v>
      </c>
      <c r="Z585" s="409">
        <f t="shared" si="353"/>
        <v>0</v>
      </c>
      <c r="AA585" s="97">
        <v>0</v>
      </c>
      <c r="AB585" s="97">
        <v>0</v>
      </c>
      <c r="AC585" s="97">
        <v>0</v>
      </c>
      <c r="AD585" s="97">
        <v>0</v>
      </c>
      <c r="AE585" s="409">
        <f t="shared" si="354"/>
        <v>0</v>
      </c>
      <c r="AF585" s="97">
        <v>0</v>
      </c>
      <c r="AG585" s="97">
        <v>0</v>
      </c>
      <c r="AH585" s="97">
        <v>0</v>
      </c>
      <c r="AI585" s="97">
        <v>0</v>
      </c>
      <c r="AJ585" s="333">
        <f t="shared" si="357"/>
        <v>0</v>
      </c>
      <c r="AK585" s="450">
        <f t="shared" si="355"/>
        <v>0</v>
      </c>
    </row>
    <row r="586" spans="1:37" s="328" customFormat="1" ht="16.5" customHeight="1" thickBot="1" x14ac:dyDescent="0.3">
      <c r="A586" s="317"/>
      <c r="B586" s="469"/>
      <c r="C586" s="610"/>
      <c r="D586" s="404"/>
      <c r="E586" s="128">
        <f t="shared" ref="E586:E653" si="358">SUM(F586:I586)</f>
        <v>0</v>
      </c>
      <c r="F586" s="97"/>
      <c r="G586" s="97"/>
      <c r="H586" s="97"/>
      <c r="I586" s="97"/>
      <c r="J586" s="384">
        <f t="shared" ref="J586:J653" si="359">SUM(K586:N586)</f>
        <v>0</v>
      </c>
      <c r="K586" s="97"/>
      <c r="L586" s="97"/>
      <c r="M586" s="97"/>
      <c r="N586" s="97"/>
      <c r="O586" s="384">
        <f t="shared" si="336"/>
        <v>0</v>
      </c>
      <c r="P586" s="97"/>
      <c r="Q586" s="97"/>
      <c r="R586" s="97"/>
      <c r="S586" s="97"/>
      <c r="T586" s="333">
        <f t="shared" si="356"/>
        <v>0</v>
      </c>
      <c r="U586" s="409">
        <f t="shared" si="352"/>
        <v>0</v>
      </c>
      <c r="V586" s="97">
        <v>0</v>
      </c>
      <c r="W586" s="97">
        <v>0</v>
      </c>
      <c r="X586" s="97">
        <v>0</v>
      </c>
      <c r="Y586" s="97">
        <v>0</v>
      </c>
      <c r="Z586" s="409">
        <f t="shared" si="353"/>
        <v>0</v>
      </c>
      <c r="AA586" s="97">
        <v>0</v>
      </c>
      <c r="AB586" s="97">
        <v>0</v>
      </c>
      <c r="AC586" s="97">
        <v>0</v>
      </c>
      <c r="AD586" s="97">
        <v>0</v>
      </c>
      <c r="AE586" s="409">
        <f t="shared" si="354"/>
        <v>0</v>
      </c>
      <c r="AF586" s="97">
        <v>0</v>
      </c>
      <c r="AG586" s="97">
        <v>0</v>
      </c>
      <c r="AH586" s="97">
        <v>0</v>
      </c>
      <c r="AI586" s="97">
        <v>0</v>
      </c>
      <c r="AJ586" s="333">
        <f t="shared" si="357"/>
        <v>0</v>
      </c>
      <c r="AK586" s="450">
        <f t="shared" si="355"/>
        <v>0</v>
      </c>
    </row>
    <row r="587" spans="1:37" s="15" customFormat="1" ht="16.5" customHeight="1" x14ac:dyDescent="0.25">
      <c r="A587" s="457">
        <v>14</v>
      </c>
      <c r="B587" s="469"/>
      <c r="C587" s="613" t="s">
        <v>792</v>
      </c>
      <c r="D587" s="144" t="s">
        <v>328</v>
      </c>
      <c r="E587" s="128">
        <f t="shared" si="358"/>
        <v>0</v>
      </c>
      <c r="F587" s="97">
        <v>0</v>
      </c>
      <c r="G587" s="97">
        <v>0</v>
      </c>
      <c r="H587" s="97">
        <v>0</v>
      </c>
      <c r="I587" s="97">
        <v>0</v>
      </c>
      <c r="J587" s="384">
        <f t="shared" si="359"/>
        <v>0</v>
      </c>
      <c r="K587" s="97">
        <v>0</v>
      </c>
      <c r="L587" s="97">
        <v>0</v>
      </c>
      <c r="M587" s="97">
        <v>0</v>
      </c>
      <c r="N587" s="97">
        <v>0</v>
      </c>
      <c r="O587" s="384">
        <f t="shared" si="336"/>
        <v>0</v>
      </c>
      <c r="P587" s="97">
        <v>0</v>
      </c>
      <c r="Q587" s="97">
        <v>0</v>
      </c>
      <c r="R587" s="97">
        <v>0</v>
      </c>
      <c r="S587" s="97">
        <v>0</v>
      </c>
      <c r="T587" s="333">
        <f t="shared" si="356"/>
        <v>0</v>
      </c>
      <c r="U587" s="409">
        <f t="shared" si="352"/>
        <v>0</v>
      </c>
      <c r="V587" s="97">
        <v>0</v>
      </c>
      <c r="W587" s="97">
        <v>0</v>
      </c>
      <c r="X587" s="97">
        <v>0</v>
      </c>
      <c r="Y587" s="97">
        <v>0</v>
      </c>
      <c r="Z587" s="409">
        <f t="shared" si="353"/>
        <v>0</v>
      </c>
      <c r="AA587" s="97">
        <v>0</v>
      </c>
      <c r="AB587" s="97">
        <v>0</v>
      </c>
      <c r="AC587" s="97">
        <v>0</v>
      </c>
      <c r="AD587" s="97">
        <v>0</v>
      </c>
      <c r="AE587" s="409">
        <f t="shared" si="354"/>
        <v>0</v>
      </c>
      <c r="AF587" s="97">
        <v>0</v>
      </c>
      <c r="AG587" s="97">
        <v>0</v>
      </c>
      <c r="AH587" s="97">
        <v>0</v>
      </c>
      <c r="AI587" s="97">
        <v>0</v>
      </c>
      <c r="AJ587" s="333">
        <f t="shared" si="357"/>
        <v>0</v>
      </c>
      <c r="AK587" s="450">
        <f t="shared" si="355"/>
        <v>0</v>
      </c>
    </row>
    <row r="588" spans="1:37" s="15" customFormat="1" ht="16.5" customHeight="1" x14ac:dyDescent="0.25">
      <c r="A588" s="457"/>
      <c r="B588" s="469"/>
      <c r="C588" s="614"/>
      <c r="D588" s="137" t="s">
        <v>652</v>
      </c>
      <c r="E588" s="128">
        <f t="shared" si="358"/>
        <v>0</v>
      </c>
      <c r="F588" s="97">
        <v>0</v>
      </c>
      <c r="G588" s="97">
        <v>0</v>
      </c>
      <c r="H588" s="97">
        <v>0</v>
      </c>
      <c r="I588" s="97">
        <v>0</v>
      </c>
      <c r="J588" s="384">
        <f t="shared" si="359"/>
        <v>0</v>
      </c>
      <c r="K588" s="97">
        <v>0</v>
      </c>
      <c r="L588" s="97">
        <v>0</v>
      </c>
      <c r="M588" s="97">
        <v>0</v>
      </c>
      <c r="N588" s="97">
        <v>0</v>
      </c>
      <c r="O588" s="384">
        <f t="shared" si="336"/>
        <v>0</v>
      </c>
      <c r="P588" s="97">
        <v>0</v>
      </c>
      <c r="Q588" s="97">
        <v>0</v>
      </c>
      <c r="R588" s="97">
        <v>0</v>
      </c>
      <c r="S588" s="97">
        <v>0</v>
      </c>
      <c r="T588" s="333">
        <f t="shared" si="356"/>
        <v>0</v>
      </c>
      <c r="U588" s="409">
        <f t="shared" si="352"/>
        <v>0</v>
      </c>
      <c r="V588" s="97">
        <v>0</v>
      </c>
      <c r="W588" s="97">
        <v>0</v>
      </c>
      <c r="X588" s="97">
        <v>0</v>
      </c>
      <c r="Y588" s="97">
        <v>0</v>
      </c>
      <c r="Z588" s="409">
        <f t="shared" si="353"/>
        <v>0</v>
      </c>
      <c r="AA588" s="97">
        <v>0</v>
      </c>
      <c r="AB588" s="97">
        <v>0</v>
      </c>
      <c r="AC588" s="97">
        <v>0</v>
      </c>
      <c r="AD588" s="97">
        <v>0</v>
      </c>
      <c r="AE588" s="409">
        <f t="shared" si="354"/>
        <v>0</v>
      </c>
      <c r="AF588" s="97">
        <v>0</v>
      </c>
      <c r="AG588" s="97">
        <v>0</v>
      </c>
      <c r="AH588" s="97">
        <v>0</v>
      </c>
      <c r="AI588" s="97">
        <v>0</v>
      </c>
      <c r="AJ588" s="333">
        <f t="shared" si="357"/>
        <v>0</v>
      </c>
      <c r="AK588" s="450">
        <f t="shared" si="355"/>
        <v>0</v>
      </c>
    </row>
    <row r="589" spans="1:37" s="15" customFormat="1" ht="16.5" customHeight="1" thickBot="1" x14ac:dyDescent="0.3">
      <c r="A589" s="457"/>
      <c r="B589" s="469"/>
      <c r="C589" s="614"/>
      <c r="D589" s="138" t="s">
        <v>321</v>
      </c>
      <c r="E589" s="128">
        <f t="shared" si="358"/>
        <v>0</v>
      </c>
      <c r="F589" s="97">
        <v>0</v>
      </c>
      <c r="G589" s="97">
        <v>0</v>
      </c>
      <c r="H589" s="97">
        <v>0</v>
      </c>
      <c r="I589" s="97">
        <v>0</v>
      </c>
      <c r="J589" s="384">
        <f t="shared" si="359"/>
        <v>0</v>
      </c>
      <c r="K589" s="97">
        <v>0</v>
      </c>
      <c r="L589" s="97">
        <v>0</v>
      </c>
      <c r="M589" s="97">
        <v>0</v>
      </c>
      <c r="N589" s="97">
        <v>0</v>
      </c>
      <c r="O589" s="384">
        <f t="shared" si="336"/>
        <v>0</v>
      </c>
      <c r="P589" s="97">
        <v>0</v>
      </c>
      <c r="Q589" s="97">
        <v>0</v>
      </c>
      <c r="R589" s="97">
        <v>0</v>
      </c>
      <c r="S589" s="97">
        <v>0</v>
      </c>
      <c r="T589" s="333">
        <f t="shared" si="356"/>
        <v>0</v>
      </c>
      <c r="U589" s="409">
        <f t="shared" si="352"/>
        <v>0</v>
      </c>
      <c r="V589" s="97">
        <v>0</v>
      </c>
      <c r="W589" s="97">
        <v>0</v>
      </c>
      <c r="X589" s="97">
        <v>0</v>
      </c>
      <c r="Y589" s="97">
        <v>0</v>
      </c>
      <c r="Z589" s="409">
        <f t="shared" si="353"/>
        <v>0</v>
      </c>
      <c r="AA589" s="97">
        <v>0</v>
      </c>
      <c r="AB589" s="97">
        <v>0</v>
      </c>
      <c r="AC589" s="97">
        <v>0</v>
      </c>
      <c r="AD589" s="97">
        <v>0</v>
      </c>
      <c r="AE589" s="409">
        <f t="shared" si="354"/>
        <v>0</v>
      </c>
      <c r="AF589" s="97">
        <v>0</v>
      </c>
      <c r="AG589" s="97">
        <v>0</v>
      </c>
      <c r="AH589" s="97">
        <v>0</v>
      </c>
      <c r="AI589" s="97">
        <v>0</v>
      </c>
      <c r="AJ589" s="333">
        <f t="shared" si="357"/>
        <v>0</v>
      </c>
      <c r="AK589" s="450">
        <f t="shared" si="355"/>
        <v>0</v>
      </c>
    </row>
    <row r="590" spans="1:37" s="328" customFormat="1" ht="16.5" customHeight="1" thickBot="1" x14ac:dyDescent="0.3">
      <c r="A590" s="317"/>
      <c r="B590" s="469"/>
      <c r="C590" s="610"/>
      <c r="D590" s="404"/>
      <c r="E590" s="128">
        <f t="shared" si="358"/>
        <v>0</v>
      </c>
      <c r="F590" s="97"/>
      <c r="G590" s="97"/>
      <c r="H590" s="97"/>
      <c r="I590" s="97"/>
      <c r="J590" s="384">
        <f t="shared" si="359"/>
        <v>0</v>
      </c>
      <c r="K590" s="97"/>
      <c r="L590" s="97"/>
      <c r="M590" s="97"/>
      <c r="N590" s="97"/>
      <c r="O590" s="384">
        <f t="shared" si="336"/>
        <v>0</v>
      </c>
      <c r="P590" s="97"/>
      <c r="Q590" s="97"/>
      <c r="R590" s="97"/>
      <c r="S590" s="97"/>
      <c r="T590" s="333">
        <f t="shared" si="356"/>
        <v>0</v>
      </c>
      <c r="U590" s="409">
        <f t="shared" si="352"/>
        <v>0</v>
      </c>
      <c r="V590" s="97">
        <v>0</v>
      </c>
      <c r="W590" s="97">
        <v>0</v>
      </c>
      <c r="X590" s="97">
        <v>0</v>
      </c>
      <c r="Y590" s="97">
        <v>0</v>
      </c>
      <c r="Z590" s="409">
        <f t="shared" si="353"/>
        <v>0</v>
      </c>
      <c r="AA590" s="97">
        <v>0</v>
      </c>
      <c r="AB590" s="97">
        <v>0</v>
      </c>
      <c r="AC590" s="97">
        <v>0</v>
      </c>
      <c r="AD590" s="97">
        <v>0</v>
      </c>
      <c r="AE590" s="409">
        <f t="shared" si="354"/>
        <v>0</v>
      </c>
      <c r="AF590" s="97">
        <v>0</v>
      </c>
      <c r="AG590" s="97">
        <v>0</v>
      </c>
      <c r="AH590" s="97">
        <v>0</v>
      </c>
      <c r="AI590" s="97">
        <v>0</v>
      </c>
      <c r="AJ590" s="333">
        <f t="shared" si="357"/>
        <v>0</v>
      </c>
      <c r="AK590" s="450">
        <f t="shared" si="355"/>
        <v>0</v>
      </c>
    </row>
    <row r="591" spans="1:37" s="15" customFormat="1" ht="16.5" customHeight="1" x14ac:dyDescent="0.25">
      <c r="A591" s="457">
        <v>15</v>
      </c>
      <c r="B591" s="469"/>
      <c r="C591" s="613" t="s">
        <v>793</v>
      </c>
      <c r="D591" s="144" t="s">
        <v>328</v>
      </c>
      <c r="E591" s="128">
        <f t="shared" si="358"/>
        <v>0</v>
      </c>
      <c r="F591" s="97">
        <v>0</v>
      </c>
      <c r="G591" s="97">
        <v>0</v>
      </c>
      <c r="H591" s="97">
        <v>0</v>
      </c>
      <c r="I591" s="97">
        <v>0</v>
      </c>
      <c r="J591" s="384">
        <f t="shared" si="359"/>
        <v>0</v>
      </c>
      <c r="K591" s="97">
        <v>0</v>
      </c>
      <c r="L591" s="97">
        <v>0</v>
      </c>
      <c r="M591" s="97">
        <v>0</v>
      </c>
      <c r="N591" s="97">
        <v>0</v>
      </c>
      <c r="O591" s="384">
        <f t="shared" si="336"/>
        <v>0</v>
      </c>
      <c r="P591" s="97">
        <v>0</v>
      </c>
      <c r="Q591" s="97">
        <v>0</v>
      </c>
      <c r="R591" s="97">
        <v>0</v>
      </c>
      <c r="S591" s="97">
        <v>0</v>
      </c>
      <c r="T591" s="333">
        <f t="shared" si="356"/>
        <v>0</v>
      </c>
      <c r="U591" s="409">
        <f t="shared" si="352"/>
        <v>0</v>
      </c>
      <c r="V591" s="97">
        <v>0</v>
      </c>
      <c r="W591" s="97">
        <v>0</v>
      </c>
      <c r="X591" s="97">
        <v>0</v>
      </c>
      <c r="Y591" s="97">
        <v>0</v>
      </c>
      <c r="Z591" s="409">
        <f t="shared" si="353"/>
        <v>0</v>
      </c>
      <c r="AA591" s="97">
        <v>0</v>
      </c>
      <c r="AB591" s="97">
        <v>0</v>
      </c>
      <c r="AC591" s="97">
        <v>0</v>
      </c>
      <c r="AD591" s="97">
        <v>0</v>
      </c>
      <c r="AE591" s="409">
        <f t="shared" si="354"/>
        <v>0</v>
      </c>
      <c r="AF591" s="97">
        <v>0</v>
      </c>
      <c r="AG591" s="97">
        <v>0</v>
      </c>
      <c r="AH591" s="97">
        <v>0</v>
      </c>
      <c r="AI591" s="97">
        <v>0</v>
      </c>
      <c r="AJ591" s="333">
        <f t="shared" si="357"/>
        <v>0</v>
      </c>
      <c r="AK591" s="450">
        <f t="shared" si="355"/>
        <v>0</v>
      </c>
    </row>
    <row r="592" spans="1:37" s="15" customFormat="1" ht="16.5" customHeight="1" x14ac:dyDescent="0.25">
      <c r="A592" s="457"/>
      <c r="B592" s="469"/>
      <c r="C592" s="614"/>
      <c r="D592" s="137" t="s">
        <v>652</v>
      </c>
      <c r="E592" s="128">
        <f t="shared" si="358"/>
        <v>0</v>
      </c>
      <c r="F592" s="97">
        <v>0</v>
      </c>
      <c r="G592" s="97">
        <v>0</v>
      </c>
      <c r="H592" s="97">
        <v>0</v>
      </c>
      <c r="I592" s="97">
        <v>0</v>
      </c>
      <c r="J592" s="384">
        <f t="shared" si="359"/>
        <v>0</v>
      </c>
      <c r="K592" s="97">
        <v>0</v>
      </c>
      <c r="L592" s="97">
        <v>0</v>
      </c>
      <c r="M592" s="97">
        <v>0</v>
      </c>
      <c r="N592" s="97">
        <v>0</v>
      </c>
      <c r="O592" s="384">
        <f t="shared" si="336"/>
        <v>0</v>
      </c>
      <c r="P592" s="97">
        <v>0</v>
      </c>
      <c r="Q592" s="97">
        <v>0</v>
      </c>
      <c r="R592" s="97">
        <v>0</v>
      </c>
      <c r="S592" s="97">
        <v>0</v>
      </c>
      <c r="T592" s="333">
        <f t="shared" si="356"/>
        <v>0</v>
      </c>
      <c r="U592" s="409">
        <f t="shared" si="352"/>
        <v>0</v>
      </c>
      <c r="V592" s="97">
        <v>0</v>
      </c>
      <c r="W592" s="97">
        <v>0</v>
      </c>
      <c r="X592" s="97">
        <v>0</v>
      </c>
      <c r="Y592" s="97">
        <v>0</v>
      </c>
      <c r="Z592" s="409">
        <f t="shared" si="353"/>
        <v>0</v>
      </c>
      <c r="AA592" s="97">
        <v>0</v>
      </c>
      <c r="AB592" s="97">
        <v>0</v>
      </c>
      <c r="AC592" s="97">
        <v>0</v>
      </c>
      <c r="AD592" s="97">
        <v>0</v>
      </c>
      <c r="AE592" s="409">
        <f t="shared" si="354"/>
        <v>0</v>
      </c>
      <c r="AF592" s="97">
        <v>0</v>
      </c>
      <c r="AG592" s="97">
        <v>0</v>
      </c>
      <c r="AH592" s="97">
        <v>0</v>
      </c>
      <c r="AI592" s="97">
        <v>0</v>
      </c>
      <c r="AJ592" s="333">
        <f t="shared" si="357"/>
        <v>0</v>
      </c>
      <c r="AK592" s="450">
        <f t="shared" si="355"/>
        <v>0</v>
      </c>
    </row>
    <row r="593" spans="1:37" s="15" customFormat="1" ht="16.5" customHeight="1" thickBot="1" x14ac:dyDescent="0.3">
      <c r="A593" s="457"/>
      <c r="B593" s="469"/>
      <c r="C593" s="614"/>
      <c r="D593" s="138" t="s">
        <v>321</v>
      </c>
      <c r="E593" s="128">
        <f t="shared" si="358"/>
        <v>0</v>
      </c>
      <c r="F593" s="97">
        <v>0</v>
      </c>
      <c r="G593" s="97">
        <v>0</v>
      </c>
      <c r="H593" s="97">
        <v>0</v>
      </c>
      <c r="I593" s="97">
        <v>0</v>
      </c>
      <c r="J593" s="384">
        <f t="shared" si="359"/>
        <v>0</v>
      </c>
      <c r="K593" s="97">
        <v>0</v>
      </c>
      <c r="L593" s="97">
        <v>0</v>
      </c>
      <c r="M593" s="97">
        <v>0</v>
      </c>
      <c r="N593" s="97">
        <v>0</v>
      </c>
      <c r="O593" s="384">
        <f t="shared" si="336"/>
        <v>0</v>
      </c>
      <c r="P593" s="97">
        <v>0</v>
      </c>
      <c r="Q593" s="97">
        <v>0</v>
      </c>
      <c r="R593" s="97">
        <v>0</v>
      </c>
      <c r="S593" s="97">
        <v>0</v>
      </c>
      <c r="T593" s="333">
        <f t="shared" si="356"/>
        <v>0</v>
      </c>
      <c r="U593" s="409">
        <f t="shared" si="352"/>
        <v>0</v>
      </c>
      <c r="V593" s="97">
        <v>0</v>
      </c>
      <c r="W593" s="97">
        <v>0</v>
      </c>
      <c r="X593" s="97">
        <v>0</v>
      </c>
      <c r="Y593" s="97">
        <v>0</v>
      </c>
      <c r="Z593" s="409">
        <f t="shared" si="353"/>
        <v>0</v>
      </c>
      <c r="AA593" s="97">
        <v>0</v>
      </c>
      <c r="AB593" s="97">
        <v>0</v>
      </c>
      <c r="AC593" s="97">
        <v>0</v>
      </c>
      <c r="AD593" s="97">
        <v>0</v>
      </c>
      <c r="AE593" s="409">
        <f t="shared" si="354"/>
        <v>0</v>
      </c>
      <c r="AF593" s="97">
        <v>0</v>
      </c>
      <c r="AG593" s="97">
        <v>0</v>
      </c>
      <c r="AH593" s="97">
        <v>0</v>
      </c>
      <c r="AI593" s="97">
        <v>0</v>
      </c>
      <c r="AJ593" s="333">
        <f t="shared" si="357"/>
        <v>0</v>
      </c>
      <c r="AK593" s="450">
        <f t="shared" si="355"/>
        <v>0</v>
      </c>
    </row>
    <row r="594" spans="1:37" s="328" customFormat="1" ht="16.5" customHeight="1" thickBot="1" x14ac:dyDescent="0.3">
      <c r="A594" s="317"/>
      <c r="B594" s="469"/>
      <c r="C594" s="610"/>
      <c r="D594" s="404"/>
      <c r="E594" s="128">
        <f t="shared" si="358"/>
        <v>0</v>
      </c>
      <c r="F594" s="97"/>
      <c r="G594" s="97"/>
      <c r="H594" s="97"/>
      <c r="I594" s="97"/>
      <c r="J594" s="384">
        <f t="shared" si="359"/>
        <v>0</v>
      </c>
      <c r="K594" s="97"/>
      <c r="L594" s="97"/>
      <c r="M594" s="97"/>
      <c r="N594" s="97"/>
      <c r="O594" s="384">
        <f t="shared" si="336"/>
        <v>0</v>
      </c>
      <c r="P594" s="97"/>
      <c r="Q594" s="97"/>
      <c r="R594" s="97"/>
      <c r="S594" s="97"/>
      <c r="T594" s="333">
        <f t="shared" si="356"/>
        <v>0</v>
      </c>
      <c r="U594" s="409">
        <f t="shared" si="352"/>
        <v>0</v>
      </c>
      <c r="V594" s="97">
        <v>0</v>
      </c>
      <c r="W594" s="97">
        <v>0</v>
      </c>
      <c r="X594" s="97">
        <v>0</v>
      </c>
      <c r="Y594" s="97">
        <v>0</v>
      </c>
      <c r="Z594" s="409">
        <f t="shared" si="353"/>
        <v>0</v>
      </c>
      <c r="AA594" s="97">
        <v>0</v>
      </c>
      <c r="AB594" s="97">
        <v>0</v>
      </c>
      <c r="AC594" s="97">
        <v>0</v>
      </c>
      <c r="AD594" s="97">
        <v>0</v>
      </c>
      <c r="AE594" s="409">
        <f t="shared" si="354"/>
        <v>0</v>
      </c>
      <c r="AF594" s="97">
        <v>0</v>
      </c>
      <c r="AG594" s="97">
        <v>0</v>
      </c>
      <c r="AH594" s="97">
        <v>0</v>
      </c>
      <c r="AI594" s="97">
        <v>0</v>
      </c>
      <c r="AJ594" s="333">
        <f t="shared" si="357"/>
        <v>0</v>
      </c>
      <c r="AK594" s="450">
        <f t="shared" si="355"/>
        <v>0</v>
      </c>
    </row>
    <row r="595" spans="1:37" s="15" customFormat="1" ht="16.5" customHeight="1" x14ac:dyDescent="0.25">
      <c r="A595" s="457">
        <v>16</v>
      </c>
      <c r="B595" s="469"/>
      <c r="C595" s="613" t="s">
        <v>794</v>
      </c>
      <c r="D595" s="144" t="s">
        <v>328</v>
      </c>
      <c r="E595" s="128">
        <f t="shared" si="358"/>
        <v>0</v>
      </c>
      <c r="F595" s="97">
        <v>0</v>
      </c>
      <c r="G595" s="97">
        <v>0</v>
      </c>
      <c r="H595" s="97">
        <v>0</v>
      </c>
      <c r="I595" s="97">
        <v>0</v>
      </c>
      <c r="J595" s="384">
        <f t="shared" si="359"/>
        <v>0</v>
      </c>
      <c r="K595" s="97">
        <v>0</v>
      </c>
      <c r="L595" s="97">
        <v>0</v>
      </c>
      <c r="M595" s="97">
        <v>0</v>
      </c>
      <c r="N595" s="97">
        <v>0</v>
      </c>
      <c r="O595" s="384">
        <f t="shared" si="336"/>
        <v>0</v>
      </c>
      <c r="P595" s="97">
        <v>0</v>
      </c>
      <c r="Q595" s="97">
        <v>0</v>
      </c>
      <c r="R595" s="97">
        <v>0</v>
      </c>
      <c r="S595" s="97">
        <v>0</v>
      </c>
      <c r="T595" s="333">
        <f t="shared" si="356"/>
        <v>0</v>
      </c>
      <c r="U595" s="409">
        <f t="shared" si="352"/>
        <v>0</v>
      </c>
      <c r="V595" s="97">
        <v>0</v>
      </c>
      <c r="W595" s="97">
        <v>0</v>
      </c>
      <c r="X595" s="97">
        <v>0</v>
      </c>
      <c r="Y595" s="97">
        <v>0</v>
      </c>
      <c r="Z595" s="409">
        <f t="shared" si="353"/>
        <v>0</v>
      </c>
      <c r="AA595" s="97">
        <v>0</v>
      </c>
      <c r="AB595" s="97">
        <v>0</v>
      </c>
      <c r="AC595" s="97">
        <v>0</v>
      </c>
      <c r="AD595" s="97">
        <v>0</v>
      </c>
      <c r="AE595" s="409">
        <f t="shared" si="354"/>
        <v>0</v>
      </c>
      <c r="AF595" s="97">
        <v>0</v>
      </c>
      <c r="AG595" s="97">
        <v>0</v>
      </c>
      <c r="AH595" s="97">
        <v>0</v>
      </c>
      <c r="AI595" s="97">
        <v>0</v>
      </c>
      <c r="AJ595" s="333">
        <f t="shared" si="357"/>
        <v>0</v>
      </c>
      <c r="AK595" s="450">
        <f t="shared" si="355"/>
        <v>0</v>
      </c>
    </row>
    <row r="596" spans="1:37" s="15" customFormat="1" ht="16.5" customHeight="1" x14ac:dyDescent="0.25">
      <c r="A596" s="457"/>
      <c r="B596" s="469"/>
      <c r="C596" s="614"/>
      <c r="D596" s="137" t="s">
        <v>652</v>
      </c>
      <c r="E596" s="128">
        <f t="shared" si="358"/>
        <v>0</v>
      </c>
      <c r="F596" s="97">
        <v>0</v>
      </c>
      <c r="G596" s="97">
        <v>0</v>
      </c>
      <c r="H596" s="97">
        <v>0</v>
      </c>
      <c r="I596" s="97">
        <v>0</v>
      </c>
      <c r="J596" s="384">
        <f t="shared" si="359"/>
        <v>0</v>
      </c>
      <c r="K596" s="97">
        <v>0</v>
      </c>
      <c r="L596" s="97">
        <v>0</v>
      </c>
      <c r="M596" s="97">
        <v>0</v>
      </c>
      <c r="N596" s="97">
        <v>0</v>
      </c>
      <c r="O596" s="384">
        <f t="shared" si="336"/>
        <v>0</v>
      </c>
      <c r="P596" s="97">
        <v>0</v>
      </c>
      <c r="Q596" s="97">
        <v>0</v>
      </c>
      <c r="R596" s="97">
        <v>0</v>
      </c>
      <c r="S596" s="97">
        <v>0</v>
      </c>
      <c r="T596" s="333">
        <f t="shared" si="356"/>
        <v>0</v>
      </c>
      <c r="U596" s="409">
        <f t="shared" si="352"/>
        <v>0</v>
      </c>
      <c r="V596" s="97">
        <v>0</v>
      </c>
      <c r="W596" s="97">
        <v>0</v>
      </c>
      <c r="X596" s="97">
        <v>0</v>
      </c>
      <c r="Y596" s="97">
        <v>0</v>
      </c>
      <c r="Z596" s="409">
        <f t="shared" si="353"/>
        <v>0</v>
      </c>
      <c r="AA596" s="97">
        <v>0</v>
      </c>
      <c r="AB596" s="97">
        <v>0</v>
      </c>
      <c r="AC596" s="97">
        <v>0</v>
      </c>
      <c r="AD596" s="97">
        <v>0</v>
      </c>
      <c r="AE596" s="409">
        <f t="shared" si="354"/>
        <v>0</v>
      </c>
      <c r="AF596" s="97">
        <v>0</v>
      </c>
      <c r="AG596" s="97">
        <v>0</v>
      </c>
      <c r="AH596" s="97">
        <v>0</v>
      </c>
      <c r="AI596" s="97">
        <v>0</v>
      </c>
      <c r="AJ596" s="333">
        <f t="shared" si="357"/>
        <v>0</v>
      </c>
      <c r="AK596" s="450">
        <f t="shared" si="355"/>
        <v>0</v>
      </c>
    </row>
    <row r="597" spans="1:37" s="15" customFormat="1" ht="16.5" customHeight="1" thickBot="1" x14ac:dyDescent="0.3">
      <c r="A597" s="457"/>
      <c r="B597" s="469"/>
      <c r="C597" s="614"/>
      <c r="D597" s="138" t="s">
        <v>321</v>
      </c>
      <c r="E597" s="128">
        <f t="shared" si="358"/>
        <v>0</v>
      </c>
      <c r="F597" s="97">
        <v>0</v>
      </c>
      <c r="G597" s="97">
        <v>0</v>
      </c>
      <c r="H597" s="97">
        <v>0</v>
      </c>
      <c r="I597" s="97">
        <v>0</v>
      </c>
      <c r="J597" s="384">
        <f t="shared" si="359"/>
        <v>0</v>
      </c>
      <c r="K597" s="97">
        <v>0</v>
      </c>
      <c r="L597" s="97">
        <v>0</v>
      </c>
      <c r="M597" s="97">
        <v>0</v>
      </c>
      <c r="N597" s="97">
        <v>0</v>
      </c>
      <c r="O597" s="384">
        <f t="shared" si="336"/>
        <v>0</v>
      </c>
      <c r="P597" s="97">
        <v>0</v>
      </c>
      <c r="Q597" s="97">
        <v>0</v>
      </c>
      <c r="R597" s="97">
        <v>0</v>
      </c>
      <c r="S597" s="97">
        <v>0</v>
      </c>
      <c r="T597" s="333">
        <f t="shared" si="356"/>
        <v>0</v>
      </c>
      <c r="U597" s="409">
        <f t="shared" si="352"/>
        <v>0</v>
      </c>
      <c r="V597" s="97">
        <v>0</v>
      </c>
      <c r="W597" s="97">
        <v>0</v>
      </c>
      <c r="X597" s="97">
        <v>0</v>
      </c>
      <c r="Y597" s="97">
        <v>0</v>
      </c>
      <c r="Z597" s="409">
        <f t="shared" si="353"/>
        <v>0</v>
      </c>
      <c r="AA597" s="97">
        <v>0</v>
      </c>
      <c r="AB597" s="97">
        <v>0</v>
      </c>
      <c r="AC597" s="97">
        <v>0</v>
      </c>
      <c r="AD597" s="97">
        <v>0</v>
      </c>
      <c r="AE597" s="409">
        <f t="shared" si="354"/>
        <v>0</v>
      </c>
      <c r="AF597" s="97">
        <v>0</v>
      </c>
      <c r="AG597" s="97">
        <v>0</v>
      </c>
      <c r="AH597" s="97">
        <v>0</v>
      </c>
      <c r="AI597" s="97">
        <v>0</v>
      </c>
      <c r="AJ597" s="333">
        <f t="shared" si="357"/>
        <v>0</v>
      </c>
      <c r="AK597" s="450">
        <f t="shared" si="355"/>
        <v>0</v>
      </c>
    </row>
    <row r="598" spans="1:37" s="328" customFormat="1" ht="16.5" customHeight="1" thickBot="1" x14ac:dyDescent="0.3">
      <c r="A598" s="317"/>
      <c r="B598" s="469"/>
      <c r="C598" s="610"/>
      <c r="D598" s="404"/>
      <c r="E598" s="128">
        <f t="shared" si="358"/>
        <v>0</v>
      </c>
      <c r="F598" s="97"/>
      <c r="G598" s="97"/>
      <c r="H598" s="97"/>
      <c r="I598" s="97"/>
      <c r="J598" s="384">
        <f t="shared" si="359"/>
        <v>0</v>
      </c>
      <c r="K598" s="97"/>
      <c r="L598" s="97"/>
      <c r="M598" s="97"/>
      <c r="N598" s="97"/>
      <c r="O598" s="384">
        <f t="shared" ref="O598:O665" si="360">SUM(P598:S598)</f>
        <v>0</v>
      </c>
      <c r="P598" s="97"/>
      <c r="Q598" s="97"/>
      <c r="R598" s="97"/>
      <c r="S598" s="97"/>
      <c r="T598" s="333">
        <f t="shared" si="356"/>
        <v>0</v>
      </c>
      <c r="U598" s="409">
        <f t="shared" si="352"/>
        <v>0</v>
      </c>
      <c r="V598" s="97">
        <v>0</v>
      </c>
      <c r="W598" s="97">
        <v>0</v>
      </c>
      <c r="X598" s="97">
        <v>0</v>
      </c>
      <c r="Y598" s="97">
        <v>0</v>
      </c>
      <c r="Z598" s="409">
        <f t="shared" si="353"/>
        <v>0</v>
      </c>
      <c r="AA598" s="97">
        <v>0</v>
      </c>
      <c r="AB598" s="97">
        <v>0</v>
      </c>
      <c r="AC598" s="97">
        <v>0</v>
      </c>
      <c r="AD598" s="97">
        <v>0</v>
      </c>
      <c r="AE598" s="409">
        <f t="shared" si="354"/>
        <v>0</v>
      </c>
      <c r="AF598" s="97">
        <v>0</v>
      </c>
      <c r="AG598" s="97">
        <v>0</v>
      </c>
      <c r="AH598" s="97">
        <v>0</v>
      </c>
      <c r="AI598" s="97">
        <v>0</v>
      </c>
      <c r="AJ598" s="333">
        <f t="shared" si="357"/>
        <v>0</v>
      </c>
      <c r="AK598" s="450">
        <f t="shared" si="355"/>
        <v>0</v>
      </c>
    </row>
    <row r="599" spans="1:37" s="15" customFormat="1" ht="16.5" customHeight="1" x14ac:dyDescent="0.25">
      <c r="A599" s="457">
        <v>17</v>
      </c>
      <c r="B599" s="469"/>
      <c r="C599" s="613" t="s">
        <v>795</v>
      </c>
      <c r="D599" s="144" t="s">
        <v>328</v>
      </c>
      <c r="E599" s="128">
        <f t="shared" si="358"/>
        <v>0</v>
      </c>
      <c r="F599" s="97">
        <v>0</v>
      </c>
      <c r="G599" s="97">
        <v>0</v>
      </c>
      <c r="H599" s="97">
        <v>0</v>
      </c>
      <c r="I599" s="97">
        <v>0</v>
      </c>
      <c r="J599" s="384">
        <f t="shared" si="359"/>
        <v>0</v>
      </c>
      <c r="K599" s="97">
        <v>0</v>
      </c>
      <c r="L599" s="97">
        <v>0</v>
      </c>
      <c r="M599" s="97">
        <v>0</v>
      </c>
      <c r="N599" s="97">
        <v>0</v>
      </c>
      <c r="O599" s="384">
        <f t="shared" si="360"/>
        <v>0</v>
      </c>
      <c r="P599" s="97">
        <v>0</v>
      </c>
      <c r="Q599" s="97">
        <v>0</v>
      </c>
      <c r="R599" s="97">
        <v>0</v>
      </c>
      <c r="S599" s="97">
        <v>0</v>
      </c>
      <c r="T599" s="333">
        <f t="shared" si="356"/>
        <v>0</v>
      </c>
      <c r="U599" s="409">
        <f t="shared" si="352"/>
        <v>0</v>
      </c>
      <c r="V599" s="97">
        <v>0</v>
      </c>
      <c r="W599" s="97">
        <v>0</v>
      </c>
      <c r="X599" s="97">
        <v>0</v>
      </c>
      <c r="Y599" s="97">
        <v>0</v>
      </c>
      <c r="Z599" s="409">
        <f t="shared" si="353"/>
        <v>0</v>
      </c>
      <c r="AA599" s="97">
        <v>0</v>
      </c>
      <c r="AB599" s="97">
        <v>0</v>
      </c>
      <c r="AC599" s="97">
        <v>0</v>
      </c>
      <c r="AD599" s="97">
        <v>0</v>
      </c>
      <c r="AE599" s="409">
        <f t="shared" si="354"/>
        <v>0</v>
      </c>
      <c r="AF599" s="97">
        <v>0</v>
      </c>
      <c r="AG599" s="97">
        <v>0</v>
      </c>
      <c r="AH599" s="97">
        <v>0</v>
      </c>
      <c r="AI599" s="97">
        <v>0</v>
      </c>
      <c r="AJ599" s="333">
        <f t="shared" si="357"/>
        <v>0</v>
      </c>
      <c r="AK599" s="450">
        <f t="shared" si="355"/>
        <v>0</v>
      </c>
    </row>
    <row r="600" spans="1:37" s="15" customFormat="1" ht="16.5" customHeight="1" x14ac:dyDescent="0.25">
      <c r="A600" s="457"/>
      <c r="B600" s="469"/>
      <c r="C600" s="614"/>
      <c r="D600" s="137" t="s">
        <v>652</v>
      </c>
      <c r="E600" s="128">
        <f t="shared" si="358"/>
        <v>0</v>
      </c>
      <c r="F600" s="97">
        <v>0</v>
      </c>
      <c r="G600" s="97">
        <v>0</v>
      </c>
      <c r="H600" s="97">
        <v>0</v>
      </c>
      <c r="I600" s="97">
        <v>0</v>
      </c>
      <c r="J600" s="384">
        <f t="shared" si="359"/>
        <v>0</v>
      </c>
      <c r="K600" s="97">
        <v>0</v>
      </c>
      <c r="L600" s="97">
        <v>0</v>
      </c>
      <c r="M600" s="97">
        <v>0</v>
      </c>
      <c r="N600" s="97">
        <v>0</v>
      </c>
      <c r="O600" s="384">
        <f t="shared" si="360"/>
        <v>0</v>
      </c>
      <c r="P600" s="97">
        <v>0</v>
      </c>
      <c r="Q600" s="97">
        <v>0</v>
      </c>
      <c r="R600" s="97">
        <v>0</v>
      </c>
      <c r="S600" s="97">
        <v>0</v>
      </c>
      <c r="T600" s="333">
        <f t="shared" si="356"/>
        <v>0</v>
      </c>
      <c r="U600" s="409">
        <f t="shared" si="352"/>
        <v>0</v>
      </c>
      <c r="V600" s="97">
        <v>0</v>
      </c>
      <c r="W600" s="97">
        <v>0</v>
      </c>
      <c r="X600" s="97">
        <v>0</v>
      </c>
      <c r="Y600" s="97">
        <v>0</v>
      </c>
      <c r="Z600" s="409">
        <f t="shared" si="353"/>
        <v>0</v>
      </c>
      <c r="AA600" s="97">
        <v>0</v>
      </c>
      <c r="AB600" s="97">
        <v>0</v>
      </c>
      <c r="AC600" s="97">
        <v>0</v>
      </c>
      <c r="AD600" s="97">
        <v>0</v>
      </c>
      <c r="AE600" s="409">
        <f t="shared" si="354"/>
        <v>0</v>
      </c>
      <c r="AF600" s="97">
        <v>0</v>
      </c>
      <c r="AG600" s="97">
        <v>0</v>
      </c>
      <c r="AH600" s="97">
        <v>0</v>
      </c>
      <c r="AI600" s="97">
        <v>0</v>
      </c>
      <c r="AJ600" s="333">
        <f t="shared" si="357"/>
        <v>0</v>
      </c>
      <c r="AK600" s="450">
        <f t="shared" si="355"/>
        <v>0</v>
      </c>
    </row>
    <row r="601" spans="1:37" s="15" customFormat="1" ht="16.5" customHeight="1" thickBot="1" x14ac:dyDescent="0.3">
      <c r="A601" s="457"/>
      <c r="B601" s="469"/>
      <c r="C601" s="614"/>
      <c r="D601" s="138" t="s">
        <v>321</v>
      </c>
      <c r="E601" s="128">
        <f t="shared" si="358"/>
        <v>0</v>
      </c>
      <c r="F601" s="97">
        <v>0</v>
      </c>
      <c r="G601" s="97">
        <v>0</v>
      </c>
      <c r="H601" s="97">
        <v>0</v>
      </c>
      <c r="I601" s="97">
        <v>0</v>
      </c>
      <c r="J601" s="384">
        <f t="shared" si="359"/>
        <v>0</v>
      </c>
      <c r="K601" s="97">
        <v>0</v>
      </c>
      <c r="L601" s="97">
        <v>0</v>
      </c>
      <c r="M601" s="97">
        <v>0</v>
      </c>
      <c r="N601" s="97">
        <v>0</v>
      </c>
      <c r="O601" s="384">
        <f t="shared" si="360"/>
        <v>0</v>
      </c>
      <c r="P601" s="97">
        <v>0</v>
      </c>
      <c r="Q601" s="97">
        <v>0</v>
      </c>
      <c r="R601" s="97">
        <v>0</v>
      </c>
      <c r="S601" s="97">
        <v>0</v>
      </c>
      <c r="T601" s="333">
        <f t="shared" si="356"/>
        <v>0</v>
      </c>
      <c r="U601" s="409">
        <f t="shared" si="352"/>
        <v>0</v>
      </c>
      <c r="V601" s="97">
        <v>0</v>
      </c>
      <c r="W601" s="97">
        <v>0</v>
      </c>
      <c r="X601" s="97">
        <v>0</v>
      </c>
      <c r="Y601" s="97">
        <v>0</v>
      </c>
      <c r="Z601" s="409">
        <f t="shared" si="353"/>
        <v>0</v>
      </c>
      <c r="AA601" s="97">
        <v>0</v>
      </c>
      <c r="AB601" s="97">
        <v>0</v>
      </c>
      <c r="AC601" s="97">
        <v>0</v>
      </c>
      <c r="AD601" s="97">
        <v>0</v>
      </c>
      <c r="AE601" s="409">
        <f t="shared" si="354"/>
        <v>0</v>
      </c>
      <c r="AF601" s="97">
        <v>0</v>
      </c>
      <c r="AG601" s="97">
        <v>0</v>
      </c>
      <c r="AH601" s="97">
        <v>0</v>
      </c>
      <c r="AI601" s="97">
        <v>0</v>
      </c>
      <c r="AJ601" s="333">
        <f t="shared" si="357"/>
        <v>0</v>
      </c>
      <c r="AK601" s="450">
        <f t="shared" si="355"/>
        <v>0</v>
      </c>
    </row>
    <row r="602" spans="1:37" s="328" customFormat="1" ht="16.5" customHeight="1" thickBot="1" x14ac:dyDescent="0.3">
      <c r="A602" s="317"/>
      <c r="B602" s="469"/>
      <c r="C602" s="610"/>
      <c r="D602" s="404"/>
      <c r="E602" s="128">
        <f t="shared" si="358"/>
        <v>0</v>
      </c>
      <c r="F602" s="97"/>
      <c r="G602" s="97"/>
      <c r="H602" s="97"/>
      <c r="I602" s="97"/>
      <c r="J602" s="384">
        <f t="shared" si="359"/>
        <v>0</v>
      </c>
      <c r="K602" s="97"/>
      <c r="L602" s="97"/>
      <c r="M602" s="97"/>
      <c r="N602" s="97"/>
      <c r="O602" s="384">
        <f t="shared" si="360"/>
        <v>0</v>
      </c>
      <c r="P602" s="97"/>
      <c r="Q602" s="97"/>
      <c r="R602" s="97"/>
      <c r="S602" s="97"/>
      <c r="T602" s="333">
        <f t="shared" si="356"/>
        <v>0</v>
      </c>
      <c r="U602" s="409">
        <f t="shared" si="352"/>
        <v>0</v>
      </c>
      <c r="V602" s="97">
        <v>0</v>
      </c>
      <c r="W602" s="97">
        <v>0</v>
      </c>
      <c r="X602" s="97">
        <v>0</v>
      </c>
      <c r="Y602" s="97">
        <v>0</v>
      </c>
      <c r="Z602" s="409">
        <f t="shared" si="353"/>
        <v>0</v>
      </c>
      <c r="AA602" s="97">
        <v>0</v>
      </c>
      <c r="AB602" s="97">
        <v>0</v>
      </c>
      <c r="AC602" s="97">
        <v>0</v>
      </c>
      <c r="AD602" s="97">
        <v>0</v>
      </c>
      <c r="AE602" s="409">
        <f t="shared" si="354"/>
        <v>0</v>
      </c>
      <c r="AF602" s="97">
        <v>0</v>
      </c>
      <c r="AG602" s="97">
        <v>0</v>
      </c>
      <c r="AH602" s="97">
        <v>0</v>
      </c>
      <c r="AI602" s="97">
        <v>0</v>
      </c>
      <c r="AJ602" s="333">
        <f t="shared" si="357"/>
        <v>0</v>
      </c>
      <c r="AK602" s="450">
        <f t="shared" si="355"/>
        <v>0</v>
      </c>
    </row>
    <row r="603" spans="1:37" s="15" customFormat="1" ht="16.5" customHeight="1" x14ac:dyDescent="0.25">
      <c r="A603" s="457">
        <v>18</v>
      </c>
      <c r="B603" s="469"/>
      <c r="C603" s="613" t="s">
        <v>796</v>
      </c>
      <c r="D603" s="144" t="s">
        <v>328</v>
      </c>
      <c r="E603" s="128">
        <f t="shared" si="358"/>
        <v>0</v>
      </c>
      <c r="F603" s="97">
        <v>0</v>
      </c>
      <c r="G603" s="97">
        <v>0</v>
      </c>
      <c r="H603" s="97">
        <v>0</v>
      </c>
      <c r="I603" s="97">
        <v>0</v>
      </c>
      <c r="J603" s="384">
        <f t="shared" si="359"/>
        <v>0</v>
      </c>
      <c r="K603" s="97">
        <v>0</v>
      </c>
      <c r="L603" s="97">
        <v>0</v>
      </c>
      <c r="M603" s="97">
        <v>0</v>
      </c>
      <c r="N603" s="97">
        <v>0</v>
      </c>
      <c r="O603" s="384">
        <f t="shared" si="360"/>
        <v>0</v>
      </c>
      <c r="P603" s="97">
        <v>0</v>
      </c>
      <c r="Q603" s="97">
        <v>0</v>
      </c>
      <c r="R603" s="97">
        <v>0</v>
      </c>
      <c r="S603" s="97">
        <v>0</v>
      </c>
      <c r="T603" s="333">
        <f t="shared" si="356"/>
        <v>0</v>
      </c>
      <c r="U603" s="409">
        <f t="shared" si="352"/>
        <v>0</v>
      </c>
      <c r="V603" s="97">
        <v>0</v>
      </c>
      <c r="W603" s="97">
        <v>0</v>
      </c>
      <c r="X603" s="97">
        <v>0</v>
      </c>
      <c r="Y603" s="97">
        <v>0</v>
      </c>
      <c r="Z603" s="409">
        <f t="shared" si="353"/>
        <v>0</v>
      </c>
      <c r="AA603" s="97">
        <v>0</v>
      </c>
      <c r="AB603" s="97">
        <v>0</v>
      </c>
      <c r="AC603" s="97">
        <v>0</v>
      </c>
      <c r="AD603" s="97">
        <v>0</v>
      </c>
      <c r="AE603" s="409">
        <f t="shared" si="354"/>
        <v>0</v>
      </c>
      <c r="AF603" s="97">
        <v>0</v>
      </c>
      <c r="AG603" s="97">
        <v>0</v>
      </c>
      <c r="AH603" s="97">
        <v>0</v>
      </c>
      <c r="AI603" s="97">
        <v>0</v>
      </c>
      <c r="AJ603" s="333">
        <f t="shared" si="357"/>
        <v>0</v>
      </c>
      <c r="AK603" s="450">
        <f t="shared" si="355"/>
        <v>0</v>
      </c>
    </row>
    <row r="604" spans="1:37" s="15" customFormat="1" ht="16.5" customHeight="1" x14ac:dyDescent="0.25">
      <c r="A604" s="457"/>
      <c r="B604" s="469"/>
      <c r="C604" s="614"/>
      <c r="D604" s="137" t="s">
        <v>652</v>
      </c>
      <c r="E604" s="128">
        <f t="shared" si="358"/>
        <v>0</v>
      </c>
      <c r="F604" s="97">
        <v>0</v>
      </c>
      <c r="G604" s="97">
        <v>0</v>
      </c>
      <c r="H604" s="97">
        <v>0</v>
      </c>
      <c r="I604" s="97">
        <v>0</v>
      </c>
      <c r="J604" s="384">
        <f t="shared" si="359"/>
        <v>0</v>
      </c>
      <c r="K604" s="97">
        <v>0</v>
      </c>
      <c r="L604" s="97">
        <v>0</v>
      </c>
      <c r="M604" s="97">
        <v>0</v>
      </c>
      <c r="N604" s="97">
        <v>0</v>
      </c>
      <c r="O604" s="384">
        <f t="shared" si="360"/>
        <v>0</v>
      </c>
      <c r="P604" s="97">
        <v>0</v>
      </c>
      <c r="Q604" s="97">
        <v>0</v>
      </c>
      <c r="R604" s="97">
        <v>0</v>
      </c>
      <c r="S604" s="97">
        <v>0</v>
      </c>
      <c r="T604" s="333">
        <f t="shared" si="356"/>
        <v>0</v>
      </c>
      <c r="U604" s="409">
        <f t="shared" si="352"/>
        <v>0</v>
      </c>
      <c r="V604" s="97">
        <v>0</v>
      </c>
      <c r="W604" s="97">
        <v>0</v>
      </c>
      <c r="X604" s="97">
        <v>0</v>
      </c>
      <c r="Y604" s="97">
        <v>0</v>
      </c>
      <c r="Z604" s="409">
        <f t="shared" si="353"/>
        <v>0</v>
      </c>
      <c r="AA604" s="97">
        <v>0</v>
      </c>
      <c r="AB604" s="97">
        <v>0</v>
      </c>
      <c r="AC604" s="97">
        <v>0</v>
      </c>
      <c r="AD604" s="97">
        <v>0</v>
      </c>
      <c r="AE604" s="409">
        <f t="shared" si="354"/>
        <v>0</v>
      </c>
      <c r="AF604" s="97">
        <v>0</v>
      </c>
      <c r="AG604" s="97">
        <v>0</v>
      </c>
      <c r="AH604" s="97">
        <v>0</v>
      </c>
      <c r="AI604" s="97">
        <v>0</v>
      </c>
      <c r="AJ604" s="333">
        <f t="shared" si="357"/>
        <v>0</v>
      </c>
      <c r="AK604" s="450">
        <f t="shared" si="355"/>
        <v>0</v>
      </c>
    </row>
    <row r="605" spans="1:37" s="15" customFormat="1" ht="16.5" customHeight="1" thickBot="1" x14ac:dyDescent="0.3">
      <c r="A605" s="457"/>
      <c r="B605" s="469"/>
      <c r="C605" s="614"/>
      <c r="D605" s="138" t="s">
        <v>321</v>
      </c>
      <c r="E605" s="128">
        <f t="shared" si="358"/>
        <v>0</v>
      </c>
      <c r="F605" s="97">
        <v>0</v>
      </c>
      <c r="G605" s="97">
        <v>0</v>
      </c>
      <c r="H605" s="97">
        <v>0</v>
      </c>
      <c r="I605" s="97">
        <v>0</v>
      </c>
      <c r="J605" s="384">
        <f t="shared" si="359"/>
        <v>0</v>
      </c>
      <c r="K605" s="97">
        <v>0</v>
      </c>
      <c r="L605" s="97">
        <v>0</v>
      </c>
      <c r="M605" s="97">
        <v>0</v>
      </c>
      <c r="N605" s="97">
        <v>0</v>
      </c>
      <c r="O605" s="384">
        <f t="shared" si="360"/>
        <v>0</v>
      </c>
      <c r="P605" s="97">
        <v>0</v>
      </c>
      <c r="Q605" s="97">
        <v>0</v>
      </c>
      <c r="R605" s="97">
        <v>0</v>
      </c>
      <c r="S605" s="97">
        <v>0</v>
      </c>
      <c r="T605" s="333">
        <f t="shared" si="356"/>
        <v>0</v>
      </c>
      <c r="U605" s="409">
        <f t="shared" si="352"/>
        <v>0</v>
      </c>
      <c r="V605" s="97">
        <v>0</v>
      </c>
      <c r="W605" s="97">
        <v>0</v>
      </c>
      <c r="X605" s="97">
        <v>0</v>
      </c>
      <c r="Y605" s="97">
        <v>0</v>
      </c>
      <c r="Z605" s="409">
        <f t="shared" si="353"/>
        <v>0</v>
      </c>
      <c r="AA605" s="97">
        <v>0</v>
      </c>
      <c r="AB605" s="97">
        <v>0</v>
      </c>
      <c r="AC605" s="97">
        <v>0</v>
      </c>
      <c r="AD605" s="97">
        <v>0</v>
      </c>
      <c r="AE605" s="409">
        <f t="shared" si="354"/>
        <v>0</v>
      </c>
      <c r="AF605" s="97">
        <v>0</v>
      </c>
      <c r="AG605" s="97">
        <v>0</v>
      </c>
      <c r="AH605" s="97">
        <v>0</v>
      </c>
      <c r="AI605" s="97">
        <v>0</v>
      </c>
      <c r="AJ605" s="333">
        <f t="shared" si="357"/>
        <v>0</v>
      </c>
      <c r="AK605" s="450">
        <f t="shared" si="355"/>
        <v>0</v>
      </c>
    </row>
    <row r="606" spans="1:37" s="328" customFormat="1" ht="16.5" customHeight="1" thickBot="1" x14ac:dyDescent="0.3">
      <c r="A606" s="317"/>
      <c r="B606" s="469"/>
      <c r="C606" s="610"/>
      <c r="D606" s="404"/>
      <c r="E606" s="128">
        <f t="shared" si="358"/>
        <v>0</v>
      </c>
      <c r="F606" s="97"/>
      <c r="G606" s="97"/>
      <c r="H606" s="97"/>
      <c r="I606" s="97"/>
      <c r="J606" s="384">
        <f t="shared" si="359"/>
        <v>0</v>
      </c>
      <c r="K606" s="97"/>
      <c r="L606" s="97"/>
      <c r="M606" s="97"/>
      <c r="N606" s="97"/>
      <c r="O606" s="384">
        <f t="shared" si="360"/>
        <v>0</v>
      </c>
      <c r="P606" s="97"/>
      <c r="Q606" s="97"/>
      <c r="R606" s="97"/>
      <c r="S606" s="97"/>
      <c r="T606" s="333">
        <f t="shared" si="356"/>
        <v>0</v>
      </c>
      <c r="U606" s="409">
        <f t="shared" si="352"/>
        <v>0</v>
      </c>
      <c r="V606" s="97">
        <v>0</v>
      </c>
      <c r="W606" s="97">
        <v>0</v>
      </c>
      <c r="X606" s="97">
        <v>0</v>
      </c>
      <c r="Y606" s="97">
        <v>0</v>
      </c>
      <c r="Z606" s="409">
        <f t="shared" si="353"/>
        <v>0</v>
      </c>
      <c r="AA606" s="97">
        <v>0</v>
      </c>
      <c r="AB606" s="97">
        <v>0</v>
      </c>
      <c r="AC606" s="97">
        <v>0</v>
      </c>
      <c r="AD606" s="97">
        <v>0</v>
      </c>
      <c r="AE606" s="409">
        <f t="shared" si="354"/>
        <v>0</v>
      </c>
      <c r="AF606" s="97">
        <v>0</v>
      </c>
      <c r="AG606" s="97">
        <v>0</v>
      </c>
      <c r="AH606" s="97">
        <v>0</v>
      </c>
      <c r="AI606" s="97">
        <v>0</v>
      </c>
      <c r="AJ606" s="333">
        <f t="shared" si="357"/>
        <v>0</v>
      </c>
      <c r="AK606" s="450">
        <f t="shared" si="355"/>
        <v>0</v>
      </c>
    </row>
    <row r="607" spans="1:37" s="15" customFormat="1" ht="16.5" customHeight="1" x14ac:dyDescent="0.25">
      <c r="A607" s="457">
        <v>19</v>
      </c>
      <c r="B607" s="469"/>
      <c r="C607" s="613" t="s">
        <v>797</v>
      </c>
      <c r="D607" s="144" t="s">
        <v>328</v>
      </c>
      <c r="E607" s="128">
        <f t="shared" si="358"/>
        <v>0</v>
      </c>
      <c r="F607" s="97">
        <v>0</v>
      </c>
      <c r="G607" s="97">
        <v>0</v>
      </c>
      <c r="H607" s="97">
        <v>0</v>
      </c>
      <c r="I607" s="97">
        <v>0</v>
      </c>
      <c r="J607" s="384">
        <f t="shared" si="359"/>
        <v>0</v>
      </c>
      <c r="K607" s="97">
        <v>0</v>
      </c>
      <c r="L607" s="97">
        <v>0</v>
      </c>
      <c r="M607" s="97">
        <v>0</v>
      </c>
      <c r="N607" s="97">
        <v>0</v>
      </c>
      <c r="O607" s="384">
        <f t="shared" si="360"/>
        <v>0</v>
      </c>
      <c r="P607" s="97">
        <v>0</v>
      </c>
      <c r="Q607" s="97">
        <v>0</v>
      </c>
      <c r="R607" s="97">
        <v>0</v>
      </c>
      <c r="S607" s="97">
        <v>0</v>
      </c>
      <c r="T607" s="333">
        <f t="shared" si="356"/>
        <v>0</v>
      </c>
      <c r="U607" s="409">
        <f t="shared" si="352"/>
        <v>0</v>
      </c>
      <c r="V607" s="97">
        <v>0</v>
      </c>
      <c r="W607" s="97">
        <v>0</v>
      </c>
      <c r="X607" s="97">
        <v>0</v>
      </c>
      <c r="Y607" s="97">
        <v>0</v>
      </c>
      <c r="Z607" s="409">
        <f t="shared" si="353"/>
        <v>0</v>
      </c>
      <c r="AA607" s="97">
        <v>0</v>
      </c>
      <c r="AB607" s="97">
        <v>0</v>
      </c>
      <c r="AC607" s="97">
        <v>0</v>
      </c>
      <c r="AD607" s="97">
        <v>0</v>
      </c>
      <c r="AE607" s="409">
        <f t="shared" si="354"/>
        <v>0</v>
      </c>
      <c r="AF607" s="97">
        <v>0</v>
      </c>
      <c r="AG607" s="97">
        <v>0</v>
      </c>
      <c r="AH607" s="97">
        <v>0</v>
      </c>
      <c r="AI607" s="97">
        <v>0</v>
      </c>
      <c r="AJ607" s="333">
        <f t="shared" si="357"/>
        <v>0</v>
      </c>
      <c r="AK607" s="450">
        <f t="shared" si="355"/>
        <v>0</v>
      </c>
    </row>
    <row r="608" spans="1:37" s="15" customFormat="1" ht="16.5" customHeight="1" x14ac:dyDescent="0.25">
      <c r="A608" s="457"/>
      <c r="B608" s="469"/>
      <c r="C608" s="614"/>
      <c r="D608" s="137" t="s">
        <v>652</v>
      </c>
      <c r="E608" s="128">
        <f t="shared" si="358"/>
        <v>0</v>
      </c>
      <c r="F608" s="97">
        <v>0</v>
      </c>
      <c r="G608" s="97">
        <v>0</v>
      </c>
      <c r="H608" s="97">
        <v>0</v>
      </c>
      <c r="I608" s="97">
        <v>0</v>
      </c>
      <c r="J608" s="384">
        <f t="shared" si="359"/>
        <v>0</v>
      </c>
      <c r="K608" s="97">
        <v>0</v>
      </c>
      <c r="L608" s="97">
        <v>0</v>
      </c>
      <c r="M608" s="97">
        <v>0</v>
      </c>
      <c r="N608" s="97">
        <v>0</v>
      </c>
      <c r="O608" s="384">
        <f t="shared" si="360"/>
        <v>0</v>
      </c>
      <c r="P608" s="97">
        <v>0</v>
      </c>
      <c r="Q608" s="97">
        <v>0</v>
      </c>
      <c r="R608" s="97">
        <v>0</v>
      </c>
      <c r="S608" s="97">
        <v>0</v>
      </c>
      <c r="T608" s="333">
        <f t="shared" si="356"/>
        <v>0</v>
      </c>
      <c r="U608" s="409">
        <f t="shared" si="352"/>
        <v>0</v>
      </c>
      <c r="V608" s="97">
        <v>0</v>
      </c>
      <c r="W608" s="97">
        <v>0</v>
      </c>
      <c r="X608" s="97">
        <v>0</v>
      </c>
      <c r="Y608" s="97">
        <v>0</v>
      </c>
      <c r="Z608" s="409">
        <f t="shared" si="353"/>
        <v>0</v>
      </c>
      <c r="AA608" s="97">
        <v>0</v>
      </c>
      <c r="AB608" s="97">
        <v>0</v>
      </c>
      <c r="AC608" s="97">
        <v>0</v>
      </c>
      <c r="AD608" s="97">
        <v>0</v>
      </c>
      <c r="AE608" s="409">
        <f t="shared" si="354"/>
        <v>0</v>
      </c>
      <c r="AF608" s="97">
        <v>0</v>
      </c>
      <c r="AG608" s="97">
        <v>0</v>
      </c>
      <c r="AH608" s="97">
        <v>0</v>
      </c>
      <c r="AI608" s="97">
        <v>0</v>
      </c>
      <c r="AJ608" s="333">
        <f t="shared" si="357"/>
        <v>0</v>
      </c>
      <c r="AK608" s="450">
        <f t="shared" si="355"/>
        <v>0</v>
      </c>
    </row>
    <row r="609" spans="1:37" s="15" customFormat="1" ht="16.5" customHeight="1" thickBot="1" x14ac:dyDescent="0.3">
      <c r="A609" s="457"/>
      <c r="B609" s="469"/>
      <c r="C609" s="614"/>
      <c r="D609" s="138" t="s">
        <v>321</v>
      </c>
      <c r="E609" s="128">
        <f t="shared" si="358"/>
        <v>0</v>
      </c>
      <c r="F609" s="97">
        <v>0</v>
      </c>
      <c r="G609" s="97">
        <v>0</v>
      </c>
      <c r="H609" s="97">
        <v>0</v>
      </c>
      <c r="I609" s="97">
        <v>0</v>
      </c>
      <c r="J609" s="384">
        <f t="shared" si="359"/>
        <v>0</v>
      </c>
      <c r="K609" s="97">
        <v>0</v>
      </c>
      <c r="L609" s="97">
        <v>0</v>
      </c>
      <c r="M609" s="97">
        <v>0</v>
      </c>
      <c r="N609" s="97">
        <v>0</v>
      </c>
      <c r="O609" s="384">
        <f t="shared" si="360"/>
        <v>0</v>
      </c>
      <c r="P609" s="97">
        <v>0</v>
      </c>
      <c r="Q609" s="97">
        <v>0</v>
      </c>
      <c r="R609" s="97">
        <v>0</v>
      </c>
      <c r="S609" s="97">
        <v>0</v>
      </c>
      <c r="T609" s="333">
        <f t="shared" si="356"/>
        <v>0</v>
      </c>
      <c r="U609" s="409">
        <f t="shared" si="352"/>
        <v>0</v>
      </c>
      <c r="V609" s="97">
        <v>0</v>
      </c>
      <c r="W609" s="97">
        <v>0</v>
      </c>
      <c r="X609" s="97">
        <v>0</v>
      </c>
      <c r="Y609" s="97">
        <v>0</v>
      </c>
      <c r="Z609" s="409">
        <f t="shared" si="353"/>
        <v>0</v>
      </c>
      <c r="AA609" s="97">
        <v>0</v>
      </c>
      <c r="AB609" s="97">
        <v>0</v>
      </c>
      <c r="AC609" s="97">
        <v>0</v>
      </c>
      <c r="AD609" s="97">
        <v>0</v>
      </c>
      <c r="AE609" s="409">
        <f t="shared" si="354"/>
        <v>0</v>
      </c>
      <c r="AF609" s="97">
        <v>0</v>
      </c>
      <c r="AG609" s="97">
        <v>0</v>
      </c>
      <c r="AH609" s="97">
        <v>0</v>
      </c>
      <c r="AI609" s="97">
        <v>0</v>
      </c>
      <c r="AJ609" s="333">
        <f t="shared" si="357"/>
        <v>0</v>
      </c>
      <c r="AK609" s="450">
        <f t="shared" si="355"/>
        <v>0</v>
      </c>
    </row>
    <row r="610" spans="1:37" s="328" customFormat="1" ht="16.5" customHeight="1" thickBot="1" x14ac:dyDescent="0.3">
      <c r="A610" s="317"/>
      <c r="B610" s="469"/>
      <c r="C610" s="610"/>
      <c r="D610" s="404"/>
      <c r="E610" s="128">
        <f t="shared" si="358"/>
        <v>0</v>
      </c>
      <c r="F610" s="97"/>
      <c r="G610" s="97"/>
      <c r="H610" s="97"/>
      <c r="I610" s="97"/>
      <c r="J610" s="384">
        <f t="shared" si="359"/>
        <v>0</v>
      </c>
      <c r="K610" s="97"/>
      <c r="L610" s="97"/>
      <c r="M610" s="97"/>
      <c r="N610" s="97"/>
      <c r="O610" s="384">
        <f t="shared" si="360"/>
        <v>0</v>
      </c>
      <c r="P610" s="97"/>
      <c r="Q610" s="97"/>
      <c r="R610" s="97"/>
      <c r="S610" s="97"/>
      <c r="T610" s="333">
        <f t="shared" si="356"/>
        <v>0</v>
      </c>
      <c r="U610" s="409">
        <f t="shared" si="352"/>
        <v>0</v>
      </c>
      <c r="V610" s="97">
        <v>0</v>
      </c>
      <c r="W610" s="97">
        <v>0</v>
      </c>
      <c r="X610" s="97">
        <v>0</v>
      </c>
      <c r="Y610" s="97">
        <v>0</v>
      </c>
      <c r="Z610" s="409">
        <f t="shared" si="353"/>
        <v>0</v>
      </c>
      <c r="AA610" s="97">
        <v>0</v>
      </c>
      <c r="AB610" s="97">
        <v>0</v>
      </c>
      <c r="AC610" s="97">
        <v>0</v>
      </c>
      <c r="AD610" s="97">
        <v>0</v>
      </c>
      <c r="AE610" s="409">
        <f t="shared" si="354"/>
        <v>0</v>
      </c>
      <c r="AF610" s="97">
        <v>0</v>
      </c>
      <c r="AG610" s="97">
        <v>0</v>
      </c>
      <c r="AH610" s="97">
        <v>0</v>
      </c>
      <c r="AI610" s="97">
        <v>0</v>
      </c>
      <c r="AJ610" s="333">
        <f t="shared" si="357"/>
        <v>0</v>
      </c>
      <c r="AK610" s="450">
        <f t="shared" si="355"/>
        <v>0</v>
      </c>
    </row>
    <row r="611" spans="1:37" s="15" customFormat="1" ht="16.5" customHeight="1" x14ac:dyDescent="0.25">
      <c r="A611" s="457">
        <v>20</v>
      </c>
      <c r="B611" s="469"/>
      <c r="C611" s="613" t="s">
        <v>798</v>
      </c>
      <c r="D611" s="144" t="s">
        <v>328</v>
      </c>
      <c r="E611" s="128">
        <f t="shared" si="358"/>
        <v>0</v>
      </c>
      <c r="F611" s="97">
        <v>0</v>
      </c>
      <c r="G611" s="97">
        <v>0</v>
      </c>
      <c r="H611" s="97">
        <v>0</v>
      </c>
      <c r="I611" s="97">
        <v>0</v>
      </c>
      <c r="J611" s="384">
        <f t="shared" si="359"/>
        <v>0</v>
      </c>
      <c r="K611" s="97">
        <v>0</v>
      </c>
      <c r="L611" s="97">
        <v>0</v>
      </c>
      <c r="M611" s="97">
        <v>0</v>
      </c>
      <c r="N611" s="97">
        <v>0</v>
      </c>
      <c r="O611" s="384">
        <f t="shared" si="360"/>
        <v>0</v>
      </c>
      <c r="P611" s="97">
        <v>0</v>
      </c>
      <c r="Q611" s="97">
        <v>0</v>
      </c>
      <c r="R611" s="97">
        <v>0</v>
      </c>
      <c r="S611" s="97">
        <v>0</v>
      </c>
      <c r="T611" s="333">
        <f t="shared" si="356"/>
        <v>0</v>
      </c>
      <c r="U611" s="409">
        <f t="shared" si="352"/>
        <v>0</v>
      </c>
      <c r="V611" s="97">
        <v>0</v>
      </c>
      <c r="W611" s="97">
        <v>0</v>
      </c>
      <c r="X611" s="97">
        <v>0</v>
      </c>
      <c r="Y611" s="97">
        <v>0</v>
      </c>
      <c r="Z611" s="409">
        <f t="shared" si="353"/>
        <v>0</v>
      </c>
      <c r="AA611" s="97">
        <v>0</v>
      </c>
      <c r="AB611" s="97">
        <v>0</v>
      </c>
      <c r="AC611" s="97">
        <v>0</v>
      </c>
      <c r="AD611" s="97">
        <v>0</v>
      </c>
      <c r="AE611" s="409">
        <f t="shared" si="354"/>
        <v>0</v>
      </c>
      <c r="AF611" s="97">
        <v>0</v>
      </c>
      <c r="AG611" s="97">
        <v>0</v>
      </c>
      <c r="AH611" s="97">
        <v>0</v>
      </c>
      <c r="AI611" s="97">
        <v>0</v>
      </c>
      <c r="AJ611" s="333">
        <f t="shared" si="357"/>
        <v>0</v>
      </c>
      <c r="AK611" s="450">
        <f t="shared" si="355"/>
        <v>0</v>
      </c>
    </row>
    <row r="612" spans="1:37" s="15" customFormat="1" ht="16.5" customHeight="1" x14ac:dyDescent="0.25">
      <c r="A612" s="457"/>
      <c r="B612" s="469"/>
      <c r="C612" s="614"/>
      <c r="D612" s="137" t="s">
        <v>652</v>
      </c>
      <c r="E612" s="128">
        <f t="shared" si="358"/>
        <v>0</v>
      </c>
      <c r="F612" s="97">
        <v>0</v>
      </c>
      <c r="G612" s="97">
        <v>0</v>
      </c>
      <c r="H612" s="97">
        <v>0</v>
      </c>
      <c r="I612" s="97">
        <v>0</v>
      </c>
      <c r="J612" s="384">
        <f t="shared" si="359"/>
        <v>0</v>
      </c>
      <c r="K612" s="97">
        <v>0</v>
      </c>
      <c r="L612" s="97">
        <v>0</v>
      </c>
      <c r="M612" s="97">
        <v>0</v>
      </c>
      <c r="N612" s="97">
        <v>0</v>
      </c>
      <c r="O612" s="384">
        <f t="shared" si="360"/>
        <v>0</v>
      </c>
      <c r="P612" s="97">
        <v>0</v>
      </c>
      <c r="Q612" s="97">
        <v>0</v>
      </c>
      <c r="R612" s="97">
        <v>0</v>
      </c>
      <c r="S612" s="97">
        <v>0</v>
      </c>
      <c r="T612" s="333">
        <f t="shared" si="356"/>
        <v>0</v>
      </c>
      <c r="U612" s="409">
        <f t="shared" si="352"/>
        <v>0</v>
      </c>
      <c r="V612" s="97">
        <v>0</v>
      </c>
      <c r="W612" s="97">
        <v>0</v>
      </c>
      <c r="X612" s="97">
        <v>0</v>
      </c>
      <c r="Y612" s="97">
        <v>0</v>
      </c>
      <c r="Z612" s="409">
        <f t="shared" si="353"/>
        <v>0</v>
      </c>
      <c r="AA612" s="97">
        <v>0</v>
      </c>
      <c r="AB612" s="97">
        <v>0</v>
      </c>
      <c r="AC612" s="97">
        <v>0</v>
      </c>
      <c r="AD612" s="97">
        <v>0</v>
      </c>
      <c r="AE612" s="409">
        <f t="shared" si="354"/>
        <v>0</v>
      </c>
      <c r="AF612" s="97">
        <v>0</v>
      </c>
      <c r="AG612" s="97">
        <v>0</v>
      </c>
      <c r="AH612" s="97">
        <v>0</v>
      </c>
      <c r="AI612" s="97">
        <v>0</v>
      </c>
      <c r="AJ612" s="333">
        <f t="shared" si="357"/>
        <v>0</v>
      </c>
      <c r="AK612" s="450">
        <f t="shared" si="355"/>
        <v>0</v>
      </c>
    </row>
    <row r="613" spans="1:37" s="15" customFormat="1" ht="16.5" customHeight="1" thickBot="1" x14ac:dyDescent="0.3">
      <c r="A613" s="457"/>
      <c r="B613" s="469"/>
      <c r="C613" s="614"/>
      <c r="D613" s="138" t="s">
        <v>321</v>
      </c>
      <c r="E613" s="128">
        <f t="shared" si="358"/>
        <v>0</v>
      </c>
      <c r="F613" s="97">
        <v>0</v>
      </c>
      <c r="G613" s="97">
        <v>0</v>
      </c>
      <c r="H613" s="97">
        <v>0</v>
      </c>
      <c r="I613" s="97">
        <v>0</v>
      </c>
      <c r="J613" s="384">
        <f t="shared" si="359"/>
        <v>0</v>
      </c>
      <c r="K613" s="97">
        <v>0</v>
      </c>
      <c r="L613" s="97">
        <v>0</v>
      </c>
      <c r="M613" s="97">
        <v>0</v>
      </c>
      <c r="N613" s="97">
        <v>0</v>
      </c>
      <c r="O613" s="384">
        <f t="shared" si="360"/>
        <v>0</v>
      </c>
      <c r="P613" s="97">
        <v>0</v>
      </c>
      <c r="Q613" s="97">
        <v>0</v>
      </c>
      <c r="R613" s="97">
        <v>0</v>
      </c>
      <c r="S613" s="97">
        <v>0</v>
      </c>
      <c r="T613" s="333">
        <f t="shared" si="356"/>
        <v>0</v>
      </c>
      <c r="U613" s="409">
        <f t="shared" si="352"/>
        <v>0</v>
      </c>
      <c r="V613" s="97">
        <v>0</v>
      </c>
      <c r="W613" s="97">
        <v>0</v>
      </c>
      <c r="X613" s="97">
        <v>0</v>
      </c>
      <c r="Y613" s="97">
        <v>0</v>
      </c>
      <c r="Z613" s="409">
        <f t="shared" si="353"/>
        <v>0</v>
      </c>
      <c r="AA613" s="97">
        <v>0</v>
      </c>
      <c r="AB613" s="97">
        <v>0</v>
      </c>
      <c r="AC613" s="97">
        <v>0</v>
      </c>
      <c r="AD613" s="97">
        <v>0</v>
      </c>
      <c r="AE613" s="409">
        <f t="shared" si="354"/>
        <v>0</v>
      </c>
      <c r="AF613" s="97">
        <v>0</v>
      </c>
      <c r="AG613" s="97">
        <v>0</v>
      </c>
      <c r="AH613" s="97">
        <v>0</v>
      </c>
      <c r="AI613" s="97">
        <v>0</v>
      </c>
      <c r="AJ613" s="333">
        <f t="shared" si="357"/>
        <v>0</v>
      </c>
      <c r="AK613" s="450">
        <f t="shared" si="355"/>
        <v>0</v>
      </c>
    </row>
    <row r="614" spans="1:37" s="328" customFormat="1" ht="16.5" customHeight="1" thickBot="1" x14ac:dyDescent="0.3">
      <c r="A614" s="317"/>
      <c r="B614" s="469"/>
      <c r="C614" s="610"/>
      <c r="D614" s="404"/>
      <c r="E614" s="128">
        <f t="shared" si="358"/>
        <v>0</v>
      </c>
      <c r="F614" s="97"/>
      <c r="G614" s="97"/>
      <c r="H614" s="97"/>
      <c r="I614" s="97"/>
      <c r="J614" s="384">
        <f t="shared" si="359"/>
        <v>0</v>
      </c>
      <c r="K614" s="97"/>
      <c r="L614" s="97"/>
      <c r="M614" s="97"/>
      <c r="N614" s="97"/>
      <c r="O614" s="384">
        <f t="shared" si="360"/>
        <v>0</v>
      </c>
      <c r="P614" s="97"/>
      <c r="Q614" s="97"/>
      <c r="R614" s="97"/>
      <c r="S614" s="97"/>
      <c r="T614" s="333">
        <f t="shared" si="356"/>
        <v>0</v>
      </c>
      <c r="U614" s="409">
        <f t="shared" si="352"/>
        <v>0</v>
      </c>
      <c r="V614" s="97">
        <v>0</v>
      </c>
      <c r="W614" s="97">
        <v>0</v>
      </c>
      <c r="X614" s="97">
        <v>0</v>
      </c>
      <c r="Y614" s="97">
        <v>0</v>
      </c>
      <c r="Z614" s="409">
        <f t="shared" si="353"/>
        <v>0</v>
      </c>
      <c r="AA614" s="97">
        <v>0</v>
      </c>
      <c r="AB614" s="97">
        <v>0</v>
      </c>
      <c r="AC614" s="97">
        <v>0</v>
      </c>
      <c r="AD614" s="97">
        <v>0</v>
      </c>
      <c r="AE614" s="409">
        <f t="shared" si="354"/>
        <v>0</v>
      </c>
      <c r="AF614" s="97">
        <v>0</v>
      </c>
      <c r="AG614" s="97">
        <v>0</v>
      </c>
      <c r="AH614" s="97">
        <v>0</v>
      </c>
      <c r="AI614" s="97">
        <v>0</v>
      </c>
      <c r="AJ614" s="333">
        <f t="shared" si="357"/>
        <v>0</v>
      </c>
      <c r="AK614" s="450">
        <f t="shared" si="355"/>
        <v>0</v>
      </c>
    </row>
    <row r="615" spans="1:37" s="15" customFormat="1" ht="16.5" customHeight="1" x14ac:dyDescent="0.25">
      <c r="A615" s="457">
        <v>21</v>
      </c>
      <c r="B615" s="469"/>
      <c r="C615" s="461" t="s">
        <v>799</v>
      </c>
      <c r="D615" s="144" t="s">
        <v>328</v>
      </c>
      <c r="E615" s="128">
        <f t="shared" si="358"/>
        <v>0</v>
      </c>
      <c r="F615" s="97">
        <v>0</v>
      </c>
      <c r="G615" s="97">
        <v>0</v>
      </c>
      <c r="H615" s="97">
        <v>0</v>
      </c>
      <c r="I615" s="97">
        <v>0</v>
      </c>
      <c r="J615" s="384">
        <f t="shared" si="359"/>
        <v>0</v>
      </c>
      <c r="K615" s="97">
        <v>0</v>
      </c>
      <c r="L615" s="97">
        <v>0</v>
      </c>
      <c r="M615" s="97">
        <v>0</v>
      </c>
      <c r="N615" s="97">
        <v>0</v>
      </c>
      <c r="O615" s="384">
        <f t="shared" si="360"/>
        <v>0</v>
      </c>
      <c r="P615" s="97">
        <v>0</v>
      </c>
      <c r="Q615" s="97">
        <v>0</v>
      </c>
      <c r="R615" s="97">
        <v>0</v>
      </c>
      <c r="S615" s="97">
        <v>0</v>
      </c>
      <c r="T615" s="333">
        <f t="shared" si="356"/>
        <v>0</v>
      </c>
      <c r="U615" s="409">
        <f t="shared" si="352"/>
        <v>0</v>
      </c>
      <c r="V615" s="97">
        <v>0</v>
      </c>
      <c r="W615" s="97">
        <v>0</v>
      </c>
      <c r="X615" s="97">
        <v>0</v>
      </c>
      <c r="Y615" s="97">
        <v>0</v>
      </c>
      <c r="Z615" s="409">
        <f t="shared" si="353"/>
        <v>0</v>
      </c>
      <c r="AA615" s="97">
        <v>0</v>
      </c>
      <c r="AB615" s="97">
        <v>0</v>
      </c>
      <c r="AC615" s="97">
        <v>0</v>
      </c>
      <c r="AD615" s="97">
        <v>0</v>
      </c>
      <c r="AE615" s="409">
        <f t="shared" si="354"/>
        <v>0</v>
      </c>
      <c r="AF615" s="97">
        <v>0</v>
      </c>
      <c r="AG615" s="97">
        <v>0</v>
      </c>
      <c r="AH615" s="97">
        <v>0</v>
      </c>
      <c r="AI615" s="97">
        <v>0</v>
      </c>
      <c r="AJ615" s="333">
        <f t="shared" si="357"/>
        <v>0</v>
      </c>
      <c r="AK615" s="450">
        <f t="shared" si="355"/>
        <v>0</v>
      </c>
    </row>
    <row r="616" spans="1:37" s="15" customFormat="1" ht="16.5" customHeight="1" x14ac:dyDescent="0.25">
      <c r="A616" s="457"/>
      <c r="B616" s="469"/>
      <c r="C616" s="461"/>
      <c r="D616" s="137" t="s">
        <v>652</v>
      </c>
      <c r="E616" s="128">
        <f t="shared" si="358"/>
        <v>0</v>
      </c>
      <c r="F616" s="97">
        <v>0</v>
      </c>
      <c r="G616" s="97">
        <v>0</v>
      </c>
      <c r="H616" s="97">
        <v>0</v>
      </c>
      <c r="I616" s="97">
        <v>0</v>
      </c>
      <c r="J616" s="384">
        <f t="shared" si="359"/>
        <v>0</v>
      </c>
      <c r="K616" s="97">
        <v>0</v>
      </c>
      <c r="L616" s="97">
        <v>0</v>
      </c>
      <c r="M616" s="97">
        <v>0</v>
      </c>
      <c r="N616" s="97">
        <v>0</v>
      </c>
      <c r="O616" s="384">
        <f t="shared" si="360"/>
        <v>0</v>
      </c>
      <c r="P616" s="97">
        <v>0</v>
      </c>
      <c r="Q616" s="97">
        <v>0</v>
      </c>
      <c r="R616" s="97">
        <v>0</v>
      </c>
      <c r="S616" s="97">
        <v>0</v>
      </c>
      <c r="T616" s="333">
        <f t="shared" si="356"/>
        <v>0</v>
      </c>
      <c r="U616" s="409">
        <f t="shared" si="352"/>
        <v>0</v>
      </c>
      <c r="V616" s="97">
        <v>0</v>
      </c>
      <c r="W616" s="97">
        <v>0</v>
      </c>
      <c r="X616" s="97">
        <v>0</v>
      </c>
      <c r="Y616" s="97">
        <v>0</v>
      </c>
      <c r="Z616" s="409">
        <f t="shared" si="353"/>
        <v>0</v>
      </c>
      <c r="AA616" s="97">
        <v>0</v>
      </c>
      <c r="AB616" s="97">
        <v>0</v>
      </c>
      <c r="AC616" s="97">
        <v>0</v>
      </c>
      <c r="AD616" s="97">
        <v>0</v>
      </c>
      <c r="AE616" s="409">
        <f t="shared" si="354"/>
        <v>0</v>
      </c>
      <c r="AF616" s="97">
        <v>0</v>
      </c>
      <c r="AG616" s="97">
        <v>0</v>
      </c>
      <c r="AH616" s="97">
        <v>0</v>
      </c>
      <c r="AI616" s="97">
        <v>0</v>
      </c>
      <c r="AJ616" s="333">
        <f t="shared" si="357"/>
        <v>0</v>
      </c>
      <c r="AK616" s="450">
        <f t="shared" si="355"/>
        <v>0</v>
      </c>
    </row>
    <row r="617" spans="1:37" s="15" customFormat="1" ht="16.5" customHeight="1" thickBot="1" x14ac:dyDescent="0.3">
      <c r="A617" s="457"/>
      <c r="B617" s="469"/>
      <c r="C617" s="461"/>
      <c r="D617" s="138" t="s">
        <v>321</v>
      </c>
      <c r="E617" s="128">
        <f t="shared" si="358"/>
        <v>0</v>
      </c>
      <c r="F617" s="97">
        <v>0</v>
      </c>
      <c r="G617" s="97">
        <v>0</v>
      </c>
      <c r="H617" s="97">
        <v>0</v>
      </c>
      <c r="I617" s="97">
        <v>0</v>
      </c>
      <c r="J617" s="384">
        <f t="shared" si="359"/>
        <v>0</v>
      </c>
      <c r="K617" s="97">
        <v>0</v>
      </c>
      <c r="L617" s="97">
        <v>0</v>
      </c>
      <c r="M617" s="97">
        <v>0</v>
      </c>
      <c r="N617" s="97">
        <v>0</v>
      </c>
      <c r="O617" s="384">
        <f t="shared" si="360"/>
        <v>0</v>
      </c>
      <c r="P617" s="97">
        <v>0</v>
      </c>
      <c r="Q617" s="97">
        <v>0</v>
      </c>
      <c r="R617" s="97">
        <v>0</v>
      </c>
      <c r="S617" s="97">
        <v>0</v>
      </c>
      <c r="T617" s="333">
        <f t="shared" si="356"/>
        <v>0</v>
      </c>
      <c r="U617" s="409">
        <f t="shared" si="352"/>
        <v>0</v>
      </c>
      <c r="V617" s="97">
        <v>0</v>
      </c>
      <c r="W617" s="97">
        <v>0</v>
      </c>
      <c r="X617" s="97">
        <v>0</v>
      </c>
      <c r="Y617" s="97">
        <v>0</v>
      </c>
      <c r="Z617" s="409">
        <f t="shared" si="353"/>
        <v>0</v>
      </c>
      <c r="AA617" s="97">
        <v>0</v>
      </c>
      <c r="AB617" s="97">
        <v>0</v>
      </c>
      <c r="AC617" s="97">
        <v>0</v>
      </c>
      <c r="AD617" s="97">
        <v>0</v>
      </c>
      <c r="AE617" s="409">
        <f t="shared" si="354"/>
        <v>0</v>
      </c>
      <c r="AF617" s="97">
        <v>0</v>
      </c>
      <c r="AG617" s="97">
        <v>0</v>
      </c>
      <c r="AH617" s="97">
        <v>0</v>
      </c>
      <c r="AI617" s="97">
        <v>0</v>
      </c>
      <c r="AJ617" s="333">
        <f t="shared" si="357"/>
        <v>0</v>
      </c>
      <c r="AK617" s="450">
        <f t="shared" si="355"/>
        <v>0</v>
      </c>
    </row>
    <row r="618" spans="1:37" s="15" customFormat="1" ht="16.5" customHeight="1" x14ac:dyDescent="0.25">
      <c r="A618" s="457">
        <v>22</v>
      </c>
      <c r="B618" s="469"/>
      <c r="C618" s="613" t="s">
        <v>800</v>
      </c>
      <c r="D618" s="144" t="s">
        <v>328</v>
      </c>
      <c r="E618" s="128">
        <f t="shared" si="358"/>
        <v>0</v>
      </c>
      <c r="F618" s="97">
        <v>0</v>
      </c>
      <c r="G618" s="97">
        <v>0</v>
      </c>
      <c r="H618" s="97">
        <v>0</v>
      </c>
      <c r="I618" s="97">
        <v>0</v>
      </c>
      <c r="J618" s="384">
        <f t="shared" si="359"/>
        <v>0</v>
      </c>
      <c r="K618" s="97">
        <v>0</v>
      </c>
      <c r="L618" s="97">
        <v>0</v>
      </c>
      <c r="M618" s="97">
        <v>0</v>
      </c>
      <c r="N618" s="97">
        <v>0</v>
      </c>
      <c r="O618" s="384">
        <f t="shared" si="360"/>
        <v>0</v>
      </c>
      <c r="P618" s="97">
        <v>0</v>
      </c>
      <c r="Q618" s="97">
        <v>0</v>
      </c>
      <c r="R618" s="97">
        <v>0</v>
      </c>
      <c r="S618" s="97">
        <v>0</v>
      </c>
      <c r="T618" s="333">
        <f t="shared" si="356"/>
        <v>0</v>
      </c>
      <c r="U618" s="409">
        <f t="shared" si="352"/>
        <v>0</v>
      </c>
      <c r="V618" s="97">
        <v>0</v>
      </c>
      <c r="W618" s="97">
        <v>0</v>
      </c>
      <c r="X618" s="97">
        <v>0</v>
      </c>
      <c r="Y618" s="97">
        <v>0</v>
      </c>
      <c r="Z618" s="409">
        <f t="shared" si="353"/>
        <v>0</v>
      </c>
      <c r="AA618" s="97">
        <v>0</v>
      </c>
      <c r="AB618" s="97">
        <v>0</v>
      </c>
      <c r="AC618" s="97">
        <v>0</v>
      </c>
      <c r="AD618" s="97">
        <v>0</v>
      </c>
      <c r="AE618" s="409">
        <f t="shared" si="354"/>
        <v>0</v>
      </c>
      <c r="AF618" s="97">
        <v>0</v>
      </c>
      <c r="AG618" s="97">
        <v>0</v>
      </c>
      <c r="AH618" s="97">
        <v>0</v>
      </c>
      <c r="AI618" s="97">
        <v>0</v>
      </c>
      <c r="AJ618" s="333">
        <f t="shared" si="357"/>
        <v>0</v>
      </c>
      <c r="AK618" s="450">
        <f t="shared" si="355"/>
        <v>0</v>
      </c>
    </row>
    <row r="619" spans="1:37" s="15" customFormat="1" ht="16.5" customHeight="1" x14ac:dyDescent="0.25">
      <c r="A619" s="457"/>
      <c r="B619" s="469"/>
      <c r="C619" s="614"/>
      <c r="D619" s="137" t="s">
        <v>652</v>
      </c>
      <c r="E619" s="128">
        <f t="shared" si="358"/>
        <v>0</v>
      </c>
      <c r="F619" s="97">
        <v>0</v>
      </c>
      <c r="G619" s="97">
        <v>0</v>
      </c>
      <c r="H619" s="97">
        <v>0</v>
      </c>
      <c r="I619" s="97">
        <v>0</v>
      </c>
      <c r="J619" s="384">
        <f t="shared" si="359"/>
        <v>0</v>
      </c>
      <c r="K619" s="97">
        <v>0</v>
      </c>
      <c r="L619" s="97">
        <v>0</v>
      </c>
      <c r="M619" s="97">
        <v>0</v>
      </c>
      <c r="N619" s="97">
        <v>0</v>
      </c>
      <c r="O619" s="384">
        <f t="shared" si="360"/>
        <v>0</v>
      </c>
      <c r="P619" s="97">
        <v>0</v>
      </c>
      <c r="Q619" s="97">
        <v>0</v>
      </c>
      <c r="R619" s="97">
        <v>0</v>
      </c>
      <c r="S619" s="97">
        <v>0</v>
      </c>
      <c r="T619" s="333">
        <f t="shared" si="356"/>
        <v>0</v>
      </c>
      <c r="U619" s="409">
        <f t="shared" si="352"/>
        <v>0</v>
      </c>
      <c r="V619" s="97">
        <v>0</v>
      </c>
      <c r="W619" s="97">
        <v>0</v>
      </c>
      <c r="X619" s="97">
        <v>0</v>
      </c>
      <c r="Y619" s="97">
        <v>0</v>
      </c>
      <c r="Z619" s="409">
        <f t="shared" si="353"/>
        <v>0</v>
      </c>
      <c r="AA619" s="97">
        <v>0</v>
      </c>
      <c r="AB619" s="97">
        <v>0</v>
      </c>
      <c r="AC619" s="97">
        <v>0</v>
      </c>
      <c r="AD619" s="97">
        <v>0</v>
      </c>
      <c r="AE619" s="409">
        <f t="shared" si="354"/>
        <v>0</v>
      </c>
      <c r="AF619" s="97">
        <v>0</v>
      </c>
      <c r="AG619" s="97">
        <v>0</v>
      </c>
      <c r="AH619" s="97">
        <v>0</v>
      </c>
      <c r="AI619" s="97">
        <v>0</v>
      </c>
      <c r="AJ619" s="333">
        <f t="shared" si="357"/>
        <v>0</v>
      </c>
      <c r="AK619" s="450">
        <f t="shared" si="355"/>
        <v>0</v>
      </c>
    </row>
    <row r="620" spans="1:37" s="15" customFormat="1" ht="16.5" customHeight="1" thickBot="1" x14ac:dyDescent="0.3">
      <c r="A620" s="457"/>
      <c r="B620" s="469"/>
      <c r="C620" s="614"/>
      <c r="D620" s="138" t="s">
        <v>321</v>
      </c>
      <c r="E620" s="128">
        <f t="shared" si="358"/>
        <v>0</v>
      </c>
      <c r="F620" s="97">
        <v>0</v>
      </c>
      <c r="G620" s="97">
        <v>0</v>
      </c>
      <c r="H620" s="97">
        <v>0</v>
      </c>
      <c r="I620" s="97">
        <v>0</v>
      </c>
      <c r="J620" s="384">
        <f t="shared" si="359"/>
        <v>0</v>
      </c>
      <c r="K620" s="97">
        <v>0</v>
      </c>
      <c r="L620" s="97">
        <v>0</v>
      </c>
      <c r="M620" s="97">
        <v>0</v>
      </c>
      <c r="N620" s="97">
        <v>0</v>
      </c>
      <c r="O620" s="384">
        <f t="shared" si="360"/>
        <v>0</v>
      </c>
      <c r="P620" s="97">
        <v>0</v>
      </c>
      <c r="Q620" s="97">
        <v>0</v>
      </c>
      <c r="R620" s="97">
        <v>0</v>
      </c>
      <c r="S620" s="97">
        <v>0</v>
      </c>
      <c r="T620" s="333">
        <f t="shared" si="356"/>
        <v>0</v>
      </c>
      <c r="U620" s="409">
        <f t="shared" si="352"/>
        <v>0</v>
      </c>
      <c r="V620" s="97">
        <v>0</v>
      </c>
      <c r="W620" s="97">
        <v>0</v>
      </c>
      <c r="X620" s="97">
        <v>0</v>
      </c>
      <c r="Y620" s="97">
        <v>0</v>
      </c>
      <c r="Z620" s="409">
        <f t="shared" si="353"/>
        <v>0</v>
      </c>
      <c r="AA620" s="97">
        <v>0</v>
      </c>
      <c r="AB620" s="97">
        <v>0</v>
      </c>
      <c r="AC620" s="97">
        <v>0</v>
      </c>
      <c r="AD620" s="97">
        <v>0</v>
      </c>
      <c r="AE620" s="409">
        <f t="shared" si="354"/>
        <v>0</v>
      </c>
      <c r="AF620" s="97">
        <v>0</v>
      </c>
      <c r="AG620" s="97">
        <v>0</v>
      </c>
      <c r="AH620" s="97">
        <v>0</v>
      </c>
      <c r="AI620" s="97">
        <v>0</v>
      </c>
      <c r="AJ620" s="333">
        <f t="shared" si="357"/>
        <v>0</v>
      </c>
      <c r="AK620" s="450">
        <f t="shared" si="355"/>
        <v>0</v>
      </c>
    </row>
    <row r="621" spans="1:37" s="328" customFormat="1" ht="16.5" customHeight="1" thickBot="1" x14ac:dyDescent="0.3">
      <c r="A621" s="317"/>
      <c r="B621" s="469"/>
      <c r="C621" s="610"/>
      <c r="D621" s="404"/>
      <c r="E621" s="128">
        <f t="shared" si="358"/>
        <v>0</v>
      </c>
      <c r="F621" s="97"/>
      <c r="G621" s="97"/>
      <c r="H621" s="97"/>
      <c r="I621" s="97"/>
      <c r="J621" s="384">
        <f t="shared" si="359"/>
        <v>0</v>
      </c>
      <c r="K621" s="97"/>
      <c r="L621" s="97"/>
      <c r="M621" s="97"/>
      <c r="N621" s="97"/>
      <c r="O621" s="384">
        <f t="shared" si="360"/>
        <v>0</v>
      </c>
      <c r="P621" s="97"/>
      <c r="Q621" s="97"/>
      <c r="R621" s="97"/>
      <c r="S621" s="97"/>
      <c r="T621" s="333">
        <f t="shared" si="356"/>
        <v>0</v>
      </c>
      <c r="U621" s="409">
        <f t="shared" si="352"/>
        <v>0</v>
      </c>
      <c r="V621" s="97">
        <v>0</v>
      </c>
      <c r="W621" s="97">
        <v>0</v>
      </c>
      <c r="X621" s="97">
        <v>0</v>
      </c>
      <c r="Y621" s="97">
        <v>0</v>
      </c>
      <c r="Z621" s="409">
        <f t="shared" si="353"/>
        <v>0</v>
      </c>
      <c r="AA621" s="97">
        <v>0</v>
      </c>
      <c r="AB621" s="97">
        <v>0</v>
      </c>
      <c r="AC621" s="97">
        <v>0</v>
      </c>
      <c r="AD621" s="97">
        <v>0</v>
      </c>
      <c r="AE621" s="409">
        <f t="shared" si="354"/>
        <v>0</v>
      </c>
      <c r="AF621" s="97">
        <v>0</v>
      </c>
      <c r="AG621" s="97">
        <v>0</v>
      </c>
      <c r="AH621" s="97">
        <v>0</v>
      </c>
      <c r="AI621" s="97">
        <v>0</v>
      </c>
      <c r="AJ621" s="333">
        <f t="shared" si="357"/>
        <v>0</v>
      </c>
      <c r="AK621" s="450">
        <f t="shared" si="355"/>
        <v>0</v>
      </c>
    </row>
    <row r="622" spans="1:37" s="15" customFormat="1" ht="16.5" customHeight="1" x14ac:dyDescent="0.25">
      <c r="A622" s="457">
        <v>23</v>
      </c>
      <c r="B622" s="469"/>
      <c r="C622" s="461" t="s">
        <v>801</v>
      </c>
      <c r="D622" s="144" t="s">
        <v>328</v>
      </c>
      <c r="E622" s="128">
        <f t="shared" si="358"/>
        <v>0</v>
      </c>
      <c r="F622" s="97">
        <v>0</v>
      </c>
      <c r="G622" s="97">
        <v>0</v>
      </c>
      <c r="H622" s="97">
        <v>0</v>
      </c>
      <c r="I622" s="97">
        <v>0</v>
      </c>
      <c r="J622" s="384">
        <f t="shared" si="359"/>
        <v>0</v>
      </c>
      <c r="K622" s="97">
        <v>0</v>
      </c>
      <c r="L622" s="97">
        <v>0</v>
      </c>
      <c r="M622" s="97">
        <v>0</v>
      </c>
      <c r="N622" s="97">
        <v>0</v>
      </c>
      <c r="O622" s="384">
        <f t="shared" si="360"/>
        <v>0</v>
      </c>
      <c r="P622" s="97">
        <v>0</v>
      </c>
      <c r="Q622" s="97">
        <v>0</v>
      </c>
      <c r="R622" s="97">
        <v>0</v>
      </c>
      <c r="S622" s="97">
        <v>0</v>
      </c>
      <c r="T622" s="333">
        <f t="shared" si="356"/>
        <v>0</v>
      </c>
      <c r="U622" s="409">
        <f t="shared" si="352"/>
        <v>0</v>
      </c>
      <c r="V622" s="97">
        <v>0</v>
      </c>
      <c r="W622" s="97">
        <v>0</v>
      </c>
      <c r="X622" s="97">
        <v>0</v>
      </c>
      <c r="Y622" s="97">
        <v>0</v>
      </c>
      <c r="Z622" s="409">
        <f t="shared" si="353"/>
        <v>0</v>
      </c>
      <c r="AA622" s="97">
        <v>0</v>
      </c>
      <c r="AB622" s="97">
        <v>0</v>
      </c>
      <c r="AC622" s="97">
        <v>0</v>
      </c>
      <c r="AD622" s="97">
        <v>0</v>
      </c>
      <c r="AE622" s="409">
        <f t="shared" si="354"/>
        <v>0</v>
      </c>
      <c r="AF622" s="97">
        <v>0</v>
      </c>
      <c r="AG622" s="97">
        <v>0</v>
      </c>
      <c r="AH622" s="97">
        <v>0</v>
      </c>
      <c r="AI622" s="97">
        <v>0</v>
      </c>
      <c r="AJ622" s="333">
        <f t="shared" si="357"/>
        <v>0</v>
      </c>
      <c r="AK622" s="450">
        <f t="shared" si="355"/>
        <v>0</v>
      </c>
    </row>
    <row r="623" spans="1:37" s="15" customFormat="1" ht="16.5" customHeight="1" x14ac:dyDescent="0.25">
      <c r="A623" s="457"/>
      <c r="B623" s="469"/>
      <c r="C623" s="461"/>
      <c r="D623" s="137" t="s">
        <v>652</v>
      </c>
      <c r="E623" s="128">
        <f t="shared" si="358"/>
        <v>0</v>
      </c>
      <c r="F623" s="97">
        <v>0</v>
      </c>
      <c r="G623" s="97">
        <v>0</v>
      </c>
      <c r="H623" s="97">
        <v>0</v>
      </c>
      <c r="I623" s="97">
        <v>0</v>
      </c>
      <c r="J623" s="384">
        <f t="shared" si="359"/>
        <v>0</v>
      </c>
      <c r="K623" s="97">
        <v>0</v>
      </c>
      <c r="L623" s="97">
        <v>0</v>
      </c>
      <c r="M623" s="97">
        <v>0</v>
      </c>
      <c r="N623" s="97">
        <v>0</v>
      </c>
      <c r="O623" s="384">
        <f t="shared" si="360"/>
        <v>0</v>
      </c>
      <c r="P623" s="97">
        <v>0</v>
      </c>
      <c r="Q623" s="97">
        <v>0</v>
      </c>
      <c r="R623" s="97">
        <v>0</v>
      </c>
      <c r="S623" s="97">
        <v>0</v>
      </c>
      <c r="T623" s="333">
        <f t="shared" si="356"/>
        <v>0</v>
      </c>
      <c r="U623" s="409">
        <f t="shared" si="352"/>
        <v>0</v>
      </c>
      <c r="V623" s="97">
        <v>0</v>
      </c>
      <c r="W623" s="97">
        <v>0</v>
      </c>
      <c r="X623" s="97">
        <v>0</v>
      </c>
      <c r="Y623" s="97">
        <v>0</v>
      </c>
      <c r="Z623" s="409">
        <f t="shared" si="353"/>
        <v>0</v>
      </c>
      <c r="AA623" s="97">
        <v>0</v>
      </c>
      <c r="AB623" s="97">
        <v>0</v>
      </c>
      <c r="AC623" s="97">
        <v>0</v>
      </c>
      <c r="AD623" s="97">
        <v>0</v>
      </c>
      <c r="AE623" s="409">
        <f t="shared" si="354"/>
        <v>0</v>
      </c>
      <c r="AF623" s="97">
        <v>0</v>
      </c>
      <c r="AG623" s="97">
        <v>0</v>
      </c>
      <c r="AH623" s="97">
        <v>0</v>
      </c>
      <c r="AI623" s="97">
        <v>0</v>
      </c>
      <c r="AJ623" s="333">
        <f t="shared" si="357"/>
        <v>0</v>
      </c>
      <c r="AK623" s="450">
        <f t="shared" si="355"/>
        <v>0</v>
      </c>
    </row>
    <row r="624" spans="1:37" s="15" customFormat="1" ht="16.5" customHeight="1" thickBot="1" x14ac:dyDescent="0.3">
      <c r="A624" s="457"/>
      <c r="B624" s="469"/>
      <c r="C624" s="461"/>
      <c r="D624" s="138" t="s">
        <v>321</v>
      </c>
      <c r="E624" s="128">
        <f t="shared" si="358"/>
        <v>0</v>
      </c>
      <c r="F624" s="97">
        <v>0</v>
      </c>
      <c r="G624" s="97">
        <v>0</v>
      </c>
      <c r="H624" s="97">
        <v>0</v>
      </c>
      <c r="I624" s="97">
        <v>0</v>
      </c>
      <c r="J624" s="384">
        <f t="shared" si="359"/>
        <v>0</v>
      </c>
      <c r="K624" s="97">
        <v>0</v>
      </c>
      <c r="L624" s="97">
        <v>0</v>
      </c>
      <c r="M624" s="97">
        <v>0</v>
      </c>
      <c r="N624" s="97">
        <v>0</v>
      </c>
      <c r="O624" s="384">
        <f t="shared" si="360"/>
        <v>0</v>
      </c>
      <c r="P624" s="97">
        <v>0</v>
      </c>
      <c r="Q624" s="97">
        <v>0</v>
      </c>
      <c r="R624" s="97">
        <v>0</v>
      </c>
      <c r="S624" s="97">
        <v>0</v>
      </c>
      <c r="T624" s="333">
        <f t="shared" si="356"/>
        <v>0</v>
      </c>
      <c r="U624" s="409">
        <f t="shared" si="352"/>
        <v>0</v>
      </c>
      <c r="V624" s="97">
        <v>0</v>
      </c>
      <c r="W624" s="97">
        <v>0</v>
      </c>
      <c r="X624" s="97">
        <v>0</v>
      </c>
      <c r="Y624" s="97">
        <v>0</v>
      </c>
      <c r="Z624" s="409">
        <f t="shared" si="353"/>
        <v>0</v>
      </c>
      <c r="AA624" s="97">
        <v>0</v>
      </c>
      <c r="AB624" s="97">
        <v>0</v>
      </c>
      <c r="AC624" s="97">
        <v>0</v>
      </c>
      <c r="AD624" s="97">
        <v>0</v>
      </c>
      <c r="AE624" s="409">
        <f t="shared" si="354"/>
        <v>0</v>
      </c>
      <c r="AF624" s="97">
        <v>0</v>
      </c>
      <c r="AG624" s="97">
        <v>0</v>
      </c>
      <c r="AH624" s="97">
        <v>0</v>
      </c>
      <c r="AI624" s="97">
        <v>0</v>
      </c>
      <c r="AJ624" s="333">
        <f t="shared" si="357"/>
        <v>0</v>
      </c>
      <c r="AK624" s="450">
        <f t="shared" si="355"/>
        <v>0</v>
      </c>
    </row>
    <row r="625" spans="1:11996" s="15" customFormat="1" ht="16.5" customHeight="1" x14ac:dyDescent="0.25">
      <c r="A625" s="457">
        <v>24</v>
      </c>
      <c r="B625" s="469"/>
      <c r="C625" s="613" t="s">
        <v>802</v>
      </c>
      <c r="D625" s="144" t="s">
        <v>328</v>
      </c>
      <c r="E625" s="128">
        <f t="shared" si="358"/>
        <v>0</v>
      </c>
      <c r="F625" s="97">
        <v>0</v>
      </c>
      <c r="G625" s="97">
        <v>0</v>
      </c>
      <c r="H625" s="97">
        <v>0</v>
      </c>
      <c r="I625" s="97">
        <v>0</v>
      </c>
      <c r="J625" s="384">
        <f t="shared" si="359"/>
        <v>0</v>
      </c>
      <c r="K625" s="97">
        <v>0</v>
      </c>
      <c r="L625" s="97">
        <v>0</v>
      </c>
      <c r="M625" s="97">
        <v>0</v>
      </c>
      <c r="N625" s="97">
        <v>0</v>
      </c>
      <c r="O625" s="384">
        <f t="shared" si="360"/>
        <v>0</v>
      </c>
      <c r="P625" s="97">
        <v>0</v>
      </c>
      <c r="Q625" s="97">
        <v>0</v>
      </c>
      <c r="R625" s="97">
        <v>0</v>
      </c>
      <c r="S625" s="97">
        <v>0</v>
      </c>
      <c r="T625" s="333">
        <f t="shared" si="356"/>
        <v>0</v>
      </c>
      <c r="U625" s="409">
        <f t="shared" si="352"/>
        <v>0</v>
      </c>
      <c r="V625" s="97">
        <v>0</v>
      </c>
      <c r="W625" s="97">
        <v>0</v>
      </c>
      <c r="X625" s="97">
        <v>0</v>
      </c>
      <c r="Y625" s="97">
        <v>0</v>
      </c>
      <c r="Z625" s="409">
        <f t="shared" si="353"/>
        <v>0</v>
      </c>
      <c r="AA625" s="97">
        <v>0</v>
      </c>
      <c r="AB625" s="97">
        <v>0</v>
      </c>
      <c r="AC625" s="97">
        <v>0</v>
      </c>
      <c r="AD625" s="97">
        <v>0</v>
      </c>
      <c r="AE625" s="409">
        <f t="shared" si="354"/>
        <v>0</v>
      </c>
      <c r="AF625" s="97">
        <v>0</v>
      </c>
      <c r="AG625" s="97">
        <v>0</v>
      </c>
      <c r="AH625" s="97">
        <v>0</v>
      </c>
      <c r="AI625" s="97">
        <v>0</v>
      </c>
      <c r="AJ625" s="333">
        <f t="shared" si="357"/>
        <v>0</v>
      </c>
      <c r="AK625" s="450">
        <f t="shared" si="355"/>
        <v>0</v>
      </c>
    </row>
    <row r="626" spans="1:11996" s="15" customFormat="1" ht="16.5" customHeight="1" x14ac:dyDescent="0.25">
      <c r="A626" s="457"/>
      <c r="B626" s="469"/>
      <c r="C626" s="614"/>
      <c r="D626" s="137" t="s">
        <v>652</v>
      </c>
      <c r="E626" s="128">
        <f t="shared" si="358"/>
        <v>0</v>
      </c>
      <c r="F626" s="97">
        <v>0</v>
      </c>
      <c r="G626" s="97">
        <v>0</v>
      </c>
      <c r="H626" s="97">
        <v>0</v>
      </c>
      <c r="I626" s="97">
        <v>0</v>
      </c>
      <c r="J626" s="384">
        <f t="shared" si="359"/>
        <v>0</v>
      </c>
      <c r="K626" s="97">
        <v>0</v>
      </c>
      <c r="L626" s="97">
        <v>0</v>
      </c>
      <c r="M626" s="97">
        <v>0</v>
      </c>
      <c r="N626" s="97">
        <v>0</v>
      </c>
      <c r="O626" s="384">
        <f t="shared" si="360"/>
        <v>0</v>
      </c>
      <c r="P626" s="97">
        <v>0</v>
      </c>
      <c r="Q626" s="97">
        <v>0</v>
      </c>
      <c r="R626" s="97">
        <v>0</v>
      </c>
      <c r="S626" s="97">
        <v>0</v>
      </c>
      <c r="T626" s="333">
        <f t="shared" si="356"/>
        <v>0</v>
      </c>
      <c r="U626" s="409">
        <f t="shared" si="352"/>
        <v>0</v>
      </c>
      <c r="V626" s="97">
        <v>0</v>
      </c>
      <c r="W626" s="97">
        <v>0</v>
      </c>
      <c r="X626" s="97">
        <v>0</v>
      </c>
      <c r="Y626" s="97">
        <v>0</v>
      </c>
      <c r="Z626" s="409">
        <f t="shared" si="353"/>
        <v>0</v>
      </c>
      <c r="AA626" s="97">
        <v>0</v>
      </c>
      <c r="AB626" s="97">
        <v>0</v>
      </c>
      <c r="AC626" s="97">
        <v>0</v>
      </c>
      <c r="AD626" s="97">
        <v>0</v>
      </c>
      <c r="AE626" s="409">
        <f t="shared" si="354"/>
        <v>0</v>
      </c>
      <c r="AF626" s="97">
        <v>0</v>
      </c>
      <c r="AG626" s="97">
        <v>0</v>
      </c>
      <c r="AH626" s="97">
        <v>0</v>
      </c>
      <c r="AI626" s="97">
        <v>0</v>
      </c>
      <c r="AJ626" s="333">
        <f t="shared" si="357"/>
        <v>0</v>
      </c>
      <c r="AK626" s="450">
        <f t="shared" si="355"/>
        <v>0</v>
      </c>
    </row>
    <row r="627" spans="1:11996" s="15" customFormat="1" ht="16.5" customHeight="1" thickBot="1" x14ac:dyDescent="0.3">
      <c r="A627" s="457"/>
      <c r="B627" s="469"/>
      <c r="C627" s="614"/>
      <c r="D627" s="138" t="s">
        <v>321</v>
      </c>
      <c r="E627" s="128">
        <f t="shared" si="358"/>
        <v>0</v>
      </c>
      <c r="F627" s="97">
        <v>0</v>
      </c>
      <c r="G627" s="97">
        <v>0</v>
      </c>
      <c r="H627" s="97">
        <v>0</v>
      </c>
      <c r="I627" s="97">
        <v>0</v>
      </c>
      <c r="J627" s="384">
        <f t="shared" si="359"/>
        <v>0</v>
      </c>
      <c r="K627" s="97">
        <v>0</v>
      </c>
      <c r="L627" s="97">
        <v>0</v>
      </c>
      <c r="M627" s="97">
        <v>0</v>
      </c>
      <c r="N627" s="97">
        <v>0</v>
      </c>
      <c r="O627" s="384">
        <f t="shared" si="360"/>
        <v>0</v>
      </c>
      <c r="P627" s="97">
        <v>0</v>
      </c>
      <c r="Q627" s="97">
        <v>0</v>
      </c>
      <c r="R627" s="97">
        <v>0</v>
      </c>
      <c r="S627" s="97">
        <v>0</v>
      </c>
      <c r="T627" s="333">
        <f t="shared" si="356"/>
        <v>0</v>
      </c>
      <c r="U627" s="409">
        <f t="shared" si="352"/>
        <v>0</v>
      </c>
      <c r="V627" s="97">
        <v>0</v>
      </c>
      <c r="W627" s="97">
        <v>0</v>
      </c>
      <c r="X627" s="97">
        <v>0</v>
      </c>
      <c r="Y627" s="97">
        <v>0</v>
      </c>
      <c r="Z627" s="409">
        <f t="shared" si="353"/>
        <v>0</v>
      </c>
      <c r="AA627" s="97">
        <v>0</v>
      </c>
      <c r="AB627" s="97">
        <v>0</v>
      </c>
      <c r="AC627" s="97">
        <v>0</v>
      </c>
      <c r="AD627" s="97">
        <v>0</v>
      </c>
      <c r="AE627" s="409">
        <f t="shared" si="354"/>
        <v>0</v>
      </c>
      <c r="AF627" s="97">
        <v>0</v>
      </c>
      <c r="AG627" s="97">
        <v>0</v>
      </c>
      <c r="AH627" s="97">
        <v>0</v>
      </c>
      <c r="AI627" s="97">
        <v>0</v>
      </c>
      <c r="AJ627" s="333">
        <f t="shared" si="357"/>
        <v>0</v>
      </c>
      <c r="AK627" s="450">
        <f t="shared" si="355"/>
        <v>0</v>
      </c>
    </row>
    <row r="628" spans="1:11996" s="328" customFormat="1" ht="16.5" customHeight="1" thickBot="1" x14ac:dyDescent="0.3">
      <c r="A628" s="317"/>
      <c r="B628" s="469"/>
      <c r="C628" s="610"/>
      <c r="D628" s="404"/>
      <c r="E628" s="128">
        <f t="shared" si="358"/>
        <v>0</v>
      </c>
      <c r="F628" s="97"/>
      <c r="G628" s="97"/>
      <c r="H628" s="97"/>
      <c r="I628" s="97"/>
      <c r="J628" s="384">
        <f t="shared" si="359"/>
        <v>0</v>
      </c>
      <c r="K628" s="97"/>
      <c r="L628" s="97"/>
      <c r="M628" s="97"/>
      <c r="N628" s="97"/>
      <c r="O628" s="384">
        <f t="shared" si="360"/>
        <v>0</v>
      </c>
      <c r="P628" s="97"/>
      <c r="Q628" s="97"/>
      <c r="R628" s="97"/>
      <c r="S628" s="97"/>
      <c r="T628" s="333">
        <f t="shared" si="356"/>
        <v>0</v>
      </c>
      <c r="U628" s="409">
        <f t="shared" si="352"/>
        <v>0</v>
      </c>
      <c r="V628" s="97">
        <v>0</v>
      </c>
      <c r="W628" s="97">
        <v>0</v>
      </c>
      <c r="X628" s="97">
        <v>0</v>
      </c>
      <c r="Y628" s="97">
        <v>0</v>
      </c>
      <c r="Z628" s="409">
        <f t="shared" si="353"/>
        <v>0</v>
      </c>
      <c r="AA628" s="97">
        <v>0</v>
      </c>
      <c r="AB628" s="97">
        <v>0</v>
      </c>
      <c r="AC628" s="97">
        <v>0</v>
      </c>
      <c r="AD628" s="97">
        <v>0</v>
      </c>
      <c r="AE628" s="409">
        <f t="shared" si="354"/>
        <v>0</v>
      </c>
      <c r="AF628" s="97">
        <v>0</v>
      </c>
      <c r="AG628" s="97">
        <v>0</v>
      </c>
      <c r="AH628" s="97">
        <v>0</v>
      </c>
      <c r="AI628" s="97">
        <v>0</v>
      </c>
      <c r="AJ628" s="333">
        <f t="shared" si="357"/>
        <v>0</v>
      </c>
      <c r="AK628" s="450">
        <f t="shared" si="355"/>
        <v>0</v>
      </c>
    </row>
    <row r="629" spans="1:11996" s="15" customFormat="1" ht="16.5" customHeight="1" x14ac:dyDescent="0.25">
      <c r="A629" s="457">
        <v>25</v>
      </c>
      <c r="B629" s="469"/>
      <c r="C629" s="461" t="s">
        <v>803</v>
      </c>
      <c r="D629" s="144" t="s">
        <v>328</v>
      </c>
      <c r="E629" s="128">
        <f t="shared" si="358"/>
        <v>0</v>
      </c>
      <c r="F629" s="97">
        <v>0</v>
      </c>
      <c r="G629" s="97">
        <v>0</v>
      </c>
      <c r="H629" s="97">
        <v>0</v>
      </c>
      <c r="I629" s="97">
        <v>0</v>
      </c>
      <c r="J629" s="384">
        <f t="shared" si="359"/>
        <v>0</v>
      </c>
      <c r="K629" s="97">
        <v>0</v>
      </c>
      <c r="L629" s="97">
        <v>0</v>
      </c>
      <c r="M629" s="97">
        <v>0</v>
      </c>
      <c r="N629" s="97">
        <v>0</v>
      </c>
      <c r="O629" s="384">
        <f t="shared" si="360"/>
        <v>0</v>
      </c>
      <c r="P629" s="97">
        <v>0</v>
      </c>
      <c r="Q629" s="97">
        <v>0</v>
      </c>
      <c r="R629" s="97">
        <v>0</v>
      </c>
      <c r="S629" s="97">
        <v>0</v>
      </c>
      <c r="T629" s="333">
        <f t="shared" si="356"/>
        <v>0</v>
      </c>
      <c r="U629" s="409">
        <f t="shared" si="352"/>
        <v>0</v>
      </c>
      <c r="V629" s="97">
        <v>0</v>
      </c>
      <c r="W629" s="97">
        <v>0</v>
      </c>
      <c r="X629" s="97">
        <v>0</v>
      </c>
      <c r="Y629" s="97">
        <v>0</v>
      </c>
      <c r="Z629" s="409">
        <f t="shared" si="353"/>
        <v>0</v>
      </c>
      <c r="AA629" s="97">
        <v>0</v>
      </c>
      <c r="AB629" s="97">
        <v>0</v>
      </c>
      <c r="AC629" s="97">
        <v>0</v>
      </c>
      <c r="AD629" s="97">
        <v>0</v>
      </c>
      <c r="AE629" s="409">
        <f t="shared" si="354"/>
        <v>0</v>
      </c>
      <c r="AF629" s="97">
        <v>0</v>
      </c>
      <c r="AG629" s="97">
        <v>0</v>
      </c>
      <c r="AH629" s="97">
        <v>0</v>
      </c>
      <c r="AI629" s="97">
        <v>0</v>
      </c>
      <c r="AJ629" s="333">
        <f t="shared" si="357"/>
        <v>0</v>
      </c>
      <c r="AK629" s="450">
        <f t="shared" si="355"/>
        <v>0</v>
      </c>
    </row>
    <row r="630" spans="1:11996" s="15" customFormat="1" ht="16.5" customHeight="1" x14ac:dyDescent="0.25">
      <c r="A630" s="457"/>
      <c r="B630" s="469"/>
      <c r="C630" s="461"/>
      <c r="D630" s="137" t="s">
        <v>652</v>
      </c>
      <c r="E630" s="128">
        <f t="shared" si="358"/>
        <v>0</v>
      </c>
      <c r="F630" s="97">
        <v>0</v>
      </c>
      <c r="G630" s="97">
        <v>0</v>
      </c>
      <c r="H630" s="97">
        <v>0</v>
      </c>
      <c r="I630" s="97">
        <v>0</v>
      </c>
      <c r="J630" s="384">
        <f t="shared" si="359"/>
        <v>0</v>
      </c>
      <c r="K630" s="97">
        <v>0</v>
      </c>
      <c r="L630" s="97">
        <v>0</v>
      </c>
      <c r="M630" s="97">
        <v>0</v>
      </c>
      <c r="N630" s="97">
        <v>0</v>
      </c>
      <c r="O630" s="384">
        <f t="shared" si="360"/>
        <v>0</v>
      </c>
      <c r="P630" s="97">
        <v>0</v>
      </c>
      <c r="Q630" s="97">
        <v>0</v>
      </c>
      <c r="R630" s="97">
        <v>0</v>
      </c>
      <c r="S630" s="97">
        <v>0</v>
      </c>
      <c r="T630" s="333">
        <f t="shared" si="356"/>
        <v>0</v>
      </c>
      <c r="U630" s="409">
        <f t="shared" si="352"/>
        <v>0</v>
      </c>
      <c r="V630" s="97">
        <v>0</v>
      </c>
      <c r="W630" s="97">
        <v>0</v>
      </c>
      <c r="X630" s="97">
        <v>0</v>
      </c>
      <c r="Y630" s="97">
        <v>0</v>
      </c>
      <c r="Z630" s="409">
        <f t="shared" si="353"/>
        <v>0</v>
      </c>
      <c r="AA630" s="97">
        <v>0</v>
      </c>
      <c r="AB630" s="97">
        <v>0</v>
      </c>
      <c r="AC630" s="97">
        <v>0</v>
      </c>
      <c r="AD630" s="97">
        <v>0</v>
      </c>
      <c r="AE630" s="409">
        <f t="shared" si="354"/>
        <v>0</v>
      </c>
      <c r="AF630" s="97">
        <v>0</v>
      </c>
      <c r="AG630" s="97">
        <v>0</v>
      </c>
      <c r="AH630" s="97">
        <v>0</v>
      </c>
      <c r="AI630" s="97">
        <v>0</v>
      </c>
      <c r="AJ630" s="333">
        <f t="shared" si="357"/>
        <v>0</v>
      </c>
      <c r="AK630" s="450">
        <f t="shared" si="355"/>
        <v>0</v>
      </c>
    </row>
    <row r="631" spans="1:11996" s="15" customFormat="1" ht="16.5" customHeight="1" thickBot="1" x14ac:dyDescent="0.3">
      <c r="A631" s="457"/>
      <c r="B631" s="469"/>
      <c r="C631" s="461"/>
      <c r="D631" s="138" t="s">
        <v>321</v>
      </c>
      <c r="E631" s="128">
        <f t="shared" si="358"/>
        <v>0</v>
      </c>
      <c r="F631" s="97">
        <v>0</v>
      </c>
      <c r="G631" s="97">
        <v>0</v>
      </c>
      <c r="H631" s="97">
        <v>0</v>
      </c>
      <c r="I631" s="97">
        <v>0</v>
      </c>
      <c r="J631" s="384">
        <f t="shared" si="359"/>
        <v>0</v>
      </c>
      <c r="K631" s="97">
        <v>0</v>
      </c>
      <c r="L631" s="97">
        <v>0</v>
      </c>
      <c r="M631" s="97">
        <v>0</v>
      </c>
      <c r="N631" s="97">
        <v>0</v>
      </c>
      <c r="O631" s="384">
        <f t="shared" si="360"/>
        <v>0</v>
      </c>
      <c r="P631" s="97">
        <v>0</v>
      </c>
      <c r="Q631" s="97">
        <v>0</v>
      </c>
      <c r="R631" s="97">
        <v>0</v>
      </c>
      <c r="S631" s="97">
        <v>0</v>
      </c>
      <c r="T631" s="333">
        <f t="shared" si="356"/>
        <v>0</v>
      </c>
      <c r="U631" s="409">
        <f t="shared" si="352"/>
        <v>0</v>
      </c>
      <c r="V631" s="97">
        <v>0</v>
      </c>
      <c r="W631" s="97">
        <v>0</v>
      </c>
      <c r="X631" s="97">
        <v>0</v>
      </c>
      <c r="Y631" s="97">
        <v>0</v>
      </c>
      <c r="Z631" s="409">
        <f t="shared" si="353"/>
        <v>0</v>
      </c>
      <c r="AA631" s="97">
        <v>0</v>
      </c>
      <c r="AB631" s="97">
        <v>0</v>
      </c>
      <c r="AC631" s="97">
        <v>0</v>
      </c>
      <c r="AD631" s="97">
        <v>0</v>
      </c>
      <c r="AE631" s="409">
        <f t="shared" si="354"/>
        <v>0</v>
      </c>
      <c r="AF631" s="97">
        <v>0</v>
      </c>
      <c r="AG631" s="97">
        <v>0</v>
      </c>
      <c r="AH631" s="97">
        <v>0</v>
      </c>
      <c r="AI631" s="97">
        <v>0</v>
      </c>
      <c r="AJ631" s="333">
        <f t="shared" si="357"/>
        <v>0</v>
      </c>
      <c r="AK631" s="450">
        <f t="shared" si="355"/>
        <v>0</v>
      </c>
    </row>
    <row r="632" spans="1:11996" s="15" customFormat="1" ht="16.5" customHeight="1" x14ac:dyDescent="0.25">
      <c r="A632" s="16"/>
      <c r="B632" s="469"/>
      <c r="C632" s="606" t="s">
        <v>647</v>
      </c>
      <c r="D632" s="637"/>
      <c r="E632" s="128">
        <f t="shared" si="358"/>
        <v>0</v>
      </c>
      <c r="F632" s="193">
        <f>F537+F541+F545+F549+F553+F557+F561+F565+F568+F572+F575+F579+F583+F587+F591+F595+F599+F603+F607+F611+F615+F618+F622+F625+F629</f>
        <v>0</v>
      </c>
      <c r="G632" s="193">
        <f t="shared" ref="G632:I632" si="361">G537+G541+G545+G549+G553+G557+G561+G565+G568+G572+G575+G579+G583+G587+G591+G595+G599+G603+G607+G611+G615+G618+G622+G625+G629</f>
        <v>0</v>
      </c>
      <c r="H632" s="193">
        <f t="shared" si="361"/>
        <v>0</v>
      </c>
      <c r="I632" s="193">
        <f t="shared" si="361"/>
        <v>0</v>
      </c>
      <c r="J632" s="384">
        <f t="shared" si="359"/>
        <v>0</v>
      </c>
      <c r="K632" s="193">
        <f>K537+K541+K545+K549+K553+K557+K561+K565+K568+K572+K575+K579+K583+K587+K591+K595+K599+K603+K607+K611+K615+K618+K622+K625+K629</f>
        <v>0</v>
      </c>
      <c r="L632" s="193">
        <f t="shared" ref="L632:N632" si="362">L537+L541+L545+L549+L553+L557+L561+L565+L568+L572+L575+L579+L583+L587+L591+L595+L599+L603+L607+L611+L615+L618+L622+L625+L629</f>
        <v>0</v>
      </c>
      <c r="M632" s="193">
        <f t="shared" si="362"/>
        <v>0</v>
      </c>
      <c r="N632" s="193">
        <f t="shared" si="362"/>
        <v>0</v>
      </c>
      <c r="O632" s="384">
        <f t="shared" si="360"/>
        <v>0</v>
      </c>
      <c r="P632" s="193">
        <f>P537+P541+P545+P549+P553+P557+P561+P565+P568+P572+P575+P579+P583+P587+P591+P595+P599+P603+P607+P611+P615+P618+P622+P625+P629</f>
        <v>0</v>
      </c>
      <c r="Q632" s="193">
        <f t="shared" ref="Q632:S632" si="363">Q537+Q541+Q545+Q549+Q553+Q557+Q561+Q565+Q568+Q572+Q575+Q579+Q583+Q587+Q591+Q595+Q599+Q603+Q607+Q611+Q615+Q618+Q622+Q625+Q629</f>
        <v>0</v>
      </c>
      <c r="R632" s="193">
        <f t="shared" si="363"/>
        <v>0</v>
      </c>
      <c r="S632" s="193">
        <f t="shared" si="363"/>
        <v>0</v>
      </c>
      <c r="T632" s="333">
        <f t="shared" si="356"/>
        <v>0</v>
      </c>
      <c r="U632" s="409">
        <f t="shared" si="352"/>
        <v>0</v>
      </c>
      <c r="V632" s="193">
        <f>V537+V541+V545+V549+V553+V557+V561+V565+V568+V572+V575+V579+V583+V587+V591+V595+V599+V603+V607+V611+V615+V618+V622+V625+V629</f>
        <v>0</v>
      </c>
      <c r="W632" s="193">
        <f t="shared" ref="W632:Y632" si="364">W537+W541+W545+W549+W553+W557+W561+W565+W568+W572+W575+W579+W583+W587+W591+W595+W599+W603+W607+W611+W615+W618+W622+W625+W629</f>
        <v>0</v>
      </c>
      <c r="X632" s="193">
        <f t="shared" si="364"/>
        <v>0</v>
      </c>
      <c r="Y632" s="193">
        <f t="shared" si="364"/>
        <v>0</v>
      </c>
      <c r="Z632" s="409">
        <f t="shared" si="353"/>
        <v>0</v>
      </c>
      <c r="AA632" s="193">
        <f>AA537+AA541+AA545+AA549+AA553+AA557+AA561+AA565+AA568+AA572+AA575+AA579+AA583+AA587+AA591+AA595+AA599+AA603+AA607+AA611+AA615+AA618+AA622+AA625+AA629</f>
        <v>0</v>
      </c>
      <c r="AB632" s="193">
        <f t="shared" ref="AB632:AD632" si="365">AB537+AB541+AB545+AB549+AB553+AB557+AB561+AB565+AB568+AB572+AB575+AB579+AB583+AB587+AB591+AB595+AB599+AB603+AB607+AB611+AB615+AB618+AB622+AB625+AB629</f>
        <v>0</v>
      </c>
      <c r="AC632" s="193">
        <f t="shared" si="365"/>
        <v>0</v>
      </c>
      <c r="AD632" s="193">
        <f t="shared" si="365"/>
        <v>0</v>
      </c>
      <c r="AE632" s="409">
        <f t="shared" si="354"/>
        <v>2</v>
      </c>
      <c r="AF632" s="193">
        <f t="shared" ref="AF632:AI634" si="366">AF629+AF625+AF622+AF618+AF611+AF607+AF603+AF599+AF595+AF591+AF587+AF583+AF579+AF575+AF572+AF568+AF565+AF561+AF557+AF553+AF549+AF545+AF541+AF537</f>
        <v>0</v>
      </c>
      <c r="AG632" s="193">
        <f t="shared" si="366"/>
        <v>0</v>
      </c>
      <c r="AH632" s="193">
        <f t="shared" si="366"/>
        <v>0</v>
      </c>
      <c r="AI632" s="193">
        <f t="shared" si="366"/>
        <v>2</v>
      </c>
      <c r="AJ632" s="333">
        <f t="shared" si="357"/>
        <v>2</v>
      </c>
      <c r="AK632" s="450">
        <f t="shared" si="355"/>
        <v>2</v>
      </c>
      <c r="AL632" s="631"/>
      <c r="AM632" s="631"/>
      <c r="AN632" s="631"/>
      <c r="AO632" s="631"/>
      <c r="AP632" s="631"/>
      <c r="AQ632" s="631"/>
      <c r="AR632" s="631"/>
      <c r="AS632" s="631"/>
      <c r="AT632" s="631"/>
      <c r="AU632" s="631"/>
      <c r="AV632" s="631"/>
      <c r="AW632" s="631"/>
      <c r="AX632" s="631"/>
      <c r="AY632" s="631"/>
      <c r="AZ632" s="631"/>
      <c r="BA632" s="631"/>
      <c r="BB632" s="631"/>
      <c r="BC632" s="631"/>
      <c r="BD632" s="631"/>
      <c r="BE632" s="631"/>
      <c r="BF632" s="631"/>
      <c r="BG632" s="631"/>
      <c r="BH632" s="631"/>
      <c r="BI632" s="631"/>
      <c r="BJ632" s="631"/>
      <c r="BK632" s="631"/>
      <c r="BL632" s="631"/>
      <c r="BM632" s="631"/>
      <c r="BN632" s="631"/>
      <c r="BO632" s="631"/>
      <c r="BP632" s="631"/>
      <c r="BQ632" s="631"/>
      <c r="BR632" s="631"/>
      <c r="BS632" s="631"/>
      <c r="BT632" s="631"/>
      <c r="BU632" s="631"/>
      <c r="BV632" s="631"/>
      <c r="BW632" s="631"/>
      <c r="BX632" s="631"/>
      <c r="BY632" s="631"/>
      <c r="BZ632" s="631"/>
      <c r="CA632" s="631"/>
      <c r="CB632" s="631"/>
      <c r="CC632" s="631"/>
      <c r="CD632" s="631"/>
      <c r="CE632" s="631"/>
      <c r="CF632" s="631"/>
      <c r="CG632" s="631"/>
      <c r="CH632" s="631"/>
      <c r="CI632" s="631"/>
      <c r="CJ632" s="631"/>
      <c r="CK632" s="631"/>
      <c r="CL632" s="631"/>
      <c r="CM632" s="631"/>
      <c r="CN632" s="631"/>
      <c r="CO632" s="631"/>
      <c r="CP632" s="631"/>
      <c r="CQ632" s="631"/>
      <c r="CR632" s="631"/>
      <c r="CS632" s="631"/>
      <c r="CT632" s="631"/>
      <c r="CU632" s="631"/>
      <c r="CV632" s="631"/>
      <c r="CW632" s="631"/>
      <c r="CX632" s="631"/>
      <c r="CY632" s="631"/>
      <c r="CZ632" s="631"/>
      <c r="DA632" s="631"/>
      <c r="DB632" s="631"/>
      <c r="DC632" s="631"/>
      <c r="DD632" s="631"/>
      <c r="DE632" s="631"/>
      <c r="DF632" s="631"/>
      <c r="DG632" s="631"/>
      <c r="DH632" s="631"/>
      <c r="DI632" s="631"/>
      <c r="DJ632" s="631"/>
      <c r="DK632" s="631"/>
      <c r="DL632" s="631"/>
      <c r="DM632" s="631"/>
      <c r="DN632" s="631"/>
      <c r="DO632" s="631"/>
      <c r="DP632" s="631"/>
      <c r="DQ632" s="631"/>
      <c r="DR632" s="631"/>
      <c r="DS632" s="631"/>
      <c r="DT632" s="631"/>
      <c r="DU632" s="631"/>
      <c r="DV632" s="631"/>
      <c r="DW632" s="631"/>
      <c r="DX632" s="631"/>
      <c r="DY632" s="631"/>
      <c r="DZ632" s="631"/>
      <c r="EA632" s="631"/>
      <c r="EB632" s="631"/>
      <c r="EC632" s="631"/>
      <c r="ED632" s="631"/>
      <c r="EE632" s="631"/>
      <c r="EF632" s="631"/>
      <c r="EG632" s="631"/>
      <c r="EH632" s="631"/>
      <c r="EI632" s="631"/>
      <c r="EJ632" s="631"/>
      <c r="EK632" s="631"/>
      <c r="EL632" s="631"/>
      <c r="EM632" s="631"/>
      <c r="EN632" s="631"/>
      <c r="EO632" s="631"/>
      <c r="EP632" s="631"/>
      <c r="EQ632" s="631"/>
      <c r="ER632" s="631"/>
      <c r="ES632" s="631"/>
      <c r="ET632" s="631"/>
      <c r="EU632" s="631"/>
      <c r="EV632" s="631"/>
      <c r="EW632" s="631"/>
      <c r="EX632" s="631"/>
      <c r="EY632" s="631"/>
      <c r="EZ632" s="631"/>
      <c r="FA632" s="631"/>
      <c r="FB632" s="631"/>
      <c r="FC632" s="631"/>
      <c r="FD632" s="631"/>
      <c r="FE632" s="631"/>
      <c r="FF632" s="631"/>
      <c r="FG632" s="631"/>
      <c r="FH632" s="631"/>
      <c r="FI632" s="631"/>
      <c r="FJ632" s="631"/>
      <c r="FK632" s="631"/>
      <c r="FL632" s="631"/>
      <c r="FM632" s="631"/>
      <c r="FN632" s="631"/>
      <c r="FO632" s="631"/>
      <c r="FP632" s="631"/>
      <c r="FQ632" s="631"/>
      <c r="FR632" s="631"/>
      <c r="FS632" s="631"/>
      <c r="FT632" s="631"/>
      <c r="FU632" s="631"/>
      <c r="FV632" s="631"/>
      <c r="FW632" s="631"/>
      <c r="FX632" s="631"/>
      <c r="FY632" s="631"/>
      <c r="FZ632" s="631"/>
      <c r="GA632" s="631"/>
      <c r="GB632" s="631"/>
      <c r="GC632" s="631"/>
      <c r="GD632" s="631"/>
      <c r="GE632" s="631"/>
      <c r="GF632" s="631"/>
      <c r="GG632" s="631"/>
      <c r="GH632" s="631"/>
      <c r="GI632" s="631"/>
      <c r="GJ632" s="631"/>
      <c r="GK632" s="631"/>
      <c r="GL632" s="631"/>
      <c r="GM632" s="631"/>
      <c r="GN632" s="631"/>
      <c r="GO632" s="631"/>
      <c r="GP632" s="631"/>
      <c r="GQ632" s="631"/>
      <c r="GR632" s="631"/>
      <c r="GS632" s="631"/>
      <c r="GT632" s="631"/>
      <c r="GU632" s="631"/>
      <c r="GV632" s="631"/>
      <c r="GW632" s="631"/>
      <c r="GX632" s="631"/>
      <c r="GY632" s="631"/>
      <c r="GZ632" s="631"/>
      <c r="HA632" s="631"/>
      <c r="HB632" s="631"/>
      <c r="HC632" s="631"/>
      <c r="HD632" s="631"/>
      <c r="HE632" s="631"/>
      <c r="HF632" s="631"/>
      <c r="HG632" s="631"/>
      <c r="HH632" s="631"/>
      <c r="HI632" s="631"/>
      <c r="HJ632" s="631"/>
      <c r="HK632" s="631"/>
      <c r="HL632" s="631"/>
      <c r="HM632" s="631"/>
      <c r="HN632" s="631"/>
      <c r="HO632" s="631"/>
      <c r="HP632" s="631"/>
      <c r="HQ632" s="631"/>
      <c r="HR632" s="631"/>
      <c r="HS632" s="631"/>
      <c r="HT632" s="631"/>
      <c r="HU632" s="631"/>
      <c r="HV632" s="631"/>
      <c r="HW632" s="631"/>
      <c r="HX632" s="631"/>
      <c r="HY632" s="631"/>
      <c r="HZ632" s="631"/>
      <c r="IA632" s="631"/>
      <c r="IB632" s="631"/>
      <c r="IC632" s="631"/>
      <c r="ID632" s="631"/>
      <c r="IE632" s="631"/>
      <c r="IF632" s="631"/>
      <c r="IG632" s="631"/>
      <c r="IH632" s="631"/>
      <c r="II632" s="631"/>
      <c r="IJ632" s="631"/>
      <c r="IK632" s="631"/>
      <c r="IL632" s="631"/>
      <c r="IM632" s="631"/>
      <c r="IN632" s="631"/>
      <c r="IO632" s="631"/>
      <c r="IP632" s="631"/>
      <c r="IQ632" s="631"/>
      <c r="IR632" s="631"/>
      <c r="IS632" s="631"/>
      <c r="IT632" s="631"/>
      <c r="IU632" s="631"/>
      <c r="IV632" s="631"/>
      <c r="IW632" s="631"/>
      <c r="IX632" s="631"/>
      <c r="IY632" s="631"/>
      <c r="IZ632" s="631"/>
      <c r="JA632" s="631"/>
      <c r="JB632" s="631"/>
      <c r="JC632" s="631"/>
      <c r="JD632" s="631"/>
      <c r="JE632" s="631"/>
      <c r="JF632" s="631"/>
      <c r="JG632" s="631"/>
      <c r="JH632" s="631"/>
      <c r="JI632" s="631"/>
      <c r="JJ632" s="631"/>
      <c r="JK632" s="631"/>
      <c r="JL632" s="631"/>
      <c r="JM632" s="631"/>
      <c r="JN632" s="631"/>
      <c r="JO632" s="631"/>
      <c r="JP632" s="631"/>
      <c r="JQ632" s="631"/>
      <c r="JR632" s="631"/>
      <c r="JS632" s="631"/>
      <c r="JT632" s="631"/>
      <c r="JU632" s="631"/>
      <c r="JV632" s="631"/>
      <c r="JW632" s="631"/>
      <c r="JX632" s="631"/>
      <c r="JY632" s="631"/>
      <c r="JZ632" s="631"/>
      <c r="KA632" s="631"/>
      <c r="KB632" s="631"/>
      <c r="KC632" s="631"/>
      <c r="KD632" s="631"/>
      <c r="KE632" s="631"/>
      <c r="KF632" s="631"/>
      <c r="KG632" s="631"/>
      <c r="KH632" s="631"/>
      <c r="KI632" s="631"/>
      <c r="KJ632" s="631"/>
      <c r="KK632" s="631"/>
      <c r="KL632" s="631"/>
      <c r="KM632" s="631"/>
      <c r="KN632" s="631"/>
      <c r="KO632" s="631"/>
      <c r="KP632" s="631"/>
      <c r="KQ632" s="631"/>
      <c r="KR632" s="631"/>
      <c r="KS632" s="631"/>
      <c r="KT632" s="631"/>
      <c r="KU632" s="631"/>
      <c r="KV632" s="631"/>
      <c r="KW632" s="631"/>
      <c r="KX632" s="631"/>
      <c r="KY632" s="631"/>
      <c r="KZ632" s="631"/>
      <c r="LA632" s="631"/>
      <c r="LB632" s="631"/>
      <c r="LC632" s="631"/>
      <c r="LD632" s="631"/>
      <c r="LE632" s="631"/>
      <c r="LF632" s="631"/>
      <c r="LG632" s="631"/>
      <c r="LH632" s="631"/>
      <c r="LI632" s="631"/>
      <c r="LJ632" s="631"/>
      <c r="LK632" s="631"/>
      <c r="LL632" s="631"/>
      <c r="LM632" s="631"/>
      <c r="LN632" s="631"/>
      <c r="LO632" s="631"/>
      <c r="LP632" s="631"/>
      <c r="LQ632" s="631"/>
      <c r="LR632" s="631"/>
      <c r="LS632" s="631"/>
      <c r="LT632" s="631"/>
      <c r="LU632" s="631"/>
      <c r="LV632" s="631"/>
      <c r="LW632" s="631"/>
      <c r="LX632" s="631"/>
      <c r="LY632" s="631"/>
      <c r="LZ632" s="631"/>
      <c r="MA632" s="631"/>
      <c r="MB632" s="631"/>
      <c r="MC632" s="631"/>
      <c r="MD632" s="631"/>
      <c r="ME632" s="631"/>
      <c r="MF632" s="631"/>
      <c r="MG632" s="631"/>
      <c r="MH632" s="631"/>
      <c r="MI632" s="631"/>
      <c r="MJ632" s="631"/>
      <c r="MK632" s="631"/>
      <c r="ML632" s="631"/>
      <c r="MM632" s="631"/>
      <c r="MN632" s="631"/>
      <c r="MO632" s="631"/>
      <c r="MP632" s="631"/>
      <c r="MQ632" s="631"/>
      <c r="MR632" s="631"/>
      <c r="MS632" s="631"/>
      <c r="MT632" s="631"/>
      <c r="MU632" s="631"/>
      <c r="MV632" s="631"/>
      <c r="MW632" s="631"/>
      <c r="MX632" s="631"/>
      <c r="MY632" s="631"/>
      <c r="MZ632" s="631"/>
      <c r="NA632" s="631"/>
      <c r="NB632" s="631"/>
      <c r="NC632" s="631"/>
      <c r="ND632" s="631"/>
      <c r="NE632" s="631"/>
      <c r="NF632" s="631"/>
      <c r="NG632" s="631"/>
      <c r="NH632" s="631"/>
      <c r="NI632" s="631"/>
      <c r="NJ632" s="631"/>
      <c r="NK632" s="631"/>
      <c r="NL632" s="631"/>
      <c r="NM632" s="631"/>
      <c r="NN632" s="631"/>
      <c r="NO632" s="631"/>
      <c r="NP632" s="631"/>
      <c r="NQ632" s="631"/>
      <c r="NR632" s="631"/>
      <c r="NS632" s="631"/>
      <c r="NT632" s="631"/>
      <c r="NU632" s="631"/>
      <c r="NV632" s="631"/>
      <c r="NW632" s="631"/>
      <c r="NX632" s="631"/>
      <c r="NY632" s="631"/>
      <c r="NZ632" s="631"/>
      <c r="OA632" s="631"/>
      <c r="OB632" s="631"/>
      <c r="OC632" s="631"/>
      <c r="OD632" s="631"/>
      <c r="OE632" s="631"/>
      <c r="OF632" s="631"/>
      <c r="OG632" s="631"/>
      <c r="OH632" s="631"/>
      <c r="OI632" s="631"/>
      <c r="OJ632" s="631"/>
      <c r="OK632" s="631"/>
      <c r="OL632" s="631"/>
      <c r="OM632" s="631"/>
      <c r="ON632" s="631"/>
      <c r="OO632" s="631"/>
      <c r="OP632" s="631"/>
      <c r="OQ632" s="631"/>
      <c r="OR632" s="631"/>
      <c r="OS632" s="631"/>
      <c r="OT632" s="631"/>
      <c r="OU632" s="631"/>
      <c r="OV632" s="631"/>
      <c r="OW632" s="631"/>
      <c r="OX632" s="631"/>
      <c r="OY632" s="631"/>
      <c r="OZ632" s="631"/>
      <c r="PA632" s="631"/>
      <c r="PB632" s="631"/>
      <c r="PC632" s="631"/>
      <c r="PD632" s="631"/>
      <c r="PE632" s="631"/>
      <c r="PF632" s="631"/>
      <c r="PG632" s="631"/>
      <c r="PH632" s="631"/>
      <c r="PI632" s="631"/>
      <c r="PJ632" s="631"/>
      <c r="PK632" s="631"/>
      <c r="PL632" s="631"/>
      <c r="PM632" s="631"/>
      <c r="PN632" s="631"/>
      <c r="PO632" s="631"/>
      <c r="PP632" s="631"/>
      <c r="PQ632" s="631"/>
      <c r="PR632" s="631"/>
      <c r="PS632" s="631"/>
      <c r="PT632" s="631"/>
      <c r="PU632" s="631"/>
      <c r="PV632" s="631"/>
      <c r="PW632" s="631"/>
      <c r="PX632" s="631"/>
      <c r="PY632" s="631"/>
      <c r="PZ632" s="631"/>
      <c r="QA632" s="631"/>
      <c r="QB632" s="631"/>
      <c r="QC632" s="631"/>
      <c r="QD632" s="631"/>
      <c r="QE632" s="631"/>
      <c r="QF632" s="631"/>
      <c r="QG632" s="631"/>
      <c r="QH632" s="631"/>
      <c r="QI632" s="631"/>
      <c r="QJ632" s="631"/>
      <c r="QK632" s="631"/>
      <c r="QL632" s="631"/>
      <c r="QM632" s="631"/>
      <c r="QN632" s="631"/>
      <c r="QO632" s="631"/>
      <c r="QP632" s="631"/>
      <c r="QQ632" s="631"/>
      <c r="QR632" s="631"/>
      <c r="QS632" s="631"/>
      <c r="QT632" s="631"/>
      <c r="QU632" s="631"/>
      <c r="QV632" s="631"/>
      <c r="QW632" s="631"/>
      <c r="QX632" s="631"/>
      <c r="QY632" s="631"/>
      <c r="QZ632" s="631"/>
      <c r="RA632" s="631"/>
      <c r="RB632" s="631"/>
      <c r="RC632" s="631"/>
      <c r="RD632" s="631"/>
      <c r="RE632" s="631"/>
      <c r="RF632" s="631"/>
      <c r="RG632" s="631"/>
      <c r="RH632" s="631"/>
      <c r="RI632" s="631"/>
      <c r="RJ632" s="631"/>
      <c r="RK632" s="631"/>
      <c r="RL632" s="631"/>
      <c r="RM632" s="631"/>
      <c r="RN632" s="631"/>
      <c r="RO632" s="631"/>
      <c r="RP632" s="631"/>
      <c r="RQ632" s="631"/>
      <c r="RR632" s="631"/>
      <c r="RS632" s="631"/>
      <c r="RT632" s="631"/>
      <c r="RU632" s="631"/>
      <c r="RV632" s="631"/>
      <c r="RW632" s="631"/>
      <c r="RX632" s="631"/>
      <c r="RY632" s="631"/>
      <c r="RZ632" s="631"/>
      <c r="SA632" s="631"/>
      <c r="SB632" s="631"/>
      <c r="SC632" s="631"/>
      <c r="SD632" s="631"/>
      <c r="SE632" s="631"/>
      <c r="SF632" s="631"/>
      <c r="SG632" s="631"/>
      <c r="SH632" s="631"/>
      <c r="SI632" s="631"/>
      <c r="SJ632" s="631"/>
      <c r="SK632" s="631"/>
      <c r="SL632" s="631"/>
      <c r="SM632" s="631"/>
      <c r="SN632" s="631"/>
      <c r="SO632" s="631"/>
      <c r="SP632" s="631"/>
      <c r="SQ632" s="631"/>
      <c r="SR632" s="631"/>
      <c r="SS632" s="631"/>
      <c r="ST632" s="631"/>
      <c r="SU632" s="631"/>
      <c r="SV632" s="631"/>
      <c r="SW632" s="631"/>
      <c r="SX632" s="631"/>
      <c r="SY632" s="631"/>
      <c r="SZ632" s="631"/>
      <c r="TA632" s="631"/>
      <c r="TB632" s="631"/>
      <c r="TC632" s="631"/>
      <c r="TD632" s="631"/>
      <c r="TE632" s="631"/>
      <c r="TF632" s="631"/>
      <c r="TG632" s="631"/>
      <c r="TH632" s="631"/>
      <c r="TI632" s="631"/>
      <c r="TJ632" s="631"/>
      <c r="TK632" s="631"/>
      <c r="TL632" s="631"/>
      <c r="TM632" s="631"/>
      <c r="TN632" s="631"/>
      <c r="TO632" s="631"/>
      <c r="TP632" s="631"/>
      <c r="TQ632" s="631"/>
      <c r="TR632" s="631"/>
      <c r="TS632" s="631"/>
      <c r="TT632" s="631"/>
      <c r="TU632" s="631"/>
      <c r="TV632" s="631"/>
      <c r="TW632" s="631"/>
      <c r="TX632" s="631"/>
      <c r="TY632" s="631"/>
      <c r="TZ632" s="631"/>
      <c r="UA632" s="631"/>
      <c r="UB632" s="631"/>
      <c r="UC632" s="631"/>
      <c r="UD632" s="631"/>
      <c r="UE632" s="631"/>
      <c r="UF632" s="631"/>
      <c r="UG632" s="631"/>
      <c r="UH632" s="631"/>
      <c r="UI632" s="631"/>
      <c r="UJ632" s="631"/>
      <c r="UK632" s="631"/>
      <c r="UL632" s="631"/>
      <c r="UM632" s="631"/>
      <c r="UN632" s="631"/>
      <c r="UO632" s="631"/>
      <c r="UP632" s="631"/>
      <c r="UQ632" s="631"/>
      <c r="UR632" s="631"/>
      <c r="US632" s="631"/>
      <c r="UT632" s="631"/>
      <c r="UU632" s="631"/>
      <c r="UV632" s="631"/>
      <c r="UW632" s="631"/>
      <c r="UX632" s="631"/>
      <c r="UY632" s="631"/>
      <c r="UZ632" s="631"/>
      <c r="VA632" s="631"/>
      <c r="VB632" s="631"/>
      <c r="VC632" s="631"/>
      <c r="VD632" s="631"/>
      <c r="VE632" s="631"/>
      <c r="VF632" s="631"/>
      <c r="VG632" s="631"/>
      <c r="VH632" s="631"/>
      <c r="VI632" s="631"/>
      <c r="VJ632" s="631"/>
      <c r="VK632" s="631"/>
      <c r="VL632" s="631"/>
      <c r="VM632" s="631"/>
      <c r="VN632" s="631"/>
      <c r="VO632" s="631"/>
      <c r="VP632" s="631"/>
      <c r="VQ632" s="631"/>
      <c r="VR632" s="631"/>
      <c r="VS632" s="631"/>
      <c r="VT632" s="631"/>
      <c r="VU632" s="631"/>
      <c r="VV632" s="631"/>
      <c r="VW632" s="631"/>
      <c r="VX632" s="631"/>
      <c r="VY632" s="631"/>
      <c r="VZ632" s="631"/>
      <c r="WA632" s="631"/>
      <c r="WB632" s="631"/>
      <c r="WC632" s="631"/>
      <c r="WD632" s="631"/>
      <c r="WE632" s="631"/>
      <c r="WF632" s="631"/>
      <c r="WG632" s="631"/>
      <c r="WH632" s="631"/>
      <c r="WI632" s="631"/>
      <c r="WJ632" s="631"/>
      <c r="WK632" s="631"/>
      <c r="WL632" s="631"/>
      <c r="WM632" s="631"/>
      <c r="WN632" s="631"/>
      <c r="WO632" s="631"/>
      <c r="WP632" s="631"/>
      <c r="WQ632" s="631"/>
      <c r="WR632" s="631"/>
      <c r="WS632" s="631"/>
      <c r="WT632" s="631"/>
      <c r="WU632" s="631"/>
      <c r="WV632" s="631"/>
      <c r="WW632" s="631"/>
      <c r="WX632" s="631"/>
      <c r="WY632" s="631"/>
      <c r="WZ632" s="631"/>
      <c r="XA632" s="631"/>
      <c r="XB632" s="631"/>
      <c r="XC632" s="631"/>
      <c r="XD632" s="631"/>
      <c r="XE632" s="631"/>
      <c r="XF632" s="631"/>
      <c r="XG632" s="631"/>
      <c r="XH632" s="631"/>
      <c r="XI632" s="631"/>
      <c r="XJ632" s="631"/>
      <c r="XK632" s="631"/>
      <c r="XL632" s="631"/>
      <c r="XM632" s="631"/>
      <c r="XN632" s="631"/>
      <c r="XO632" s="631"/>
      <c r="XP632" s="631"/>
      <c r="XQ632" s="631"/>
      <c r="XR632" s="631"/>
      <c r="XS632" s="631"/>
      <c r="XT632" s="631"/>
      <c r="XU632" s="631"/>
      <c r="XV632" s="631"/>
      <c r="XW632" s="631"/>
      <c r="XX632" s="631"/>
      <c r="XY632" s="631"/>
      <c r="XZ632" s="631"/>
      <c r="YA632" s="631"/>
      <c r="YB632" s="631"/>
      <c r="YC632" s="631"/>
      <c r="YD632" s="631"/>
      <c r="YE632" s="631"/>
      <c r="YF632" s="631"/>
      <c r="YG632" s="631"/>
      <c r="YH632" s="631"/>
      <c r="YI632" s="631"/>
      <c r="YJ632" s="631"/>
      <c r="YK632" s="631"/>
      <c r="YL632" s="631"/>
      <c r="YM632" s="631"/>
      <c r="YN632" s="631"/>
      <c r="YO632" s="631"/>
      <c r="YP632" s="631"/>
      <c r="YQ632" s="631"/>
      <c r="YR632" s="631"/>
      <c r="YS632" s="631"/>
      <c r="YT632" s="631"/>
      <c r="YU632" s="631"/>
      <c r="YV632" s="631"/>
      <c r="YW632" s="631"/>
      <c r="YX632" s="631"/>
      <c r="YY632" s="631"/>
      <c r="YZ632" s="631"/>
      <c r="ZA632" s="631"/>
      <c r="ZB632" s="631"/>
      <c r="ZC632" s="631"/>
      <c r="ZD632" s="631"/>
      <c r="ZE632" s="631"/>
      <c r="ZF632" s="631"/>
      <c r="ZG632" s="631"/>
      <c r="ZH632" s="631"/>
      <c r="ZI632" s="631"/>
      <c r="ZJ632" s="631"/>
      <c r="ZK632" s="631"/>
      <c r="ZL632" s="631"/>
      <c r="ZM632" s="631"/>
      <c r="ZN632" s="631"/>
      <c r="ZO632" s="631"/>
      <c r="ZP632" s="631"/>
      <c r="ZQ632" s="631"/>
      <c r="ZR632" s="631"/>
      <c r="ZS632" s="631"/>
      <c r="ZT632" s="631"/>
      <c r="ZU632" s="631"/>
      <c r="ZV632" s="631"/>
      <c r="ZW632" s="631"/>
      <c r="ZX632" s="631"/>
      <c r="ZY632" s="631"/>
      <c r="ZZ632" s="631"/>
      <c r="AAA632" s="631"/>
      <c r="AAB632" s="631"/>
      <c r="AAC632" s="631"/>
      <c r="AAD632" s="631"/>
      <c r="AAE632" s="631"/>
      <c r="AAF632" s="631"/>
      <c r="AAG632" s="631"/>
      <c r="AAH632" s="631"/>
      <c r="AAI632" s="631"/>
      <c r="AAJ632" s="631"/>
      <c r="AAK632" s="631"/>
      <c r="AAL632" s="631"/>
      <c r="AAM632" s="631"/>
      <c r="AAN632" s="631"/>
      <c r="AAO632" s="631"/>
      <c r="AAP632" s="631"/>
      <c r="AAQ632" s="631"/>
      <c r="AAR632" s="631"/>
      <c r="AAS632" s="631"/>
      <c r="AAT632" s="631"/>
      <c r="AAU632" s="631"/>
      <c r="AAV632" s="631"/>
      <c r="AAW632" s="631"/>
      <c r="AAX632" s="631"/>
      <c r="AAY632" s="631"/>
      <c r="AAZ632" s="631"/>
      <c r="ABA632" s="631"/>
      <c r="ABB632" s="631"/>
      <c r="ABC632" s="631"/>
      <c r="ABD632" s="631"/>
      <c r="ABE632" s="631"/>
      <c r="ABF632" s="631"/>
      <c r="ABG632" s="631"/>
      <c r="ABH632" s="631"/>
      <c r="ABI632" s="631"/>
      <c r="ABJ632" s="631"/>
      <c r="ABK632" s="631"/>
      <c r="ABL632" s="631"/>
      <c r="ABM632" s="631"/>
      <c r="ABN632" s="631"/>
      <c r="ABO632" s="631"/>
      <c r="ABP632" s="631"/>
      <c r="ABQ632" s="631"/>
      <c r="ABR632" s="631"/>
      <c r="ABS632" s="631"/>
      <c r="ABT632" s="631"/>
      <c r="ABU632" s="631"/>
      <c r="ABV632" s="631"/>
      <c r="ABW632" s="631"/>
      <c r="ABX632" s="631"/>
      <c r="ABY632" s="631"/>
      <c r="ABZ632" s="631"/>
      <c r="ACA632" s="631"/>
      <c r="ACB632" s="631"/>
      <c r="ACC632" s="631"/>
      <c r="ACD632" s="631"/>
      <c r="ACE632" s="631"/>
      <c r="ACF632" s="631"/>
      <c r="ACG632" s="631"/>
      <c r="ACH632" s="631"/>
      <c r="ACI632" s="631"/>
      <c r="ACJ632" s="631"/>
      <c r="ACK632" s="631"/>
      <c r="ACL632" s="631"/>
      <c r="ACM632" s="631"/>
      <c r="ACN632" s="631"/>
      <c r="ACO632" s="631"/>
      <c r="ACP632" s="631"/>
      <c r="ACQ632" s="631"/>
      <c r="ACR632" s="631"/>
      <c r="ACS632" s="631"/>
      <c r="ACT632" s="631"/>
      <c r="ACU632" s="631"/>
      <c r="ACV632" s="631"/>
      <c r="ACW632" s="631"/>
      <c r="ACX632" s="631"/>
      <c r="ACY632" s="631"/>
      <c r="ACZ632" s="631"/>
      <c r="ADA632" s="631"/>
      <c r="ADB632" s="631"/>
      <c r="ADC632" s="631"/>
      <c r="ADD632" s="631"/>
      <c r="ADE632" s="631"/>
      <c r="ADF632" s="631"/>
      <c r="ADG632" s="631"/>
      <c r="ADH632" s="631"/>
      <c r="ADI632" s="631"/>
      <c r="ADJ632" s="631"/>
      <c r="ADK632" s="631"/>
      <c r="ADL632" s="631"/>
      <c r="ADM632" s="631"/>
      <c r="ADN632" s="631"/>
      <c r="ADO632" s="631"/>
      <c r="ADP632" s="631"/>
      <c r="ADQ632" s="631"/>
      <c r="ADR632" s="631"/>
      <c r="ADS632" s="631"/>
      <c r="ADT632" s="631"/>
      <c r="ADU632" s="631"/>
      <c r="ADV632" s="631"/>
      <c r="ADW632" s="631"/>
      <c r="ADX632" s="631"/>
      <c r="ADY632" s="631"/>
      <c r="ADZ632" s="631"/>
      <c r="AEA632" s="631"/>
      <c r="AEB632" s="631"/>
      <c r="AEC632" s="631"/>
      <c r="AED632" s="631"/>
      <c r="AEE632" s="631"/>
      <c r="AEF632" s="631"/>
      <c r="AEG632" s="631"/>
      <c r="AEH632" s="631"/>
      <c r="AEI632" s="631"/>
      <c r="AEJ632" s="631"/>
      <c r="AEK632" s="631"/>
      <c r="AEL632" s="631"/>
      <c r="AEM632" s="631"/>
      <c r="AEN632" s="631"/>
      <c r="AEO632" s="631"/>
      <c r="AEP632" s="631"/>
      <c r="AEQ632" s="631"/>
      <c r="AER632" s="631"/>
      <c r="AES632" s="631"/>
      <c r="AET632" s="631"/>
      <c r="AEU632" s="631"/>
      <c r="AEV632" s="631"/>
      <c r="AEW632" s="631"/>
      <c r="AEX632" s="631"/>
      <c r="AEY632" s="631"/>
      <c r="AEZ632" s="631"/>
      <c r="AFA632" s="631"/>
      <c r="AFB632" s="631"/>
      <c r="AFC632" s="631"/>
      <c r="AFD632" s="631"/>
      <c r="AFE632" s="631"/>
      <c r="AFF632" s="631"/>
      <c r="AFG632" s="631"/>
      <c r="AFH632" s="631"/>
      <c r="AFI632" s="631"/>
      <c r="AFJ632" s="631"/>
      <c r="AFK632" s="631"/>
      <c r="AFL632" s="631"/>
      <c r="AFM632" s="631"/>
      <c r="AFN632" s="631"/>
      <c r="AFO632" s="631"/>
      <c r="AFP632" s="631"/>
      <c r="AFQ632" s="631"/>
      <c r="AFR632" s="631"/>
      <c r="AFS632" s="631"/>
      <c r="AFT632" s="631"/>
      <c r="AFU632" s="631"/>
      <c r="AFV632" s="631"/>
      <c r="AFW632" s="631"/>
      <c r="AFX632" s="631"/>
      <c r="AFY632" s="631"/>
      <c r="AFZ632" s="631"/>
      <c r="AGA632" s="631"/>
      <c r="AGB632" s="631"/>
      <c r="AGC632" s="631"/>
      <c r="AGD632" s="631"/>
      <c r="AGE632" s="631"/>
      <c r="AGF632" s="631"/>
      <c r="AGG632" s="631"/>
      <c r="AGH632" s="631"/>
      <c r="AGI632" s="631"/>
      <c r="AGJ632" s="631"/>
      <c r="AGK632" s="631"/>
      <c r="AGL632" s="631"/>
      <c r="AGM632" s="631"/>
      <c r="AGN632" s="631"/>
      <c r="AGO632" s="631"/>
      <c r="AGP632" s="631"/>
      <c r="AGQ632" s="631"/>
      <c r="AGR632" s="631"/>
      <c r="AGS632" s="631"/>
      <c r="AGT632" s="631"/>
      <c r="AGU632" s="631"/>
      <c r="AGV632" s="631"/>
      <c r="AGW632" s="631"/>
      <c r="AGX632" s="631"/>
      <c r="AGY632" s="631"/>
      <c r="AGZ632" s="631"/>
      <c r="AHA632" s="631"/>
      <c r="AHB632" s="631"/>
      <c r="AHC632" s="631"/>
      <c r="AHD632" s="631"/>
      <c r="AHE632" s="631"/>
      <c r="AHF632" s="631"/>
      <c r="AHG632" s="631"/>
      <c r="AHH632" s="631"/>
      <c r="AHI632" s="631"/>
      <c r="AHJ632" s="631"/>
      <c r="AHK632" s="631"/>
      <c r="AHL632" s="631"/>
      <c r="AHM632" s="631"/>
      <c r="AHN632" s="631"/>
      <c r="AHO632" s="631"/>
      <c r="AHP632" s="631"/>
      <c r="AHQ632" s="631"/>
      <c r="AHR632" s="631"/>
      <c r="AHS632" s="631"/>
      <c r="AHT632" s="631"/>
      <c r="AHU632" s="631"/>
      <c r="AHV632" s="631"/>
      <c r="AHW632" s="631"/>
      <c r="AHX632" s="631"/>
      <c r="AHY632" s="631"/>
      <c r="AHZ632" s="631"/>
      <c r="AIA632" s="631"/>
      <c r="AIB632" s="631"/>
      <c r="AIC632" s="631"/>
      <c r="AID632" s="631"/>
      <c r="AIE632" s="631"/>
      <c r="AIF632" s="631"/>
      <c r="AIG632" s="631"/>
      <c r="AIH632" s="631"/>
      <c r="AII632" s="631"/>
      <c r="AIJ632" s="631"/>
      <c r="AIK632" s="631"/>
      <c r="AIL632" s="631"/>
      <c r="AIM632" s="631"/>
      <c r="AIN632" s="631"/>
      <c r="AIO632" s="631"/>
      <c r="AIP632" s="631"/>
      <c r="AIQ632" s="631"/>
      <c r="AIR632" s="631"/>
      <c r="AIS632" s="631"/>
      <c r="AIT632" s="631"/>
      <c r="AIU632" s="631"/>
      <c r="AIV632" s="631"/>
      <c r="AIW632" s="631"/>
      <c r="AIX632" s="631"/>
      <c r="AIY632" s="631"/>
      <c r="AIZ632" s="631"/>
      <c r="AJA632" s="631"/>
      <c r="AJB632" s="631"/>
      <c r="AJC632" s="631"/>
      <c r="AJD632" s="631"/>
      <c r="AJE632" s="631"/>
      <c r="AJF632" s="631"/>
      <c r="AJG632" s="631"/>
      <c r="AJH632" s="631"/>
      <c r="AJI632" s="631"/>
      <c r="AJJ632" s="631"/>
      <c r="AJK632" s="631"/>
      <c r="AJL632" s="631"/>
      <c r="AJM632" s="631"/>
      <c r="AJN632" s="631"/>
      <c r="AJO632" s="631"/>
      <c r="AJP632" s="631"/>
      <c r="AJQ632" s="631"/>
      <c r="AJR632" s="631"/>
      <c r="AJS632" s="631"/>
      <c r="AJT632" s="631"/>
      <c r="AJU632" s="631"/>
      <c r="AJV632" s="631"/>
      <c r="AJW632" s="631"/>
      <c r="AJX632" s="631"/>
      <c r="AJY632" s="631"/>
      <c r="AJZ632" s="631"/>
      <c r="AKA632" s="631"/>
      <c r="AKB632" s="631"/>
      <c r="AKC632" s="631"/>
      <c r="AKD632" s="631"/>
      <c r="AKE632" s="631"/>
      <c r="AKF632" s="631"/>
      <c r="AKG632" s="631"/>
      <c r="AKH632" s="631"/>
      <c r="AKI632" s="631"/>
      <c r="AKJ632" s="631"/>
      <c r="AKK632" s="631"/>
      <c r="AKL632" s="631"/>
      <c r="AKM632" s="631"/>
      <c r="AKN632" s="631"/>
      <c r="AKO632" s="631"/>
      <c r="AKP632" s="631"/>
      <c r="AKQ632" s="631"/>
      <c r="AKR632" s="631"/>
      <c r="AKS632" s="631"/>
      <c r="AKT632" s="631"/>
      <c r="AKU632" s="631"/>
      <c r="AKV632" s="631"/>
      <c r="AKW632" s="631"/>
      <c r="AKX632" s="631"/>
      <c r="AKY632" s="631"/>
      <c r="AKZ632" s="631"/>
      <c r="ALA632" s="631"/>
      <c r="ALB632" s="631"/>
      <c r="ALC632" s="631"/>
      <c r="ALD632" s="631"/>
      <c r="ALE632" s="631"/>
      <c r="ALF632" s="631"/>
      <c r="ALG632" s="631"/>
      <c r="ALH632" s="631"/>
      <c r="ALI632" s="631"/>
      <c r="ALJ632" s="631"/>
      <c r="ALK632" s="631"/>
      <c r="ALL632" s="631"/>
      <c r="ALM632" s="631"/>
      <c r="ALN632" s="631"/>
      <c r="ALO632" s="631"/>
      <c r="ALP632" s="631"/>
      <c r="ALQ632" s="631"/>
      <c r="ALR632" s="631"/>
      <c r="ALS632" s="631"/>
      <c r="ALT632" s="631"/>
      <c r="ALU632" s="631"/>
      <c r="ALV632" s="631"/>
      <c r="ALW632" s="631"/>
      <c r="ALX632" s="631"/>
      <c r="ALY632" s="631"/>
      <c r="ALZ632" s="631"/>
      <c r="AMA632" s="631"/>
      <c r="AMB632" s="631"/>
      <c r="AMC632" s="631"/>
      <c r="AMD632" s="631"/>
      <c r="AME632" s="631"/>
      <c r="AMF632" s="631"/>
      <c r="AMG632" s="631"/>
      <c r="AMH632" s="631"/>
      <c r="AMI632" s="631"/>
      <c r="AMJ632" s="631"/>
      <c r="AMK632" s="631"/>
      <c r="AML632" s="631"/>
      <c r="AMM632" s="631"/>
      <c r="AMN632" s="631"/>
      <c r="AMO632" s="631"/>
      <c r="AMP632" s="631"/>
      <c r="AMQ632" s="631"/>
      <c r="AMR632" s="631"/>
      <c r="AMS632" s="631"/>
      <c r="AMT632" s="631"/>
      <c r="AMU632" s="631"/>
      <c r="AMV632" s="631"/>
      <c r="AMW632" s="631"/>
      <c r="AMX632" s="631"/>
      <c r="AMY632" s="631"/>
      <c r="AMZ632" s="631"/>
      <c r="ANA632" s="631"/>
      <c r="ANB632" s="631"/>
      <c r="ANC632" s="631"/>
      <c r="AND632" s="631"/>
      <c r="ANE632" s="631"/>
      <c r="ANF632" s="631"/>
      <c r="ANG632" s="631"/>
      <c r="ANH632" s="631"/>
      <c r="ANI632" s="631"/>
      <c r="ANJ632" s="631"/>
      <c r="ANK632" s="631"/>
      <c r="ANL632" s="631"/>
      <c r="ANM632" s="631"/>
      <c r="ANN632" s="631"/>
      <c r="ANO632" s="631"/>
      <c r="ANP632" s="631"/>
      <c r="ANQ632" s="631"/>
      <c r="ANR632" s="631"/>
      <c r="ANS632" s="631"/>
      <c r="ANT632" s="631"/>
      <c r="ANU632" s="631"/>
      <c r="ANV632" s="631"/>
      <c r="ANW632" s="631"/>
      <c r="ANX632" s="631"/>
      <c r="ANY632" s="631"/>
      <c r="ANZ632" s="631"/>
      <c r="AOA632" s="631"/>
      <c r="AOB632" s="631"/>
      <c r="AOC632" s="631"/>
      <c r="AOD632" s="631"/>
      <c r="AOE632" s="631"/>
      <c r="AOF632" s="631"/>
      <c r="AOG632" s="631"/>
      <c r="AOH632" s="631"/>
      <c r="AOI632" s="631"/>
      <c r="AOJ632" s="631"/>
      <c r="AOK632" s="631"/>
      <c r="AOL632" s="631"/>
      <c r="AOM632" s="631"/>
      <c r="AON632" s="631"/>
      <c r="AOO632" s="631"/>
      <c r="AOP632" s="631"/>
      <c r="AOQ632" s="631"/>
      <c r="AOR632" s="631"/>
      <c r="AOS632" s="631"/>
      <c r="AOT632" s="631"/>
      <c r="AOU632" s="631"/>
      <c r="AOV632" s="631"/>
      <c r="AOW632" s="631"/>
      <c r="AOX632" s="631"/>
      <c r="AOY632" s="631"/>
      <c r="AOZ632" s="631"/>
      <c r="APA632" s="631"/>
      <c r="APB632" s="631"/>
      <c r="APC632" s="631"/>
      <c r="APD632" s="631"/>
      <c r="APE632" s="631"/>
      <c r="APF632" s="631"/>
      <c r="APG632" s="631"/>
      <c r="APH632" s="631"/>
      <c r="API632" s="631"/>
      <c r="APJ632" s="631"/>
      <c r="APK632" s="631"/>
      <c r="APL632" s="631"/>
      <c r="APM632" s="631"/>
      <c r="APN632" s="631"/>
      <c r="APO632" s="631"/>
      <c r="APP632" s="631"/>
      <c r="APQ632" s="631"/>
      <c r="APR632" s="631"/>
      <c r="APS632" s="631"/>
      <c r="APT632" s="631"/>
      <c r="APU632" s="631"/>
      <c r="APV632" s="631"/>
      <c r="APW632" s="631"/>
      <c r="APX632" s="631"/>
      <c r="APY632" s="631"/>
      <c r="APZ632" s="631"/>
      <c r="AQA632" s="631"/>
      <c r="AQB632" s="631"/>
      <c r="AQC632" s="631"/>
      <c r="AQD632" s="631"/>
      <c r="AQE632" s="631"/>
      <c r="AQF632" s="631"/>
      <c r="AQG632" s="631"/>
      <c r="AQH632" s="631"/>
      <c r="AQI632" s="631"/>
      <c r="AQJ632" s="631"/>
      <c r="AQK632" s="631"/>
      <c r="AQL632" s="631"/>
      <c r="AQM632" s="631"/>
      <c r="AQN632" s="631"/>
      <c r="AQO632" s="631"/>
      <c r="AQP632" s="631"/>
      <c r="AQQ632" s="631"/>
      <c r="AQR632" s="631"/>
      <c r="AQS632" s="631"/>
      <c r="AQT632" s="631"/>
      <c r="AQU632" s="631"/>
      <c r="AQV632" s="631"/>
      <c r="AQW632" s="631"/>
      <c r="AQX632" s="631"/>
      <c r="AQY632" s="631"/>
      <c r="AQZ632" s="631"/>
      <c r="ARA632" s="631"/>
      <c r="ARB632" s="631"/>
      <c r="ARC632" s="631"/>
      <c r="ARD632" s="631"/>
      <c r="ARE632" s="631"/>
      <c r="ARF632" s="631"/>
      <c r="ARG632" s="631"/>
      <c r="ARH632" s="631"/>
      <c r="ARI632" s="631"/>
      <c r="ARJ632" s="631"/>
      <c r="ARK632" s="631"/>
      <c r="ARL632" s="631"/>
      <c r="ARM632" s="631"/>
      <c r="ARN632" s="631"/>
      <c r="ARO632" s="631"/>
      <c r="ARP632" s="631"/>
      <c r="ARQ632" s="631"/>
      <c r="ARR632" s="631"/>
      <c r="ARS632" s="631"/>
      <c r="ART632" s="631"/>
      <c r="ARU632" s="631"/>
      <c r="ARV632" s="631"/>
      <c r="ARW632" s="631"/>
      <c r="ARX632" s="631"/>
      <c r="ARY632" s="631"/>
      <c r="ARZ632" s="631"/>
      <c r="ASA632" s="631"/>
      <c r="ASB632" s="631"/>
      <c r="ASC632" s="631"/>
      <c r="ASD632" s="631"/>
      <c r="ASE632" s="631"/>
      <c r="ASF632" s="631"/>
      <c r="ASG632" s="631"/>
      <c r="ASH632" s="631"/>
      <c r="ASI632" s="631"/>
      <c r="ASJ632" s="631"/>
      <c r="ASK632" s="631"/>
      <c r="ASL632" s="631"/>
      <c r="ASM632" s="631"/>
      <c r="ASN632" s="631"/>
      <c r="ASO632" s="631"/>
      <c r="ASP632" s="631"/>
      <c r="ASQ632" s="631"/>
      <c r="ASR632" s="631"/>
      <c r="ASS632" s="631"/>
      <c r="AST632" s="631"/>
      <c r="ASU632" s="631"/>
      <c r="ASV632" s="631"/>
      <c r="ASW632" s="631"/>
      <c r="ASX632" s="631"/>
      <c r="ASY632" s="631"/>
      <c r="ASZ632" s="631"/>
      <c r="ATA632" s="631"/>
      <c r="ATB632" s="631"/>
      <c r="ATC632" s="631"/>
      <c r="ATD632" s="631"/>
      <c r="ATE632" s="631"/>
      <c r="ATF632" s="631"/>
      <c r="ATG632" s="631"/>
      <c r="ATH632" s="631"/>
      <c r="ATI632" s="631"/>
      <c r="ATJ632" s="631"/>
      <c r="ATK632" s="631"/>
      <c r="ATL632" s="631"/>
      <c r="ATM632" s="631"/>
      <c r="ATN632" s="631"/>
      <c r="ATO632" s="631"/>
      <c r="ATP632" s="631"/>
      <c r="ATQ632" s="631"/>
      <c r="ATR632" s="631"/>
      <c r="ATS632" s="631"/>
      <c r="ATT632" s="631"/>
      <c r="ATU632" s="631"/>
      <c r="ATV632" s="631"/>
      <c r="ATW632" s="631"/>
      <c r="ATX632" s="631"/>
      <c r="ATY632" s="631"/>
      <c r="ATZ632" s="631"/>
      <c r="AUA632" s="631"/>
      <c r="AUB632" s="631"/>
      <c r="AUC632" s="631"/>
      <c r="AUD632" s="631"/>
      <c r="AUE632" s="631"/>
      <c r="AUF632" s="631"/>
      <c r="AUG632" s="631"/>
      <c r="AUH632" s="631"/>
      <c r="AUI632" s="631"/>
      <c r="AUJ632" s="631"/>
      <c r="AUK632" s="631"/>
      <c r="AUL632" s="631"/>
      <c r="AUM632" s="631"/>
      <c r="AUN632" s="631"/>
      <c r="AUO632" s="631"/>
      <c r="AUP632" s="631"/>
      <c r="AUQ632" s="631"/>
      <c r="AUR632" s="631"/>
      <c r="AUS632" s="631"/>
      <c r="AUT632" s="631"/>
      <c r="AUU632" s="631"/>
      <c r="AUV632" s="631"/>
      <c r="AUW632" s="631"/>
      <c r="AUX632" s="631"/>
      <c r="AUY632" s="631"/>
      <c r="AUZ632" s="631"/>
      <c r="AVA632" s="631"/>
      <c r="AVB632" s="631"/>
      <c r="AVC632" s="631"/>
      <c r="AVD632" s="631"/>
      <c r="AVE632" s="631"/>
      <c r="AVF632" s="631"/>
      <c r="AVG632" s="631"/>
      <c r="AVH632" s="631"/>
      <c r="AVI632" s="631"/>
      <c r="AVJ632" s="631"/>
      <c r="AVK632" s="631"/>
      <c r="AVL632" s="631"/>
      <c r="AVM632" s="631"/>
      <c r="AVN632" s="631"/>
      <c r="AVO632" s="631"/>
      <c r="AVP632" s="631"/>
      <c r="AVQ632" s="631"/>
      <c r="AVR632" s="631"/>
      <c r="AVS632" s="631"/>
      <c r="AVT632" s="631"/>
      <c r="AVU632" s="631"/>
      <c r="AVV632" s="631"/>
      <c r="AVW632" s="631"/>
      <c r="AVX632" s="631"/>
      <c r="AVY632" s="631"/>
      <c r="AVZ632" s="631"/>
      <c r="AWA632" s="631"/>
      <c r="AWB632" s="631"/>
      <c r="AWC632" s="631"/>
      <c r="AWD632" s="631"/>
      <c r="AWE632" s="631"/>
      <c r="AWF632" s="631"/>
      <c r="AWG632" s="631"/>
      <c r="AWH632" s="631"/>
      <c r="AWI632" s="631"/>
      <c r="AWJ632" s="631"/>
      <c r="AWK632" s="631"/>
      <c r="AWL632" s="631"/>
      <c r="AWM632" s="631"/>
      <c r="AWN632" s="631"/>
      <c r="AWO632" s="631"/>
      <c r="AWP632" s="631"/>
      <c r="AWQ632" s="631"/>
      <c r="AWR632" s="631"/>
      <c r="AWS632" s="631"/>
      <c r="AWT632" s="631"/>
      <c r="AWU632" s="631"/>
      <c r="AWV632" s="631"/>
      <c r="AWW632" s="631"/>
      <c r="AWX632" s="631"/>
      <c r="AWY632" s="631"/>
      <c r="AWZ632" s="631"/>
      <c r="AXA632" s="631"/>
      <c r="AXB632" s="631"/>
      <c r="AXC632" s="631"/>
      <c r="AXD632" s="631"/>
      <c r="AXE632" s="631"/>
      <c r="AXF632" s="631"/>
      <c r="AXG632" s="631"/>
      <c r="AXH632" s="631"/>
      <c r="AXI632" s="631"/>
      <c r="AXJ632" s="631"/>
      <c r="AXK632" s="631"/>
      <c r="AXL632" s="631"/>
      <c r="AXM632" s="631"/>
      <c r="AXN632" s="631"/>
      <c r="AXO632" s="631"/>
      <c r="AXP632" s="631"/>
      <c r="AXQ632" s="631"/>
      <c r="AXR632" s="631"/>
      <c r="AXS632" s="631"/>
      <c r="AXT632" s="631"/>
      <c r="AXU632" s="631"/>
      <c r="AXV632" s="631"/>
      <c r="AXW632" s="631"/>
      <c r="AXX632" s="631"/>
      <c r="AXY632" s="631"/>
      <c r="AXZ632" s="631"/>
      <c r="AYA632" s="631"/>
      <c r="AYB632" s="631"/>
      <c r="AYC632" s="631"/>
      <c r="AYD632" s="631"/>
      <c r="AYE632" s="631"/>
      <c r="AYF632" s="631"/>
      <c r="AYG632" s="631"/>
      <c r="AYH632" s="631"/>
      <c r="AYI632" s="631"/>
      <c r="AYJ632" s="631"/>
      <c r="AYK632" s="631"/>
      <c r="AYL632" s="631"/>
      <c r="AYM632" s="631"/>
      <c r="AYN632" s="631"/>
      <c r="AYO632" s="631"/>
      <c r="AYP632" s="631"/>
      <c r="AYQ632" s="631"/>
      <c r="AYR632" s="631"/>
      <c r="AYS632" s="631"/>
      <c r="AYT632" s="631"/>
      <c r="AYU632" s="631"/>
      <c r="AYV632" s="631"/>
      <c r="AYW632" s="631"/>
      <c r="AYX632" s="631"/>
      <c r="AYY632" s="631"/>
      <c r="AYZ632" s="631"/>
      <c r="AZA632" s="631"/>
      <c r="AZB632" s="631"/>
      <c r="AZC632" s="631"/>
      <c r="AZD632" s="631"/>
      <c r="AZE632" s="631"/>
      <c r="AZF632" s="631"/>
      <c r="AZG632" s="631"/>
      <c r="AZH632" s="631"/>
      <c r="AZI632" s="631"/>
      <c r="AZJ632" s="631"/>
      <c r="AZK632" s="631"/>
      <c r="AZL632" s="631"/>
      <c r="AZM632" s="631"/>
      <c r="AZN632" s="631"/>
      <c r="AZO632" s="631"/>
      <c r="AZP632" s="631"/>
      <c r="AZQ632" s="631"/>
      <c r="AZR632" s="631"/>
      <c r="AZS632" s="631"/>
      <c r="AZT632" s="631"/>
      <c r="AZU632" s="631"/>
      <c r="AZV632" s="631"/>
      <c r="AZW632" s="631"/>
      <c r="AZX632" s="631"/>
      <c r="AZY632" s="631"/>
      <c r="AZZ632" s="631"/>
      <c r="BAA632" s="631"/>
      <c r="BAB632" s="631"/>
      <c r="BAC632" s="631"/>
      <c r="BAD632" s="631"/>
      <c r="BAE632" s="631"/>
      <c r="BAF632" s="631"/>
      <c r="BAG632" s="631"/>
      <c r="BAH632" s="631"/>
      <c r="BAI632" s="631"/>
      <c r="BAJ632" s="631"/>
      <c r="BAK632" s="631"/>
      <c r="BAL632" s="631"/>
      <c r="BAM632" s="631"/>
      <c r="BAN632" s="631"/>
      <c r="BAO632" s="631"/>
      <c r="BAP632" s="631"/>
      <c r="BAQ632" s="631"/>
      <c r="BAR632" s="631"/>
      <c r="BAS632" s="631"/>
      <c r="BAT632" s="631"/>
      <c r="BAU632" s="631"/>
      <c r="BAV632" s="631"/>
      <c r="BAW632" s="631"/>
      <c r="BAX632" s="631"/>
      <c r="BAY632" s="631"/>
      <c r="BAZ632" s="631"/>
      <c r="BBA632" s="631"/>
      <c r="BBB632" s="631"/>
      <c r="BBC632" s="631"/>
      <c r="BBD632" s="631"/>
      <c r="BBE632" s="631"/>
      <c r="BBF632" s="631"/>
      <c r="BBG632" s="631"/>
      <c r="BBH632" s="631"/>
      <c r="BBI632" s="631"/>
      <c r="BBJ632" s="631"/>
      <c r="BBK632" s="631"/>
      <c r="BBL632" s="631"/>
      <c r="BBM632" s="631"/>
      <c r="BBN632" s="631"/>
      <c r="BBO632" s="631"/>
      <c r="BBP632" s="631"/>
      <c r="BBQ632" s="631"/>
      <c r="BBR632" s="631"/>
      <c r="BBS632" s="631"/>
      <c r="BBT632" s="631"/>
      <c r="BBU632" s="631"/>
      <c r="BBV632" s="631"/>
      <c r="BBW632" s="631"/>
      <c r="BBX632" s="631"/>
      <c r="BBY632" s="631"/>
      <c r="BBZ632" s="631"/>
      <c r="BCA632" s="631"/>
      <c r="BCB632" s="631"/>
      <c r="BCC632" s="631"/>
      <c r="BCD632" s="631"/>
      <c r="BCE632" s="631"/>
      <c r="BCF632" s="631"/>
      <c r="BCG632" s="631"/>
      <c r="BCH632" s="631"/>
      <c r="BCI632" s="631"/>
      <c r="BCJ632" s="631"/>
      <c r="BCK632" s="631"/>
      <c r="BCL632" s="631"/>
      <c r="BCM632" s="631"/>
      <c r="BCN632" s="631"/>
      <c r="BCO632" s="631"/>
      <c r="BCP632" s="631"/>
      <c r="BCQ632" s="631"/>
      <c r="BCR632" s="631"/>
      <c r="BCS632" s="631"/>
      <c r="BCT632" s="631"/>
      <c r="BCU632" s="631"/>
      <c r="BCV632" s="631"/>
      <c r="BCW632" s="631"/>
      <c r="BCX632" s="631"/>
      <c r="BCY632" s="631"/>
      <c r="BCZ632" s="631"/>
      <c r="BDA632" s="631"/>
      <c r="BDB632" s="631"/>
      <c r="BDC632" s="631"/>
      <c r="BDD632" s="631"/>
      <c r="BDE632" s="631"/>
      <c r="BDF632" s="631"/>
      <c r="BDG632" s="631"/>
      <c r="BDH632" s="631"/>
      <c r="BDI632" s="631"/>
      <c r="BDJ632" s="631"/>
      <c r="BDK632" s="631"/>
      <c r="BDL632" s="631"/>
      <c r="BDM632" s="631"/>
      <c r="BDN632" s="631"/>
      <c r="BDO632" s="631"/>
      <c r="BDP632" s="631"/>
      <c r="BDQ632" s="631"/>
      <c r="BDR632" s="631"/>
      <c r="BDS632" s="631"/>
      <c r="BDT632" s="631"/>
      <c r="BDU632" s="631"/>
      <c r="BDV632" s="631"/>
      <c r="BDW632" s="631"/>
      <c r="BDX632" s="631"/>
      <c r="BDY632" s="631"/>
      <c r="BDZ632" s="631"/>
      <c r="BEA632" s="631"/>
      <c r="BEB632" s="631"/>
      <c r="BEC632" s="631"/>
      <c r="BED632" s="631"/>
      <c r="BEE632" s="631"/>
      <c r="BEF632" s="631"/>
      <c r="BEG632" s="631"/>
      <c r="BEH632" s="631"/>
      <c r="BEI632" s="631"/>
      <c r="BEJ632" s="631"/>
      <c r="BEK632" s="631"/>
      <c r="BEL632" s="631"/>
      <c r="BEM632" s="631"/>
      <c r="BEN632" s="631"/>
      <c r="BEO632" s="631"/>
      <c r="BEP632" s="631"/>
      <c r="BEQ632" s="631"/>
      <c r="BER632" s="631"/>
      <c r="BES632" s="631"/>
      <c r="BET632" s="631"/>
      <c r="BEU632" s="631"/>
      <c r="BEV632" s="631"/>
      <c r="BEW632" s="631"/>
      <c r="BEX632" s="631"/>
      <c r="BEY632" s="631"/>
      <c r="BEZ632" s="631"/>
      <c r="BFA632" s="631"/>
      <c r="BFB632" s="631"/>
      <c r="BFC632" s="631"/>
      <c r="BFD632" s="631"/>
      <c r="BFE632" s="631"/>
      <c r="BFF632" s="631"/>
      <c r="BFG632" s="631"/>
      <c r="BFH632" s="631"/>
      <c r="BFI632" s="631"/>
      <c r="BFJ632" s="631"/>
      <c r="BFK632" s="631"/>
      <c r="BFL632" s="631"/>
      <c r="BFM632" s="631"/>
      <c r="BFN632" s="631"/>
      <c r="BFO632" s="631"/>
      <c r="BFP632" s="631"/>
      <c r="BFQ632" s="631"/>
      <c r="BFR632" s="631"/>
      <c r="BFS632" s="631"/>
      <c r="BFT632" s="631"/>
      <c r="BFU632" s="631"/>
      <c r="BFV632" s="631"/>
      <c r="BFW632" s="631"/>
      <c r="BFX632" s="631"/>
      <c r="BFY632" s="631"/>
      <c r="BFZ632" s="631"/>
      <c r="BGA632" s="631"/>
      <c r="BGB632" s="631"/>
      <c r="BGC632" s="631"/>
      <c r="BGD632" s="631"/>
      <c r="BGE632" s="631"/>
      <c r="BGF632" s="631"/>
      <c r="BGG632" s="631"/>
      <c r="BGH632" s="631"/>
      <c r="BGI632" s="631"/>
      <c r="BGJ632" s="631"/>
      <c r="BGK632" s="631"/>
      <c r="BGL632" s="631"/>
      <c r="BGM632" s="631"/>
      <c r="BGN632" s="631"/>
      <c r="BGO632" s="631"/>
      <c r="BGP632" s="631"/>
      <c r="BGQ632" s="631"/>
      <c r="BGR632" s="631"/>
      <c r="BGS632" s="631"/>
      <c r="BGT632" s="631"/>
      <c r="BGU632" s="631"/>
      <c r="BGV632" s="631"/>
      <c r="BGW632" s="631"/>
      <c r="BGX632" s="631"/>
      <c r="BGY632" s="631"/>
      <c r="BGZ632" s="631"/>
      <c r="BHA632" s="631"/>
      <c r="BHB632" s="631"/>
      <c r="BHC632" s="631"/>
      <c r="BHD632" s="631"/>
      <c r="BHE632" s="631"/>
      <c r="BHF632" s="631"/>
      <c r="BHG632" s="631"/>
      <c r="BHH632" s="631"/>
      <c r="BHI632" s="631"/>
      <c r="BHJ632" s="631"/>
      <c r="BHK632" s="631"/>
      <c r="BHL632" s="631"/>
      <c r="BHM632" s="631"/>
      <c r="BHN632" s="631"/>
      <c r="BHO632" s="631"/>
      <c r="BHP632" s="631"/>
      <c r="BHQ632" s="631"/>
      <c r="BHR632" s="631"/>
      <c r="BHS632" s="631"/>
      <c r="BHT632" s="631"/>
      <c r="BHU632" s="631"/>
      <c r="BHV632" s="631"/>
      <c r="BHW632" s="631"/>
      <c r="BHX632" s="631"/>
      <c r="BHY632" s="631"/>
      <c r="BHZ632" s="631"/>
      <c r="BIA632" s="631"/>
      <c r="BIB632" s="631"/>
      <c r="BIC632" s="631"/>
      <c r="BID632" s="631"/>
      <c r="BIE632" s="631"/>
      <c r="BIF632" s="631"/>
      <c r="BIG632" s="631"/>
      <c r="BIH632" s="631"/>
      <c r="BII632" s="631"/>
      <c r="BIJ632" s="631"/>
      <c r="BIK632" s="631"/>
      <c r="BIL632" s="631"/>
      <c r="BIM632" s="631"/>
      <c r="BIN632" s="631"/>
      <c r="BIO632" s="631"/>
      <c r="BIP632" s="631"/>
      <c r="BIQ632" s="631"/>
      <c r="BIR632" s="631"/>
      <c r="BIS632" s="631"/>
      <c r="BIT632" s="631"/>
      <c r="BIU632" s="631"/>
      <c r="BIV632" s="631"/>
      <c r="BIW632" s="631"/>
      <c r="BIX632" s="631"/>
      <c r="BIY632" s="631"/>
      <c r="BIZ632" s="631"/>
      <c r="BJA632" s="631"/>
      <c r="BJB632" s="631"/>
      <c r="BJC632" s="631"/>
      <c r="BJD632" s="631"/>
      <c r="BJE632" s="631"/>
      <c r="BJF632" s="631"/>
      <c r="BJG632" s="631"/>
      <c r="BJH632" s="631"/>
      <c r="BJI632" s="631"/>
      <c r="BJJ632" s="631"/>
      <c r="BJK632" s="631"/>
      <c r="BJL632" s="631"/>
      <c r="BJM632" s="631"/>
      <c r="BJN632" s="631"/>
      <c r="BJO632" s="631"/>
      <c r="BJP632" s="631"/>
      <c r="BJQ632" s="631"/>
      <c r="BJR632" s="631"/>
      <c r="BJS632" s="631"/>
      <c r="BJT632" s="631"/>
      <c r="BJU632" s="631"/>
      <c r="BJV632" s="631"/>
      <c r="BJW632" s="631"/>
      <c r="BJX632" s="631"/>
      <c r="BJY632" s="631"/>
      <c r="BJZ632" s="631"/>
      <c r="BKA632" s="631"/>
      <c r="BKB632" s="631"/>
      <c r="BKC632" s="631"/>
      <c r="BKD632" s="631"/>
      <c r="BKE632" s="631"/>
      <c r="BKF632" s="631"/>
      <c r="BKG632" s="631"/>
      <c r="BKH632" s="631"/>
      <c r="BKI632" s="631"/>
      <c r="BKJ632" s="631"/>
      <c r="BKK632" s="631"/>
      <c r="BKL632" s="631"/>
      <c r="BKM632" s="631"/>
      <c r="BKN632" s="631"/>
      <c r="BKO632" s="631"/>
      <c r="BKP632" s="631"/>
      <c r="BKQ632" s="631"/>
      <c r="BKR632" s="631"/>
      <c r="BKS632" s="631"/>
      <c r="BKT632" s="631"/>
      <c r="BKU632" s="631"/>
      <c r="BKV632" s="631"/>
      <c r="BKW632" s="631"/>
      <c r="BKX632" s="631"/>
      <c r="BKY632" s="631"/>
      <c r="BKZ632" s="631"/>
      <c r="BLA632" s="631"/>
      <c r="BLB632" s="631"/>
      <c r="BLC632" s="631"/>
      <c r="BLD632" s="631"/>
      <c r="BLE632" s="631"/>
      <c r="BLF632" s="631"/>
      <c r="BLG632" s="631"/>
      <c r="BLH632" s="631"/>
      <c r="BLI632" s="631"/>
      <c r="BLJ632" s="631"/>
      <c r="BLK632" s="631"/>
      <c r="BLL632" s="631"/>
      <c r="BLM632" s="631"/>
      <c r="BLN632" s="631"/>
      <c r="BLO632" s="631"/>
      <c r="BLP632" s="631"/>
      <c r="BLQ632" s="631"/>
      <c r="BLR632" s="631"/>
      <c r="BLS632" s="631"/>
      <c r="BLT632" s="631"/>
      <c r="BLU632" s="631"/>
      <c r="BLV632" s="631"/>
      <c r="BLW632" s="631"/>
      <c r="BLX632" s="631"/>
      <c r="BLY632" s="631"/>
      <c r="BLZ632" s="631"/>
      <c r="BMA632" s="631"/>
      <c r="BMB632" s="631"/>
      <c r="BMC632" s="631"/>
      <c r="BMD632" s="631"/>
      <c r="BME632" s="631"/>
      <c r="BMF632" s="631"/>
      <c r="BMG632" s="631"/>
      <c r="BMH632" s="631"/>
      <c r="BMI632" s="631"/>
      <c r="BMJ632" s="631"/>
      <c r="BMK632" s="631"/>
      <c r="BML632" s="631"/>
      <c r="BMM632" s="631"/>
      <c r="BMN632" s="631"/>
      <c r="BMO632" s="631"/>
      <c r="BMP632" s="631"/>
      <c r="BMQ632" s="631"/>
      <c r="BMR632" s="631"/>
      <c r="BMS632" s="631"/>
      <c r="BMT632" s="631"/>
      <c r="BMU632" s="631"/>
      <c r="BMV632" s="631"/>
      <c r="BMW632" s="631"/>
      <c r="BMX632" s="631"/>
      <c r="BMY632" s="631"/>
      <c r="BMZ632" s="631"/>
      <c r="BNA632" s="631"/>
      <c r="BNB632" s="631"/>
      <c r="BNC632" s="631"/>
      <c r="BND632" s="631"/>
      <c r="BNE632" s="631"/>
      <c r="BNF632" s="631"/>
      <c r="BNG632" s="631"/>
      <c r="BNH632" s="631"/>
      <c r="BNI632" s="631"/>
      <c r="BNJ632" s="631"/>
      <c r="BNK632" s="631"/>
      <c r="BNL632" s="631"/>
      <c r="BNM632" s="631"/>
      <c r="BNN632" s="631"/>
      <c r="BNO632" s="631"/>
      <c r="BNP632" s="631"/>
      <c r="BNQ632" s="631"/>
      <c r="BNR632" s="631"/>
      <c r="BNS632" s="631"/>
      <c r="BNT632" s="631"/>
      <c r="BNU632" s="631"/>
      <c r="BNV632" s="631"/>
      <c r="BNW632" s="631"/>
      <c r="BNX632" s="631"/>
      <c r="BNY632" s="631"/>
      <c r="BNZ632" s="631"/>
      <c r="BOA632" s="631"/>
      <c r="BOB632" s="631"/>
      <c r="BOC632" s="631"/>
      <c r="BOD632" s="631"/>
      <c r="BOE632" s="631"/>
      <c r="BOF632" s="631"/>
      <c r="BOG632" s="631"/>
      <c r="BOH632" s="631"/>
      <c r="BOI632" s="631"/>
      <c r="BOJ632" s="631"/>
      <c r="BOK632" s="631"/>
      <c r="BOL632" s="631"/>
      <c r="BOM632" s="631"/>
      <c r="BON632" s="631"/>
      <c r="BOO632" s="631"/>
      <c r="BOP632" s="631"/>
      <c r="BOQ632" s="631"/>
      <c r="BOR632" s="631"/>
      <c r="BOS632" s="631"/>
      <c r="BOT632" s="631"/>
      <c r="BOU632" s="631"/>
      <c r="BOV632" s="631"/>
      <c r="BOW632" s="631"/>
      <c r="BOX632" s="631"/>
      <c r="BOY632" s="631"/>
      <c r="BOZ632" s="631"/>
      <c r="BPA632" s="631"/>
      <c r="BPB632" s="631"/>
      <c r="BPC632" s="631"/>
      <c r="BPD632" s="631"/>
      <c r="BPE632" s="631"/>
      <c r="BPF632" s="631"/>
      <c r="BPG632" s="631"/>
      <c r="BPH632" s="631"/>
      <c r="BPI632" s="631"/>
      <c r="BPJ632" s="631"/>
      <c r="BPK632" s="631"/>
      <c r="BPL632" s="631"/>
      <c r="BPM632" s="631"/>
      <c r="BPN632" s="631"/>
      <c r="BPO632" s="631"/>
      <c r="BPP632" s="631"/>
      <c r="BPQ632" s="631"/>
      <c r="BPR632" s="631"/>
      <c r="BPS632" s="631"/>
      <c r="BPT632" s="631"/>
      <c r="BPU632" s="631"/>
      <c r="BPV632" s="631"/>
      <c r="BPW632" s="631"/>
      <c r="BPX632" s="631"/>
      <c r="BPY632" s="631"/>
      <c r="BPZ632" s="631"/>
      <c r="BQA632" s="631"/>
      <c r="BQB632" s="631"/>
      <c r="BQC632" s="631"/>
      <c r="BQD632" s="631"/>
      <c r="BQE632" s="631"/>
      <c r="BQF632" s="631"/>
      <c r="BQG632" s="631"/>
      <c r="BQH632" s="631"/>
      <c r="BQI632" s="631"/>
      <c r="BQJ632" s="631"/>
      <c r="BQK632" s="631"/>
      <c r="BQL632" s="631"/>
      <c r="BQM632" s="631"/>
      <c r="BQN632" s="631"/>
      <c r="BQO632" s="631"/>
      <c r="BQP632" s="631"/>
      <c r="BQQ632" s="631"/>
      <c r="BQR632" s="631"/>
      <c r="BQS632" s="631"/>
      <c r="BQT632" s="631"/>
      <c r="BQU632" s="631"/>
      <c r="BQV632" s="631"/>
      <c r="BQW632" s="631"/>
      <c r="BQX632" s="631"/>
      <c r="BQY632" s="631"/>
      <c r="BQZ632" s="631"/>
      <c r="BRA632" s="631"/>
      <c r="BRB632" s="631"/>
      <c r="BRC632" s="631"/>
      <c r="BRD632" s="631"/>
      <c r="BRE632" s="631"/>
      <c r="BRF632" s="631"/>
      <c r="BRG632" s="631"/>
      <c r="BRH632" s="631"/>
      <c r="BRI632" s="631"/>
      <c r="BRJ632" s="631"/>
      <c r="BRK632" s="631"/>
      <c r="BRL632" s="631"/>
      <c r="BRM632" s="631"/>
      <c r="BRN632" s="631"/>
      <c r="BRO632" s="631"/>
      <c r="BRP632" s="631"/>
      <c r="BRQ632" s="631"/>
      <c r="BRR632" s="631"/>
      <c r="BRS632" s="631"/>
      <c r="BRT632" s="631"/>
      <c r="BRU632" s="631"/>
      <c r="BRV632" s="631"/>
      <c r="BRW632" s="631"/>
      <c r="BRX632" s="631"/>
      <c r="BRY632" s="631"/>
      <c r="BRZ632" s="631"/>
      <c r="BSA632" s="631"/>
      <c r="BSB632" s="631"/>
      <c r="BSC632" s="631"/>
      <c r="BSD632" s="631"/>
      <c r="BSE632" s="631"/>
      <c r="BSF632" s="631"/>
      <c r="BSG632" s="631"/>
      <c r="BSH632" s="631"/>
      <c r="BSI632" s="631"/>
      <c r="BSJ632" s="631"/>
      <c r="BSK632" s="631"/>
      <c r="BSL632" s="631"/>
      <c r="BSM632" s="631"/>
      <c r="BSN632" s="631"/>
      <c r="BSO632" s="631"/>
      <c r="BSP632" s="631"/>
      <c r="BSQ632" s="631"/>
      <c r="BSR632" s="631"/>
      <c r="BSS632" s="631"/>
      <c r="BST632" s="631"/>
      <c r="BSU632" s="631"/>
      <c r="BSV632" s="631"/>
      <c r="BSW632" s="631"/>
      <c r="BSX632" s="631"/>
      <c r="BSY632" s="631"/>
      <c r="BSZ632" s="631"/>
      <c r="BTA632" s="631"/>
      <c r="BTB632" s="631"/>
      <c r="BTC632" s="631"/>
      <c r="BTD632" s="631"/>
      <c r="BTE632" s="631"/>
      <c r="BTF632" s="631"/>
      <c r="BTG632" s="631"/>
      <c r="BTH632" s="631"/>
      <c r="BTI632" s="631"/>
      <c r="BTJ632" s="631"/>
      <c r="BTK632" s="631"/>
      <c r="BTL632" s="631"/>
      <c r="BTM632" s="631"/>
      <c r="BTN632" s="631"/>
      <c r="BTO632" s="631"/>
      <c r="BTP632" s="631"/>
      <c r="BTQ632" s="631"/>
      <c r="BTR632" s="631"/>
      <c r="BTS632" s="631"/>
      <c r="BTT632" s="631"/>
      <c r="BTU632" s="631"/>
      <c r="BTV632" s="631"/>
      <c r="BTW632" s="631"/>
      <c r="BTX632" s="631"/>
      <c r="BTY632" s="631"/>
      <c r="BTZ632" s="631"/>
      <c r="BUA632" s="631"/>
      <c r="BUB632" s="631"/>
      <c r="BUC632" s="631"/>
      <c r="BUD632" s="631"/>
      <c r="BUE632" s="631"/>
      <c r="BUF632" s="631"/>
      <c r="BUG632" s="631"/>
      <c r="BUH632" s="631"/>
      <c r="BUI632" s="631"/>
      <c r="BUJ632" s="631"/>
      <c r="BUK632" s="631"/>
      <c r="BUL632" s="631"/>
      <c r="BUM632" s="631"/>
      <c r="BUN632" s="631"/>
      <c r="BUO632" s="631"/>
      <c r="BUP632" s="631"/>
      <c r="BUQ632" s="631"/>
      <c r="BUR632" s="631"/>
      <c r="BUS632" s="631"/>
      <c r="BUT632" s="631"/>
      <c r="BUU632" s="631"/>
      <c r="BUV632" s="631"/>
      <c r="BUW632" s="631"/>
      <c r="BUX632" s="631"/>
      <c r="BUY632" s="631"/>
      <c r="BUZ632" s="631"/>
      <c r="BVA632" s="631"/>
      <c r="BVB632" s="631"/>
      <c r="BVC632" s="631"/>
      <c r="BVD632" s="631"/>
      <c r="BVE632" s="631"/>
      <c r="BVF632" s="631"/>
      <c r="BVG632" s="631"/>
      <c r="BVH632" s="631"/>
      <c r="BVI632" s="631"/>
      <c r="BVJ632" s="631"/>
      <c r="BVK632" s="631"/>
      <c r="BVL632" s="631"/>
      <c r="BVM632" s="631"/>
      <c r="BVN632" s="631"/>
      <c r="BVO632" s="631"/>
      <c r="BVP632" s="631"/>
      <c r="BVQ632" s="631"/>
      <c r="BVR632" s="631"/>
      <c r="BVS632" s="631"/>
      <c r="BVT632" s="631"/>
      <c r="BVU632" s="631"/>
      <c r="BVV632" s="631"/>
      <c r="BVW632" s="631"/>
      <c r="BVX632" s="631"/>
      <c r="BVY632" s="631"/>
      <c r="BVZ632" s="631"/>
      <c r="BWA632" s="631"/>
      <c r="BWB632" s="631"/>
      <c r="BWC632" s="631"/>
      <c r="BWD632" s="631"/>
      <c r="BWE632" s="631"/>
      <c r="BWF632" s="631"/>
      <c r="BWG632" s="631"/>
      <c r="BWH632" s="631"/>
      <c r="BWI632" s="631"/>
      <c r="BWJ632" s="631"/>
      <c r="BWK632" s="631"/>
      <c r="BWL632" s="631"/>
      <c r="BWM632" s="631"/>
      <c r="BWN632" s="631"/>
      <c r="BWO632" s="631"/>
      <c r="BWP632" s="631"/>
      <c r="BWQ632" s="631"/>
      <c r="BWR632" s="631"/>
      <c r="BWS632" s="631"/>
      <c r="BWT632" s="631"/>
      <c r="BWU632" s="631"/>
      <c r="BWV632" s="631"/>
      <c r="BWW632" s="631"/>
      <c r="BWX632" s="631"/>
      <c r="BWY632" s="631"/>
      <c r="BWZ632" s="631"/>
      <c r="BXA632" s="631"/>
      <c r="BXB632" s="631"/>
      <c r="BXC632" s="631"/>
      <c r="BXD632" s="631"/>
      <c r="BXE632" s="631"/>
      <c r="BXF632" s="631"/>
      <c r="BXG632" s="631"/>
      <c r="BXH632" s="631"/>
      <c r="BXI632" s="631"/>
      <c r="BXJ632" s="631"/>
      <c r="BXK632" s="631"/>
      <c r="BXL632" s="631"/>
      <c r="BXM632" s="631"/>
      <c r="BXN632" s="631"/>
      <c r="BXO632" s="631"/>
      <c r="BXP632" s="631"/>
      <c r="BXQ632" s="631"/>
      <c r="BXR632" s="631"/>
      <c r="BXS632" s="631"/>
      <c r="BXT632" s="631"/>
      <c r="BXU632" s="631"/>
      <c r="BXV632" s="631"/>
      <c r="BXW632" s="631"/>
      <c r="BXX632" s="631"/>
      <c r="BXY632" s="631"/>
      <c r="BXZ632" s="631"/>
      <c r="BYA632" s="631"/>
      <c r="BYB632" s="631"/>
      <c r="BYC632" s="631"/>
      <c r="BYD632" s="631"/>
      <c r="BYE632" s="631"/>
      <c r="BYF632" s="631"/>
      <c r="BYG632" s="631"/>
      <c r="BYH632" s="631"/>
      <c r="BYI632" s="631"/>
      <c r="BYJ632" s="631"/>
      <c r="BYK632" s="631"/>
      <c r="BYL632" s="631"/>
      <c r="BYM632" s="631"/>
      <c r="BYN632" s="631"/>
      <c r="BYO632" s="631"/>
      <c r="BYP632" s="631"/>
      <c r="BYQ632" s="631"/>
      <c r="BYR632" s="631"/>
      <c r="BYS632" s="631"/>
      <c r="BYT632" s="631"/>
      <c r="BYU632" s="631"/>
      <c r="BYV632" s="631"/>
      <c r="BYW632" s="631"/>
      <c r="BYX632" s="631"/>
      <c r="BYY632" s="631"/>
      <c r="BYZ632" s="631"/>
      <c r="BZA632" s="631"/>
      <c r="BZB632" s="631"/>
      <c r="BZC632" s="631"/>
      <c r="BZD632" s="631"/>
      <c r="BZE632" s="631"/>
      <c r="BZF632" s="631"/>
      <c r="BZG632" s="631"/>
      <c r="BZH632" s="631"/>
      <c r="BZI632" s="631"/>
      <c r="BZJ632" s="631"/>
      <c r="BZK632" s="631"/>
      <c r="BZL632" s="631"/>
      <c r="BZM632" s="631"/>
      <c r="BZN632" s="631"/>
      <c r="BZO632" s="631"/>
      <c r="BZP632" s="631"/>
      <c r="BZQ632" s="631"/>
      <c r="BZR632" s="631"/>
      <c r="BZS632" s="631"/>
      <c r="BZT632" s="631"/>
      <c r="BZU632" s="631"/>
      <c r="BZV632" s="631"/>
      <c r="BZW632" s="631"/>
      <c r="BZX632" s="631"/>
      <c r="BZY632" s="631"/>
      <c r="BZZ632" s="631"/>
      <c r="CAA632" s="631"/>
      <c r="CAB632" s="631"/>
      <c r="CAC632" s="631"/>
      <c r="CAD632" s="631"/>
      <c r="CAE632" s="631"/>
      <c r="CAF632" s="631"/>
      <c r="CAG632" s="631"/>
      <c r="CAH632" s="631"/>
      <c r="CAI632" s="631"/>
      <c r="CAJ632" s="631"/>
      <c r="CAK632" s="631"/>
      <c r="CAL632" s="631"/>
      <c r="CAM632" s="631"/>
      <c r="CAN632" s="631"/>
      <c r="CAO632" s="631"/>
      <c r="CAP632" s="631"/>
      <c r="CAQ632" s="631"/>
      <c r="CAR632" s="631"/>
      <c r="CAS632" s="631"/>
      <c r="CAT632" s="631"/>
      <c r="CAU632" s="631"/>
      <c r="CAV632" s="631"/>
      <c r="CAW632" s="631"/>
      <c r="CAX632" s="631"/>
      <c r="CAY632" s="631"/>
      <c r="CAZ632" s="631"/>
      <c r="CBA632" s="631"/>
      <c r="CBB632" s="631"/>
      <c r="CBC632" s="631"/>
      <c r="CBD632" s="631"/>
      <c r="CBE632" s="631"/>
      <c r="CBF632" s="631"/>
      <c r="CBG632" s="631"/>
      <c r="CBH632" s="631"/>
      <c r="CBI632" s="631"/>
      <c r="CBJ632" s="631"/>
      <c r="CBK632" s="631"/>
      <c r="CBL632" s="631"/>
      <c r="CBM632" s="631"/>
      <c r="CBN632" s="631"/>
      <c r="CBO632" s="631"/>
      <c r="CBP632" s="631"/>
      <c r="CBQ632" s="631"/>
      <c r="CBR632" s="631"/>
      <c r="CBS632" s="631"/>
      <c r="CBT632" s="631"/>
      <c r="CBU632" s="631"/>
      <c r="CBV632" s="631"/>
      <c r="CBW632" s="631"/>
      <c r="CBX632" s="631"/>
      <c r="CBY632" s="631"/>
      <c r="CBZ632" s="631"/>
      <c r="CCA632" s="631"/>
      <c r="CCB632" s="631"/>
      <c r="CCC632" s="631"/>
      <c r="CCD632" s="631"/>
      <c r="CCE632" s="631"/>
      <c r="CCF632" s="631"/>
      <c r="CCG632" s="631"/>
      <c r="CCH632" s="631"/>
      <c r="CCI632" s="631"/>
      <c r="CCJ632" s="631"/>
      <c r="CCK632" s="631"/>
      <c r="CCL632" s="631"/>
      <c r="CCM632" s="631"/>
      <c r="CCN632" s="631"/>
      <c r="CCO632" s="631"/>
      <c r="CCP632" s="631"/>
      <c r="CCQ632" s="631"/>
      <c r="CCR632" s="631"/>
      <c r="CCS632" s="631"/>
      <c r="CCT632" s="631"/>
      <c r="CCU632" s="631"/>
      <c r="CCV632" s="631"/>
      <c r="CCW632" s="631"/>
      <c r="CCX632" s="631"/>
      <c r="CCY632" s="631"/>
      <c r="CCZ632" s="631"/>
      <c r="CDA632" s="631"/>
      <c r="CDB632" s="631"/>
      <c r="CDC632" s="631"/>
      <c r="CDD632" s="631"/>
      <c r="CDE632" s="631"/>
      <c r="CDF632" s="631"/>
      <c r="CDG632" s="631"/>
      <c r="CDH632" s="631"/>
      <c r="CDI632" s="631"/>
      <c r="CDJ632" s="631"/>
      <c r="CDK632" s="631"/>
      <c r="CDL632" s="631"/>
      <c r="CDM632" s="631"/>
      <c r="CDN632" s="631"/>
      <c r="CDO632" s="631"/>
      <c r="CDP632" s="631"/>
      <c r="CDQ632" s="631"/>
      <c r="CDR632" s="631"/>
      <c r="CDS632" s="631"/>
      <c r="CDT632" s="631"/>
      <c r="CDU632" s="631"/>
      <c r="CDV632" s="631"/>
      <c r="CDW632" s="631"/>
      <c r="CDX632" s="631"/>
      <c r="CDY632" s="631"/>
      <c r="CDZ632" s="631"/>
      <c r="CEA632" s="631"/>
      <c r="CEB632" s="631"/>
      <c r="CEC632" s="631"/>
      <c r="CED632" s="631"/>
      <c r="CEE632" s="631"/>
      <c r="CEF632" s="631"/>
      <c r="CEG632" s="631"/>
      <c r="CEH632" s="631"/>
      <c r="CEI632" s="631"/>
      <c r="CEJ632" s="631"/>
      <c r="CEK632" s="631"/>
      <c r="CEL632" s="631"/>
      <c r="CEM632" s="631"/>
      <c r="CEN632" s="631"/>
      <c r="CEO632" s="631"/>
      <c r="CEP632" s="631"/>
      <c r="CEQ632" s="631"/>
      <c r="CER632" s="631"/>
      <c r="CES632" s="631"/>
      <c r="CET632" s="631"/>
      <c r="CEU632" s="631"/>
      <c r="CEV632" s="631"/>
      <c r="CEW632" s="631"/>
      <c r="CEX632" s="631"/>
      <c r="CEY632" s="631"/>
      <c r="CEZ632" s="631"/>
      <c r="CFA632" s="631"/>
      <c r="CFB632" s="631"/>
      <c r="CFC632" s="631"/>
      <c r="CFD632" s="631"/>
      <c r="CFE632" s="631"/>
      <c r="CFF632" s="631"/>
      <c r="CFG632" s="631"/>
      <c r="CFH632" s="631"/>
      <c r="CFI632" s="631"/>
      <c r="CFJ632" s="631"/>
      <c r="CFK632" s="631"/>
      <c r="CFL632" s="631"/>
      <c r="CFM632" s="631"/>
      <c r="CFN632" s="631"/>
      <c r="CFO632" s="631"/>
      <c r="CFP632" s="631"/>
      <c r="CFQ632" s="631"/>
      <c r="CFR632" s="631"/>
      <c r="CFS632" s="631"/>
      <c r="CFT632" s="631"/>
      <c r="CFU632" s="631"/>
      <c r="CFV632" s="631"/>
      <c r="CFW632" s="631"/>
      <c r="CFX632" s="631"/>
      <c r="CFY632" s="631"/>
      <c r="CFZ632" s="631"/>
      <c r="CGA632" s="631"/>
      <c r="CGB632" s="631"/>
      <c r="CGC632" s="631"/>
      <c r="CGD632" s="631"/>
      <c r="CGE632" s="631"/>
      <c r="CGF632" s="631"/>
      <c r="CGG632" s="631"/>
      <c r="CGH632" s="631"/>
      <c r="CGI632" s="631"/>
      <c r="CGJ632" s="631"/>
      <c r="CGK632" s="631"/>
      <c r="CGL632" s="631"/>
      <c r="CGM632" s="631"/>
      <c r="CGN632" s="631"/>
      <c r="CGO632" s="631"/>
      <c r="CGP632" s="631"/>
      <c r="CGQ632" s="631"/>
      <c r="CGR632" s="631"/>
      <c r="CGS632" s="631"/>
      <c r="CGT632" s="631"/>
      <c r="CGU632" s="631"/>
      <c r="CGV632" s="631"/>
      <c r="CGW632" s="631"/>
      <c r="CGX632" s="631"/>
      <c r="CGY632" s="631"/>
      <c r="CGZ632" s="631"/>
      <c r="CHA632" s="631"/>
      <c r="CHB632" s="631"/>
      <c r="CHC632" s="631"/>
      <c r="CHD632" s="631"/>
      <c r="CHE632" s="631"/>
      <c r="CHF632" s="631"/>
      <c r="CHG632" s="631"/>
      <c r="CHH632" s="631"/>
      <c r="CHI632" s="631"/>
      <c r="CHJ632" s="631"/>
      <c r="CHK632" s="631"/>
      <c r="CHL632" s="631"/>
      <c r="CHM632" s="631"/>
      <c r="CHN632" s="631"/>
      <c r="CHO632" s="631"/>
      <c r="CHP632" s="631"/>
      <c r="CHQ632" s="631"/>
      <c r="CHR632" s="631"/>
      <c r="CHS632" s="631"/>
      <c r="CHT632" s="631"/>
      <c r="CHU632" s="631"/>
      <c r="CHV632" s="631"/>
      <c r="CHW632" s="631"/>
      <c r="CHX632" s="631"/>
      <c r="CHY632" s="631"/>
      <c r="CHZ632" s="631"/>
      <c r="CIA632" s="631"/>
      <c r="CIB632" s="631"/>
      <c r="CIC632" s="631"/>
      <c r="CID632" s="631"/>
      <c r="CIE632" s="631"/>
      <c r="CIF632" s="631"/>
      <c r="CIG632" s="631"/>
      <c r="CIH632" s="631"/>
      <c r="CII632" s="631"/>
      <c r="CIJ632" s="631"/>
      <c r="CIK632" s="631"/>
      <c r="CIL632" s="631"/>
      <c r="CIM632" s="631"/>
      <c r="CIN632" s="631"/>
      <c r="CIO632" s="631"/>
      <c r="CIP632" s="631"/>
      <c r="CIQ632" s="631"/>
      <c r="CIR632" s="631"/>
      <c r="CIS632" s="631"/>
      <c r="CIT632" s="631"/>
      <c r="CIU632" s="631"/>
      <c r="CIV632" s="631"/>
      <c r="CIW632" s="631"/>
      <c r="CIX632" s="631"/>
      <c r="CIY632" s="631"/>
      <c r="CIZ632" s="631"/>
      <c r="CJA632" s="631"/>
      <c r="CJB632" s="631"/>
      <c r="CJC632" s="631"/>
      <c r="CJD632" s="631"/>
      <c r="CJE632" s="631"/>
      <c r="CJF632" s="631"/>
      <c r="CJG632" s="631"/>
      <c r="CJH632" s="631"/>
      <c r="CJI632" s="631"/>
      <c r="CJJ632" s="631"/>
      <c r="CJK632" s="631"/>
      <c r="CJL632" s="631"/>
      <c r="CJM632" s="631"/>
      <c r="CJN632" s="631"/>
      <c r="CJO632" s="631"/>
      <c r="CJP632" s="631"/>
      <c r="CJQ632" s="631"/>
      <c r="CJR632" s="631"/>
      <c r="CJS632" s="631"/>
      <c r="CJT632" s="631"/>
      <c r="CJU632" s="631"/>
      <c r="CJV632" s="631"/>
      <c r="CJW632" s="631"/>
      <c r="CJX632" s="631"/>
      <c r="CJY632" s="631"/>
      <c r="CJZ632" s="631"/>
      <c r="CKA632" s="631"/>
      <c r="CKB632" s="631"/>
      <c r="CKC632" s="631"/>
      <c r="CKD632" s="631"/>
      <c r="CKE632" s="631"/>
      <c r="CKF632" s="631"/>
      <c r="CKG632" s="631"/>
      <c r="CKH632" s="631"/>
      <c r="CKI632" s="631"/>
      <c r="CKJ632" s="631"/>
      <c r="CKK632" s="631"/>
      <c r="CKL632" s="631"/>
      <c r="CKM632" s="631"/>
      <c r="CKN632" s="631"/>
      <c r="CKO632" s="631"/>
      <c r="CKP632" s="631"/>
      <c r="CKQ632" s="631"/>
      <c r="CKR632" s="631"/>
      <c r="CKS632" s="631"/>
      <c r="CKT632" s="631"/>
      <c r="CKU632" s="631"/>
      <c r="CKV632" s="631"/>
      <c r="CKW632" s="631"/>
      <c r="CKX632" s="631"/>
      <c r="CKY632" s="631"/>
      <c r="CKZ632" s="631"/>
      <c r="CLA632" s="631"/>
      <c r="CLB632" s="631"/>
      <c r="CLC632" s="631"/>
      <c r="CLD632" s="631"/>
      <c r="CLE632" s="631"/>
      <c r="CLF632" s="631"/>
      <c r="CLG632" s="631"/>
      <c r="CLH632" s="631"/>
      <c r="CLI632" s="631"/>
      <c r="CLJ632" s="631"/>
      <c r="CLK632" s="631"/>
      <c r="CLL632" s="631"/>
      <c r="CLM632" s="631"/>
      <c r="CLN632" s="631"/>
      <c r="CLO632" s="631"/>
      <c r="CLP632" s="631"/>
      <c r="CLQ632" s="631"/>
      <c r="CLR632" s="631"/>
      <c r="CLS632" s="631"/>
      <c r="CLT632" s="631"/>
      <c r="CLU632" s="631"/>
      <c r="CLV632" s="631"/>
      <c r="CLW632" s="631"/>
      <c r="CLX632" s="631"/>
      <c r="CLY632" s="631"/>
      <c r="CLZ632" s="631"/>
      <c r="CMA632" s="631"/>
      <c r="CMB632" s="631"/>
      <c r="CMC632" s="631"/>
      <c r="CMD632" s="631"/>
      <c r="CME632" s="631"/>
      <c r="CMF632" s="631"/>
      <c r="CMG632" s="631"/>
      <c r="CMH632" s="631"/>
      <c r="CMI632" s="631"/>
      <c r="CMJ632" s="631"/>
      <c r="CMK632" s="631"/>
      <c r="CML632" s="631"/>
      <c r="CMM632" s="631"/>
      <c r="CMN632" s="631"/>
      <c r="CMO632" s="631"/>
      <c r="CMP632" s="631"/>
      <c r="CMQ632" s="631"/>
      <c r="CMR632" s="631"/>
      <c r="CMS632" s="631"/>
      <c r="CMT632" s="631"/>
      <c r="CMU632" s="631"/>
      <c r="CMV632" s="631"/>
      <c r="CMW632" s="631"/>
      <c r="CMX632" s="631"/>
      <c r="CMY632" s="631"/>
      <c r="CMZ632" s="631"/>
      <c r="CNA632" s="631"/>
      <c r="CNB632" s="631"/>
      <c r="CNC632" s="631"/>
      <c r="CND632" s="631"/>
      <c r="CNE632" s="631"/>
      <c r="CNF632" s="631"/>
      <c r="CNG632" s="631"/>
      <c r="CNH632" s="631"/>
      <c r="CNI632" s="631"/>
      <c r="CNJ632" s="631"/>
      <c r="CNK632" s="631"/>
      <c r="CNL632" s="631"/>
      <c r="CNM632" s="631"/>
      <c r="CNN632" s="631"/>
      <c r="CNO632" s="631"/>
      <c r="CNP632" s="631"/>
      <c r="CNQ632" s="631"/>
      <c r="CNR632" s="631"/>
      <c r="CNS632" s="631"/>
      <c r="CNT632" s="631"/>
      <c r="CNU632" s="631"/>
      <c r="CNV632" s="631"/>
      <c r="CNW632" s="631"/>
      <c r="CNX632" s="631"/>
      <c r="CNY632" s="631"/>
      <c r="CNZ632" s="631"/>
      <c r="COA632" s="631"/>
      <c r="COB632" s="631"/>
      <c r="COC632" s="631"/>
      <c r="COD632" s="631"/>
      <c r="COE632" s="631"/>
      <c r="COF632" s="631"/>
      <c r="COG632" s="631"/>
      <c r="COH632" s="631"/>
      <c r="COI632" s="631"/>
      <c r="COJ632" s="631"/>
      <c r="COK632" s="631"/>
      <c r="COL632" s="631"/>
      <c r="COM632" s="631"/>
      <c r="CON632" s="631"/>
      <c r="COO632" s="631"/>
      <c r="COP632" s="631"/>
      <c r="COQ632" s="631"/>
      <c r="COR632" s="631"/>
      <c r="COS632" s="631"/>
      <c r="COT632" s="631"/>
      <c r="COU632" s="631"/>
      <c r="COV632" s="631"/>
      <c r="COW632" s="631"/>
      <c r="COX632" s="631"/>
      <c r="COY632" s="631"/>
      <c r="COZ632" s="631"/>
      <c r="CPA632" s="631"/>
      <c r="CPB632" s="631"/>
      <c r="CPC632" s="631"/>
      <c r="CPD632" s="631"/>
      <c r="CPE632" s="631"/>
      <c r="CPF632" s="631"/>
      <c r="CPG632" s="631"/>
      <c r="CPH632" s="631"/>
      <c r="CPI632" s="631"/>
      <c r="CPJ632" s="631"/>
      <c r="CPK632" s="631"/>
      <c r="CPL632" s="631"/>
      <c r="CPM632" s="631"/>
      <c r="CPN632" s="631"/>
      <c r="CPO632" s="631"/>
      <c r="CPP632" s="631"/>
      <c r="CPQ632" s="631"/>
      <c r="CPR632" s="631"/>
      <c r="CPS632" s="631"/>
      <c r="CPT632" s="631"/>
      <c r="CPU632" s="631"/>
      <c r="CPV632" s="631"/>
      <c r="CPW632" s="631"/>
      <c r="CPX632" s="631"/>
      <c r="CPY632" s="631"/>
      <c r="CPZ632" s="631"/>
      <c r="CQA632" s="631"/>
      <c r="CQB632" s="631"/>
      <c r="CQC632" s="631"/>
      <c r="CQD632" s="631"/>
      <c r="CQE632" s="631"/>
      <c r="CQF632" s="631"/>
      <c r="CQG632" s="631"/>
      <c r="CQH632" s="631"/>
      <c r="CQI632" s="631"/>
      <c r="CQJ632" s="631"/>
      <c r="CQK632" s="631"/>
      <c r="CQL632" s="631"/>
      <c r="CQM632" s="631"/>
      <c r="CQN632" s="631"/>
      <c r="CQO632" s="631"/>
      <c r="CQP632" s="631"/>
      <c r="CQQ632" s="631"/>
      <c r="CQR632" s="631"/>
      <c r="CQS632" s="631"/>
      <c r="CQT632" s="631"/>
      <c r="CQU632" s="631"/>
      <c r="CQV632" s="631"/>
      <c r="CQW632" s="631"/>
      <c r="CQX632" s="631"/>
      <c r="CQY632" s="631"/>
      <c r="CQZ632" s="631"/>
      <c r="CRA632" s="631"/>
      <c r="CRB632" s="631"/>
      <c r="CRC632" s="631"/>
      <c r="CRD632" s="631"/>
      <c r="CRE632" s="631"/>
      <c r="CRF632" s="631"/>
      <c r="CRG632" s="631"/>
      <c r="CRH632" s="631"/>
      <c r="CRI632" s="631"/>
      <c r="CRJ632" s="631"/>
      <c r="CRK632" s="631"/>
      <c r="CRL632" s="631"/>
      <c r="CRM632" s="631"/>
      <c r="CRN632" s="631"/>
      <c r="CRO632" s="631"/>
      <c r="CRP632" s="631"/>
      <c r="CRQ632" s="631"/>
      <c r="CRR632" s="631"/>
      <c r="CRS632" s="631"/>
      <c r="CRT632" s="631"/>
      <c r="CRU632" s="631"/>
      <c r="CRV632" s="631"/>
      <c r="CRW632" s="631"/>
      <c r="CRX632" s="631"/>
      <c r="CRY632" s="631"/>
      <c r="CRZ632" s="631"/>
      <c r="CSA632" s="631"/>
      <c r="CSB632" s="631"/>
      <c r="CSC632" s="631"/>
      <c r="CSD632" s="631"/>
      <c r="CSE632" s="631"/>
      <c r="CSF632" s="631"/>
      <c r="CSG632" s="631"/>
      <c r="CSH632" s="631"/>
      <c r="CSI632" s="631"/>
      <c r="CSJ632" s="631"/>
      <c r="CSK632" s="631"/>
      <c r="CSL632" s="631"/>
      <c r="CSM632" s="631"/>
      <c r="CSN632" s="631"/>
      <c r="CSO632" s="631"/>
      <c r="CSP632" s="631"/>
      <c r="CSQ632" s="631"/>
      <c r="CSR632" s="631"/>
      <c r="CSS632" s="631"/>
      <c r="CST632" s="631"/>
      <c r="CSU632" s="631"/>
      <c r="CSV632" s="631"/>
      <c r="CSW632" s="631"/>
      <c r="CSX632" s="631"/>
      <c r="CSY632" s="631"/>
      <c r="CSZ632" s="631"/>
      <c r="CTA632" s="631"/>
      <c r="CTB632" s="631"/>
      <c r="CTC632" s="631"/>
      <c r="CTD632" s="631"/>
      <c r="CTE632" s="631"/>
      <c r="CTF632" s="631"/>
      <c r="CTG632" s="631"/>
      <c r="CTH632" s="631"/>
      <c r="CTI632" s="631"/>
      <c r="CTJ632" s="631"/>
      <c r="CTK632" s="631"/>
      <c r="CTL632" s="631"/>
      <c r="CTM632" s="631"/>
      <c r="CTN632" s="631"/>
      <c r="CTO632" s="631"/>
      <c r="CTP632" s="631"/>
      <c r="CTQ632" s="631"/>
      <c r="CTR632" s="631"/>
      <c r="CTS632" s="631"/>
      <c r="CTT632" s="631"/>
      <c r="CTU632" s="631"/>
      <c r="CTV632" s="631"/>
      <c r="CTW632" s="631"/>
      <c r="CTX632" s="631"/>
      <c r="CTY632" s="631"/>
      <c r="CTZ632" s="631"/>
      <c r="CUA632" s="631"/>
      <c r="CUB632" s="631"/>
      <c r="CUC632" s="631"/>
      <c r="CUD632" s="631"/>
      <c r="CUE632" s="631"/>
      <c r="CUF632" s="631"/>
      <c r="CUG632" s="631"/>
      <c r="CUH632" s="631"/>
      <c r="CUI632" s="631"/>
      <c r="CUJ632" s="631"/>
      <c r="CUK632" s="631"/>
      <c r="CUL632" s="631"/>
      <c r="CUM632" s="631"/>
      <c r="CUN632" s="631"/>
      <c r="CUO632" s="631"/>
      <c r="CUP632" s="631"/>
      <c r="CUQ632" s="631"/>
      <c r="CUR632" s="631"/>
      <c r="CUS632" s="631"/>
      <c r="CUT632" s="631"/>
      <c r="CUU632" s="631"/>
      <c r="CUV632" s="631"/>
      <c r="CUW632" s="631"/>
      <c r="CUX632" s="631"/>
      <c r="CUY632" s="631"/>
      <c r="CUZ632" s="631"/>
      <c r="CVA632" s="631"/>
      <c r="CVB632" s="631"/>
      <c r="CVC632" s="631"/>
      <c r="CVD632" s="631"/>
      <c r="CVE632" s="631"/>
      <c r="CVF632" s="631"/>
      <c r="CVG632" s="631"/>
      <c r="CVH632" s="631"/>
      <c r="CVI632" s="631"/>
      <c r="CVJ632" s="631"/>
      <c r="CVK632" s="631"/>
      <c r="CVL632" s="631"/>
      <c r="CVM632" s="631"/>
      <c r="CVN632" s="631"/>
      <c r="CVO632" s="631"/>
      <c r="CVP632" s="631"/>
      <c r="CVQ632" s="631"/>
      <c r="CVR632" s="631"/>
      <c r="CVS632" s="631"/>
      <c r="CVT632" s="631"/>
      <c r="CVU632" s="631"/>
      <c r="CVV632" s="631"/>
      <c r="CVW632" s="631"/>
      <c r="CVX632" s="631"/>
      <c r="CVY632" s="631"/>
      <c r="CVZ632" s="631"/>
      <c r="CWA632" s="631"/>
      <c r="CWB632" s="631"/>
      <c r="CWC632" s="631"/>
      <c r="CWD632" s="631"/>
      <c r="CWE632" s="631"/>
      <c r="CWF632" s="631"/>
      <c r="CWG632" s="631"/>
      <c r="CWH632" s="631"/>
      <c r="CWI632" s="631"/>
      <c r="CWJ632" s="631"/>
      <c r="CWK632" s="631"/>
      <c r="CWL632" s="631"/>
      <c r="CWM632" s="631"/>
      <c r="CWN632" s="631"/>
      <c r="CWO632" s="631"/>
      <c r="CWP632" s="631"/>
      <c r="CWQ632" s="631"/>
      <c r="CWR632" s="631"/>
      <c r="CWS632" s="631"/>
      <c r="CWT632" s="631"/>
      <c r="CWU632" s="631"/>
      <c r="CWV632" s="631"/>
      <c r="CWW632" s="631"/>
      <c r="CWX632" s="631"/>
      <c r="CWY632" s="631"/>
      <c r="CWZ632" s="631"/>
      <c r="CXA632" s="631"/>
      <c r="CXB632" s="631"/>
      <c r="CXC632" s="631"/>
      <c r="CXD632" s="631"/>
      <c r="CXE632" s="631"/>
      <c r="CXF632" s="631"/>
      <c r="CXG632" s="631"/>
      <c r="CXH632" s="631"/>
      <c r="CXI632" s="631"/>
      <c r="CXJ632" s="631"/>
      <c r="CXK632" s="631"/>
      <c r="CXL632" s="631"/>
      <c r="CXM632" s="631"/>
      <c r="CXN632" s="631"/>
      <c r="CXO632" s="631"/>
      <c r="CXP632" s="631"/>
      <c r="CXQ632" s="631"/>
      <c r="CXR632" s="631"/>
      <c r="CXS632" s="631"/>
      <c r="CXT632" s="631"/>
      <c r="CXU632" s="631"/>
      <c r="CXV632" s="631"/>
      <c r="CXW632" s="631"/>
      <c r="CXX632" s="631"/>
      <c r="CXY632" s="631"/>
      <c r="CXZ632" s="631"/>
      <c r="CYA632" s="631"/>
      <c r="CYB632" s="631"/>
      <c r="CYC632" s="631"/>
      <c r="CYD632" s="631"/>
      <c r="CYE632" s="631"/>
      <c r="CYF632" s="631"/>
      <c r="CYG632" s="631"/>
      <c r="CYH632" s="631"/>
      <c r="CYI632" s="631"/>
      <c r="CYJ632" s="631"/>
      <c r="CYK632" s="631"/>
      <c r="CYL632" s="631"/>
      <c r="CYM632" s="631"/>
      <c r="CYN632" s="631"/>
      <c r="CYO632" s="631"/>
      <c r="CYP632" s="631"/>
      <c r="CYQ632" s="631"/>
      <c r="CYR632" s="631"/>
      <c r="CYS632" s="631"/>
      <c r="CYT632" s="631"/>
      <c r="CYU632" s="631"/>
      <c r="CYV632" s="631"/>
      <c r="CYW632" s="631"/>
      <c r="CYX632" s="631"/>
      <c r="CYY632" s="631"/>
      <c r="CYZ632" s="631"/>
      <c r="CZA632" s="631"/>
      <c r="CZB632" s="631"/>
      <c r="CZC632" s="631"/>
      <c r="CZD632" s="631"/>
      <c r="CZE632" s="631"/>
      <c r="CZF632" s="631"/>
      <c r="CZG632" s="631"/>
      <c r="CZH632" s="631"/>
      <c r="CZI632" s="631"/>
      <c r="CZJ632" s="631"/>
      <c r="CZK632" s="631"/>
      <c r="CZL632" s="631"/>
      <c r="CZM632" s="631"/>
      <c r="CZN632" s="631"/>
      <c r="CZO632" s="631"/>
      <c r="CZP632" s="631"/>
      <c r="CZQ632" s="631"/>
      <c r="CZR632" s="631"/>
      <c r="CZS632" s="631"/>
      <c r="CZT632" s="631"/>
      <c r="CZU632" s="631"/>
      <c r="CZV632" s="631"/>
      <c r="CZW632" s="631"/>
      <c r="CZX632" s="631"/>
      <c r="CZY632" s="631"/>
      <c r="CZZ632" s="631"/>
      <c r="DAA632" s="631"/>
      <c r="DAB632" s="631"/>
      <c r="DAC632" s="631"/>
      <c r="DAD632" s="631"/>
      <c r="DAE632" s="631"/>
      <c r="DAF632" s="631"/>
      <c r="DAG632" s="631"/>
      <c r="DAH632" s="631"/>
      <c r="DAI632" s="631"/>
      <c r="DAJ632" s="631"/>
      <c r="DAK632" s="631"/>
      <c r="DAL632" s="631"/>
      <c r="DAM632" s="631"/>
      <c r="DAN632" s="631"/>
      <c r="DAO632" s="631"/>
      <c r="DAP632" s="631"/>
      <c r="DAQ632" s="631"/>
      <c r="DAR632" s="631"/>
      <c r="DAS632" s="631"/>
      <c r="DAT632" s="631"/>
      <c r="DAU632" s="631"/>
      <c r="DAV632" s="631"/>
      <c r="DAW632" s="631"/>
      <c r="DAX632" s="631"/>
      <c r="DAY632" s="631"/>
      <c r="DAZ632" s="631"/>
      <c r="DBA632" s="631"/>
      <c r="DBB632" s="631"/>
      <c r="DBC632" s="631"/>
      <c r="DBD632" s="631"/>
      <c r="DBE632" s="631"/>
      <c r="DBF632" s="631"/>
      <c r="DBG632" s="631"/>
      <c r="DBH632" s="631"/>
      <c r="DBI632" s="631"/>
      <c r="DBJ632" s="631"/>
      <c r="DBK632" s="631"/>
      <c r="DBL632" s="631"/>
      <c r="DBM632" s="631"/>
      <c r="DBN632" s="631"/>
      <c r="DBO632" s="631"/>
      <c r="DBP632" s="631"/>
      <c r="DBQ632" s="631"/>
      <c r="DBR632" s="631"/>
      <c r="DBS632" s="631"/>
      <c r="DBT632" s="631"/>
      <c r="DBU632" s="631"/>
      <c r="DBV632" s="631"/>
      <c r="DBW632" s="631"/>
      <c r="DBX632" s="631"/>
      <c r="DBY632" s="631"/>
      <c r="DBZ632" s="631"/>
      <c r="DCA632" s="631"/>
      <c r="DCB632" s="631"/>
      <c r="DCC632" s="631"/>
      <c r="DCD632" s="631"/>
      <c r="DCE632" s="631"/>
      <c r="DCF632" s="631"/>
      <c r="DCG632" s="631"/>
      <c r="DCH632" s="631"/>
      <c r="DCI632" s="631"/>
      <c r="DCJ632" s="631"/>
      <c r="DCK632" s="631"/>
      <c r="DCL632" s="631"/>
      <c r="DCM632" s="631"/>
      <c r="DCN632" s="631"/>
      <c r="DCO632" s="631"/>
      <c r="DCP632" s="631"/>
      <c r="DCQ632" s="631"/>
      <c r="DCR632" s="631"/>
      <c r="DCS632" s="631"/>
      <c r="DCT632" s="631"/>
      <c r="DCU632" s="631"/>
      <c r="DCV632" s="631"/>
      <c r="DCW632" s="631"/>
      <c r="DCX632" s="631"/>
      <c r="DCY632" s="631"/>
      <c r="DCZ632" s="631"/>
      <c r="DDA632" s="631"/>
      <c r="DDB632" s="631"/>
      <c r="DDC632" s="631"/>
      <c r="DDD632" s="631"/>
      <c r="DDE632" s="631"/>
      <c r="DDF632" s="631"/>
      <c r="DDG632" s="631"/>
      <c r="DDH632" s="631"/>
      <c r="DDI632" s="631"/>
      <c r="DDJ632" s="631"/>
      <c r="DDK632" s="631"/>
      <c r="DDL632" s="631"/>
      <c r="DDM632" s="631"/>
      <c r="DDN632" s="631"/>
      <c r="DDO632" s="631"/>
      <c r="DDP632" s="631"/>
      <c r="DDQ632" s="631"/>
      <c r="DDR632" s="631"/>
      <c r="DDS632" s="631"/>
      <c r="DDT632" s="631"/>
      <c r="DDU632" s="631"/>
      <c r="DDV632" s="631"/>
      <c r="DDW632" s="631"/>
      <c r="DDX632" s="631"/>
      <c r="DDY632" s="631"/>
      <c r="DDZ632" s="631"/>
      <c r="DEA632" s="631"/>
      <c r="DEB632" s="631"/>
      <c r="DEC632" s="631"/>
      <c r="DED632" s="631"/>
      <c r="DEE632" s="631"/>
      <c r="DEF632" s="631"/>
      <c r="DEG632" s="631"/>
      <c r="DEH632" s="631"/>
      <c r="DEI632" s="631"/>
      <c r="DEJ632" s="631"/>
      <c r="DEK632" s="631"/>
      <c r="DEL632" s="631"/>
      <c r="DEM632" s="631"/>
      <c r="DEN632" s="631"/>
      <c r="DEO632" s="631"/>
      <c r="DEP632" s="631"/>
      <c r="DEQ632" s="631"/>
      <c r="DER632" s="631"/>
      <c r="DES632" s="631"/>
      <c r="DET632" s="631"/>
      <c r="DEU632" s="631"/>
      <c r="DEV632" s="631"/>
      <c r="DEW632" s="631"/>
      <c r="DEX632" s="631"/>
      <c r="DEY632" s="631"/>
      <c r="DEZ632" s="631"/>
      <c r="DFA632" s="631"/>
      <c r="DFB632" s="631"/>
      <c r="DFC632" s="631"/>
      <c r="DFD632" s="631"/>
      <c r="DFE632" s="631"/>
      <c r="DFF632" s="631"/>
      <c r="DFG632" s="631"/>
      <c r="DFH632" s="631"/>
      <c r="DFI632" s="631"/>
      <c r="DFJ632" s="631"/>
      <c r="DFK632" s="631"/>
      <c r="DFL632" s="631"/>
      <c r="DFM632" s="631"/>
      <c r="DFN632" s="631"/>
      <c r="DFO632" s="631"/>
      <c r="DFP632" s="631"/>
      <c r="DFQ632" s="631"/>
      <c r="DFR632" s="631"/>
      <c r="DFS632" s="631"/>
      <c r="DFT632" s="631"/>
      <c r="DFU632" s="631"/>
      <c r="DFV632" s="631"/>
      <c r="DFW632" s="631"/>
      <c r="DFX632" s="631"/>
      <c r="DFY632" s="631"/>
      <c r="DFZ632" s="631"/>
      <c r="DGA632" s="631"/>
      <c r="DGB632" s="631"/>
      <c r="DGC632" s="631"/>
      <c r="DGD632" s="631"/>
      <c r="DGE632" s="631"/>
      <c r="DGF632" s="631"/>
      <c r="DGG632" s="631"/>
      <c r="DGH632" s="631"/>
      <c r="DGI632" s="631"/>
      <c r="DGJ632" s="631"/>
      <c r="DGK632" s="631"/>
      <c r="DGL632" s="631"/>
      <c r="DGM632" s="631"/>
      <c r="DGN632" s="631"/>
      <c r="DGO632" s="631"/>
      <c r="DGP632" s="631"/>
      <c r="DGQ632" s="631"/>
      <c r="DGR632" s="631"/>
      <c r="DGS632" s="631"/>
      <c r="DGT632" s="631"/>
      <c r="DGU632" s="631"/>
      <c r="DGV632" s="631"/>
      <c r="DGW632" s="631"/>
      <c r="DGX632" s="631"/>
      <c r="DGY632" s="631"/>
      <c r="DGZ632" s="631"/>
      <c r="DHA632" s="631"/>
      <c r="DHB632" s="631"/>
      <c r="DHC632" s="631"/>
      <c r="DHD632" s="631"/>
      <c r="DHE632" s="631"/>
      <c r="DHF632" s="631"/>
      <c r="DHG632" s="631"/>
      <c r="DHH632" s="631"/>
      <c r="DHI632" s="631"/>
      <c r="DHJ632" s="631"/>
      <c r="DHK632" s="631"/>
      <c r="DHL632" s="631"/>
      <c r="DHM632" s="631"/>
      <c r="DHN632" s="631"/>
      <c r="DHO632" s="631"/>
      <c r="DHP632" s="631"/>
      <c r="DHQ632" s="631"/>
      <c r="DHR632" s="631"/>
      <c r="DHS632" s="631"/>
      <c r="DHT632" s="631"/>
      <c r="DHU632" s="631"/>
      <c r="DHV632" s="631"/>
      <c r="DHW632" s="631"/>
      <c r="DHX632" s="631"/>
      <c r="DHY632" s="631"/>
      <c r="DHZ632" s="631"/>
      <c r="DIA632" s="631"/>
      <c r="DIB632" s="631"/>
      <c r="DIC632" s="631"/>
      <c r="DID632" s="631"/>
      <c r="DIE632" s="631"/>
      <c r="DIF632" s="631"/>
      <c r="DIG632" s="631"/>
      <c r="DIH632" s="631"/>
      <c r="DII632" s="631"/>
      <c r="DIJ632" s="631"/>
      <c r="DIK632" s="631"/>
      <c r="DIL632" s="631"/>
      <c r="DIM632" s="631"/>
      <c r="DIN632" s="631"/>
      <c r="DIO632" s="631"/>
      <c r="DIP632" s="631"/>
      <c r="DIQ632" s="631"/>
      <c r="DIR632" s="631"/>
      <c r="DIS632" s="631"/>
      <c r="DIT632" s="631"/>
      <c r="DIU632" s="631"/>
      <c r="DIV632" s="631"/>
      <c r="DIW632" s="631"/>
      <c r="DIX632" s="631"/>
      <c r="DIY632" s="631"/>
      <c r="DIZ632" s="631"/>
      <c r="DJA632" s="631"/>
      <c r="DJB632" s="631"/>
      <c r="DJC632" s="631"/>
      <c r="DJD632" s="631"/>
      <c r="DJE632" s="631"/>
      <c r="DJF632" s="631"/>
      <c r="DJG632" s="631"/>
      <c r="DJH632" s="631"/>
      <c r="DJI632" s="631"/>
      <c r="DJJ632" s="631"/>
      <c r="DJK632" s="631"/>
      <c r="DJL632" s="631"/>
      <c r="DJM632" s="631"/>
      <c r="DJN632" s="631"/>
      <c r="DJO632" s="631"/>
      <c r="DJP632" s="631"/>
      <c r="DJQ632" s="631"/>
      <c r="DJR632" s="631"/>
      <c r="DJS632" s="631"/>
      <c r="DJT632" s="631"/>
      <c r="DJU632" s="631"/>
      <c r="DJV632" s="631"/>
      <c r="DJW632" s="631"/>
      <c r="DJX632" s="631"/>
      <c r="DJY632" s="631"/>
      <c r="DJZ632" s="631"/>
      <c r="DKA632" s="631"/>
      <c r="DKB632" s="631"/>
      <c r="DKC632" s="631"/>
      <c r="DKD632" s="631"/>
      <c r="DKE632" s="631"/>
      <c r="DKF632" s="631"/>
      <c r="DKG632" s="631"/>
      <c r="DKH632" s="631"/>
      <c r="DKI632" s="631"/>
      <c r="DKJ632" s="631"/>
      <c r="DKK632" s="631"/>
      <c r="DKL632" s="631"/>
      <c r="DKM632" s="631"/>
      <c r="DKN632" s="631"/>
      <c r="DKO632" s="631"/>
      <c r="DKP632" s="631"/>
      <c r="DKQ632" s="631"/>
      <c r="DKR632" s="631"/>
      <c r="DKS632" s="631"/>
      <c r="DKT632" s="631"/>
      <c r="DKU632" s="631"/>
      <c r="DKV632" s="631"/>
      <c r="DKW632" s="631"/>
      <c r="DKX632" s="631"/>
      <c r="DKY632" s="631"/>
      <c r="DKZ632" s="631"/>
      <c r="DLA632" s="631"/>
      <c r="DLB632" s="631"/>
      <c r="DLC632" s="631"/>
      <c r="DLD632" s="631"/>
      <c r="DLE632" s="631"/>
      <c r="DLF632" s="631"/>
      <c r="DLG632" s="631"/>
      <c r="DLH632" s="631"/>
      <c r="DLI632" s="631"/>
      <c r="DLJ632" s="631"/>
      <c r="DLK632" s="631"/>
      <c r="DLL632" s="631"/>
      <c r="DLM632" s="631"/>
      <c r="DLN632" s="631"/>
      <c r="DLO632" s="631"/>
      <c r="DLP632" s="631"/>
      <c r="DLQ632" s="631"/>
      <c r="DLR632" s="631"/>
      <c r="DLS632" s="631"/>
      <c r="DLT632" s="631"/>
      <c r="DLU632" s="631"/>
      <c r="DLV632" s="631"/>
      <c r="DLW632" s="631"/>
      <c r="DLX632" s="631"/>
      <c r="DLY632" s="631"/>
      <c r="DLZ632" s="631"/>
      <c r="DMA632" s="631"/>
      <c r="DMB632" s="631"/>
      <c r="DMC632" s="631"/>
      <c r="DMD632" s="631"/>
      <c r="DME632" s="631"/>
      <c r="DMF632" s="631"/>
      <c r="DMG632" s="631"/>
      <c r="DMH632" s="631"/>
      <c r="DMI632" s="631"/>
      <c r="DMJ632" s="631"/>
      <c r="DMK632" s="631"/>
      <c r="DML632" s="631"/>
      <c r="DMM632" s="631"/>
      <c r="DMN632" s="631"/>
      <c r="DMO632" s="631"/>
      <c r="DMP632" s="631"/>
      <c r="DMQ632" s="631"/>
      <c r="DMR632" s="631"/>
      <c r="DMS632" s="631"/>
      <c r="DMT632" s="631"/>
      <c r="DMU632" s="631"/>
      <c r="DMV632" s="631"/>
      <c r="DMW632" s="631"/>
      <c r="DMX632" s="631"/>
      <c r="DMY632" s="631"/>
      <c r="DMZ632" s="631"/>
      <c r="DNA632" s="631"/>
      <c r="DNB632" s="631"/>
      <c r="DNC632" s="631"/>
      <c r="DND632" s="631"/>
      <c r="DNE632" s="631"/>
      <c r="DNF632" s="631"/>
      <c r="DNG632" s="631"/>
      <c r="DNH632" s="631"/>
      <c r="DNI632" s="631"/>
      <c r="DNJ632" s="631"/>
      <c r="DNK632" s="631"/>
      <c r="DNL632" s="631"/>
      <c r="DNM632" s="631"/>
      <c r="DNN632" s="631"/>
      <c r="DNO632" s="631"/>
      <c r="DNP632" s="631"/>
      <c r="DNQ632" s="631"/>
      <c r="DNR632" s="631"/>
      <c r="DNS632" s="631"/>
      <c r="DNT632" s="631"/>
      <c r="DNU632" s="631"/>
      <c r="DNV632" s="631"/>
      <c r="DNW632" s="631"/>
      <c r="DNX632" s="631"/>
      <c r="DNY632" s="631"/>
      <c r="DNZ632" s="631"/>
      <c r="DOA632" s="631"/>
      <c r="DOB632" s="631"/>
      <c r="DOC632" s="631"/>
      <c r="DOD632" s="631"/>
      <c r="DOE632" s="631"/>
      <c r="DOF632" s="631"/>
      <c r="DOG632" s="631"/>
      <c r="DOH632" s="631"/>
      <c r="DOI632" s="631"/>
      <c r="DOJ632" s="631"/>
      <c r="DOK632" s="631"/>
      <c r="DOL632" s="631"/>
      <c r="DOM632" s="631"/>
      <c r="DON632" s="631"/>
      <c r="DOO632" s="631"/>
      <c r="DOP632" s="631"/>
      <c r="DOQ632" s="631"/>
      <c r="DOR632" s="631"/>
      <c r="DOS632" s="631"/>
      <c r="DOT632" s="631"/>
      <c r="DOU632" s="631"/>
      <c r="DOV632" s="631"/>
      <c r="DOW632" s="631"/>
      <c r="DOX632" s="631"/>
      <c r="DOY632" s="631"/>
      <c r="DOZ632" s="631"/>
      <c r="DPA632" s="631"/>
      <c r="DPB632" s="631"/>
      <c r="DPC632" s="631"/>
      <c r="DPD632" s="631"/>
      <c r="DPE632" s="631"/>
      <c r="DPF632" s="631"/>
      <c r="DPG632" s="631"/>
      <c r="DPH632" s="631"/>
      <c r="DPI632" s="631"/>
      <c r="DPJ632" s="631"/>
      <c r="DPK632" s="631"/>
      <c r="DPL632" s="631"/>
      <c r="DPM632" s="631"/>
      <c r="DPN632" s="631"/>
      <c r="DPO632" s="631"/>
      <c r="DPP632" s="631"/>
      <c r="DPQ632" s="631"/>
      <c r="DPR632" s="631"/>
      <c r="DPS632" s="631"/>
      <c r="DPT632" s="631"/>
      <c r="DPU632" s="631"/>
      <c r="DPV632" s="631"/>
      <c r="DPW632" s="631"/>
      <c r="DPX632" s="631"/>
      <c r="DPY632" s="631"/>
      <c r="DPZ632" s="631"/>
      <c r="DQA632" s="631"/>
      <c r="DQB632" s="631"/>
      <c r="DQC632" s="631"/>
      <c r="DQD632" s="631"/>
      <c r="DQE632" s="631"/>
      <c r="DQF632" s="631"/>
      <c r="DQG632" s="631"/>
      <c r="DQH632" s="631"/>
      <c r="DQI632" s="631"/>
      <c r="DQJ632" s="631"/>
      <c r="DQK632" s="631"/>
      <c r="DQL632" s="631"/>
      <c r="DQM632" s="631"/>
      <c r="DQN632" s="631"/>
      <c r="DQO632" s="631"/>
      <c r="DQP632" s="631"/>
      <c r="DQQ632" s="631"/>
      <c r="DQR632" s="631"/>
      <c r="DQS632" s="631"/>
      <c r="DQT632" s="631"/>
      <c r="DQU632" s="631"/>
      <c r="DQV632" s="631"/>
      <c r="DQW632" s="631"/>
      <c r="DQX632" s="631"/>
      <c r="DQY632" s="631"/>
      <c r="DQZ632" s="631"/>
      <c r="DRA632" s="631"/>
      <c r="DRB632" s="631"/>
      <c r="DRC632" s="631"/>
      <c r="DRD632" s="631"/>
      <c r="DRE632" s="631"/>
      <c r="DRF632" s="631"/>
      <c r="DRG632" s="631"/>
      <c r="DRH632" s="631"/>
      <c r="DRI632" s="631"/>
      <c r="DRJ632" s="631"/>
      <c r="DRK632" s="631"/>
      <c r="DRL632" s="631"/>
      <c r="DRM632" s="631"/>
      <c r="DRN632" s="631"/>
      <c r="DRO632" s="631"/>
      <c r="DRP632" s="631"/>
      <c r="DRQ632" s="631"/>
      <c r="DRR632" s="631"/>
      <c r="DRS632" s="631"/>
      <c r="DRT632" s="631"/>
      <c r="DRU632" s="631"/>
      <c r="DRV632" s="631"/>
      <c r="DRW632" s="631"/>
      <c r="DRX632" s="631"/>
      <c r="DRY632" s="631"/>
      <c r="DRZ632" s="631"/>
      <c r="DSA632" s="631"/>
      <c r="DSB632" s="631"/>
      <c r="DSC632" s="631"/>
      <c r="DSD632" s="631"/>
      <c r="DSE632" s="631"/>
      <c r="DSF632" s="631"/>
      <c r="DSG632" s="631"/>
      <c r="DSH632" s="631"/>
      <c r="DSI632" s="631"/>
      <c r="DSJ632" s="631"/>
      <c r="DSK632" s="631"/>
      <c r="DSL632" s="631"/>
      <c r="DSM632" s="631"/>
      <c r="DSN632" s="631"/>
      <c r="DSO632" s="631"/>
      <c r="DSP632" s="631"/>
      <c r="DSQ632" s="631"/>
      <c r="DSR632" s="631"/>
      <c r="DSS632" s="631"/>
      <c r="DST632" s="631"/>
      <c r="DSU632" s="631"/>
      <c r="DSV632" s="631"/>
      <c r="DSW632" s="631"/>
      <c r="DSX632" s="631"/>
      <c r="DSY632" s="631"/>
      <c r="DSZ632" s="631"/>
      <c r="DTA632" s="631"/>
      <c r="DTB632" s="631"/>
      <c r="DTC632" s="631"/>
      <c r="DTD632" s="631"/>
      <c r="DTE632" s="631"/>
      <c r="DTF632" s="631"/>
      <c r="DTG632" s="631"/>
      <c r="DTH632" s="631"/>
      <c r="DTI632" s="631"/>
      <c r="DTJ632" s="631"/>
      <c r="DTK632" s="631"/>
      <c r="DTL632" s="631"/>
      <c r="DTM632" s="631"/>
      <c r="DTN632" s="631"/>
      <c r="DTO632" s="631"/>
      <c r="DTP632" s="631"/>
      <c r="DTQ632" s="631"/>
      <c r="DTR632" s="631"/>
      <c r="DTS632" s="631"/>
      <c r="DTT632" s="631"/>
      <c r="DTU632" s="631"/>
      <c r="DTV632" s="631"/>
      <c r="DTW632" s="631"/>
      <c r="DTX632" s="631"/>
      <c r="DTY632" s="631"/>
      <c r="DTZ632" s="631"/>
      <c r="DUA632" s="631"/>
      <c r="DUB632" s="631"/>
      <c r="DUC632" s="631"/>
      <c r="DUD632" s="631"/>
      <c r="DUE632" s="631"/>
      <c r="DUF632" s="631"/>
      <c r="DUG632" s="631"/>
      <c r="DUH632" s="631"/>
      <c r="DUI632" s="631"/>
      <c r="DUJ632" s="631"/>
      <c r="DUK632" s="631"/>
      <c r="DUL632" s="631"/>
      <c r="DUM632" s="631"/>
      <c r="DUN632" s="631"/>
      <c r="DUO632" s="631"/>
      <c r="DUP632" s="631"/>
      <c r="DUQ632" s="631"/>
      <c r="DUR632" s="631"/>
      <c r="DUS632" s="631"/>
      <c r="DUT632" s="631"/>
      <c r="DUU632" s="631"/>
      <c r="DUV632" s="631"/>
      <c r="DUW632" s="631"/>
      <c r="DUX632" s="631"/>
      <c r="DUY632" s="631"/>
      <c r="DUZ632" s="631"/>
      <c r="DVA632" s="631"/>
      <c r="DVB632" s="631"/>
      <c r="DVC632" s="631"/>
      <c r="DVD632" s="631"/>
      <c r="DVE632" s="631"/>
      <c r="DVF632" s="631"/>
      <c r="DVG632" s="631"/>
      <c r="DVH632" s="631"/>
      <c r="DVI632" s="631"/>
      <c r="DVJ632" s="631"/>
      <c r="DVK632" s="631"/>
      <c r="DVL632" s="631"/>
      <c r="DVM632" s="631"/>
      <c r="DVN632" s="631"/>
      <c r="DVO632" s="631"/>
      <c r="DVP632" s="631"/>
      <c r="DVQ632" s="631"/>
      <c r="DVR632" s="631"/>
      <c r="DVS632" s="631"/>
      <c r="DVT632" s="631"/>
      <c r="DVU632" s="631"/>
      <c r="DVV632" s="631"/>
      <c r="DVW632" s="631"/>
      <c r="DVX632" s="631"/>
      <c r="DVY632" s="631"/>
      <c r="DVZ632" s="631"/>
      <c r="DWA632" s="631"/>
      <c r="DWB632" s="631"/>
      <c r="DWC632" s="631"/>
      <c r="DWD632" s="631"/>
      <c r="DWE632" s="631"/>
      <c r="DWF632" s="631"/>
      <c r="DWG632" s="631"/>
      <c r="DWH632" s="631"/>
      <c r="DWI632" s="631"/>
      <c r="DWJ632" s="631"/>
      <c r="DWK632" s="631"/>
      <c r="DWL632" s="631"/>
      <c r="DWM632" s="631"/>
      <c r="DWN632" s="631"/>
      <c r="DWO632" s="631"/>
      <c r="DWP632" s="631"/>
      <c r="DWQ632" s="631"/>
      <c r="DWR632" s="631"/>
      <c r="DWS632" s="631"/>
      <c r="DWT632" s="631"/>
      <c r="DWU632" s="631"/>
      <c r="DWV632" s="631"/>
      <c r="DWW632" s="631"/>
      <c r="DWX632" s="631"/>
      <c r="DWY632" s="631"/>
      <c r="DWZ632" s="631"/>
      <c r="DXA632" s="631"/>
      <c r="DXB632" s="631"/>
      <c r="DXC632" s="631"/>
      <c r="DXD632" s="631"/>
      <c r="DXE632" s="631"/>
      <c r="DXF632" s="631"/>
      <c r="DXG632" s="631"/>
      <c r="DXH632" s="631"/>
      <c r="DXI632" s="631"/>
      <c r="DXJ632" s="631"/>
      <c r="DXK632" s="631"/>
      <c r="DXL632" s="631"/>
      <c r="DXM632" s="631"/>
      <c r="DXN632" s="631"/>
      <c r="DXO632" s="631"/>
      <c r="DXP632" s="631"/>
      <c r="DXQ632" s="631"/>
      <c r="DXR632" s="631"/>
      <c r="DXS632" s="631"/>
      <c r="DXT632" s="631"/>
      <c r="DXU632" s="631"/>
      <c r="DXV632" s="631"/>
      <c r="DXW632" s="631"/>
      <c r="DXX632" s="631"/>
      <c r="DXY632" s="631"/>
      <c r="DXZ632" s="631"/>
      <c r="DYA632" s="631"/>
      <c r="DYB632" s="631"/>
      <c r="DYC632" s="631"/>
      <c r="DYD632" s="631"/>
      <c r="DYE632" s="631"/>
      <c r="DYF632" s="631"/>
      <c r="DYG632" s="631"/>
      <c r="DYH632" s="631"/>
      <c r="DYI632" s="631"/>
      <c r="DYJ632" s="631"/>
      <c r="DYK632" s="631"/>
      <c r="DYL632" s="631"/>
      <c r="DYM632" s="631"/>
      <c r="DYN632" s="631"/>
      <c r="DYO632" s="631"/>
      <c r="DYP632" s="631"/>
      <c r="DYQ632" s="631"/>
      <c r="DYR632" s="631"/>
      <c r="DYS632" s="631"/>
      <c r="DYT632" s="631"/>
      <c r="DYU632" s="631"/>
      <c r="DYV632" s="631"/>
      <c r="DYW632" s="631"/>
      <c r="DYX632" s="631"/>
      <c r="DYY632" s="631"/>
      <c r="DYZ632" s="631"/>
      <c r="DZA632" s="631"/>
      <c r="DZB632" s="631"/>
      <c r="DZC632" s="631"/>
      <c r="DZD632" s="631"/>
      <c r="DZE632" s="631"/>
      <c r="DZF632" s="631"/>
      <c r="DZG632" s="631"/>
      <c r="DZH632" s="631"/>
      <c r="DZI632" s="631"/>
      <c r="DZJ632" s="631"/>
      <c r="DZK632" s="631"/>
      <c r="DZL632" s="631"/>
      <c r="DZM632" s="631"/>
      <c r="DZN632" s="631"/>
      <c r="DZO632" s="631"/>
      <c r="DZP632" s="631"/>
      <c r="DZQ632" s="631"/>
      <c r="DZR632" s="631"/>
      <c r="DZS632" s="631"/>
      <c r="DZT632" s="631"/>
      <c r="DZU632" s="631"/>
      <c r="DZV632" s="631"/>
      <c r="DZW632" s="631"/>
      <c r="DZX632" s="631"/>
      <c r="DZY632" s="631"/>
      <c r="DZZ632" s="631"/>
      <c r="EAA632" s="631"/>
      <c r="EAB632" s="631"/>
      <c r="EAC632" s="631"/>
      <c r="EAD632" s="631"/>
      <c r="EAE632" s="631"/>
      <c r="EAF632" s="631"/>
      <c r="EAG632" s="631"/>
      <c r="EAH632" s="631"/>
      <c r="EAI632" s="631"/>
      <c r="EAJ632" s="631"/>
      <c r="EAK632" s="631"/>
      <c r="EAL632" s="631"/>
      <c r="EAM632" s="631"/>
      <c r="EAN632" s="631"/>
      <c r="EAO632" s="631"/>
      <c r="EAP632" s="631"/>
      <c r="EAQ632" s="631"/>
      <c r="EAR632" s="631"/>
      <c r="EAS632" s="631"/>
      <c r="EAT632" s="631"/>
      <c r="EAU632" s="631"/>
      <c r="EAV632" s="631"/>
      <c r="EAW632" s="631"/>
      <c r="EAX632" s="631"/>
      <c r="EAY632" s="631"/>
      <c r="EAZ632" s="631"/>
      <c r="EBA632" s="631"/>
      <c r="EBB632" s="631"/>
      <c r="EBC632" s="631"/>
      <c r="EBD632" s="631"/>
      <c r="EBE632" s="631"/>
      <c r="EBF632" s="631"/>
      <c r="EBG632" s="631"/>
      <c r="EBH632" s="631"/>
      <c r="EBI632" s="631"/>
      <c r="EBJ632" s="631"/>
      <c r="EBK632" s="631"/>
      <c r="EBL632" s="631"/>
      <c r="EBM632" s="631"/>
      <c r="EBN632" s="631"/>
      <c r="EBO632" s="631"/>
      <c r="EBP632" s="631"/>
      <c r="EBQ632" s="631"/>
      <c r="EBR632" s="631"/>
      <c r="EBS632" s="631"/>
      <c r="EBT632" s="631"/>
      <c r="EBU632" s="631"/>
      <c r="EBV632" s="631"/>
      <c r="EBW632" s="631"/>
      <c r="EBX632" s="631"/>
      <c r="EBY632" s="631"/>
      <c r="EBZ632" s="631"/>
      <c r="ECA632" s="631"/>
      <c r="ECB632" s="631"/>
      <c r="ECC632" s="631"/>
      <c r="ECD632" s="631"/>
      <c r="ECE632" s="631"/>
      <c r="ECF632" s="631"/>
      <c r="ECG632" s="631"/>
      <c r="ECH632" s="631"/>
      <c r="ECI632" s="631"/>
      <c r="ECJ632" s="631"/>
      <c r="ECK632" s="631"/>
      <c r="ECL632" s="631"/>
      <c r="ECM632" s="631"/>
      <c r="ECN632" s="631"/>
      <c r="ECO632" s="631"/>
      <c r="ECP632" s="631"/>
      <c r="ECQ632" s="631"/>
      <c r="ECR632" s="631"/>
      <c r="ECS632" s="631"/>
      <c r="ECT632" s="631"/>
      <c r="ECU632" s="631"/>
      <c r="ECV632" s="631"/>
      <c r="ECW632" s="631"/>
      <c r="ECX632" s="631"/>
      <c r="ECY632" s="631"/>
      <c r="ECZ632" s="631"/>
      <c r="EDA632" s="631"/>
      <c r="EDB632" s="631"/>
      <c r="EDC632" s="631"/>
      <c r="EDD632" s="631"/>
      <c r="EDE632" s="631"/>
      <c r="EDF632" s="631"/>
      <c r="EDG632" s="631"/>
      <c r="EDH632" s="631"/>
      <c r="EDI632" s="631"/>
      <c r="EDJ632" s="631"/>
      <c r="EDK632" s="631"/>
      <c r="EDL632" s="631"/>
      <c r="EDM632" s="631"/>
      <c r="EDN632" s="631"/>
      <c r="EDO632" s="631"/>
      <c r="EDP632" s="631"/>
      <c r="EDQ632" s="631"/>
      <c r="EDR632" s="631"/>
      <c r="EDS632" s="631"/>
      <c r="EDT632" s="631"/>
      <c r="EDU632" s="631"/>
      <c r="EDV632" s="631"/>
      <c r="EDW632" s="631"/>
      <c r="EDX632" s="631"/>
      <c r="EDY632" s="631"/>
      <c r="EDZ632" s="631"/>
      <c r="EEA632" s="631"/>
      <c r="EEB632" s="631"/>
      <c r="EEC632" s="631"/>
      <c r="EED632" s="631"/>
      <c r="EEE632" s="631"/>
      <c r="EEF632" s="631"/>
      <c r="EEG632" s="631"/>
      <c r="EEH632" s="631"/>
      <c r="EEI632" s="631"/>
      <c r="EEJ632" s="631"/>
      <c r="EEK632" s="631"/>
      <c r="EEL632" s="631"/>
      <c r="EEM632" s="631"/>
      <c r="EEN632" s="631"/>
      <c r="EEO632" s="631"/>
      <c r="EEP632" s="631"/>
      <c r="EEQ632" s="631"/>
      <c r="EER632" s="631"/>
      <c r="EES632" s="631"/>
      <c r="EET632" s="631"/>
      <c r="EEU632" s="631"/>
      <c r="EEV632" s="631"/>
      <c r="EEW632" s="631"/>
      <c r="EEX632" s="631"/>
      <c r="EEY632" s="631"/>
      <c r="EEZ632" s="631"/>
      <c r="EFA632" s="631"/>
      <c r="EFB632" s="631"/>
      <c r="EFC632" s="631"/>
      <c r="EFD632" s="631"/>
      <c r="EFE632" s="631"/>
      <c r="EFF632" s="631"/>
      <c r="EFG632" s="631"/>
      <c r="EFH632" s="631"/>
      <c r="EFI632" s="631"/>
      <c r="EFJ632" s="631"/>
      <c r="EFK632" s="631"/>
      <c r="EFL632" s="631"/>
      <c r="EFM632" s="631"/>
      <c r="EFN632" s="631"/>
      <c r="EFO632" s="631"/>
      <c r="EFP632" s="631"/>
      <c r="EFQ632" s="631"/>
      <c r="EFR632" s="631"/>
      <c r="EFS632" s="631"/>
      <c r="EFT632" s="631"/>
      <c r="EFU632" s="631"/>
      <c r="EFV632" s="631"/>
      <c r="EFW632" s="631"/>
      <c r="EFX632" s="631"/>
      <c r="EFY632" s="631"/>
      <c r="EFZ632" s="631"/>
      <c r="EGA632" s="631"/>
      <c r="EGB632" s="631"/>
      <c r="EGC632" s="631"/>
      <c r="EGD632" s="631"/>
      <c r="EGE632" s="631"/>
      <c r="EGF632" s="631"/>
      <c r="EGG632" s="631"/>
      <c r="EGH632" s="631"/>
      <c r="EGI632" s="631"/>
      <c r="EGJ632" s="631"/>
      <c r="EGK632" s="631"/>
      <c r="EGL632" s="631"/>
      <c r="EGM632" s="631"/>
      <c r="EGN632" s="631"/>
      <c r="EGO632" s="631"/>
      <c r="EGP632" s="631"/>
      <c r="EGQ632" s="631"/>
      <c r="EGR632" s="631"/>
      <c r="EGS632" s="631"/>
      <c r="EGT632" s="631"/>
      <c r="EGU632" s="631"/>
      <c r="EGV632" s="631"/>
      <c r="EGW632" s="631"/>
      <c r="EGX632" s="631"/>
      <c r="EGY632" s="631"/>
      <c r="EGZ632" s="631"/>
      <c r="EHA632" s="631"/>
      <c r="EHB632" s="631"/>
      <c r="EHC632" s="631"/>
      <c r="EHD632" s="631"/>
      <c r="EHE632" s="631"/>
      <c r="EHF632" s="631"/>
      <c r="EHG632" s="631"/>
      <c r="EHH632" s="631"/>
      <c r="EHI632" s="631"/>
      <c r="EHJ632" s="631"/>
      <c r="EHK632" s="631"/>
      <c r="EHL632" s="631"/>
      <c r="EHM632" s="631"/>
      <c r="EHN632" s="631"/>
      <c r="EHO632" s="631"/>
      <c r="EHP632" s="631"/>
      <c r="EHQ632" s="631"/>
      <c r="EHR632" s="631"/>
      <c r="EHS632" s="631"/>
      <c r="EHT632" s="631"/>
      <c r="EHU632" s="631"/>
      <c r="EHV632" s="631"/>
      <c r="EHW632" s="631"/>
      <c r="EHX632" s="631"/>
      <c r="EHY632" s="631"/>
      <c r="EHZ632" s="631"/>
      <c r="EIA632" s="631"/>
      <c r="EIB632" s="631"/>
      <c r="EIC632" s="631"/>
      <c r="EID632" s="631"/>
      <c r="EIE632" s="631"/>
      <c r="EIF632" s="631"/>
      <c r="EIG632" s="631"/>
      <c r="EIH632" s="631"/>
      <c r="EII632" s="631"/>
      <c r="EIJ632" s="631"/>
      <c r="EIK632" s="631"/>
      <c r="EIL632" s="631"/>
      <c r="EIM632" s="631"/>
      <c r="EIN632" s="631"/>
      <c r="EIO632" s="631"/>
      <c r="EIP632" s="631"/>
      <c r="EIQ632" s="631"/>
      <c r="EIR632" s="631"/>
      <c r="EIS632" s="631"/>
      <c r="EIT632" s="631"/>
      <c r="EIU632" s="631"/>
      <c r="EIV632" s="631"/>
      <c r="EIW632" s="631"/>
      <c r="EIX632" s="631"/>
      <c r="EIY632" s="631"/>
      <c r="EIZ632" s="631"/>
      <c r="EJA632" s="631"/>
      <c r="EJB632" s="631"/>
      <c r="EJC632" s="631"/>
      <c r="EJD632" s="631"/>
      <c r="EJE632" s="631"/>
      <c r="EJF632" s="631"/>
      <c r="EJG632" s="631"/>
      <c r="EJH632" s="631"/>
      <c r="EJI632" s="631"/>
      <c r="EJJ632" s="631"/>
      <c r="EJK632" s="631"/>
      <c r="EJL632" s="631"/>
      <c r="EJM632" s="631"/>
      <c r="EJN632" s="631"/>
      <c r="EJO632" s="631"/>
      <c r="EJP632" s="631"/>
      <c r="EJQ632" s="631"/>
      <c r="EJR632" s="631"/>
      <c r="EJS632" s="631"/>
      <c r="EJT632" s="631"/>
      <c r="EJU632" s="631"/>
      <c r="EJV632" s="631"/>
      <c r="EJW632" s="631"/>
      <c r="EJX632" s="631"/>
      <c r="EJY632" s="631"/>
      <c r="EJZ632" s="631"/>
      <c r="EKA632" s="631"/>
      <c r="EKB632" s="631"/>
      <c r="EKC632" s="631"/>
      <c r="EKD632" s="631"/>
      <c r="EKE632" s="631"/>
      <c r="EKF632" s="631"/>
      <c r="EKG632" s="631"/>
      <c r="EKH632" s="631"/>
      <c r="EKI632" s="631"/>
      <c r="EKJ632" s="631"/>
      <c r="EKK632" s="631"/>
      <c r="EKL632" s="631"/>
      <c r="EKM632" s="631"/>
      <c r="EKN632" s="631"/>
      <c r="EKO632" s="631"/>
      <c r="EKP632" s="631"/>
      <c r="EKQ632" s="631"/>
      <c r="EKR632" s="631"/>
      <c r="EKS632" s="631"/>
      <c r="EKT632" s="631"/>
      <c r="EKU632" s="631"/>
      <c r="EKV632" s="631"/>
      <c r="EKW632" s="631"/>
      <c r="EKX632" s="631"/>
      <c r="EKY632" s="631"/>
      <c r="EKZ632" s="631"/>
      <c r="ELA632" s="631"/>
      <c r="ELB632" s="631"/>
      <c r="ELC632" s="631"/>
      <c r="ELD632" s="631"/>
      <c r="ELE632" s="631"/>
      <c r="ELF632" s="631"/>
      <c r="ELG632" s="631"/>
      <c r="ELH632" s="631"/>
      <c r="ELI632" s="631"/>
      <c r="ELJ632" s="631"/>
      <c r="ELK632" s="631"/>
      <c r="ELL632" s="631"/>
      <c r="ELM632" s="631"/>
      <c r="ELN632" s="631"/>
      <c r="ELO632" s="631"/>
      <c r="ELP632" s="631"/>
      <c r="ELQ632" s="631"/>
      <c r="ELR632" s="631"/>
      <c r="ELS632" s="631"/>
      <c r="ELT632" s="631"/>
      <c r="ELU632" s="631"/>
      <c r="ELV632" s="631"/>
      <c r="ELW632" s="631"/>
      <c r="ELX632" s="631"/>
      <c r="ELY632" s="631"/>
      <c r="ELZ632" s="631"/>
      <c r="EMA632" s="631"/>
      <c r="EMB632" s="631"/>
      <c r="EMC632" s="631"/>
      <c r="EMD632" s="631"/>
      <c r="EME632" s="631"/>
      <c r="EMF632" s="631"/>
      <c r="EMG632" s="631"/>
      <c r="EMH632" s="631"/>
      <c r="EMI632" s="631"/>
      <c r="EMJ632" s="631"/>
      <c r="EMK632" s="631"/>
      <c r="EML632" s="631"/>
      <c r="EMM632" s="631"/>
      <c r="EMN632" s="631"/>
      <c r="EMO632" s="631"/>
      <c r="EMP632" s="631"/>
      <c r="EMQ632" s="631"/>
      <c r="EMR632" s="631"/>
      <c r="EMS632" s="631"/>
      <c r="EMT632" s="631"/>
      <c r="EMU632" s="631"/>
      <c r="EMV632" s="631"/>
      <c r="EMW632" s="631"/>
      <c r="EMX632" s="631"/>
      <c r="EMY632" s="631"/>
      <c r="EMZ632" s="631"/>
      <c r="ENA632" s="631"/>
      <c r="ENB632" s="631"/>
      <c r="ENC632" s="631"/>
      <c r="END632" s="631"/>
      <c r="ENE632" s="631"/>
      <c r="ENF632" s="631"/>
      <c r="ENG632" s="631"/>
      <c r="ENH632" s="631"/>
      <c r="ENI632" s="631"/>
      <c r="ENJ632" s="631"/>
      <c r="ENK632" s="631"/>
      <c r="ENL632" s="631"/>
      <c r="ENM632" s="631"/>
      <c r="ENN632" s="631"/>
      <c r="ENO632" s="631"/>
      <c r="ENP632" s="631"/>
      <c r="ENQ632" s="631"/>
      <c r="ENR632" s="631"/>
      <c r="ENS632" s="631"/>
      <c r="ENT632" s="631"/>
      <c r="ENU632" s="631"/>
      <c r="ENV632" s="631"/>
      <c r="ENW632" s="631"/>
      <c r="ENX632" s="631"/>
      <c r="ENY632" s="631"/>
      <c r="ENZ632" s="631"/>
      <c r="EOA632" s="631"/>
      <c r="EOB632" s="631"/>
      <c r="EOC632" s="631"/>
      <c r="EOD632" s="631"/>
      <c r="EOE632" s="631"/>
      <c r="EOF632" s="631"/>
      <c r="EOG632" s="631"/>
      <c r="EOH632" s="631"/>
      <c r="EOI632" s="631"/>
      <c r="EOJ632" s="631"/>
      <c r="EOK632" s="631"/>
      <c r="EOL632" s="631"/>
      <c r="EOM632" s="631"/>
      <c r="EON632" s="631"/>
      <c r="EOO632" s="631"/>
      <c r="EOP632" s="631"/>
      <c r="EOQ632" s="631"/>
      <c r="EOR632" s="631"/>
      <c r="EOS632" s="631"/>
      <c r="EOT632" s="631"/>
      <c r="EOU632" s="631"/>
      <c r="EOV632" s="631"/>
      <c r="EOW632" s="631"/>
      <c r="EOX632" s="631"/>
      <c r="EOY632" s="631"/>
      <c r="EOZ632" s="631"/>
      <c r="EPA632" s="631"/>
      <c r="EPB632" s="631"/>
      <c r="EPC632" s="631"/>
      <c r="EPD632" s="631"/>
      <c r="EPE632" s="631"/>
      <c r="EPF632" s="631"/>
      <c r="EPG632" s="631"/>
      <c r="EPH632" s="631"/>
      <c r="EPI632" s="631"/>
      <c r="EPJ632" s="631"/>
      <c r="EPK632" s="631"/>
      <c r="EPL632" s="631"/>
      <c r="EPM632" s="631"/>
      <c r="EPN632" s="631"/>
      <c r="EPO632" s="631"/>
      <c r="EPP632" s="631"/>
      <c r="EPQ632" s="631"/>
      <c r="EPR632" s="631"/>
      <c r="EPS632" s="631"/>
      <c r="EPT632" s="631"/>
      <c r="EPU632" s="631"/>
      <c r="EPV632" s="631"/>
      <c r="EPW632" s="631"/>
      <c r="EPX632" s="631"/>
      <c r="EPY632" s="631"/>
      <c r="EPZ632" s="631"/>
      <c r="EQA632" s="631"/>
      <c r="EQB632" s="631"/>
      <c r="EQC632" s="631"/>
      <c r="EQD632" s="631"/>
      <c r="EQE632" s="631"/>
      <c r="EQF632" s="631"/>
      <c r="EQG632" s="631"/>
      <c r="EQH632" s="631"/>
      <c r="EQI632" s="631"/>
      <c r="EQJ632" s="631"/>
      <c r="EQK632" s="631"/>
      <c r="EQL632" s="631"/>
      <c r="EQM632" s="631"/>
      <c r="EQN632" s="631"/>
      <c r="EQO632" s="631"/>
      <c r="EQP632" s="631"/>
      <c r="EQQ632" s="631"/>
      <c r="EQR632" s="631"/>
      <c r="EQS632" s="631"/>
      <c r="EQT632" s="631"/>
      <c r="EQU632" s="631"/>
      <c r="EQV632" s="631"/>
      <c r="EQW632" s="631"/>
      <c r="EQX632" s="631"/>
      <c r="EQY632" s="631"/>
      <c r="EQZ632" s="631"/>
      <c r="ERA632" s="631"/>
      <c r="ERB632" s="631"/>
      <c r="ERC632" s="631"/>
      <c r="ERD632" s="631"/>
      <c r="ERE632" s="631"/>
      <c r="ERF632" s="631"/>
      <c r="ERG632" s="631"/>
      <c r="ERH632" s="631"/>
      <c r="ERI632" s="631"/>
      <c r="ERJ632" s="631"/>
      <c r="ERK632" s="631"/>
      <c r="ERL632" s="631"/>
      <c r="ERM632" s="631"/>
      <c r="ERN632" s="631"/>
      <c r="ERO632" s="631"/>
      <c r="ERP632" s="631"/>
      <c r="ERQ632" s="631"/>
      <c r="ERR632" s="631"/>
      <c r="ERS632" s="631"/>
      <c r="ERT632" s="631"/>
      <c r="ERU632" s="631"/>
      <c r="ERV632" s="631"/>
      <c r="ERW632" s="631"/>
      <c r="ERX632" s="631"/>
      <c r="ERY632" s="631"/>
      <c r="ERZ632" s="631"/>
      <c r="ESA632" s="631"/>
      <c r="ESB632" s="631"/>
      <c r="ESC632" s="631"/>
      <c r="ESD632" s="631"/>
      <c r="ESE632" s="631"/>
      <c r="ESF632" s="631"/>
      <c r="ESG632" s="631"/>
      <c r="ESH632" s="631"/>
      <c r="ESI632" s="631"/>
      <c r="ESJ632" s="631"/>
      <c r="ESK632" s="631"/>
      <c r="ESL632" s="631"/>
      <c r="ESM632" s="631"/>
      <c r="ESN632" s="631"/>
      <c r="ESO632" s="631"/>
      <c r="ESP632" s="631"/>
      <c r="ESQ632" s="631"/>
      <c r="ESR632" s="631"/>
      <c r="ESS632" s="631"/>
      <c r="EST632" s="631"/>
      <c r="ESU632" s="631"/>
      <c r="ESV632" s="631"/>
      <c r="ESW632" s="631"/>
      <c r="ESX632" s="631"/>
      <c r="ESY632" s="631"/>
      <c r="ESZ632" s="631"/>
      <c r="ETA632" s="631"/>
      <c r="ETB632" s="631"/>
      <c r="ETC632" s="631"/>
      <c r="ETD632" s="631"/>
      <c r="ETE632" s="631"/>
      <c r="ETF632" s="631"/>
      <c r="ETG632" s="631"/>
      <c r="ETH632" s="631"/>
      <c r="ETI632" s="631"/>
      <c r="ETJ632" s="631"/>
      <c r="ETK632" s="631"/>
      <c r="ETL632" s="631"/>
      <c r="ETM632" s="631"/>
      <c r="ETN632" s="631"/>
      <c r="ETO632" s="631"/>
      <c r="ETP632" s="631"/>
      <c r="ETQ632" s="631"/>
      <c r="ETR632" s="631"/>
      <c r="ETS632" s="631"/>
      <c r="ETT632" s="631"/>
      <c r="ETU632" s="631"/>
      <c r="ETV632" s="631"/>
      <c r="ETW632" s="631"/>
      <c r="ETX632" s="631"/>
      <c r="ETY632" s="631"/>
      <c r="ETZ632" s="631"/>
      <c r="EUA632" s="631"/>
      <c r="EUB632" s="631"/>
      <c r="EUC632" s="631"/>
      <c r="EUD632" s="631"/>
      <c r="EUE632" s="631"/>
      <c r="EUF632" s="631"/>
      <c r="EUG632" s="631"/>
      <c r="EUH632" s="631"/>
      <c r="EUI632" s="631"/>
      <c r="EUJ632" s="631"/>
      <c r="EUK632" s="631"/>
      <c r="EUL632" s="631"/>
      <c r="EUM632" s="631"/>
      <c r="EUN632" s="631"/>
      <c r="EUO632" s="631"/>
      <c r="EUP632" s="631"/>
      <c r="EUQ632" s="631"/>
      <c r="EUR632" s="631"/>
      <c r="EUS632" s="631"/>
      <c r="EUT632" s="631"/>
      <c r="EUU632" s="631"/>
      <c r="EUV632" s="631"/>
      <c r="EUW632" s="631"/>
      <c r="EUX632" s="631"/>
      <c r="EUY632" s="631"/>
      <c r="EUZ632" s="631"/>
      <c r="EVA632" s="631"/>
      <c r="EVB632" s="631"/>
      <c r="EVC632" s="631"/>
      <c r="EVD632" s="631"/>
      <c r="EVE632" s="631"/>
      <c r="EVF632" s="631"/>
      <c r="EVG632" s="631"/>
      <c r="EVH632" s="631"/>
      <c r="EVI632" s="631"/>
      <c r="EVJ632" s="631"/>
      <c r="EVK632" s="631"/>
      <c r="EVL632" s="631"/>
      <c r="EVM632" s="631"/>
      <c r="EVN632" s="631"/>
      <c r="EVO632" s="631"/>
      <c r="EVP632" s="631"/>
      <c r="EVQ632" s="631"/>
      <c r="EVR632" s="631"/>
      <c r="EVS632" s="631"/>
      <c r="EVT632" s="631"/>
      <c r="EVU632" s="631"/>
      <c r="EVV632" s="631"/>
      <c r="EVW632" s="631"/>
      <c r="EVX632" s="631"/>
      <c r="EVY632" s="631"/>
      <c r="EVZ632" s="631"/>
      <c r="EWA632" s="631"/>
      <c r="EWB632" s="631"/>
      <c r="EWC632" s="631"/>
      <c r="EWD632" s="631"/>
      <c r="EWE632" s="631"/>
      <c r="EWF632" s="631"/>
      <c r="EWG632" s="631"/>
      <c r="EWH632" s="631"/>
      <c r="EWI632" s="631"/>
      <c r="EWJ632" s="631"/>
      <c r="EWK632" s="631"/>
      <c r="EWL632" s="631"/>
      <c r="EWM632" s="631"/>
      <c r="EWN632" s="631"/>
      <c r="EWO632" s="631"/>
      <c r="EWP632" s="631"/>
      <c r="EWQ632" s="631"/>
      <c r="EWR632" s="631"/>
      <c r="EWS632" s="631"/>
      <c r="EWT632" s="631"/>
      <c r="EWU632" s="631"/>
      <c r="EWV632" s="631"/>
      <c r="EWW632" s="631"/>
      <c r="EWX632" s="631"/>
      <c r="EWY632" s="631"/>
      <c r="EWZ632" s="631"/>
      <c r="EXA632" s="631"/>
      <c r="EXB632" s="631"/>
      <c r="EXC632" s="631"/>
      <c r="EXD632" s="631"/>
      <c r="EXE632" s="631"/>
      <c r="EXF632" s="631"/>
      <c r="EXG632" s="631"/>
      <c r="EXH632" s="631"/>
      <c r="EXI632" s="631"/>
      <c r="EXJ632" s="631"/>
      <c r="EXK632" s="631"/>
      <c r="EXL632" s="631"/>
      <c r="EXM632" s="631"/>
      <c r="EXN632" s="631"/>
      <c r="EXO632" s="631"/>
      <c r="EXP632" s="631"/>
      <c r="EXQ632" s="631"/>
      <c r="EXR632" s="631"/>
      <c r="EXS632" s="631"/>
      <c r="EXT632" s="631"/>
      <c r="EXU632" s="631"/>
      <c r="EXV632" s="631"/>
      <c r="EXW632" s="631"/>
      <c r="EXX632" s="631"/>
      <c r="EXY632" s="631"/>
      <c r="EXZ632" s="631"/>
      <c r="EYA632" s="631"/>
      <c r="EYB632" s="631"/>
      <c r="EYC632" s="631"/>
      <c r="EYD632" s="631"/>
      <c r="EYE632" s="631"/>
      <c r="EYF632" s="631"/>
      <c r="EYG632" s="631"/>
      <c r="EYH632" s="631"/>
      <c r="EYI632" s="631"/>
      <c r="EYJ632" s="631"/>
      <c r="EYK632" s="631"/>
      <c r="EYL632" s="631"/>
      <c r="EYM632" s="631"/>
      <c r="EYN632" s="631"/>
      <c r="EYO632" s="631"/>
      <c r="EYP632" s="631"/>
      <c r="EYQ632" s="631"/>
      <c r="EYR632" s="631"/>
      <c r="EYS632" s="631"/>
      <c r="EYT632" s="631"/>
      <c r="EYU632" s="631"/>
      <c r="EYV632" s="631"/>
      <c r="EYW632" s="631"/>
      <c r="EYX632" s="631"/>
      <c r="EYY632" s="631"/>
      <c r="EYZ632" s="631"/>
      <c r="EZA632" s="631"/>
      <c r="EZB632" s="631"/>
      <c r="EZC632" s="631"/>
      <c r="EZD632" s="631"/>
      <c r="EZE632" s="631"/>
      <c r="EZF632" s="631"/>
      <c r="EZG632" s="631"/>
      <c r="EZH632" s="631"/>
      <c r="EZI632" s="631"/>
      <c r="EZJ632" s="631"/>
      <c r="EZK632" s="631"/>
      <c r="EZL632" s="631"/>
      <c r="EZM632" s="631"/>
      <c r="EZN632" s="631"/>
      <c r="EZO632" s="631"/>
      <c r="EZP632" s="631"/>
      <c r="EZQ632" s="631"/>
      <c r="EZR632" s="631"/>
      <c r="EZS632" s="631"/>
      <c r="EZT632" s="631"/>
      <c r="EZU632" s="631"/>
      <c r="EZV632" s="631"/>
      <c r="EZW632" s="631"/>
      <c r="EZX632" s="631"/>
      <c r="EZY632" s="631"/>
      <c r="EZZ632" s="631"/>
      <c r="FAA632" s="631"/>
      <c r="FAB632" s="631"/>
      <c r="FAC632" s="631"/>
      <c r="FAD632" s="631"/>
      <c r="FAE632" s="631"/>
      <c r="FAF632" s="631"/>
      <c r="FAG632" s="631"/>
      <c r="FAH632" s="631"/>
      <c r="FAI632" s="631"/>
      <c r="FAJ632" s="631"/>
      <c r="FAK632" s="631"/>
      <c r="FAL632" s="631"/>
      <c r="FAM632" s="631"/>
      <c r="FAN632" s="631"/>
      <c r="FAO632" s="631"/>
      <c r="FAP632" s="631"/>
      <c r="FAQ632" s="631"/>
      <c r="FAR632" s="631"/>
      <c r="FAS632" s="631"/>
      <c r="FAT632" s="631"/>
      <c r="FAU632" s="631"/>
      <c r="FAV632" s="631"/>
      <c r="FAW632" s="631"/>
      <c r="FAX632" s="631"/>
      <c r="FAY632" s="631"/>
      <c r="FAZ632" s="631"/>
      <c r="FBA632" s="631"/>
      <c r="FBB632" s="631"/>
      <c r="FBC632" s="631"/>
      <c r="FBD632" s="631"/>
      <c r="FBE632" s="631"/>
      <c r="FBF632" s="631"/>
      <c r="FBG632" s="631"/>
      <c r="FBH632" s="631"/>
      <c r="FBI632" s="631"/>
      <c r="FBJ632" s="631"/>
      <c r="FBK632" s="631"/>
      <c r="FBL632" s="631"/>
      <c r="FBM632" s="631"/>
      <c r="FBN632" s="631"/>
      <c r="FBO632" s="631"/>
      <c r="FBP632" s="631"/>
      <c r="FBQ632" s="631"/>
      <c r="FBR632" s="631"/>
      <c r="FBS632" s="631"/>
      <c r="FBT632" s="631"/>
      <c r="FBU632" s="631"/>
      <c r="FBV632" s="631"/>
      <c r="FBW632" s="631"/>
      <c r="FBX632" s="631"/>
      <c r="FBY632" s="631"/>
      <c r="FBZ632" s="631"/>
      <c r="FCA632" s="631"/>
      <c r="FCB632" s="631"/>
      <c r="FCC632" s="631"/>
      <c r="FCD632" s="631"/>
      <c r="FCE632" s="631"/>
      <c r="FCF632" s="631"/>
      <c r="FCG632" s="631"/>
      <c r="FCH632" s="631"/>
      <c r="FCI632" s="631"/>
      <c r="FCJ632" s="631"/>
      <c r="FCK632" s="631"/>
      <c r="FCL632" s="631"/>
      <c r="FCM632" s="631"/>
      <c r="FCN632" s="631"/>
      <c r="FCO632" s="631"/>
      <c r="FCP632" s="631"/>
      <c r="FCQ632" s="631"/>
      <c r="FCR632" s="631"/>
      <c r="FCS632" s="631"/>
      <c r="FCT632" s="631"/>
      <c r="FCU632" s="631"/>
      <c r="FCV632" s="631"/>
      <c r="FCW632" s="631"/>
      <c r="FCX632" s="631"/>
      <c r="FCY632" s="631"/>
      <c r="FCZ632" s="631"/>
      <c r="FDA632" s="631"/>
      <c r="FDB632" s="631"/>
      <c r="FDC632" s="631"/>
      <c r="FDD632" s="631"/>
      <c r="FDE632" s="631"/>
      <c r="FDF632" s="631"/>
      <c r="FDG632" s="631"/>
      <c r="FDH632" s="631"/>
      <c r="FDI632" s="631"/>
      <c r="FDJ632" s="631"/>
      <c r="FDK632" s="631"/>
      <c r="FDL632" s="631"/>
      <c r="FDM632" s="631"/>
      <c r="FDN632" s="631"/>
      <c r="FDO632" s="631"/>
      <c r="FDP632" s="631"/>
      <c r="FDQ632" s="631"/>
      <c r="FDR632" s="631"/>
      <c r="FDS632" s="631"/>
      <c r="FDT632" s="631"/>
      <c r="FDU632" s="631"/>
      <c r="FDV632" s="631"/>
      <c r="FDW632" s="631"/>
      <c r="FDX632" s="631"/>
      <c r="FDY632" s="631"/>
      <c r="FDZ632" s="631"/>
      <c r="FEA632" s="631"/>
      <c r="FEB632" s="631"/>
      <c r="FEC632" s="631"/>
      <c r="FED632" s="631"/>
      <c r="FEE632" s="631"/>
      <c r="FEF632" s="631"/>
      <c r="FEG632" s="631"/>
      <c r="FEH632" s="631"/>
      <c r="FEI632" s="631"/>
      <c r="FEJ632" s="631"/>
      <c r="FEK632" s="631"/>
      <c r="FEL632" s="631"/>
      <c r="FEM632" s="631"/>
      <c r="FEN632" s="631"/>
      <c r="FEO632" s="631"/>
      <c r="FEP632" s="631"/>
      <c r="FEQ632" s="631"/>
      <c r="FER632" s="631"/>
      <c r="FES632" s="631"/>
      <c r="FET632" s="631"/>
      <c r="FEU632" s="631"/>
      <c r="FEV632" s="631"/>
      <c r="FEW632" s="631"/>
      <c r="FEX632" s="631"/>
      <c r="FEY632" s="631"/>
      <c r="FEZ632" s="631"/>
      <c r="FFA632" s="631"/>
      <c r="FFB632" s="631"/>
      <c r="FFC632" s="631"/>
      <c r="FFD632" s="631"/>
      <c r="FFE632" s="631"/>
      <c r="FFF632" s="631"/>
      <c r="FFG632" s="631"/>
      <c r="FFH632" s="631"/>
      <c r="FFI632" s="631"/>
      <c r="FFJ632" s="631"/>
      <c r="FFK632" s="631"/>
      <c r="FFL632" s="631"/>
      <c r="FFM632" s="631"/>
      <c r="FFN632" s="631"/>
      <c r="FFO632" s="631"/>
      <c r="FFP632" s="631"/>
      <c r="FFQ632" s="631"/>
      <c r="FFR632" s="631"/>
      <c r="FFS632" s="631"/>
      <c r="FFT632" s="631"/>
      <c r="FFU632" s="631"/>
      <c r="FFV632" s="631"/>
      <c r="FFW632" s="631"/>
      <c r="FFX632" s="631"/>
      <c r="FFY632" s="631"/>
      <c r="FFZ632" s="631"/>
      <c r="FGA632" s="631"/>
      <c r="FGB632" s="631"/>
      <c r="FGC632" s="631"/>
      <c r="FGD632" s="631"/>
      <c r="FGE632" s="631"/>
      <c r="FGF632" s="631"/>
      <c r="FGG632" s="631"/>
      <c r="FGH632" s="631"/>
      <c r="FGI632" s="631"/>
      <c r="FGJ632" s="631"/>
      <c r="FGK632" s="631"/>
      <c r="FGL632" s="631"/>
      <c r="FGM632" s="631"/>
      <c r="FGN632" s="631"/>
      <c r="FGO632" s="631"/>
      <c r="FGP632" s="631"/>
      <c r="FGQ632" s="631"/>
      <c r="FGR632" s="631"/>
      <c r="FGS632" s="631"/>
      <c r="FGT632" s="631"/>
      <c r="FGU632" s="631"/>
      <c r="FGV632" s="631"/>
      <c r="FGW632" s="631"/>
      <c r="FGX632" s="631"/>
      <c r="FGY632" s="631"/>
      <c r="FGZ632" s="631"/>
      <c r="FHA632" s="631"/>
      <c r="FHB632" s="631"/>
      <c r="FHC632" s="631"/>
      <c r="FHD632" s="631"/>
      <c r="FHE632" s="631"/>
      <c r="FHF632" s="631"/>
      <c r="FHG632" s="631"/>
      <c r="FHH632" s="631"/>
      <c r="FHI632" s="631"/>
      <c r="FHJ632" s="631"/>
      <c r="FHK632" s="631"/>
      <c r="FHL632" s="631"/>
      <c r="FHM632" s="631"/>
      <c r="FHN632" s="631"/>
      <c r="FHO632" s="631"/>
      <c r="FHP632" s="631"/>
      <c r="FHQ632" s="631"/>
      <c r="FHR632" s="631"/>
      <c r="FHS632" s="631"/>
      <c r="FHT632" s="631"/>
      <c r="FHU632" s="631"/>
      <c r="FHV632" s="631"/>
      <c r="FHW632" s="631"/>
      <c r="FHX632" s="631"/>
      <c r="FHY632" s="631"/>
      <c r="FHZ632" s="631"/>
      <c r="FIA632" s="631"/>
      <c r="FIB632" s="631"/>
      <c r="FIC632" s="631"/>
      <c r="FID632" s="631"/>
      <c r="FIE632" s="631"/>
      <c r="FIF632" s="631"/>
      <c r="FIG632" s="631"/>
      <c r="FIH632" s="631"/>
      <c r="FII632" s="631"/>
      <c r="FIJ632" s="631"/>
      <c r="FIK632" s="631"/>
      <c r="FIL632" s="631"/>
      <c r="FIM632" s="631"/>
      <c r="FIN632" s="631"/>
      <c r="FIO632" s="631"/>
      <c r="FIP632" s="631"/>
      <c r="FIQ632" s="631"/>
      <c r="FIR632" s="631"/>
      <c r="FIS632" s="631"/>
      <c r="FIT632" s="631"/>
      <c r="FIU632" s="631"/>
      <c r="FIV632" s="631"/>
      <c r="FIW632" s="631"/>
      <c r="FIX632" s="631"/>
      <c r="FIY632" s="631"/>
      <c r="FIZ632" s="631"/>
      <c r="FJA632" s="631"/>
      <c r="FJB632" s="631"/>
      <c r="FJC632" s="631"/>
      <c r="FJD632" s="631"/>
      <c r="FJE632" s="631"/>
      <c r="FJF632" s="631"/>
      <c r="FJG632" s="631"/>
      <c r="FJH632" s="631"/>
      <c r="FJI632" s="631"/>
      <c r="FJJ632" s="631"/>
      <c r="FJK632" s="631"/>
      <c r="FJL632" s="631"/>
      <c r="FJM632" s="631"/>
      <c r="FJN632" s="631"/>
      <c r="FJO632" s="631"/>
      <c r="FJP632" s="631"/>
      <c r="FJQ632" s="631"/>
      <c r="FJR632" s="631"/>
      <c r="FJS632" s="631"/>
      <c r="FJT632" s="631"/>
      <c r="FJU632" s="631"/>
      <c r="FJV632" s="631"/>
      <c r="FJW632" s="631"/>
      <c r="FJX632" s="631"/>
      <c r="FJY632" s="631"/>
      <c r="FJZ632" s="631"/>
      <c r="FKA632" s="631"/>
      <c r="FKB632" s="631"/>
      <c r="FKC632" s="631"/>
      <c r="FKD632" s="631"/>
      <c r="FKE632" s="631"/>
      <c r="FKF632" s="631"/>
      <c r="FKG632" s="631"/>
      <c r="FKH632" s="631"/>
      <c r="FKI632" s="631"/>
      <c r="FKJ632" s="631"/>
      <c r="FKK632" s="631"/>
      <c r="FKL632" s="631"/>
      <c r="FKM632" s="631"/>
      <c r="FKN632" s="631"/>
      <c r="FKO632" s="631"/>
      <c r="FKP632" s="631"/>
      <c r="FKQ632" s="631"/>
      <c r="FKR632" s="631"/>
      <c r="FKS632" s="631"/>
      <c r="FKT632" s="631"/>
      <c r="FKU632" s="631"/>
      <c r="FKV632" s="631"/>
      <c r="FKW632" s="631"/>
      <c r="FKX632" s="631"/>
      <c r="FKY632" s="631"/>
      <c r="FKZ632" s="631"/>
      <c r="FLA632" s="631"/>
      <c r="FLB632" s="631"/>
      <c r="FLC632" s="631"/>
      <c r="FLD632" s="631"/>
      <c r="FLE632" s="631"/>
      <c r="FLF632" s="631"/>
      <c r="FLG632" s="631"/>
      <c r="FLH632" s="631"/>
      <c r="FLI632" s="631"/>
      <c r="FLJ632" s="631"/>
      <c r="FLK632" s="631"/>
      <c r="FLL632" s="631"/>
      <c r="FLM632" s="631"/>
      <c r="FLN632" s="631"/>
      <c r="FLO632" s="631"/>
      <c r="FLP632" s="631"/>
      <c r="FLQ632" s="631"/>
      <c r="FLR632" s="631"/>
      <c r="FLS632" s="631"/>
      <c r="FLT632" s="631"/>
      <c r="FLU632" s="631"/>
      <c r="FLV632" s="631"/>
      <c r="FLW632" s="631"/>
      <c r="FLX632" s="631"/>
      <c r="FLY632" s="631"/>
      <c r="FLZ632" s="631"/>
      <c r="FMA632" s="631"/>
      <c r="FMB632" s="631"/>
      <c r="FMC632" s="631"/>
      <c r="FMD632" s="631"/>
      <c r="FME632" s="631"/>
      <c r="FMF632" s="631"/>
      <c r="FMG632" s="631"/>
      <c r="FMH632" s="631"/>
      <c r="FMI632" s="631"/>
      <c r="FMJ632" s="631"/>
      <c r="FMK632" s="631"/>
      <c r="FML632" s="631"/>
      <c r="FMM632" s="631"/>
      <c r="FMN632" s="631"/>
      <c r="FMO632" s="631"/>
      <c r="FMP632" s="631"/>
      <c r="FMQ632" s="631"/>
      <c r="FMR632" s="631"/>
      <c r="FMS632" s="631"/>
      <c r="FMT632" s="631"/>
      <c r="FMU632" s="631"/>
      <c r="FMV632" s="631"/>
      <c r="FMW632" s="631"/>
      <c r="FMX632" s="631"/>
      <c r="FMY632" s="631"/>
      <c r="FMZ632" s="631"/>
      <c r="FNA632" s="631"/>
      <c r="FNB632" s="631"/>
      <c r="FNC632" s="631"/>
      <c r="FND632" s="631"/>
      <c r="FNE632" s="631"/>
      <c r="FNF632" s="631"/>
      <c r="FNG632" s="631"/>
      <c r="FNH632" s="631"/>
      <c r="FNI632" s="631"/>
      <c r="FNJ632" s="631"/>
      <c r="FNK632" s="631"/>
      <c r="FNL632" s="631"/>
      <c r="FNM632" s="631"/>
      <c r="FNN632" s="631"/>
      <c r="FNO632" s="631"/>
      <c r="FNP632" s="631"/>
      <c r="FNQ632" s="631"/>
      <c r="FNR632" s="631"/>
      <c r="FNS632" s="631"/>
      <c r="FNT632" s="631"/>
      <c r="FNU632" s="631"/>
      <c r="FNV632" s="631"/>
      <c r="FNW632" s="631"/>
      <c r="FNX632" s="631"/>
      <c r="FNY632" s="631"/>
      <c r="FNZ632" s="631"/>
      <c r="FOA632" s="631"/>
      <c r="FOB632" s="631"/>
      <c r="FOC632" s="631"/>
      <c r="FOD632" s="631"/>
      <c r="FOE632" s="631"/>
      <c r="FOF632" s="631"/>
      <c r="FOG632" s="631"/>
      <c r="FOH632" s="631"/>
      <c r="FOI632" s="631"/>
      <c r="FOJ632" s="631"/>
      <c r="FOK632" s="631"/>
      <c r="FOL632" s="631"/>
      <c r="FOM632" s="631"/>
      <c r="FON632" s="631"/>
      <c r="FOO632" s="631"/>
      <c r="FOP632" s="631"/>
      <c r="FOQ632" s="631"/>
      <c r="FOR632" s="631"/>
      <c r="FOS632" s="631"/>
      <c r="FOT632" s="631"/>
      <c r="FOU632" s="631"/>
      <c r="FOV632" s="631"/>
      <c r="FOW632" s="631"/>
      <c r="FOX632" s="631"/>
      <c r="FOY632" s="631"/>
      <c r="FOZ632" s="631"/>
      <c r="FPA632" s="631"/>
      <c r="FPB632" s="631"/>
      <c r="FPC632" s="631"/>
      <c r="FPD632" s="631"/>
      <c r="FPE632" s="631"/>
      <c r="FPF632" s="631"/>
      <c r="FPG632" s="631"/>
      <c r="FPH632" s="631"/>
      <c r="FPI632" s="631"/>
      <c r="FPJ632" s="631"/>
      <c r="FPK632" s="631"/>
      <c r="FPL632" s="631"/>
      <c r="FPM632" s="631"/>
      <c r="FPN632" s="631"/>
      <c r="FPO632" s="631"/>
      <c r="FPP632" s="631"/>
      <c r="FPQ632" s="631"/>
      <c r="FPR632" s="631"/>
      <c r="FPS632" s="631"/>
      <c r="FPT632" s="631"/>
      <c r="FPU632" s="631"/>
      <c r="FPV632" s="631"/>
      <c r="FPW632" s="631"/>
      <c r="FPX632" s="631"/>
      <c r="FPY632" s="631"/>
      <c r="FPZ632" s="631"/>
      <c r="FQA632" s="631"/>
      <c r="FQB632" s="631"/>
      <c r="FQC632" s="631"/>
      <c r="FQD632" s="631"/>
      <c r="FQE632" s="631"/>
      <c r="FQF632" s="631"/>
      <c r="FQG632" s="631"/>
      <c r="FQH632" s="631"/>
      <c r="FQI632" s="631"/>
      <c r="FQJ632" s="631"/>
      <c r="FQK632" s="631"/>
      <c r="FQL632" s="631"/>
      <c r="FQM632" s="631"/>
      <c r="FQN632" s="631"/>
      <c r="FQO632" s="631"/>
      <c r="FQP632" s="631"/>
      <c r="FQQ632" s="631"/>
      <c r="FQR632" s="631"/>
      <c r="FQS632" s="631"/>
      <c r="FQT632" s="631"/>
      <c r="FQU632" s="631"/>
      <c r="FQV632" s="631"/>
      <c r="FQW632" s="631"/>
      <c r="FQX632" s="631"/>
      <c r="FQY632" s="631"/>
      <c r="FQZ632" s="631"/>
      <c r="FRA632" s="631"/>
      <c r="FRB632" s="631"/>
      <c r="FRC632" s="631"/>
      <c r="FRD632" s="631"/>
      <c r="FRE632" s="631"/>
      <c r="FRF632" s="631"/>
      <c r="FRG632" s="631"/>
      <c r="FRH632" s="631"/>
      <c r="FRI632" s="631"/>
      <c r="FRJ632" s="631"/>
      <c r="FRK632" s="631"/>
      <c r="FRL632" s="631"/>
      <c r="FRM632" s="631"/>
      <c r="FRN632" s="631"/>
      <c r="FRO632" s="631"/>
      <c r="FRP632" s="631"/>
      <c r="FRQ632" s="631"/>
      <c r="FRR632" s="631"/>
      <c r="FRS632" s="631"/>
      <c r="FRT632" s="631"/>
      <c r="FRU632" s="631"/>
      <c r="FRV632" s="631"/>
      <c r="FRW632" s="631"/>
      <c r="FRX632" s="631"/>
      <c r="FRY632" s="631"/>
      <c r="FRZ632" s="631"/>
      <c r="FSA632" s="631"/>
      <c r="FSB632" s="631"/>
      <c r="FSC632" s="631"/>
      <c r="FSD632" s="631"/>
      <c r="FSE632" s="631"/>
      <c r="FSF632" s="631"/>
      <c r="FSG632" s="631"/>
      <c r="FSH632" s="631"/>
      <c r="FSI632" s="631"/>
      <c r="FSJ632" s="631"/>
      <c r="FSK632" s="631"/>
      <c r="FSL632" s="631"/>
      <c r="FSM632" s="631"/>
      <c r="FSN632" s="631"/>
      <c r="FSO632" s="631"/>
      <c r="FSP632" s="631"/>
      <c r="FSQ632" s="631"/>
      <c r="FSR632" s="631"/>
      <c r="FSS632" s="631"/>
      <c r="FST632" s="631"/>
      <c r="FSU632" s="631"/>
      <c r="FSV632" s="631"/>
      <c r="FSW632" s="631"/>
      <c r="FSX632" s="631"/>
      <c r="FSY632" s="631"/>
      <c r="FSZ632" s="631"/>
      <c r="FTA632" s="631"/>
      <c r="FTB632" s="631"/>
      <c r="FTC632" s="631"/>
      <c r="FTD632" s="631"/>
      <c r="FTE632" s="631"/>
      <c r="FTF632" s="631"/>
      <c r="FTG632" s="631"/>
      <c r="FTH632" s="631"/>
      <c r="FTI632" s="631"/>
      <c r="FTJ632" s="631"/>
      <c r="FTK632" s="631"/>
      <c r="FTL632" s="631"/>
      <c r="FTM632" s="631"/>
      <c r="FTN632" s="631"/>
      <c r="FTO632" s="631"/>
      <c r="FTP632" s="631"/>
      <c r="FTQ632" s="631"/>
      <c r="FTR632" s="631"/>
      <c r="FTS632" s="631"/>
      <c r="FTT632" s="631"/>
      <c r="FTU632" s="631"/>
      <c r="FTV632" s="631"/>
      <c r="FTW632" s="631"/>
      <c r="FTX632" s="631"/>
      <c r="FTY632" s="631"/>
      <c r="FTZ632" s="631"/>
      <c r="FUA632" s="631"/>
      <c r="FUB632" s="631"/>
      <c r="FUC632" s="631"/>
      <c r="FUD632" s="631"/>
      <c r="FUE632" s="631"/>
      <c r="FUF632" s="631"/>
      <c r="FUG632" s="631"/>
      <c r="FUH632" s="631"/>
      <c r="FUI632" s="631"/>
      <c r="FUJ632" s="631"/>
      <c r="FUK632" s="631"/>
      <c r="FUL632" s="631"/>
      <c r="FUM632" s="631"/>
      <c r="FUN632" s="631"/>
      <c r="FUO632" s="631"/>
      <c r="FUP632" s="631"/>
      <c r="FUQ632" s="631"/>
      <c r="FUR632" s="631"/>
      <c r="FUS632" s="631"/>
      <c r="FUT632" s="631"/>
      <c r="FUU632" s="631"/>
      <c r="FUV632" s="631"/>
      <c r="FUW632" s="631"/>
      <c r="FUX632" s="631"/>
      <c r="FUY632" s="631"/>
      <c r="FUZ632" s="631"/>
      <c r="FVA632" s="631"/>
      <c r="FVB632" s="631"/>
      <c r="FVC632" s="631"/>
      <c r="FVD632" s="631"/>
      <c r="FVE632" s="631"/>
      <c r="FVF632" s="631"/>
      <c r="FVG632" s="631"/>
      <c r="FVH632" s="631"/>
      <c r="FVI632" s="631"/>
      <c r="FVJ632" s="631"/>
      <c r="FVK632" s="631"/>
      <c r="FVL632" s="631"/>
      <c r="FVM632" s="631"/>
      <c r="FVN632" s="631"/>
      <c r="FVO632" s="631"/>
      <c r="FVP632" s="631"/>
      <c r="FVQ632" s="631"/>
      <c r="FVR632" s="631"/>
      <c r="FVS632" s="631"/>
      <c r="FVT632" s="631"/>
      <c r="FVU632" s="631"/>
      <c r="FVV632" s="631"/>
      <c r="FVW632" s="631"/>
      <c r="FVX632" s="631"/>
      <c r="FVY632" s="631"/>
      <c r="FVZ632" s="631"/>
      <c r="FWA632" s="631"/>
      <c r="FWB632" s="631"/>
      <c r="FWC632" s="631"/>
      <c r="FWD632" s="631"/>
      <c r="FWE632" s="631"/>
      <c r="FWF632" s="631"/>
      <c r="FWG632" s="631"/>
      <c r="FWH632" s="631"/>
      <c r="FWI632" s="631"/>
      <c r="FWJ632" s="631"/>
      <c r="FWK632" s="631"/>
      <c r="FWL632" s="631"/>
      <c r="FWM632" s="631"/>
      <c r="FWN632" s="631"/>
      <c r="FWO632" s="631"/>
      <c r="FWP632" s="631"/>
      <c r="FWQ632" s="631"/>
      <c r="FWR632" s="631"/>
      <c r="FWS632" s="631"/>
      <c r="FWT632" s="631"/>
      <c r="FWU632" s="631"/>
      <c r="FWV632" s="631"/>
      <c r="FWW632" s="631"/>
      <c r="FWX632" s="631"/>
      <c r="FWY632" s="631"/>
      <c r="FWZ632" s="631"/>
      <c r="FXA632" s="631"/>
      <c r="FXB632" s="631"/>
      <c r="FXC632" s="631"/>
      <c r="FXD632" s="631"/>
      <c r="FXE632" s="631"/>
      <c r="FXF632" s="631"/>
      <c r="FXG632" s="631"/>
      <c r="FXH632" s="631"/>
      <c r="FXI632" s="631"/>
      <c r="FXJ632" s="631"/>
      <c r="FXK632" s="631"/>
      <c r="FXL632" s="631"/>
      <c r="FXM632" s="631"/>
      <c r="FXN632" s="631"/>
      <c r="FXO632" s="631"/>
      <c r="FXP632" s="631"/>
      <c r="FXQ632" s="631"/>
      <c r="FXR632" s="631"/>
      <c r="FXS632" s="631"/>
      <c r="FXT632" s="631"/>
      <c r="FXU632" s="631"/>
      <c r="FXV632" s="631"/>
      <c r="FXW632" s="631"/>
      <c r="FXX632" s="631"/>
      <c r="FXY632" s="631"/>
      <c r="FXZ632" s="631"/>
      <c r="FYA632" s="631"/>
      <c r="FYB632" s="631"/>
      <c r="FYC632" s="631"/>
      <c r="FYD632" s="631"/>
      <c r="FYE632" s="631"/>
      <c r="FYF632" s="631"/>
      <c r="FYG632" s="631"/>
      <c r="FYH632" s="631"/>
      <c r="FYI632" s="631"/>
      <c r="FYJ632" s="631"/>
      <c r="FYK632" s="631"/>
      <c r="FYL632" s="631"/>
      <c r="FYM632" s="631"/>
      <c r="FYN632" s="631"/>
      <c r="FYO632" s="631"/>
      <c r="FYP632" s="631"/>
      <c r="FYQ632" s="631"/>
      <c r="FYR632" s="631"/>
      <c r="FYS632" s="631"/>
      <c r="FYT632" s="631"/>
      <c r="FYU632" s="631"/>
      <c r="FYV632" s="631"/>
      <c r="FYW632" s="631"/>
      <c r="FYX632" s="631"/>
      <c r="FYY632" s="631"/>
      <c r="FYZ632" s="631"/>
      <c r="FZA632" s="631"/>
      <c r="FZB632" s="631"/>
      <c r="FZC632" s="631"/>
      <c r="FZD632" s="631"/>
      <c r="FZE632" s="631"/>
      <c r="FZF632" s="631"/>
      <c r="FZG632" s="631"/>
      <c r="FZH632" s="631"/>
      <c r="FZI632" s="631"/>
      <c r="FZJ632" s="631"/>
      <c r="FZK632" s="631"/>
      <c r="FZL632" s="631"/>
      <c r="FZM632" s="631"/>
      <c r="FZN632" s="631"/>
      <c r="FZO632" s="631"/>
      <c r="FZP632" s="631"/>
      <c r="FZQ632" s="631"/>
      <c r="FZR632" s="631"/>
      <c r="FZS632" s="631"/>
      <c r="FZT632" s="631"/>
      <c r="FZU632" s="631"/>
      <c r="FZV632" s="631"/>
      <c r="FZW632" s="631"/>
      <c r="FZX632" s="631"/>
      <c r="FZY632" s="631"/>
      <c r="FZZ632" s="631"/>
      <c r="GAA632" s="631"/>
      <c r="GAB632" s="631"/>
      <c r="GAC632" s="631"/>
      <c r="GAD632" s="631"/>
      <c r="GAE632" s="631"/>
      <c r="GAF632" s="631"/>
      <c r="GAG632" s="631"/>
      <c r="GAH632" s="631"/>
      <c r="GAI632" s="631"/>
      <c r="GAJ632" s="631"/>
      <c r="GAK632" s="631"/>
      <c r="GAL632" s="631"/>
      <c r="GAM632" s="631"/>
      <c r="GAN632" s="631"/>
      <c r="GAO632" s="631"/>
      <c r="GAP632" s="631"/>
      <c r="GAQ632" s="631"/>
      <c r="GAR632" s="631"/>
      <c r="GAS632" s="631"/>
      <c r="GAT632" s="631"/>
      <c r="GAU632" s="631"/>
      <c r="GAV632" s="631"/>
      <c r="GAW632" s="631"/>
      <c r="GAX632" s="631"/>
      <c r="GAY632" s="631"/>
      <c r="GAZ632" s="631"/>
      <c r="GBA632" s="631"/>
      <c r="GBB632" s="631"/>
      <c r="GBC632" s="631"/>
      <c r="GBD632" s="631"/>
      <c r="GBE632" s="631"/>
      <c r="GBF632" s="631"/>
      <c r="GBG632" s="631"/>
      <c r="GBH632" s="631"/>
      <c r="GBI632" s="631"/>
      <c r="GBJ632" s="631"/>
      <c r="GBK632" s="631"/>
      <c r="GBL632" s="631"/>
      <c r="GBM632" s="631"/>
      <c r="GBN632" s="631"/>
      <c r="GBO632" s="631"/>
      <c r="GBP632" s="631"/>
      <c r="GBQ632" s="631"/>
      <c r="GBR632" s="631"/>
      <c r="GBS632" s="631"/>
      <c r="GBT632" s="631"/>
      <c r="GBU632" s="631"/>
      <c r="GBV632" s="631"/>
      <c r="GBW632" s="631"/>
      <c r="GBX632" s="631"/>
      <c r="GBY632" s="631"/>
      <c r="GBZ632" s="631"/>
      <c r="GCA632" s="631"/>
      <c r="GCB632" s="631"/>
      <c r="GCC632" s="631"/>
      <c r="GCD632" s="631"/>
      <c r="GCE632" s="631"/>
      <c r="GCF632" s="631"/>
      <c r="GCG632" s="631"/>
      <c r="GCH632" s="631"/>
      <c r="GCI632" s="631"/>
      <c r="GCJ632" s="631"/>
      <c r="GCK632" s="631"/>
      <c r="GCL632" s="631"/>
      <c r="GCM632" s="631"/>
      <c r="GCN632" s="631"/>
      <c r="GCO632" s="631"/>
      <c r="GCP632" s="631"/>
      <c r="GCQ632" s="631"/>
      <c r="GCR632" s="631"/>
      <c r="GCS632" s="631"/>
      <c r="GCT632" s="631"/>
      <c r="GCU632" s="631"/>
      <c r="GCV632" s="631"/>
      <c r="GCW632" s="631"/>
      <c r="GCX632" s="631"/>
      <c r="GCY632" s="631"/>
      <c r="GCZ632" s="631"/>
      <c r="GDA632" s="631"/>
      <c r="GDB632" s="631"/>
      <c r="GDC632" s="631"/>
      <c r="GDD632" s="631"/>
      <c r="GDE632" s="631"/>
      <c r="GDF632" s="631"/>
      <c r="GDG632" s="631"/>
      <c r="GDH632" s="631"/>
      <c r="GDI632" s="631"/>
      <c r="GDJ632" s="631"/>
      <c r="GDK632" s="631"/>
      <c r="GDL632" s="631"/>
      <c r="GDM632" s="631"/>
      <c r="GDN632" s="631"/>
      <c r="GDO632" s="631"/>
      <c r="GDP632" s="631"/>
      <c r="GDQ632" s="631"/>
      <c r="GDR632" s="631"/>
      <c r="GDS632" s="631"/>
      <c r="GDT632" s="631"/>
      <c r="GDU632" s="631"/>
      <c r="GDV632" s="631"/>
      <c r="GDW632" s="631"/>
      <c r="GDX632" s="631"/>
      <c r="GDY632" s="631"/>
      <c r="GDZ632" s="631"/>
      <c r="GEA632" s="631"/>
      <c r="GEB632" s="631"/>
      <c r="GEC632" s="631"/>
      <c r="GED632" s="631"/>
      <c r="GEE632" s="631"/>
      <c r="GEF632" s="631"/>
      <c r="GEG632" s="631"/>
      <c r="GEH632" s="631"/>
      <c r="GEI632" s="631"/>
      <c r="GEJ632" s="631"/>
      <c r="GEK632" s="631"/>
      <c r="GEL632" s="631"/>
      <c r="GEM632" s="631"/>
      <c r="GEN632" s="631"/>
      <c r="GEO632" s="631"/>
      <c r="GEP632" s="631"/>
      <c r="GEQ632" s="631"/>
      <c r="GER632" s="631"/>
      <c r="GES632" s="631"/>
      <c r="GET632" s="631"/>
      <c r="GEU632" s="631"/>
      <c r="GEV632" s="631"/>
      <c r="GEW632" s="631"/>
      <c r="GEX632" s="631"/>
      <c r="GEY632" s="631"/>
      <c r="GEZ632" s="631"/>
      <c r="GFA632" s="631"/>
      <c r="GFB632" s="631"/>
      <c r="GFC632" s="631"/>
      <c r="GFD632" s="631"/>
      <c r="GFE632" s="631"/>
      <c r="GFF632" s="631"/>
      <c r="GFG632" s="631"/>
      <c r="GFH632" s="631"/>
      <c r="GFI632" s="631"/>
      <c r="GFJ632" s="631"/>
      <c r="GFK632" s="631"/>
      <c r="GFL632" s="631"/>
      <c r="GFM632" s="631"/>
      <c r="GFN632" s="631"/>
      <c r="GFO632" s="631"/>
      <c r="GFP632" s="631"/>
      <c r="GFQ632" s="631"/>
      <c r="GFR632" s="631"/>
      <c r="GFS632" s="631"/>
      <c r="GFT632" s="631"/>
      <c r="GFU632" s="631"/>
      <c r="GFV632" s="631"/>
      <c r="GFW632" s="631"/>
      <c r="GFX632" s="631"/>
      <c r="GFY632" s="631"/>
      <c r="GFZ632" s="631"/>
      <c r="GGA632" s="631"/>
      <c r="GGB632" s="631"/>
      <c r="GGC632" s="631"/>
      <c r="GGD632" s="631"/>
      <c r="GGE632" s="631"/>
      <c r="GGF632" s="631"/>
      <c r="GGG632" s="631"/>
      <c r="GGH632" s="631"/>
      <c r="GGI632" s="631"/>
      <c r="GGJ632" s="631"/>
      <c r="GGK632" s="631"/>
      <c r="GGL632" s="631"/>
      <c r="GGM632" s="631"/>
      <c r="GGN632" s="631"/>
      <c r="GGO632" s="631"/>
      <c r="GGP632" s="631"/>
      <c r="GGQ632" s="631"/>
      <c r="GGR632" s="631"/>
      <c r="GGS632" s="631"/>
      <c r="GGT632" s="631"/>
      <c r="GGU632" s="631"/>
      <c r="GGV632" s="631"/>
      <c r="GGW632" s="631"/>
      <c r="GGX632" s="631"/>
      <c r="GGY632" s="631"/>
      <c r="GGZ632" s="631"/>
      <c r="GHA632" s="631"/>
      <c r="GHB632" s="631"/>
      <c r="GHC632" s="631"/>
      <c r="GHD632" s="631"/>
      <c r="GHE632" s="631"/>
      <c r="GHF632" s="631"/>
      <c r="GHG632" s="631"/>
      <c r="GHH632" s="631"/>
      <c r="GHI632" s="631"/>
      <c r="GHJ632" s="631"/>
      <c r="GHK632" s="631"/>
      <c r="GHL632" s="631"/>
      <c r="GHM632" s="631"/>
      <c r="GHN632" s="631"/>
      <c r="GHO632" s="631"/>
      <c r="GHP632" s="631"/>
      <c r="GHQ632" s="631"/>
      <c r="GHR632" s="631"/>
      <c r="GHS632" s="631"/>
      <c r="GHT632" s="631"/>
      <c r="GHU632" s="631"/>
      <c r="GHV632" s="631"/>
      <c r="GHW632" s="631"/>
      <c r="GHX632" s="631"/>
      <c r="GHY632" s="631"/>
      <c r="GHZ632" s="631"/>
      <c r="GIA632" s="631"/>
      <c r="GIB632" s="631"/>
      <c r="GIC632" s="631"/>
      <c r="GID632" s="631"/>
      <c r="GIE632" s="631"/>
      <c r="GIF632" s="631"/>
      <c r="GIG632" s="631"/>
      <c r="GIH632" s="631"/>
      <c r="GII632" s="631"/>
      <c r="GIJ632" s="631"/>
      <c r="GIK632" s="631"/>
      <c r="GIL632" s="631"/>
      <c r="GIM632" s="631"/>
      <c r="GIN632" s="631"/>
      <c r="GIO632" s="631"/>
      <c r="GIP632" s="631"/>
      <c r="GIQ632" s="631"/>
      <c r="GIR632" s="631"/>
      <c r="GIS632" s="631"/>
      <c r="GIT632" s="631"/>
      <c r="GIU632" s="631"/>
      <c r="GIV632" s="631"/>
      <c r="GIW632" s="631"/>
      <c r="GIX632" s="631"/>
      <c r="GIY632" s="631"/>
      <c r="GIZ632" s="631"/>
      <c r="GJA632" s="631"/>
      <c r="GJB632" s="631"/>
      <c r="GJC632" s="631"/>
      <c r="GJD632" s="631"/>
      <c r="GJE632" s="631"/>
      <c r="GJF632" s="631"/>
      <c r="GJG632" s="631"/>
      <c r="GJH632" s="631"/>
      <c r="GJI632" s="631"/>
      <c r="GJJ632" s="631"/>
      <c r="GJK632" s="631"/>
      <c r="GJL632" s="631"/>
      <c r="GJM632" s="631"/>
      <c r="GJN632" s="631"/>
      <c r="GJO632" s="631"/>
      <c r="GJP632" s="631"/>
      <c r="GJQ632" s="631"/>
      <c r="GJR632" s="631"/>
      <c r="GJS632" s="631"/>
      <c r="GJT632" s="631"/>
      <c r="GJU632" s="631"/>
      <c r="GJV632" s="631"/>
      <c r="GJW632" s="631"/>
      <c r="GJX632" s="631"/>
      <c r="GJY632" s="631"/>
      <c r="GJZ632" s="631"/>
      <c r="GKA632" s="631"/>
      <c r="GKB632" s="631"/>
      <c r="GKC632" s="631"/>
      <c r="GKD632" s="631"/>
      <c r="GKE632" s="631"/>
      <c r="GKF632" s="631"/>
      <c r="GKG632" s="631"/>
      <c r="GKH632" s="631"/>
      <c r="GKI632" s="631"/>
      <c r="GKJ632" s="631"/>
      <c r="GKK632" s="631"/>
      <c r="GKL632" s="631"/>
      <c r="GKM632" s="631"/>
      <c r="GKN632" s="631"/>
      <c r="GKO632" s="631"/>
      <c r="GKP632" s="631"/>
      <c r="GKQ632" s="631"/>
      <c r="GKR632" s="631"/>
      <c r="GKS632" s="631"/>
      <c r="GKT632" s="631"/>
      <c r="GKU632" s="631"/>
      <c r="GKV632" s="631"/>
      <c r="GKW632" s="631"/>
      <c r="GKX632" s="631"/>
      <c r="GKY632" s="631"/>
      <c r="GKZ632" s="631"/>
      <c r="GLA632" s="631"/>
      <c r="GLB632" s="631"/>
      <c r="GLC632" s="631"/>
      <c r="GLD632" s="631"/>
      <c r="GLE632" s="631"/>
      <c r="GLF632" s="631"/>
      <c r="GLG632" s="631"/>
      <c r="GLH632" s="631"/>
      <c r="GLI632" s="631"/>
      <c r="GLJ632" s="631"/>
      <c r="GLK632" s="631"/>
      <c r="GLL632" s="631"/>
      <c r="GLM632" s="631"/>
      <c r="GLN632" s="631"/>
      <c r="GLO632" s="631"/>
      <c r="GLP632" s="631"/>
      <c r="GLQ632" s="631"/>
      <c r="GLR632" s="631"/>
      <c r="GLS632" s="631"/>
      <c r="GLT632" s="631"/>
      <c r="GLU632" s="631"/>
      <c r="GLV632" s="631"/>
      <c r="GLW632" s="631"/>
      <c r="GLX632" s="631"/>
      <c r="GLY632" s="631"/>
      <c r="GLZ632" s="631"/>
      <c r="GMA632" s="631"/>
      <c r="GMB632" s="631"/>
      <c r="GMC632" s="631"/>
      <c r="GMD632" s="631"/>
      <c r="GME632" s="631"/>
      <c r="GMF632" s="631"/>
      <c r="GMG632" s="631"/>
      <c r="GMH632" s="631"/>
      <c r="GMI632" s="631"/>
      <c r="GMJ632" s="631"/>
      <c r="GMK632" s="631"/>
      <c r="GML632" s="631"/>
      <c r="GMM632" s="631"/>
      <c r="GMN632" s="631"/>
      <c r="GMO632" s="631"/>
      <c r="GMP632" s="631"/>
      <c r="GMQ632" s="631"/>
      <c r="GMR632" s="631"/>
      <c r="GMS632" s="631"/>
      <c r="GMT632" s="631"/>
      <c r="GMU632" s="631"/>
      <c r="GMV632" s="631"/>
      <c r="GMW632" s="631"/>
      <c r="GMX632" s="631"/>
      <c r="GMY632" s="631"/>
      <c r="GMZ632" s="631"/>
      <c r="GNA632" s="631"/>
      <c r="GNB632" s="631"/>
      <c r="GNC632" s="631"/>
      <c r="GND632" s="631"/>
      <c r="GNE632" s="631"/>
      <c r="GNF632" s="631"/>
      <c r="GNG632" s="631"/>
      <c r="GNH632" s="631"/>
      <c r="GNI632" s="631"/>
      <c r="GNJ632" s="631"/>
      <c r="GNK632" s="631"/>
      <c r="GNL632" s="631"/>
      <c r="GNM632" s="631"/>
      <c r="GNN632" s="631"/>
      <c r="GNO632" s="631"/>
      <c r="GNP632" s="631"/>
      <c r="GNQ632" s="631"/>
      <c r="GNR632" s="631"/>
      <c r="GNS632" s="631"/>
      <c r="GNT632" s="631"/>
      <c r="GNU632" s="631"/>
      <c r="GNV632" s="631"/>
      <c r="GNW632" s="631"/>
      <c r="GNX632" s="631"/>
      <c r="GNY632" s="631"/>
      <c r="GNZ632" s="631"/>
      <c r="GOA632" s="631"/>
      <c r="GOB632" s="631"/>
      <c r="GOC632" s="631"/>
      <c r="GOD632" s="631"/>
      <c r="GOE632" s="631"/>
      <c r="GOF632" s="631"/>
      <c r="GOG632" s="631"/>
      <c r="GOH632" s="631"/>
      <c r="GOI632" s="631"/>
      <c r="GOJ632" s="631"/>
      <c r="GOK632" s="631"/>
      <c r="GOL632" s="631"/>
      <c r="GOM632" s="631"/>
      <c r="GON632" s="631"/>
      <c r="GOO632" s="631"/>
      <c r="GOP632" s="631"/>
      <c r="GOQ632" s="631"/>
      <c r="GOR632" s="631"/>
      <c r="GOS632" s="631"/>
      <c r="GOT632" s="631"/>
      <c r="GOU632" s="631"/>
      <c r="GOV632" s="631"/>
      <c r="GOW632" s="631"/>
      <c r="GOX632" s="631"/>
      <c r="GOY632" s="631"/>
      <c r="GOZ632" s="631"/>
      <c r="GPA632" s="631"/>
      <c r="GPB632" s="631"/>
      <c r="GPC632" s="631"/>
      <c r="GPD632" s="631"/>
      <c r="GPE632" s="631"/>
      <c r="GPF632" s="631"/>
      <c r="GPG632" s="631"/>
      <c r="GPH632" s="631"/>
      <c r="GPI632" s="631"/>
      <c r="GPJ632" s="631"/>
      <c r="GPK632" s="631"/>
      <c r="GPL632" s="631"/>
      <c r="GPM632" s="631"/>
      <c r="GPN632" s="631"/>
      <c r="GPO632" s="631"/>
      <c r="GPP632" s="631"/>
      <c r="GPQ632" s="631"/>
      <c r="GPR632" s="631"/>
      <c r="GPS632" s="631"/>
      <c r="GPT632" s="631"/>
      <c r="GPU632" s="631"/>
      <c r="GPV632" s="631"/>
      <c r="GPW632" s="631"/>
      <c r="GPX632" s="631"/>
      <c r="GPY632" s="631"/>
      <c r="GPZ632" s="631"/>
      <c r="GQA632" s="631"/>
      <c r="GQB632" s="631"/>
      <c r="GQC632" s="631"/>
      <c r="GQD632" s="631"/>
      <c r="GQE632" s="631"/>
      <c r="GQF632" s="631"/>
      <c r="GQG632" s="631"/>
      <c r="GQH632" s="631"/>
      <c r="GQI632" s="631"/>
      <c r="GQJ632" s="631"/>
      <c r="GQK632" s="631"/>
      <c r="GQL632" s="631"/>
      <c r="GQM632" s="631"/>
      <c r="GQN632" s="631"/>
      <c r="GQO632" s="631"/>
      <c r="GQP632" s="631"/>
      <c r="GQQ632" s="631"/>
      <c r="GQR632" s="631"/>
      <c r="GQS632" s="631"/>
      <c r="GQT632" s="631"/>
      <c r="GQU632" s="631"/>
      <c r="GQV632" s="631"/>
      <c r="GQW632" s="631"/>
      <c r="GQX632" s="631"/>
      <c r="GQY632" s="631"/>
      <c r="GQZ632" s="631"/>
      <c r="GRA632" s="631"/>
      <c r="GRB632" s="631"/>
      <c r="GRC632" s="631"/>
      <c r="GRD632" s="631"/>
      <c r="GRE632" s="631"/>
      <c r="GRF632" s="631"/>
      <c r="GRG632" s="631"/>
      <c r="GRH632" s="631"/>
      <c r="GRI632" s="631"/>
      <c r="GRJ632" s="631"/>
      <c r="GRK632" s="631"/>
      <c r="GRL632" s="631"/>
      <c r="GRM632" s="631"/>
      <c r="GRN632" s="631"/>
      <c r="GRO632" s="631"/>
      <c r="GRP632" s="631"/>
      <c r="GRQ632" s="631"/>
      <c r="GRR632" s="631"/>
      <c r="GRS632" s="631"/>
      <c r="GRT632" s="631"/>
      <c r="GRU632" s="631"/>
      <c r="GRV632" s="631"/>
      <c r="GRW632" s="631"/>
      <c r="GRX632" s="631"/>
      <c r="GRY632" s="631"/>
      <c r="GRZ632" s="631"/>
      <c r="GSA632" s="631"/>
      <c r="GSB632" s="631"/>
      <c r="GSC632" s="631"/>
      <c r="GSD632" s="631"/>
      <c r="GSE632" s="631"/>
      <c r="GSF632" s="631"/>
      <c r="GSG632" s="631"/>
      <c r="GSH632" s="631"/>
      <c r="GSI632" s="631"/>
      <c r="GSJ632" s="631"/>
      <c r="GSK632" s="631"/>
      <c r="GSL632" s="631"/>
      <c r="GSM632" s="631"/>
      <c r="GSN632" s="631"/>
      <c r="GSO632" s="631"/>
      <c r="GSP632" s="631"/>
      <c r="GSQ632" s="631"/>
      <c r="GSR632" s="631"/>
      <c r="GSS632" s="631"/>
      <c r="GST632" s="631"/>
      <c r="GSU632" s="631"/>
      <c r="GSV632" s="631"/>
      <c r="GSW632" s="631"/>
      <c r="GSX632" s="631"/>
      <c r="GSY632" s="631"/>
      <c r="GSZ632" s="631"/>
      <c r="GTA632" s="631"/>
      <c r="GTB632" s="631"/>
      <c r="GTC632" s="631"/>
      <c r="GTD632" s="631"/>
      <c r="GTE632" s="631"/>
      <c r="GTF632" s="631"/>
      <c r="GTG632" s="631"/>
      <c r="GTH632" s="631"/>
      <c r="GTI632" s="631"/>
      <c r="GTJ632" s="631"/>
      <c r="GTK632" s="631"/>
      <c r="GTL632" s="631"/>
      <c r="GTM632" s="631"/>
      <c r="GTN632" s="631"/>
      <c r="GTO632" s="631"/>
      <c r="GTP632" s="631"/>
      <c r="GTQ632" s="631"/>
      <c r="GTR632" s="631"/>
      <c r="GTS632" s="631"/>
      <c r="GTT632" s="631"/>
      <c r="GTU632" s="631"/>
      <c r="GTV632" s="631"/>
      <c r="GTW632" s="631"/>
      <c r="GTX632" s="631"/>
      <c r="GTY632" s="631"/>
      <c r="GTZ632" s="631"/>
      <c r="GUA632" s="631"/>
      <c r="GUB632" s="631"/>
      <c r="GUC632" s="631"/>
      <c r="GUD632" s="631"/>
      <c r="GUE632" s="631"/>
      <c r="GUF632" s="631"/>
      <c r="GUG632" s="631"/>
      <c r="GUH632" s="631"/>
      <c r="GUI632" s="631"/>
      <c r="GUJ632" s="631"/>
      <c r="GUK632" s="631"/>
      <c r="GUL632" s="631"/>
      <c r="GUM632" s="631"/>
      <c r="GUN632" s="631"/>
      <c r="GUO632" s="631"/>
      <c r="GUP632" s="631"/>
      <c r="GUQ632" s="631"/>
      <c r="GUR632" s="631"/>
      <c r="GUS632" s="631"/>
      <c r="GUT632" s="631"/>
      <c r="GUU632" s="631"/>
      <c r="GUV632" s="631"/>
      <c r="GUW632" s="631"/>
      <c r="GUX632" s="631"/>
      <c r="GUY632" s="631"/>
      <c r="GUZ632" s="631"/>
      <c r="GVA632" s="631"/>
      <c r="GVB632" s="631"/>
      <c r="GVC632" s="631"/>
      <c r="GVD632" s="631"/>
      <c r="GVE632" s="631"/>
      <c r="GVF632" s="631"/>
      <c r="GVG632" s="631"/>
      <c r="GVH632" s="631"/>
      <c r="GVI632" s="631"/>
      <c r="GVJ632" s="631"/>
      <c r="GVK632" s="631"/>
      <c r="GVL632" s="631"/>
      <c r="GVM632" s="631"/>
      <c r="GVN632" s="631"/>
      <c r="GVO632" s="631"/>
      <c r="GVP632" s="631"/>
      <c r="GVQ632" s="631"/>
      <c r="GVR632" s="631"/>
      <c r="GVS632" s="631"/>
      <c r="GVT632" s="631"/>
      <c r="GVU632" s="631"/>
      <c r="GVV632" s="631"/>
      <c r="GVW632" s="631"/>
      <c r="GVX632" s="631"/>
      <c r="GVY632" s="631"/>
      <c r="GVZ632" s="631"/>
      <c r="GWA632" s="631"/>
      <c r="GWB632" s="631"/>
      <c r="GWC632" s="631"/>
      <c r="GWD632" s="631"/>
      <c r="GWE632" s="631"/>
      <c r="GWF632" s="631"/>
      <c r="GWG632" s="631"/>
      <c r="GWH632" s="631"/>
      <c r="GWI632" s="631"/>
      <c r="GWJ632" s="631"/>
      <c r="GWK632" s="631"/>
      <c r="GWL632" s="631"/>
      <c r="GWM632" s="631"/>
      <c r="GWN632" s="631"/>
      <c r="GWO632" s="631"/>
      <c r="GWP632" s="631"/>
      <c r="GWQ632" s="631"/>
      <c r="GWR632" s="631"/>
      <c r="GWS632" s="631"/>
      <c r="GWT632" s="631"/>
      <c r="GWU632" s="631"/>
      <c r="GWV632" s="631"/>
      <c r="GWW632" s="631"/>
      <c r="GWX632" s="631"/>
      <c r="GWY632" s="631"/>
      <c r="GWZ632" s="631"/>
      <c r="GXA632" s="631"/>
      <c r="GXB632" s="631"/>
      <c r="GXC632" s="631"/>
      <c r="GXD632" s="631"/>
      <c r="GXE632" s="631"/>
      <c r="GXF632" s="631"/>
      <c r="GXG632" s="631"/>
      <c r="GXH632" s="631"/>
      <c r="GXI632" s="631"/>
      <c r="GXJ632" s="631"/>
      <c r="GXK632" s="631"/>
      <c r="GXL632" s="631"/>
      <c r="GXM632" s="631"/>
      <c r="GXN632" s="631"/>
      <c r="GXO632" s="631"/>
      <c r="GXP632" s="631"/>
      <c r="GXQ632" s="631"/>
      <c r="GXR632" s="631"/>
      <c r="GXS632" s="631"/>
      <c r="GXT632" s="631"/>
      <c r="GXU632" s="631"/>
      <c r="GXV632" s="631"/>
      <c r="GXW632" s="631"/>
      <c r="GXX632" s="631"/>
      <c r="GXY632" s="631"/>
      <c r="GXZ632" s="631"/>
      <c r="GYA632" s="631"/>
      <c r="GYB632" s="631"/>
      <c r="GYC632" s="631"/>
      <c r="GYD632" s="631"/>
      <c r="GYE632" s="631"/>
      <c r="GYF632" s="631"/>
      <c r="GYG632" s="631"/>
      <c r="GYH632" s="631"/>
      <c r="GYI632" s="631"/>
      <c r="GYJ632" s="631"/>
      <c r="GYK632" s="631"/>
      <c r="GYL632" s="631"/>
      <c r="GYM632" s="631"/>
      <c r="GYN632" s="631"/>
      <c r="GYO632" s="631"/>
      <c r="GYP632" s="631"/>
      <c r="GYQ632" s="631"/>
      <c r="GYR632" s="631"/>
      <c r="GYS632" s="631"/>
      <c r="GYT632" s="631"/>
      <c r="GYU632" s="631"/>
      <c r="GYV632" s="631"/>
      <c r="GYW632" s="631"/>
      <c r="GYX632" s="631"/>
      <c r="GYY632" s="631"/>
      <c r="GYZ632" s="631"/>
      <c r="GZA632" s="631"/>
      <c r="GZB632" s="631"/>
      <c r="GZC632" s="631"/>
      <c r="GZD632" s="631"/>
      <c r="GZE632" s="631"/>
      <c r="GZF632" s="631"/>
      <c r="GZG632" s="631"/>
      <c r="GZH632" s="631"/>
      <c r="GZI632" s="631"/>
      <c r="GZJ632" s="631"/>
      <c r="GZK632" s="631"/>
      <c r="GZL632" s="631"/>
      <c r="GZM632" s="631"/>
      <c r="GZN632" s="631"/>
      <c r="GZO632" s="631"/>
      <c r="GZP632" s="631"/>
      <c r="GZQ632" s="631"/>
      <c r="GZR632" s="631"/>
      <c r="GZS632" s="631"/>
      <c r="GZT632" s="631"/>
      <c r="GZU632" s="631"/>
      <c r="GZV632" s="631"/>
      <c r="GZW632" s="631"/>
      <c r="GZX632" s="631"/>
      <c r="GZY632" s="631"/>
      <c r="GZZ632" s="631"/>
      <c r="HAA632" s="631"/>
      <c r="HAB632" s="631"/>
      <c r="HAC632" s="631"/>
      <c r="HAD632" s="631"/>
      <c r="HAE632" s="631"/>
      <c r="HAF632" s="631"/>
      <c r="HAG632" s="631"/>
      <c r="HAH632" s="631"/>
      <c r="HAI632" s="631"/>
      <c r="HAJ632" s="631"/>
      <c r="HAK632" s="631"/>
      <c r="HAL632" s="631"/>
      <c r="HAM632" s="631"/>
      <c r="HAN632" s="631"/>
      <c r="HAO632" s="631"/>
      <c r="HAP632" s="631"/>
      <c r="HAQ632" s="631"/>
      <c r="HAR632" s="631"/>
      <c r="HAS632" s="631"/>
      <c r="HAT632" s="631"/>
      <c r="HAU632" s="631"/>
      <c r="HAV632" s="631"/>
      <c r="HAW632" s="631"/>
      <c r="HAX632" s="631"/>
      <c r="HAY632" s="631"/>
      <c r="HAZ632" s="631"/>
      <c r="HBA632" s="631"/>
      <c r="HBB632" s="631"/>
      <c r="HBC632" s="631"/>
      <c r="HBD632" s="631"/>
      <c r="HBE632" s="631"/>
      <c r="HBF632" s="631"/>
      <c r="HBG632" s="631"/>
      <c r="HBH632" s="631"/>
      <c r="HBI632" s="631"/>
      <c r="HBJ632" s="631"/>
      <c r="HBK632" s="631"/>
      <c r="HBL632" s="631"/>
      <c r="HBM632" s="631"/>
      <c r="HBN632" s="631"/>
      <c r="HBO632" s="631"/>
      <c r="HBP632" s="631"/>
      <c r="HBQ632" s="631"/>
      <c r="HBR632" s="631"/>
      <c r="HBS632" s="631"/>
      <c r="HBT632" s="631"/>
      <c r="HBU632" s="631"/>
      <c r="HBV632" s="631"/>
      <c r="HBW632" s="631"/>
      <c r="HBX632" s="631"/>
      <c r="HBY632" s="631"/>
      <c r="HBZ632" s="631"/>
      <c r="HCA632" s="631"/>
      <c r="HCB632" s="631"/>
      <c r="HCC632" s="631"/>
      <c r="HCD632" s="631"/>
      <c r="HCE632" s="631"/>
      <c r="HCF632" s="631"/>
      <c r="HCG632" s="631"/>
      <c r="HCH632" s="631"/>
      <c r="HCI632" s="631"/>
      <c r="HCJ632" s="631"/>
      <c r="HCK632" s="631"/>
      <c r="HCL632" s="631"/>
      <c r="HCM632" s="631"/>
      <c r="HCN632" s="631"/>
      <c r="HCO632" s="631"/>
      <c r="HCP632" s="631"/>
      <c r="HCQ632" s="631"/>
      <c r="HCR632" s="631"/>
      <c r="HCS632" s="631"/>
      <c r="HCT632" s="631"/>
      <c r="HCU632" s="631"/>
      <c r="HCV632" s="631"/>
      <c r="HCW632" s="631"/>
      <c r="HCX632" s="631"/>
      <c r="HCY632" s="631"/>
      <c r="HCZ632" s="631"/>
      <c r="HDA632" s="631"/>
      <c r="HDB632" s="631"/>
      <c r="HDC632" s="631"/>
      <c r="HDD632" s="631"/>
      <c r="HDE632" s="631"/>
      <c r="HDF632" s="631"/>
      <c r="HDG632" s="631"/>
      <c r="HDH632" s="631"/>
      <c r="HDI632" s="631"/>
      <c r="HDJ632" s="631"/>
      <c r="HDK632" s="631"/>
      <c r="HDL632" s="631"/>
      <c r="HDM632" s="631"/>
      <c r="HDN632" s="631"/>
      <c r="HDO632" s="631"/>
      <c r="HDP632" s="631"/>
      <c r="HDQ632" s="631"/>
      <c r="HDR632" s="631"/>
      <c r="HDS632" s="631"/>
      <c r="HDT632" s="631"/>
      <c r="HDU632" s="631"/>
      <c r="HDV632" s="631"/>
      <c r="HDW632" s="631"/>
      <c r="HDX632" s="631"/>
      <c r="HDY632" s="631"/>
      <c r="HDZ632" s="631"/>
      <c r="HEA632" s="631"/>
      <c r="HEB632" s="631"/>
      <c r="HEC632" s="631"/>
      <c r="HED632" s="631"/>
      <c r="HEE632" s="631"/>
      <c r="HEF632" s="631"/>
      <c r="HEG632" s="631"/>
      <c r="HEH632" s="631"/>
      <c r="HEI632" s="631"/>
      <c r="HEJ632" s="631"/>
      <c r="HEK632" s="631"/>
      <c r="HEL632" s="631"/>
      <c r="HEM632" s="631"/>
      <c r="HEN632" s="631"/>
      <c r="HEO632" s="631"/>
      <c r="HEP632" s="631"/>
      <c r="HEQ632" s="631"/>
      <c r="HER632" s="631"/>
      <c r="HES632" s="631"/>
      <c r="HET632" s="631"/>
      <c r="HEU632" s="631"/>
      <c r="HEV632" s="631"/>
      <c r="HEW632" s="631"/>
      <c r="HEX632" s="631"/>
      <c r="HEY632" s="631"/>
      <c r="HEZ632" s="631"/>
      <c r="HFA632" s="631"/>
      <c r="HFB632" s="631"/>
      <c r="HFC632" s="631"/>
      <c r="HFD632" s="631"/>
      <c r="HFE632" s="631"/>
      <c r="HFF632" s="631"/>
      <c r="HFG632" s="631"/>
      <c r="HFH632" s="631"/>
      <c r="HFI632" s="631"/>
      <c r="HFJ632" s="631"/>
      <c r="HFK632" s="631"/>
      <c r="HFL632" s="631"/>
      <c r="HFM632" s="631"/>
      <c r="HFN632" s="631"/>
      <c r="HFO632" s="631"/>
      <c r="HFP632" s="631"/>
      <c r="HFQ632" s="631"/>
      <c r="HFR632" s="631"/>
      <c r="HFS632" s="631"/>
      <c r="HFT632" s="631"/>
      <c r="HFU632" s="631"/>
      <c r="HFV632" s="631"/>
      <c r="HFW632" s="631"/>
      <c r="HFX632" s="631"/>
      <c r="HFY632" s="631"/>
      <c r="HFZ632" s="631"/>
      <c r="HGA632" s="631"/>
      <c r="HGB632" s="631"/>
      <c r="HGC632" s="631"/>
      <c r="HGD632" s="631"/>
      <c r="HGE632" s="631"/>
      <c r="HGF632" s="631"/>
      <c r="HGG632" s="631"/>
      <c r="HGH632" s="631"/>
      <c r="HGI632" s="631"/>
      <c r="HGJ632" s="631"/>
      <c r="HGK632" s="631"/>
      <c r="HGL632" s="631"/>
      <c r="HGM632" s="631"/>
      <c r="HGN632" s="631"/>
      <c r="HGO632" s="631"/>
      <c r="HGP632" s="631"/>
      <c r="HGQ632" s="631"/>
      <c r="HGR632" s="631"/>
      <c r="HGS632" s="631"/>
      <c r="HGT632" s="631"/>
      <c r="HGU632" s="631"/>
      <c r="HGV632" s="631"/>
      <c r="HGW632" s="631"/>
      <c r="HGX632" s="631"/>
      <c r="HGY632" s="631"/>
      <c r="HGZ632" s="631"/>
      <c r="HHA632" s="631"/>
      <c r="HHB632" s="631"/>
      <c r="HHC632" s="631"/>
      <c r="HHD632" s="631"/>
      <c r="HHE632" s="631"/>
      <c r="HHF632" s="631"/>
      <c r="HHG632" s="631"/>
      <c r="HHH632" s="631"/>
      <c r="HHI632" s="631"/>
      <c r="HHJ632" s="631"/>
      <c r="HHK632" s="631"/>
      <c r="HHL632" s="631"/>
      <c r="HHM632" s="631"/>
      <c r="HHN632" s="631"/>
      <c r="HHO632" s="631"/>
      <c r="HHP632" s="631"/>
      <c r="HHQ632" s="631"/>
      <c r="HHR632" s="631"/>
      <c r="HHS632" s="631"/>
      <c r="HHT632" s="631"/>
      <c r="HHU632" s="631"/>
      <c r="HHV632" s="631"/>
      <c r="HHW632" s="631"/>
      <c r="HHX632" s="631"/>
      <c r="HHY632" s="631"/>
      <c r="HHZ632" s="631"/>
      <c r="HIA632" s="631"/>
      <c r="HIB632" s="631"/>
      <c r="HIC632" s="631"/>
      <c r="HID632" s="631"/>
      <c r="HIE632" s="631"/>
      <c r="HIF632" s="631"/>
      <c r="HIG632" s="631"/>
      <c r="HIH632" s="631"/>
      <c r="HII632" s="631"/>
      <c r="HIJ632" s="631"/>
      <c r="HIK632" s="631"/>
      <c r="HIL632" s="631"/>
      <c r="HIM632" s="631"/>
      <c r="HIN632" s="631"/>
      <c r="HIO632" s="631"/>
      <c r="HIP632" s="631"/>
      <c r="HIQ632" s="631"/>
      <c r="HIR632" s="631"/>
      <c r="HIS632" s="631"/>
      <c r="HIT632" s="631"/>
      <c r="HIU632" s="631"/>
      <c r="HIV632" s="631"/>
      <c r="HIW632" s="631"/>
      <c r="HIX632" s="631"/>
      <c r="HIY632" s="631"/>
      <c r="HIZ632" s="631"/>
      <c r="HJA632" s="631"/>
      <c r="HJB632" s="631"/>
      <c r="HJC632" s="631"/>
      <c r="HJD632" s="631"/>
      <c r="HJE632" s="631"/>
      <c r="HJF632" s="631"/>
      <c r="HJG632" s="631"/>
      <c r="HJH632" s="631"/>
      <c r="HJI632" s="631"/>
      <c r="HJJ632" s="631"/>
      <c r="HJK632" s="631"/>
      <c r="HJL632" s="631"/>
      <c r="HJM632" s="631"/>
      <c r="HJN632" s="631"/>
      <c r="HJO632" s="631"/>
      <c r="HJP632" s="631"/>
      <c r="HJQ632" s="631"/>
      <c r="HJR632" s="631"/>
      <c r="HJS632" s="631"/>
      <c r="HJT632" s="631"/>
      <c r="HJU632" s="631"/>
      <c r="HJV632" s="631"/>
      <c r="HJW632" s="631"/>
      <c r="HJX632" s="631"/>
      <c r="HJY632" s="631"/>
      <c r="HJZ632" s="631"/>
      <c r="HKA632" s="631"/>
      <c r="HKB632" s="631"/>
      <c r="HKC632" s="631"/>
      <c r="HKD632" s="631"/>
      <c r="HKE632" s="631"/>
      <c r="HKF632" s="631"/>
      <c r="HKG632" s="631"/>
      <c r="HKH632" s="631"/>
      <c r="HKI632" s="631"/>
      <c r="HKJ632" s="631"/>
      <c r="HKK632" s="631"/>
      <c r="HKL632" s="631"/>
      <c r="HKM632" s="631"/>
      <c r="HKN632" s="631"/>
      <c r="HKO632" s="631"/>
      <c r="HKP632" s="631"/>
      <c r="HKQ632" s="631"/>
      <c r="HKR632" s="631"/>
      <c r="HKS632" s="631"/>
      <c r="HKT632" s="631"/>
      <c r="HKU632" s="631"/>
      <c r="HKV632" s="631"/>
      <c r="HKW632" s="631"/>
      <c r="HKX632" s="631"/>
      <c r="HKY632" s="631"/>
      <c r="HKZ632" s="631"/>
      <c r="HLA632" s="631"/>
      <c r="HLB632" s="631"/>
      <c r="HLC632" s="631"/>
      <c r="HLD632" s="631"/>
      <c r="HLE632" s="631"/>
      <c r="HLF632" s="631"/>
      <c r="HLG632" s="631"/>
      <c r="HLH632" s="631"/>
      <c r="HLI632" s="631"/>
      <c r="HLJ632" s="631"/>
      <c r="HLK632" s="631"/>
      <c r="HLL632" s="631"/>
      <c r="HLM632" s="631"/>
      <c r="HLN632" s="631"/>
      <c r="HLO632" s="631"/>
      <c r="HLP632" s="631"/>
      <c r="HLQ632" s="631"/>
      <c r="HLR632" s="631"/>
      <c r="HLS632" s="631"/>
      <c r="HLT632" s="631"/>
      <c r="HLU632" s="631"/>
      <c r="HLV632" s="631"/>
      <c r="HLW632" s="631"/>
      <c r="HLX632" s="631"/>
      <c r="HLY632" s="631"/>
      <c r="HLZ632" s="631"/>
      <c r="HMA632" s="631"/>
      <c r="HMB632" s="631"/>
      <c r="HMC632" s="631"/>
      <c r="HMD632" s="631"/>
      <c r="HME632" s="631"/>
      <c r="HMF632" s="631"/>
      <c r="HMG632" s="631"/>
      <c r="HMH632" s="631"/>
      <c r="HMI632" s="631"/>
      <c r="HMJ632" s="631"/>
      <c r="HMK632" s="631"/>
      <c r="HML632" s="631"/>
      <c r="HMM632" s="631"/>
      <c r="HMN632" s="631"/>
      <c r="HMO632" s="631"/>
      <c r="HMP632" s="631"/>
      <c r="HMQ632" s="631"/>
      <c r="HMR632" s="631"/>
      <c r="HMS632" s="631"/>
      <c r="HMT632" s="631"/>
      <c r="HMU632" s="631"/>
      <c r="HMV632" s="631"/>
      <c r="HMW632" s="631"/>
      <c r="HMX632" s="631"/>
      <c r="HMY632" s="631"/>
      <c r="HMZ632" s="631"/>
      <c r="HNA632" s="631"/>
      <c r="HNB632" s="631"/>
      <c r="HNC632" s="631"/>
      <c r="HND632" s="631"/>
      <c r="HNE632" s="631"/>
      <c r="HNF632" s="631"/>
      <c r="HNG632" s="631"/>
      <c r="HNH632" s="631"/>
      <c r="HNI632" s="631"/>
      <c r="HNJ632" s="631"/>
      <c r="HNK632" s="631"/>
      <c r="HNL632" s="631"/>
      <c r="HNM632" s="631"/>
      <c r="HNN632" s="631"/>
      <c r="HNO632" s="631"/>
      <c r="HNP632" s="631"/>
      <c r="HNQ632" s="631"/>
      <c r="HNR632" s="631"/>
      <c r="HNS632" s="631"/>
      <c r="HNT632" s="631"/>
      <c r="HNU632" s="631"/>
      <c r="HNV632" s="631"/>
      <c r="HNW632" s="631"/>
      <c r="HNX632" s="631"/>
      <c r="HNY632" s="631"/>
      <c r="HNZ632" s="631"/>
      <c r="HOA632" s="631"/>
      <c r="HOB632" s="631"/>
      <c r="HOC632" s="631"/>
      <c r="HOD632" s="631"/>
      <c r="HOE632" s="631"/>
      <c r="HOF632" s="631"/>
      <c r="HOG632" s="631"/>
      <c r="HOH632" s="631"/>
      <c r="HOI632" s="631"/>
      <c r="HOJ632" s="631"/>
      <c r="HOK632" s="631"/>
      <c r="HOL632" s="631"/>
      <c r="HOM632" s="631"/>
      <c r="HON632" s="631"/>
      <c r="HOO632" s="631"/>
      <c r="HOP632" s="631"/>
      <c r="HOQ632" s="631"/>
      <c r="HOR632" s="631"/>
      <c r="HOS632" s="631"/>
      <c r="HOT632" s="631"/>
      <c r="HOU632" s="631"/>
      <c r="HOV632" s="631"/>
      <c r="HOW632" s="631"/>
      <c r="HOX632" s="631"/>
      <c r="HOY632" s="631"/>
      <c r="HOZ632" s="631"/>
      <c r="HPA632" s="631"/>
      <c r="HPB632" s="631"/>
      <c r="HPC632" s="631"/>
      <c r="HPD632" s="631"/>
      <c r="HPE632" s="631"/>
      <c r="HPF632" s="631"/>
      <c r="HPG632" s="631"/>
      <c r="HPH632" s="631"/>
      <c r="HPI632" s="631"/>
      <c r="HPJ632" s="631"/>
      <c r="HPK632" s="631"/>
      <c r="HPL632" s="631"/>
      <c r="HPM632" s="631"/>
      <c r="HPN632" s="631"/>
      <c r="HPO632" s="631"/>
      <c r="HPP632" s="631"/>
      <c r="HPQ632" s="631"/>
      <c r="HPR632" s="631"/>
      <c r="HPS632" s="631"/>
      <c r="HPT632" s="631"/>
      <c r="HPU632" s="631"/>
      <c r="HPV632" s="631"/>
      <c r="HPW632" s="631"/>
      <c r="HPX632" s="631"/>
      <c r="HPY632" s="631"/>
      <c r="HPZ632" s="631"/>
      <c r="HQA632" s="631"/>
      <c r="HQB632" s="631"/>
      <c r="HQC632" s="631"/>
      <c r="HQD632" s="631"/>
      <c r="HQE632" s="631"/>
      <c r="HQF632" s="631"/>
      <c r="HQG632" s="631"/>
      <c r="HQH632" s="631"/>
      <c r="HQI632" s="631"/>
      <c r="HQJ632" s="631"/>
      <c r="HQK632" s="631"/>
      <c r="HQL632" s="631"/>
      <c r="HQM632" s="631"/>
      <c r="HQN632" s="631"/>
      <c r="HQO632" s="631"/>
      <c r="HQP632" s="631"/>
      <c r="HQQ632" s="631"/>
      <c r="HQR632" s="631"/>
      <c r="HQS632" s="631"/>
      <c r="HQT632" s="631"/>
      <c r="HQU632" s="631"/>
      <c r="HQV632" s="631"/>
      <c r="HQW632" s="631"/>
      <c r="HQX632" s="631"/>
      <c r="HQY632" s="631"/>
      <c r="HQZ632" s="631"/>
      <c r="HRA632" s="631"/>
      <c r="HRB632" s="631"/>
      <c r="HRC632" s="631"/>
      <c r="HRD632" s="631"/>
      <c r="HRE632" s="631"/>
      <c r="HRF632" s="631"/>
      <c r="HRG632" s="631"/>
      <c r="HRH632" s="631"/>
      <c r="HRI632" s="631"/>
      <c r="HRJ632" s="631"/>
      <c r="HRK632" s="631"/>
      <c r="HRL632" s="631"/>
      <c r="HRM632" s="631"/>
      <c r="HRN632" s="631"/>
      <c r="HRO632" s="631"/>
      <c r="HRP632" s="631"/>
      <c r="HRQ632" s="631"/>
      <c r="HRR632" s="631"/>
      <c r="HRS632" s="631"/>
      <c r="HRT632" s="631"/>
      <c r="HRU632" s="631"/>
      <c r="HRV632" s="631"/>
      <c r="HRW632" s="631"/>
      <c r="HRX632" s="631"/>
      <c r="HRY632" s="631"/>
      <c r="HRZ632" s="631"/>
      <c r="HSA632" s="631"/>
      <c r="HSB632" s="631"/>
      <c r="HSC632" s="631"/>
      <c r="HSD632" s="631"/>
      <c r="HSE632" s="631"/>
      <c r="HSF632" s="631"/>
      <c r="HSG632" s="631"/>
      <c r="HSH632" s="631"/>
      <c r="HSI632" s="631"/>
      <c r="HSJ632" s="631"/>
      <c r="HSK632" s="631"/>
      <c r="HSL632" s="631"/>
      <c r="HSM632" s="631"/>
      <c r="HSN632" s="631"/>
      <c r="HSO632" s="631"/>
      <c r="HSP632" s="631"/>
      <c r="HSQ632" s="631"/>
      <c r="HSR632" s="631"/>
      <c r="HSS632" s="631"/>
      <c r="HST632" s="631"/>
      <c r="HSU632" s="631"/>
      <c r="HSV632" s="631"/>
      <c r="HSW632" s="631"/>
      <c r="HSX632" s="631"/>
      <c r="HSY632" s="631"/>
      <c r="HSZ632" s="631"/>
      <c r="HTA632" s="631"/>
      <c r="HTB632" s="631"/>
      <c r="HTC632" s="631"/>
      <c r="HTD632" s="631"/>
      <c r="HTE632" s="631"/>
      <c r="HTF632" s="631"/>
      <c r="HTG632" s="631"/>
      <c r="HTH632" s="631"/>
      <c r="HTI632" s="631"/>
      <c r="HTJ632" s="631"/>
      <c r="HTK632" s="631"/>
      <c r="HTL632" s="631"/>
      <c r="HTM632" s="631"/>
      <c r="HTN632" s="631"/>
      <c r="HTO632" s="631"/>
      <c r="HTP632" s="631"/>
      <c r="HTQ632" s="631"/>
      <c r="HTR632" s="631"/>
      <c r="HTS632" s="631"/>
      <c r="HTT632" s="631"/>
      <c r="HTU632" s="631"/>
      <c r="HTV632" s="631"/>
      <c r="HTW632" s="631"/>
      <c r="HTX632" s="631"/>
      <c r="HTY632" s="631"/>
      <c r="HTZ632" s="631"/>
      <c r="HUA632" s="631"/>
      <c r="HUB632" s="631"/>
      <c r="HUC632" s="631"/>
      <c r="HUD632" s="631"/>
      <c r="HUE632" s="631"/>
      <c r="HUF632" s="631"/>
      <c r="HUG632" s="631"/>
      <c r="HUH632" s="631"/>
      <c r="HUI632" s="631"/>
      <c r="HUJ632" s="631"/>
      <c r="HUK632" s="631"/>
      <c r="HUL632" s="631"/>
      <c r="HUM632" s="631"/>
      <c r="HUN632" s="631"/>
      <c r="HUO632" s="631"/>
      <c r="HUP632" s="631"/>
      <c r="HUQ632" s="631"/>
      <c r="HUR632" s="631"/>
      <c r="HUS632" s="631"/>
      <c r="HUT632" s="631"/>
      <c r="HUU632" s="631"/>
      <c r="HUV632" s="631"/>
      <c r="HUW632" s="631"/>
      <c r="HUX632" s="631"/>
      <c r="HUY632" s="631"/>
      <c r="HUZ632" s="631"/>
      <c r="HVA632" s="631"/>
      <c r="HVB632" s="631"/>
      <c r="HVC632" s="631"/>
      <c r="HVD632" s="631"/>
      <c r="HVE632" s="631"/>
      <c r="HVF632" s="631"/>
      <c r="HVG632" s="631"/>
      <c r="HVH632" s="631"/>
      <c r="HVI632" s="631"/>
      <c r="HVJ632" s="631"/>
      <c r="HVK632" s="631"/>
      <c r="HVL632" s="631"/>
      <c r="HVM632" s="631"/>
      <c r="HVN632" s="631"/>
      <c r="HVO632" s="631"/>
      <c r="HVP632" s="631"/>
      <c r="HVQ632" s="631"/>
      <c r="HVR632" s="631"/>
      <c r="HVS632" s="631"/>
      <c r="HVT632" s="631"/>
      <c r="HVU632" s="631"/>
      <c r="HVV632" s="631"/>
      <c r="HVW632" s="631"/>
      <c r="HVX632" s="631"/>
      <c r="HVY632" s="631"/>
      <c r="HVZ632" s="631"/>
      <c r="HWA632" s="631"/>
      <c r="HWB632" s="631"/>
      <c r="HWC632" s="631"/>
      <c r="HWD632" s="631"/>
      <c r="HWE632" s="631"/>
      <c r="HWF632" s="631"/>
      <c r="HWG632" s="631"/>
      <c r="HWH632" s="631"/>
      <c r="HWI632" s="631"/>
      <c r="HWJ632" s="631"/>
      <c r="HWK632" s="631"/>
      <c r="HWL632" s="631"/>
      <c r="HWM632" s="631"/>
      <c r="HWN632" s="631"/>
      <c r="HWO632" s="631"/>
      <c r="HWP632" s="631"/>
      <c r="HWQ632" s="631"/>
      <c r="HWR632" s="631"/>
      <c r="HWS632" s="631"/>
      <c r="HWT632" s="631"/>
      <c r="HWU632" s="631"/>
      <c r="HWV632" s="631"/>
      <c r="HWW632" s="631"/>
      <c r="HWX632" s="631"/>
      <c r="HWY632" s="631"/>
      <c r="HWZ632" s="631"/>
      <c r="HXA632" s="631"/>
      <c r="HXB632" s="631"/>
      <c r="HXC632" s="631"/>
      <c r="HXD632" s="631"/>
      <c r="HXE632" s="631"/>
      <c r="HXF632" s="631"/>
      <c r="HXG632" s="631"/>
      <c r="HXH632" s="631"/>
      <c r="HXI632" s="631"/>
      <c r="HXJ632" s="631"/>
      <c r="HXK632" s="631"/>
      <c r="HXL632" s="631"/>
      <c r="HXM632" s="631"/>
      <c r="HXN632" s="631"/>
      <c r="HXO632" s="631"/>
      <c r="HXP632" s="631"/>
      <c r="HXQ632" s="631"/>
      <c r="HXR632" s="631"/>
      <c r="HXS632" s="631"/>
      <c r="HXT632" s="631"/>
      <c r="HXU632" s="631"/>
      <c r="HXV632" s="631"/>
      <c r="HXW632" s="631"/>
      <c r="HXX632" s="631"/>
      <c r="HXY632" s="631"/>
      <c r="HXZ632" s="631"/>
      <c r="HYA632" s="631"/>
      <c r="HYB632" s="631"/>
      <c r="HYC632" s="631"/>
      <c r="HYD632" s="631"/>
      <c r="HYE632" s="631"/>
      <c r="HYF632" s="631"/>
      <c r="HYG632" s="631"/>
      <c r="HYH632" s="631"/>
      <c r="HYI632" s="631"/>
      <c r="HYJ632" s="631"/>
      <c r="HYK632" s="631"/>
      <c r="HYL632" s="631"/>
      <c r="HYM632" s="631"/>
      <c r="HYN632" s="631"/>
      <c r="HYO632" s="631"/>
      <c r="HYP632" s="631"/>
      <c r="HYQ632" s="631"/>
      <c r="HYR632" s="631"/>
      <c r="HYS632" s="631"/>
      <c r="HYT632" s="631"/>
      <c r="HYU632" s="631"/>
      <c r="HYV632" s="631"/>
      <c r="HYW632" s="631"/>
      <c r="HYX632" s="631"/>
      <c r="HYY632" s="631"/>
      <c r="HYZ632" s="631"/>
      <c r="HZA632" s="631"/>
      <c r="HZB632" s="631"/>
      <c r="HZC632" s="631"/>
      <c r="HZD632" s="631"/>
      <c r="HZE632" s="631"/>
      <c r="HZF632" s="631"/>
      <c r="HZG632" s="631"/>
      <c r="HZH632" s="631"/>
      <c r="HZI632" s="631"/>
      <c r="HZJ632" s="631"/>
      <c r="HZK632" s="631"/>
      <c r="HZL632" s="631"/>
      <c r="HZM632" s="631"/>
      <c r="HZN632" s="631"/>
      <c r="HZO632" s="631"/>
      <c r="HZP632" s="631"/>
      <c r="HZQ632" s="631"/>
      <c r="HZR632" s="631"/>
      <c r="HZS632" s="631"/>
      <c r="HZT632" s="631"/>
      <c r="HZU632" s="631"/>
      <c r="HZV632" s="631"/>
      <c r="HZW632" s="631"/>
      <c r="HZX632" s="631"/>
      <c r="HZY632" s="631"/>
      <c r="HZZ632" s="631"/>
      <c r="IAA632" s="631"/>
      <c r="IAB632" s="631"/>
      <c r="IAC632" s="631"/>
      <c r="IAD632" s="631"/>
      <c r="IAE632" s="631"/>
      <c r="IAF632" s="631"/>
      <c r="IAG632" s="631"/>
      <c r="IAH632" s="631"/>
      <c r="IAI632" s="631"/>
      <c r="IAJ632" s="631"/>
      <c r="IAK632" s="631"/>
      <c r="IAL632" s="631"/>
      <c r="IAM632" s="631"/>
      <c r="IAN632" s="631"/>
      <c r="IAO632" s="631"/>
      <c r="IAP632" s="631"/>
      <c r="IAQ632" s="631"/>
      <c r="IAR632" s="631"/>
      <c r="IAS632" s="631"/>
      <c r="IAT632" s="631"/>
      <c r="IAU632" s="631"/>
      <c r="IAV632" s="631"/>
      <c r="IAW632" s="631"/>
      <c r="IAX632" s="631"/>
      <c r="IAY632" s="631"/>
      <c r="IAZ632" s="631"/>
      <c r="IBA632" s="631"/>
      <c r="IBB632" s="631"/>
      <c r="IBC632" s="631"/>
      <c r="IBD632" s="631"/>
      <c r="IBE632" s="631"/>
      <c r="IBF632" s="631"/>
      <c r="IBG632" s="631"/>
      <c r="IBH632" s="631"/>
      <c r="IBI632" s="631"/>
      <c r="IBJ632" s="631"/>
      <c r="IBK632" s="631"/>
      <c r="IBL632" s="631"/>
      <c r="IBM632" s="631"/>
      <c r="IBN632" s="631"/>
      <c r="IBO632" s="631"/>
      <c r="IBP632" s="631"/>
      <c r="IBQ632" s="631"/>
      <c r="IBR632" s="631"/>
      <c r="IBS632" s="631"/>
      <c r="IBT632" s="631"/>
      <c r="IBU632" s="631"/>
      <c r="IBV632" s="631"/>
      <c r="IBW632" s="631"/>
      <c r="IBX632" s="631"/>
      <c r="IBY632" s="631"/>
      <c r="IBZ632" s="631"/>
      <c r="ICA632" s="631"/>
      <c r="ICB632" s="631"/>
      <c r="ICC632" s="631"/>
      <c r="ICD632" s="631"/>
      <c r="ICE632" s="631"/>
      <c r="ICF632" s="631"/>
      <c r="ICG632" s="631"/>
      <c r="ICH632" s="631"/>
      <c r="ICI632" s="631"/>
      <c r="ICJ632" s="631"/>
      <c r="ICK632" s="631"/>
      <c r="ICL632" s="631"/>
      <c r="ICM632" s="631"/>
      <c r="ICN632" s="631"/>
      <c r="ICO632" s="631"/>
      <c r="ICP632" s="631"/>
      <c r="ICQ632" s="631"/>
      <c r="ICR632" s="631"/>
      <c r="ICS632" s="631"/>
      <c r="ICT632" s="631"/>
      <c r="ICU632" s="631"/>
      <c r="ICV632" s="631"/>
      <c r="ICW632" s="631"/>
      <c r="ICX632" s="631"/>
      <c r="ICY632" s="631"/>
      <c r="ICZ632" s="631"/>
      <c r="IDA632" s="631"/>
      <c r="IDB632" s="631"/>
      <c r="IDC632" s="631"/>
      <c r="IDD632" s="631"/>
      <c r="IDE632" s="631"/>
      <c r="IDF632" s="631"/>
      <c r="IDG632" s="631"/>
      <c r="IDH632" s="631"/>
      <c r="IDI632" s="631"/>
      <c r="IDJ632" s="631"/>
      <c r="IDK632" s="631"/>
      <c r="IDL632" s="631"/>
      <c r="IDM632" s="631"/>
      <c r="IDN632" s="631"/>
      <c r="IDO632" s="631"/>
      <c r="IDP632" s="631"/>
      <c r="IDQ632" s="631"/>
      <c r="IDR632" s="631"/>
      <c r="IDS632" s="631"/>
      <c r="IDT632" s="631"/>
      <c r="IDU632" s="631"/>
      <c r="IDV632" s="631"/>
      <c r="IDW632" s="631"/>
      <c r="IDX632" s="631"/>
      <c r="IDY632" s="631"/>
      <c r="IDZ632" s="631"/>
      <c r="IEA632" s="631"/>
      <c r="IEB632" s="631"/>
      <c r="IEC632" s="631"/>
      <c r="IED632" s="631"/>
      <c r="IEE632" s="631"/>
      <c r="IEF632" s="631"/>
      <c r="IEG632" s="631"/>
      <c r="IEH632" s="631"/>
      <c r="IEI632" s="631"/>
      <c r="IEJ632" s="631"/>
      <c r="IEK632" s="631"/>
      <c r="IEL632" s="631"/>
      <c r="IEM632" s="631"/>
      <c r="IEN632" s="631"/>
      <c r="IEO632" s="631"/>
      <c r="IEP632" s="631"/>
      <c r="IEQ632" s="631"/>
      <c r="IER632" s="631"/>
      <c r="IES632" s="631"/>
      <c r="IET632" s="631"/>
      <c r="IEU632" s="631"/>
      <c r="IEV632" s="631"/>
      <c r="IEW632" s="631"/>
      <c r="IEX632" s="631"/>
      <c r="IEY632" s="631"/>
      <c r="IEZ632" s="631"/>
      <c r="IFA632" s="631"/>
      <c r="IFB632" s="631"/>
      <c r="IFC632" s="631"/>
      <c r="IFD632" s="631"/>
      <c r="IFE632" s="631"/>
      <c r="IFF632" s="631"/>
      <c r="IFG632" s="631"/>
      <c r="IFH632" s="631"/>
      <c r="IFI632" s="631"/>
      <c r="IFJ632" s="631"/>
      <c r="IFK632" s="631"/>
      <c r="IFL632" s="631"/>
      <c r="IFM632" s="631"/>
      <c r="IFN632" s="631"/>
      <c r="IFO632" s="631"/>
      <c r="IFP632" s="631"/>
      <c r="IFQ632" s="631"/>
      <c r="IFR632" s="631"/>
      <c r="IFS632" s="631"/>
      <c r="IFT632" s="631"/>
      <c r="IFU632" s="631"/>
      <c r="IFV632" s="631"/>
      <c r="IFW632" s="631"/>
      <c r="IFX632" s="631"/>
      <c r="IFY632" s="631"/>
      <c r="IFZ632" s="631"/>
      <c r="IGA632" s="631"/>
      <c r="IGB632" s="631"/>
      <c r="IGC632" s="631"/>
      <c r="IGD632" s="631"/>
      <c r="IGE632" s="631"/>
      <c r="IGF632" s="631"/>
      <c r="IGG632" s="631"/>
      <c r="IGH632" s="631"/>
      <c r="IGI632" s="631"/>
      <c r="IGJ632" s="631"/>
      <c r="IGK632" s="631"/>
      <c r="IGL632" s="631"/>
      <c r="IGM632" s="631"/>
      <c r="IGN632" s="631"/>
      <c r="IGO632" s="631"/>
      <c r="IGP632" s="631"/>
      <c r="IGQ632" s="631"/>
      <c r="IGR632" s="631"/>
      <c r="IGS632" s="631"/>
      <c r="IGT632" s="631"/>
      <c r="IGU632" s="631"/>
      <c r="IGV632" s="631"/>
      <c r="IGW632" s="631"/>
      <c r="IGX632" s="631"/>
      <c r="IGY632" s="631"/>
      <c r="IGZ632" s="631"/>
      <c r="IHA632" s="631"/>
      <c r="IHB632" s="631"/>
      <c r="IHC632" s="631"/>
      <c r="IHD632" s="631"/>
      <c r="IHE632" s="631"/>
      <c r="IHF632" s="631"/>
      <c r="IHG632" s="631"/>
      <c r="IHH632" s="631"/>
      <c r="IHI632" s="631"/>
      <c r="IHJ632" s="631"/>
      <c r="IHK632" s="631"/>
      <c r="IHL632" s="631"/>
      <c r="IHM632" s="631"/>
      <c r="IHN632" s="631"/>
      <c r="IHO632" s="631"/>
      <c r="IHP632" s="631"/>
      <c r="IHQ632" s="631"/>
      <c r="IHR632" s="631"/>
      <c r="IHS632" s="631"/>
      <c r="IHT632" s="631"/>
      <c r="IHU632" s="631"/>
      <c r="IHV632" s="631"/>
      <c r="IHW632" s="631"/>
      <c r="IHX632" s="631"/>
      <c r="IHY632" s="631"/>
      <c r="IHZ632" s="631"/>
      <c r="IIA632" s="631"/>
      <c r="IIB632" s="631"/>
      <c r="IIC632" s="631"/>
      <c r="IID632" s="631"/>
      <c r="IIE632" s="631"/>
      <c r="IIF632" s="631"/>
      <c r="IIG632" s="631"/>
      <c r="IIH632" s="631"/>
      <c r="III632" s="631"/>
      <c r="IIJ632" s="631"/>
      <c r="IIK632" s="631"/>
      <c r="IIL632" s="631"/>
      <c r="IIM632" s="631"/>
      <c r="IIN632" s="631"/>
      <c r="IIO632" s="631"/>
      <c r="IIP632" s="631"/>
      <c r="IIQ632" s="631"/>
      <c r="IIR632" s="631"/>
      <c r="IIS632" s="631"/>
      <c r="IIT632" s="631"/>
      <c r="IIU632" s="631"/>
      <c r="IIV632" s="631"/>
      <c r="IIW632" s="631"/>
      <c r="IIX632" s="631"/>
      <c r="IIY632" s="631"/>
      <c r="IIZ632" s="631"/>
      <c r="IJA632" s="631"/>
      <c r="IJB632" s="631"/>
      <c r="IJC632" s="631"/>
      <c r="IJD632" s="631"/>
      <c r="IJE632" s="631"/>
      <c r="IJF632" s="631"/>
      <c r="IJG632" s="631"/>
      <c r="IJH632" s="631"/>
      <c r="IJI632" s="631"/>
      <c r="IJJ632" s="631"/>
      <c r="IJK632" s="631"/>
      <c r="IJL632" s="631"/>
      <c r="IJM632" s="631"/>
      <c r="IJN632" s="631"/>
      <c r="IJO632" s="631"/>
      <c r="IJP632" s="631"/>
      <c r="IJQ632" s="631"/>
      <c r="IJR632" s="631"/>
      <c r="IJS632" s="631"/>
      <c r="IJT632" s="631"/>
      <c r="IJU632" s="631"/>
      <c r="IJV632" s="631"/>
      <c r="IJW632" s="631"/>
      <c r="IJX632" s="631"/>
      <c r="IJY632" s="631"/>
      <c r="IJZ632" s="631"/>
      <c r="IKA632" s="631"/>
      <c r="IKB632" s="631"/>
      <c r="IKC632" s="631"/>
      <c r="IKD632" s="631"/>
      <c r="IKE632" s="631"/>
      <c r="IKF632" s="631"/>
      <c r="IKG632" s="631"/>
      <c r="IKH632" s="631"/>
      <c r="IKI632" s="631"/>
      <c r="IKJ632" s="631"/>
      <c r="IKK632" s="631"/>
      <c r="IKL632" s="631"/>
      <c r="IKM632" s="631"/>
      <c r="IKN632" s="631"/>
      <c r="IKO632" s="631"/>
      <c r="IKP632" s="631"/>
      <c r="IKQ632" s="631"/>
      <c r="IKR632" s="631"/>
      <c r="IKS632" s="631"/>
      <c r="IKT632" s="631"/>
      <c r="IKU632" s="631"/>
      <c r="IKV632" s="631"/>
      <c r="IKW632" s="631"/>
      <c r="IKX632" s="631"/>
      <c r="IKY632" s="631"/>
      <c r="IKZ632" s="631"/>
      <c r="ILA632" s="631"/>
      <c r="ILB632" s="631"/>
      <c r="ILC632" s="631"/>
      <c r="ILD632" s="631"/>
      <c r="ILE632" s="631"/>
      <c r="ILF632" s="631"/>
      <c r="ILG632" s="631"/>
      <c r="ILH632" s="631"/>
      <c r="ILI632" s="631"/>
      <c r="ILJ632" s="631"/>
      <c r="ILK632" s="631"/>
      <c r="ILL632" s="631"/>
      <c r="ILM632" s="631"/>
      <c r="ILN632" s="631"/>
      <c r="ILO632" s="631"/>
      <c r="ILP632" s="631"/>
      <c r="ILQ632" s="631"/>
      <c r="ILR632" s="631"/>
      <c r="ILS632" s="631"/>
      <c r="ILT632" s="631"/>
      <c r="ILU632" s="631"/>
      <c r="ILV632" s="631"/>
      <c r="ILW632" s="631"/>
      <c r="ILX632" s="631"/>
      <c r="ILY632" s="631"/>
      <c r="ILZ632" s="631"/>
      <c r="IMA632" s="631"/>
      <c r="IMB632" s="631"/>
      <c r="IMC632" s="631"/>
      <c r="IMD632" s="631"/>
      <c r="IME632" s="631"/>
      <c r="IMF632" s="631"/>
      <c r="IMG632" s="631"/>
      <c r="IMH632" s="631"/>
      <c r="IMI632" s="631"/>
      <c r="IMJ632" s="631"/>
      <c r="IMK632" s="631"/>
      <c r="IML632" s="631"/>
      <c r="IMM632" s="631"/>
      <c r="IMN632" s="631"/>
      <c r="IMO632" s="631"/>
      <c r="IMP632" s="631"/>
      <c r="IMQ632" s="631"/>
      <c r="IMR632" s="631"/>
      <c r="IMS632" s="631"/>
      <c r="IMT632" s="631"/>
      <c r="IMU632" s="631"/>
      <c r="IMV632" s="631"/>
      <c r="IMW632" s="631"/>
      <c r="IMX632" s="631"/>
      <c r="IMY632" s="631"/>
      <c r="IMZ632" s="631"/>
      <c r="INA632" s="631"/>
      <c r="INB632" s="631"/>
      <c r="INC632" s="631"/>
      <c r="IND632" s="631"/>
      <c r="INE632" s="631"/>
      <c r="INF632" s="631"/>
      <c r="ING632" s="631"/>
      <c r="INH632" s="631"/>
      <c r="INI632" s="631"/>
      <c r="INJ632" s="631"/>
      <c r="INK632" s="631"/>
      <c r="INL632" s="631"/>
      <c r="INM632" s="631"/>
      <c r="INN632" s="631"/>
      <c r="INO632" s="631"/>
      <c r="INP632" s="631"/>
      <c r="INQ632" s="631"/>
      <c r="INR632" s="631"/>
      <c r="INS632" s="631"/>
      <c r="INT632" s="631"/>
      <c r="INU632" s="631"/>
      <c r="INV632" s="631"/>
      <c r="INW632" s="631"/>
      <c r="INX632" s="631"/>
      <c r="INY632" s="631"/>
      <c r="INZ632" s="631"/>
      <c r="IOA632" s="631"/>
      <c r="IOB632" s="631"/>
      <c r="IOC632" s="631"/>
      <c r="IOD632" s="631"/>
      <c r="IOE632" s="631"/>
      <c r="IOF632" s="631"/>
      <c r="IOG632" s="631"/>
      <c r="IOH632" s="631"/>
      <c r="IOI632" s="631"/>
      <c r="IOJ632" s="631"/>
      <c r="IOK632" s="631"/>
      <c r="IOL632" s="631"/>
      <c r="IOM632" s="631"/>
      <c r="ION632" s="631"/>
      <c r="IOO632" s="631"/>
      <c r="IOP632" s="631"/>
      <c r="IOQ632" s="631"/>
      <c r="IOR632" s="631"/>
      <c r="IOS632" s="631"/>
      <c r="IOT632" s="631"/>
      <c r="IOU632" s="631"/>
      <c r="IOV632" s="631"/>
      <c r="IOW632" s="631"/>
      <c r="IOX632" s="631"/>
      <c r="IOY632" s="631"/>
      <c r="IOZ632" s="631"/>
      <c r="IPA632" s="631"/>
      <c r="IPB632" s="631"/>
      <c r="IPC632" s="631"/>
      <c r="IPD632" s="631"/>
      <c r="IPE632" s="631"/>
      <c r="IPF632" s="631"/>
      <c r="IPG632" s="631"/>
      <c r="IPH632" s="631"/>
      <c r="IPI632" s="631"/>
      <c r="IPJ632" s="631"/>
      <c r="IPK632" s="631"/>
      <c r="IPL632" s="631"/>
      <c r="IPM632" s="631"/>
      <c r="IPN632" s="631"/>
      <c r="IPO632" s="631"/>
      <c r="IPP632" s="631"/>
      <c r="IPQ632" s="631"/>
      <c r="IPR632" s="631"/>
      <c r="IPS632" s="631"/>
      <c r="IPT632" s="631"/>
      <c r="IPU632" s="631"/>
      <c r="IPV632" s="631"/>
      <c r="IPW632" s="631"/>
      <c r="IPX632" s="631"/>
      <c r="IPY632" s="631"/>
      <c r="IPZ632" s="631"/>
      <c r="IQA632" s="631"/>
      <c r="IQB632" s="631"/>
      <c r="IQC632" s="631"/>
      <c r="IQD632" s="631"/>
      <c r="IQE632" s="631"/>
      <c r="IQF632" s="631"/>
      <c r="IQG632" s="631"/>
      <c r="IQH632" s="631"/>
      <c r="IQI632" s="631"/>
      <c r="IQJ632" s="631"/>
      <c r="IQK632" s="631"/>
      <c r="IQL632" s="631"/>
      <c r="IQM632" s="631"/>
      <c r="IQN632" s="631"/>
      <c r="IQO632" s="631"/>
      <c r="IQP632" s="631"/>
      <c r="IQQ632" s="631"/>
      <c r="IQR632" s="631"/>
      <c r="IQS632" s="631"/>
      <c r="IQT632" s="631"/>
      <c r="IQU632" s="631"/>
      <c r="IQV632" s="631"/>
      <c r="IQW632" s="631"/>
      <c r="IQX632" s="631"/>
      <c r="IQY632" s="631"/>
      <c r="IQZ632" s="631"/>
      <c r="IRA632" s="631"/>
      <c r="IRB632" s="631"/>
      <c r="IRC632" s="631"/>
      <c r="IRD632" s="631"/>
      <c r="IRE632" s="631"/>
      <c r="IRF632" s="631"/>
      <c r="IRG632" s="631"/>
      <c r="IRH632" s="631"/>
      <c r="IRI632" s="631"/>
      <c r="IRJ632" s="631"/>
      <c r="IRK632" s="631"/>
      <c r="IRL632" s="631"/>
      <c r="IRM632" s="631"/>
      <c r="IRN632" s="631"/>
      <c r="IRO632" s="631"/>
      <c r="IRP632" s="631"/>
      <c r="IRQ632" s="631"/>
      <c r="IRR632" s="631"/>
      <c r="IRS632" s="631"/>
      <c r="IRT632" s="631"/>
      <c r="IRU632" s="631"/>
      <c r="IRV632" s="631"/>
      <c r="IRW632" s="631"/>
      <c r="IRX632" s="631"/>
      <c r="IRY632" s="631"/>
      <c r="IRZ632" s="631"/>
      <c r="ISA632" s="631"/>
      <c r="ISB632" s="631"/>
      <c r="ISC632" s="631"/>
      <c r="ISD632" s="631"/>
      <c r="ISE632" s="631"/>
      <c r="ISF632" s="631"/>
      <c r="ISG632" s="631"/>
      <c r="ISH632" s="631"/>
      <c r="ISI632" s="631"/>
      <c r="ISJ632" s="631"/>
      <c r="ISK632" s="631"/>
      <c r="ISL632" s="631"/>
      <c r="ISM632" s="631"/>
      <c r="ISN632" s="631"/>
      <c r="ISO632" s="631"/>
      <c r="ISP632" s="631"/>
      <c r="ISQ632" s="631"/>
      <c r="ISR632" s="631"/>
      <c r="ISS632" s="631"/>
      <c r="IST632" s="631"/>
      <c r="ISU632" s="631"/>
      <c r="ISV632" s="631"/>
      <c r="ISW632" s="631"/>
      <c r="ISX632" s="631"/>
      <c r="ISY632" s="631"/>
      <c r="ISZ632" s="631"/>
      <c r="ITA632" s="631"/>
      <c r="ITB632" s="631"/>
      <c r="ITC632" s="631"/>
      <c r="ITD632" s="631"/>
      <c r="ITE632" s="631"/>
      <c r="ITF632" s="631"/>
      <c r="ITG632" s="631"/>
      <c r="ITH632" s="631"/>
      <c r="ITI632" s="631"/>
      <c r="ITJ632" s="631"/>
      <c r="ITK632" s="631"/>
      <c r="ITL632" s="631"/>
      <c r="ITM632" s="631"/>
      <c r="ITN632" s="631"/>
      <c r="ITO632" s="631"/>
      <c r="ITP632" s="631"/>
      <c r="ITQ632" s="631"/>
      <c r="ITR632" s="631"/>
      <c r="ITS632" s="631"/>
      <c r="ITT632" s="631"/>
      <c r="ITU632" s="631"/>
      <c r="ITV632" s="631"/>
      <c r="ITW632" s="631"/>
      <c r="ITX632" s="631"/>
      <c r="ITY632" s="631"/>
      <c r="ITZ632" s="631"/>
      <c r="IUA632" s="631"/>
      <c r="IUB632" s="631"/>
      <c r="IUC632" s="631"/>
      <c r="IUD632" s="631"/>
      <c r="IUE632" s="631"/>
      <c r="IUF632" s="631"/>
      <c r="IUG632" s="631"/>
      <c r="IUH632" s="631"/>
      <c r="IUI632" s="631"/>
      <c r="IUJ632" s="631"/>
      <c r="IUK632" s="631"/>
      <c r="IUL632" s="631"/>
      <c r="IUM632" s="631"/>
      <c r="IUN632" s="631"/>
      <c r="IUO632" s="631"/>
      <c r="IUP632" s="631"/>
      <c r="IUQ632" s="631"/>
      <c r="IUR632" s="631"/>
      <c r="IUS632" s="631"/>
      <c r="IUT632" s="631"/>
      <c r="IUU632" s="631"/>
      <c r="IUV632" s="631"/>
      <c r="IUW632" s="631"/>
      <c r="IUX632" s="631"/>
      <c r="IUY632" s="631"/>
      <c r="IUZ632" s="631"/>
      <c r="IVA632" s="631"/>
      <c r="IVB632" s="631"/>
      <c r="IVC632" s="631"/>
      <c r="IVD632" s="631"/>
      <c r="IVE632" s="631"/>
      <c r="IVF632" s="631"/>
      <c r="IVG632" s="631"/>
      <c r="IVH632" s="631"/>
      <c r="IVI632" s="631"/>
      <c r="IVJ632" s="631"/>
      <c r="IVK632" s="631"/>
      <c r="IVL632" s="631"/>
      <c r="IVM632" s="631"/>
      <c r="IVN632" s="631"/>
      <c r="IVO632" s="631"/>
      <c r="IVP632" s="631"/>
      <c r="IVQ632" s="631"/>
      <c r="IVR632" s="631"/>
      <c r="IVS632" s="631"/>
      <c r="IVT632" s="631"/>
      <c r="IVU632" s="631"/>
      <c r="IVV632" s="631"/>
      <c r="IVW632" s="631"/>
      <c r="IVX632" s="631"/>
      <c r="IVY632" s="631"/>
      <c r="IVZ632" s="631"/>
      <c r="IWA632" s="631"/>
      <c r="IWB632" s="631"/>
      <c r="IWC632" s="631"/>
      <c r="IWD632" s="631"/>
      <c r="IWE632" s="631"/>
      <c r="IWF632" s="631"/>
      <c r="IWG632" s="631"/>
      <c r="IWH632" s="631"/>
      <c r="IWI632" s="631"/>
      <c r="IWJ632" s="631"/>
      <c r="IWK632" s="631"/>
      <c r="IWL632" s="631"/>
      <c r="IWM632" s="631"/>
      <c r="IWN632" s="631"/>
      <c r="IWO632" s="631"/>
      <c r="IWP632" s="631"/>
      <c r="IWQ632" s="631"/>
      <c r="IWR632" s="631"/>
      <c r="IWS632" s="631"/>
      <c r="IWT632" s="631"/>
      <c r="IWU632" s="631"/>
      <c r="IWV632" s="631"/>
      <c r="IWW632" s="631"/>
      <c r="IWX632" s="631"/>
      <c r="IWY632" s="631"/>
      <c r="IWZ632" s="631"/>
      <c r="IXA632" s="631"/>
      <c r="IXB632" s="631"/>
      <c r="IXC632" s="631"/>
      <c r="IXD632" s="631"/>
      <c r="IXE632" s="631"/>
      <c r="IXF632" s="631"/>
      <c r="IXG632" s="631"/>
      <c r="IXH632" s="631"/>
      <c r="IXI632" s="631"/>
      <c r="IXJ632" s="631"/>
      <c r="IXK632" s="631"/>
      <c r="IXL632" s="631"/>
      <c r="IXM632" s="631"/>
      <c r="IXN632" s="631"/>
      <c r="IXO632" s="631"/>
      <c r="IXP632" s="631"/>
      <c r="IXQ632" s="631"/>
      <c r="IXR632" s="631"/>
      <c r="IXS632" s="631"/>
      <c r="IXT632" s="631"/>
      <c r="IXU632" s="631"/>
      <c r="IXV632" s="631"/>
      <c r="IXW632" s="631"/>
      <c r="IXX632" s="631"/>
      <c r="IXY632" s="631"/>
      <c r="IXZ632" s="631"/>
      <c r="IYA632" s="631"/>
      <c r="IYB632" s="631"/>
      <c r="IYC632" s="631"/>
      <c r="IYD632" s="631"/>
      <c r="IYE632" s="631"/>
      <c r="IYF632" s="631"/>
      <c r="IYG632" s="631"/>
      <c r="IYH632" s="631"/>
      <c r="IYI632" s="631"/>
      <c r="IYJ632" s="631"/>
      <c r="IYK632" s="631"/>
      <c r="IYL632" s="631"/>
      <c r="IYM632" s="631"/>
      <c r="IYN632" s="631"/>
      <c r="IYO632" s="631"/>
      <c r="IYP632" s="631"/>
      <c r="IYQ632" s="631"/>
      <c r="IYR632" s="631"/>
      <c r="IYS632" s="631"/>
      <c r="IYT632" s="631"/>
      <c r="IYU632" s="631"/>
      <c r="IYV632" s="631"/>
      <c r="IYW632" s="631"/>
      <c r="IYX632" s="631"/>
      <c r="IYY632" s="631"/>
      <c r="IYZ632" s="631"/>
      <c r="IZA632" s="631"/>
      <c r="IZB632" s="631"/>
      <c r="IZC632" s="631"/>
      <c r="IZD632" s="631"/>
      <c r="IZE632" s="631"/>
      <c r="IZF632" s="631"/>
      <c r="IZG632" s="631"/>
      <c r="IZH632" s="631"/>
      <c r="IZI632" s="631"/>
      <c r="IZJ632" s="631"/>
      <c r="IZK632" s="631"/>
      <c r="IZL632" s="631"/>
      <c r="IZM632" s="631"/>
      <c r="IZN632" s="631"/>
      <c r="IZO632" s="631"/>
      <c r="IZP632" s="631"/>
      <c r="IZQ632" s="631"/>
      <c r="IZR632" s="631"/>
      <c r="IZS632" s="631"/>
      <c r="IZT632" s="631"/>
      <c r="IZU632" s="631"/>
      <c r="IZV632" s="631"/>
      <c r="IZW632" s="631"/>
      <c r="IZX632" s="631"/>
      <c r="IZY632" s="631"/>
      <c r="IZZ632" s="631"/>
      <c r="JAA632" s="631"/>
      <c r="JAB632" s="631"/>
      <c r="JAC632" s="631"/>
      <c r="JAD632" s="631"/>
      <c r="JAE632" s="631"/>
      <c r="JAF632" s="631"/>
      <c r="JAG632" s="631"/>
      <c r="JAH632" s="631"/>
      <c r="JAI632" s="631"/>
      <c r="JAJ632" s="631"/>
      <c r="JAK632" s="631"/>
      <c r="JAL632" s="631"/>
      <c r="JAM632" s="631"/>
      <c r="JAN632" s="631"/>
      <c r="JAO632" s="631"/>
      <c r="JAP632" s="631"/>
      <c r="JAQ632" s="631"/>
      <c r="JAR632" s="631"/>
      <c r="JAS632" s="631"/>
      <c r="JAT632" s="631"/>
      <c r="JAU632" s="631"/>
      <c r="JAV632" s="631"/>
      <c r="JAW632" s="631"/>
      <c r="JAX632" s="631"/>
      <c r="JAY632" s="631"/>
      <c r="JAZ632" s="631"/>
      <c r="JBA632" s="631"/>
      <c r="JBB632" s="631"/>
      <c r="JBC632" s="631"/>
      <c r="JBD632" s="631"/>
      <c r="JBE632" s="631"/>
      <c r="JBF632" s="631"/>
      <c r="JBG632" s="631"/>
      <c r="JBH632" s="631"/>
      <c r="JBI632" s="631"/>
      <c r="JBJ632" s="631"/>
      <c r="JBK632" s="631"/>
      <c r="JBL632" s="631"/>
      <c r="JBM632" s="631"/>
      <c r="JBN632" s="631"/>
      <c r="JBO632" s="631"/>
      <c r="JBP632" s="631"/>
      <c r="JBQ632" s="631"/>
      <c r="JBR632" s="631"/>
      <c r="JBS632" s="631"/>
      <c r="JBT632" s="631"/>
      <c r="JBU632" s="631"/>
      <c r="JBV632" s="631"/>
      <c r="JBW632" s="631"/>
      <c r="JBX632" s="631"/>
      <c r="JBY632" s="631"/>
      <c r="JBZ632" s="631"/>
      <c r="JCA632" s="631"/>
      <c r="JCB632" s="631"/>
      <c r="JCC632" s="631"/>
      <c r="JCD632" s="631"/>
      <c r="JCE632" s="631"/>
      <c r="JCF632" s="631"/>
      <c r="JCG632" s="631"/>
      <c r="JCH632" s="631"/>
      <c r="JCI632" s="631"/>
      <c r="JCJ632" s="631"/>
      <c r="JCK632" s="631"/>
      <c r="JCL632" s="631"/>
      <c r="JCM632" s="631"/>
      <c r="JCN632" s="631"/>
      <c r="JCO632" s="631"/>
      <c r="JCP632" s="631"/>
      <c r="JCQ632" s="631"/>
      <c r="JCR632" s="631"/>
      <c r="JCS632" s="631"/>
      <c r="JCT632" s="631"/>
      <c r="JCU632" s="631"/>
      <c r="JCV632" s="631"/>
      <c r="JCW632" s="631"/>
      <c r="JCX632" s="631"/>
      <c r="JCY632" s="631"/>
      <c r="JCZ632" s="631"/>
      <c r="JDA632" s="631"/>
      <c r="JDB632" s="631"/>
      <c r="JDC632" s="631"/>
      <c r="JDD632" s="631"/>
      <c r="JDE632" s="631"/>
      <c r="JDF632" s="631"/>
      <c r="JDG632" s="631"/>
      <c r="JDH632" s="631"/>
      <c r="JDI632" s="631"/>
      <c r="JDJ632" s="631"/>
      <c r="JDK632" s="631"/>
      <c r="JDL632" s="631"/>
      <c r="JDM632" s="631"/>
      <c r="JDN632" s="631"/>
      <c r="JDO632" s="631"/>
      <c r="JDP632" s="631"/>
      <c r="JDQ632" s="631"/>
      <c r="JDR632" s="631"/>
      <c r="JDS632" s="631"/>
      <c r="JDT632" s="631"/>
      <c r="JDU632" s="631"/>
      <c r="JDV632" s="631"/>
      <c r="JDW632" s="631"/>
      <c r="JDX632" s="631"/>
      <c r="JDY632" s="631"/>
      <c r="JDZ632" s="631"/>
      <c r="JEA632" s="631"/>
      <c r="JEB632" s="631"/>
      <c r="JEC632" s="631"/>
      <c r="JED632" s="631"/>
      <c r="JEE632" s="631"/>
      <c r="JEF632" s="631"/>
      <c r="JEG632" s="631"/>
      <c r="JEH632" s="631"/>
      <c r="JEI632" s="631"/>
      <c r="JEJ632" s="631"/>
      <c r="JEK632" s="631"/>
      <c r="JEL632" s="631"/>
      <c r="JEM632" s="631"/>
      <c r="JEN632" s="631"/>
      <c r="JEO632" s="631"/>
      <c r="JEP632" s="631"/>
      <c r="JEQ632" s="631"/>
      <c r="JER632" s="631"/>
      <c r="JES632" s="631"/>
      <c r="JET632" s="631"/>
      <c r="JEU632" s="631"/>
      <c r="JEV632" s="631"/>
      <c r="JEW632" s="631"/>
      <c r="JEX632" s="631"/>
      <c r="JEY632" s="631"/>
      <c r="JEZ632" s="631"/>
      <c r="JFA632" s="631"/>
      <c r="JFB632" s="631"/>
      <c r="JFC632" s="631"/>
      <c r="JFD632" s="631"/>
      <c r="JFE632" s="631"/>
      <c r="JFF632" s="631"/>
      <c r="JFG632" s="631"/>
      <c r="JFH632" s="631"/>
      <c r="JFI632" s="631"/>
      <c r="JFJ632" s="631"/>
      <c r="JFK632" s="631"/>
      <c r="JFL632" s="631"/>
      <c r="JFM632" s="631"/>
      <c r="JFN632" s="631"/>
      <c r="JFO632" s="631"/>
      <c r="JFP632" s="631"/>
      <c r="JFQ632" s="631"/>
      <c r="JFR632" s="631"/>
      <c r="JFS632" s="631"/>
      <c r="JFT632" s="631"/>
      <c r="JFU632" s="631"/>
      <c r="JFV632" s="631"/>
      <c r="JFW632" s="631"/>
      <c r="JFX632" s="631"/>
      <c r="JFY632" s="631"/>
      <c r="JFZ632" s="631"/>
      <c r="JGA632" s="631"/>
      <c r="JGB632" s="631"/>
      <c r="JGC632" s="631"/>
      <c r="JGD632" s="631"/>
      <c r="JGE632" s="631"/>
      <c r="JGF632" s="631"/>
      <c r="JGG632" s="631"/>
      <c r="JGH632" s="631"/>
      <c r="JGI632" s="631"/>
      <c r="JGJ632" s="631"/>
      <c r="JGK632" s="631"/>
      <c r="JGL632" s="631"/>
      <c r="JGM632" s="631"/>
      <c r="JGN632" s="631"/>
      <c r="JGO632" s="631"/>
      <c r="JGP632" s="631"/>
      <c r="JGQ632" s="631"/>
      <c r="JGR632" s="631"/>
      <c r="JGS632" s="631"/>
      <c r="JGT632" s="631"/>
      <c r="JGU632" s="631"/>
      <c r="JGV632" s="631"/>
      <c r="JGW632" s="631"/>
      <c r="JGX632" s="631"/>
      <c r="JGY632" s="631"/>
      <c r="JGZ632" s="631"/>
      <c r="JHA632" s="631"/>
      <c r="JHB632" s="631"/>
      <c r="JHC632" s="631"/>
      <c r="JHD632" s="631"/>
      <c r="JHE632" s="631"/>
      <c r="JHF632" s="631"/>
      <c r="JHG632" s="631"/>
      <c r="JHH632" s="631"/>
      <c r="JHI632" s="631"/>
      <c r="JHJ632" s="631"/>
      <c r="JHK632" s="631"/>
      <c r="JHL632" s="631"/>
      <c r="JHM632" s="631"/>
      <c r="JHN632" s="631"/>
      <c r="JHO632" s="631"/>
      <c r="JHP632" s="631"/>
      <c r="JHQ632" s="631"/>
      <c r="JHR632" s="631"/>
      <c r="JHS632" s="631"/>
      <c r="JHT632" s="631"/>
      <c r="JHU632" s="631"/>
      <c r="JHV632" s="631"/>
      <c r="JHW632" s="631"/>
      <c r="JHX632" s="631"/>
      <c r="JHY632" s="631"/>
      <c r="JHZ632" s="631"/>
      <c r="JIA632" s="631"/>
      <c r="JIB632" s="631"/>
      <c r="JIC632" s="631"/>
      <c r="JID632" s="631"/>
      <c r="JIE632" s="631"/>
      <c r="JIF632" s="631"/>
      <c r="JIG632" s="631"/>
      <c r="JIH632" s="631"/>
      <c r="JII632" s="631"/>
      <c r="JIJ632" s="631"/>
      <c r="JIK632" s="631"/>
      <c r="JIL632" s="631"/>
      <c r="JIM632" s="631"/>
      <c r="JIN632" s="631"/>
      <c r="JIO632" s="631"/>
      <c r="JIP632" s="631"/>
      <c r="JIQ632" s="631"/>
      <c r="JIR632" s="631"/>
      <c r="JIS632" s="631"/>
      <c r="JIT632" s="631"/>
      <c r="JIU632" s="631"/>
      <c r="JIV632" s="631"/>
      <c r="JIW632" s="631"/>
      <c r="JIX632" s="631"/>
      <c r="JIY632" s="631"/>
      <c r="JIZ632" s="631"/>
      <c r="JJA632" s="631"/>
      <c r="JJB632" s="631"/>
      <c r="JJC632" s="631"/>
      <c r="JJD632" s="631"/>
      <c r="JJE632" s="631"/>
      <c r="JJF632" s="631"/>
      <c r="JJG632" s="631"/>
      <c r="JJH632" s="631"/>
      <c r="JJI632" s="631"/>
      <c r="JJJ632" s="631"/>
      <c r="JJK632" s="631"/>
      <c r="JJL632" s="631"/>
      <c r="JJM632" s="631"/>
      <c r="JJN632" s="631"/>
      <c r="JJO632" s="631"/>
      <c r="JJP632" s="631"/>
      <c r="JJQ632" s="631"/>
      <c r="JJR632" s="631"/>
      <c r="JJS632" s="631"/>
      <c r="JJT632" s="631"/>
      <c r="JJU632" s="631"/>
      <c r="JJV632" s="631"/>
      <c r="JJW632" s="631"/>
      <c r="JJX632" s="631"/>
      <c r="JJY632" s="631"/>
      <c r="JJZ632" s="631"/>
      <c r="JKA632" s="631"/>
      <c r="JKB632" s="631"/>
      <c r="JKC632" s="631"/>
      <c r="JKD632" s="631"/>
      <c r="JKE632" s="631"/>
      <c r="JKF632" s="631"/>
      <c r="JKG632" s="631"/>
      <c r="JKH632" s="631"/>
      <c r="JKI632" s="631"/>
      <c r="JKJ632" s="631"/>
      <c r="JKK632" s="631"/>
      <c r="JKL632" s="631"/>
      <c r="JKM632" s="631"/>
      <c r="JKN632" s="631"/>
      <c r="JKO632" s="631"/>
      <c r="JKP632" s="631"/>
      <c r="JKQ632" s="631"/>
      <c r="JKR632" s="631"/>
      <c r="JKS632" s="631"/>
      <c r="JKT632" s="631"/>
      <c r="JKU632" s="631"/>
      <c r="JKV632" s="631"/>
      <c r="JKW632" s="631"/>
      <c r="JKX632" s="631"/>
      <c r="JKY632" s="631"/>
      <c r="JKZ632" s="631"/>
      <c r="JLA632" s="631"/>
      <c r="JLB632" s="631"/>
      <c r="JLC632" s="631"/>
      <c r="JLD632" s="631"/>
      <c r="JLE632" s="631"/>
      <c r="JLF632" s="631"/>
      <c r="JLG632" s="631"/>
      <c r="JLH632" s="631"/>
      <c r="JLI632" s="631"/>
      <c r="JLJ632" s="631"/>
      <c r="JLK632" s="631"/>
      <c r="JLL632" s="631"/>
      <c r="JLM632" s="631"/>
      <c r="JLN632" s="631"/>
      <c r="JLO632" s="631"/>
      <c r="JLP632" s="631"/>
      <c r="JLQ632" s="631"/>
      <c r="JLR632" s="631"/>
      <c r="JLS632" s="631"/>
      <c r="JLT632" s="631"/>
      <c r="JLU632" s="631"/>
      <c r="JLV632" s="631"/>
      <c r="JLW632" s="631"/>
      <c r="JLX632" s="631"/>
      <c r="JLY632" s="631"/>
      <c r="JLZ632" s="631"/>
      <c r="JMA632" s="631"/>
      <c r="JMB632" s="631"/>
      <c r="JMC632" s="631"/>
      <c r="JMD632" s="631"/>
      <c r="JME632" s="631"/>
      <c r="JMF632" s="631"/>
      <c r="JMG632" s="631"/>
      <c r="JMH632" s="631"/>
      <c r="JMI632" s="631"/>
      <c r="JMJ632" s="631"/>
      <c r="JMK632" s="631"/>
      <c r="JML632" s="631"/>
      <c r="JMM632" s="631"/>
      <c r="JMN632" s="631"/>
      <c r="JMO632" s="631"/>
      <c r="JMP632" s="631"/>
      <c r="JMQ632" s="631"/>
      <c r="JMR632" s="631"/>
      <c r="JMS632" s="631"/>
      <c r="JMT632" s="631"/>
      <c r="JMU632" s="631"/>
      <c r="JMV632" s="631"/>
      <c r="JMW632" s="631"/>
      <c r="JMX632" s="631"/>
      <c r="JMY632" s="631"/>
      <c r="JMZ632" s="631"/>
      <c r="JNA632" s="631"/>
      <c r="JNB632" s="631"/>
      <c r="JNC632" s="631"/>
      <c r="JND632" s="631"/>
      <c r="JNE632" s="631"/>
      <c r="JNF632" s="631"/>
      <c r="JNG632" s="631"/>
      <c r="JNH632" s="631"/>
      <c r="JNI632" s="631"/>
      <c r="JNJ632" s="631"/>
      <c r="JNK632" s="631"/>
      <c r="JNL632" s="631"/>
      <c r="JNM632" s="631"/>
      <c r="JNN632" s="631"/>
      <c r="JNO632" s="631"/>
      <c r="JNP632" s="631"/>
      <c r="JNQ632" s="631"/>
      <c r="JNR632" s="631"/>
      <c r="JNS632" s="631"/>
      <c r="JNT632" s="631"/>
      <c r="JNU632" s="631"/>
      <c r="JNV632" s="631"/>
      <c r="JNW632" s="631"/>
      <c r="JNX632" s="631"/>
      <c r="JNY632" s="631"/>
      <c r="JNZ632" s="631"/>
      <c r="JOA632" s="631"/>
      <c r="JOB632" s="631"/>
      <c r="JOC632" s="631"/>
      <c r="JOD632" s="631"/>
      <c r="JOE632" s="631"/>
      <c r="JOF632" s="631"/>
      <c r="JOG632" s="631"/>
      <c r="JOH632" s="631"/>
      <c r="JOI632" s="631"/>
      <c r="JOJ632" s="631"/>
      <c r="JOK632" s="631"/>
      <c r="JOL632" s="631"/>
      <c r="JOM632" s="631"/>
      <c r="JON632" s="631"/>
      <c r="JOO632" s="631"/>
      <c r="JOP632" s="631"/>
      <c r="JOQ632" s="631"/>
      <c r="JOR632" s="631"/>
      <c r="JOS632" s="631"/>
      <c r="JOT632" s="631"/>
      <c r="JOU632" s="631"/>
      <c r="JOV632" s="631"/>
      <c r="JOW632" s="631"/>
      <c r="JOX632" s="631"/>
      <c r="JOY632" s="631"/>
      <c r="JOZ632" s="631"/>
      <c r="JPA632" s="631"/>
      <c r="JPB632" s="631"/>
      <c r="JPC632" s="631"/>
      <c r="JPD632" s="631"/>
      <c r="JPE632" s="631"/>
      <c r="JPF632" s="631"/>
      <c r="JPG632" s="631"/>
      <c r="JPH632" s="631"/>
      <c r="JPI632" s="631"/>
      <c r="JPJ632" s="631"/>
      <c r="JPK632" s="631"/>
      <c r="JPL632" s="631"/>
      <c r="JPM632" s="631"/>
      <c r="JPN632" s="631"/>
      <c r="JPO632" s="631"/>
      <c r="JPP632" s="631"/>
      <c r="JPQ632" s="631"/>
      <c r="JPR632" s="631"/>
      <c r="JPS632" s="631"/>
      <c r="JPT632" s="631"/>
      <c r="JPU632" s="631"/>
      <c r="JPV632" s="631"/>
      <c r="JPW632" s="631"/>
      <c r="JPX632" s="631"/>
      <c r="JPY632" s="631"/>
      <c r="JPZ632" s="631"/>
      <c r="JQA632" s="631"/>
      <c r="JQB632" s="631"/>
      <c r="JQC632" s="631"/>
      <c r="JQD632" s="631"/>
      <c r="JQE632" s="631"/>
      <c r="JQF632" s="631"/>
      <c r="JQG632" s="631"/>
      <c r="JQH632" s="631"/>
      <c r="JQI632" s="631"/>
      <c r="JQJ632" s="631"/>
      <c r="JQK632" s="631"/>
      <c r="JQL632" s="631"/>
      <c r="JQM632" s="631"/>
      <c r="JQN632" s="631"/>
      <c r="JQO632" s="631"/>
      <c r="JQP632" s="631"/>
      <c r="JQQ632" s="631"/>
      <c r="JQR632" s="631"/>
      <c r="JQS632" s="631"/>
      <c r="JQT632" s="631"/>
      <c r="JQU632" s="631"/>
      <c r="JQV632" s="631"/>
      <c r="JQW632" s="631"/>
      <c r="JQX632" s="631"/>
      <c r="JQY632" s="631"/>
      <c r="JQZ632" s="631"/>
      <c r="JRA632" s="631"/>
      <c r="JRB632" s="631"/>
      <c r="JRC632" s="631"/>
      <c r="JRD632" s="631"/>
      <c r="JRE632" s="631"/>
      <c r="JRF632" s="631"/>
      <c r="JRG632" s="631"/>
      <c r="JRH632" s="631"/>
      <c r="JRI632" s="631"/>
      <c r="JRJ632" s="631"/>
      <c r="JRK632" s="631"/>
      <c r="JRL632" s="631"/>
      <c r="JRM632" s="631"/>
      <c r="JRN632" s="631"/>
      <c r="JRO632" s="631"/>
      <c r="JRP632" s="631"/>
      <c r="JRQ632" s="631"/>
      <c r="JRR632" s="631"/>
      <c r="JRS632" s="631"/>
      <c r="JRT632" s="631"/>
      <c r="JRU632" s="631"/>
      <c r="JRV632" s="631"/>
      <c r="JRW632" s="631"/>
      <c r="JRX632" s="631"/>
      <c r="JRY632" s="631"/>
      <c r="JRZ632" s="631"/>
      <c r="JSA632" s="631"/>
      <c r="JSB632" s="631"/>
      <c r="JSC632" s="631"/>
      <c r="JSD632" s="631"/>
      <c r="JSE632" s="631"/>
      <c r="JSF632" s="631"/>
      <c r="JSG632" s="631"/>
      <c r="JSH632" s="631"/>
      <c r="JSI632" s="631"/>
      <c r="JSJ632" s="631"/>
      <c r="JSK632" s="631"/>
      <c r="JSL632" s="631"/>
      <c r="JSM632" s="631"/>
      <c r="JSN632" s="631"/>
      <c r="JSO632" s="631"/>
      <c r="JSP632" s="631"/>
      <c r="JSQ632" s="631"/>
      <c r="JSR632" s="631"/>
      <c r="JSS632" s="631"/>
      <c r="JST632" s="631"/>
      <c r="JSU632" s="631"/>
      <c r="JSV632" s="631"/>
      <c r="JSW632" s="631"/>
      <c r="JSX632" s="631"/>
      <c r="JSY632" s="631"/>
      <c r="JSZ632" s="631"/>
      <c r="JTA632" s="631"/>
      <c r="JTB632" s="631"/>
      <c r="JTC632" s="631"/>
      <c r="JTD632" s="631"/>
      <c r="JTE632" s="631"/>
      <c r="JTF632" s="631"/>
      <c r="JTG632" s="631"/>
      <c r="JTH632" s="631"/>
      <c r="JTI632" s="631"/>
      <c r="JTJ632" s="631"/>
      <c r="JTK632" s="631"/>
      <c r="JTL632" s="631"/>
      <c r="JTM632" s="631"/>
      <c r="JTN632" s="631"/>
      <c r="JTO632" s="631"/>
      <c r="JTP632" s="631"/>
      <c r="JTQ632" s="631"/>
      <c r="JTR632" s="631"/>
      <c r="JTS632" s="631"/>
      <c r="JTT632" s="631"/>
      <c r="JTU632" s="631"/>
      <c r="JTV632" s="631"/>
      <c r="JTW632" s="631"/>
      <c r="JTX632" s="631"/>
      <c r="JTY632" s="631"/>
      <c r="JTZ632" s="631"/>
      <c r="JUA632" s="631"/>
      <c r="JUB632" s="631"/>
      <c r="JUC632" s="631"/>
      <c r="JUD632" s="631"/>
      <c r="JUE632" s="631"/>
      <c r="JUF632" s="631"/>
      <c r="JUG632" s="631"/>
      <c r="JUH632" s="631"/>
      <c r="JUI632" s="631"/>
      <c r="JUJ632" s="631"/>
      <c r="JUK632" s="631"/>
      <c r="JUL632" s="631"/>
      <c r="JUM632" s="631"/>
      <c r="JUN632" s="631"/>
      <c r="JUO632" s="631"/>
      <c r="JUP632" s="631"/>
      <c r="JUQ632" s="631"/>
      <c r="JUR632" s="631"/>
      <c r="JUS632" s="631"/>
      <c r="JUT632" s="631"/>
      <c r="JUU632" s="631"/>
      <c r="JUV632" s="631"/>
      <c r="JUW632" s="631"/>
      <c r="JUX632" s="631"/>
      <c r="JUY632" s="631"/>
      <c r="JUZ632" s="631"/>
      <c r="JVA632" s="631"/>
      <c r="JVB632" s="631"/>
      <c r="JVC632" s="631"/>
      <c r="JVD632" s="631"/>
      <c r="JVE632" s="631"/>
      <c r="JVF632" s="631"/>
      <c r="JVG632" s="631"/>
      <c r="JVH632" s="631"/>
      <c r="JVI632" s="631"/>
      <c r="JVJ632" s="631"/>
      <c r="JVK632" s="631"/>
      <c r="JVL632" s="631"/>
      <c r="JVM632" s="631"/>
      <c r="JVN632" s="631"/>
      <c r="JVO632" s="631"/>
      <c r="JVP632" s="631"/>
      <c r="JVQ632" s="631"/>
      <c r="JVR632" s="631"/>
      <c r="JVS632" s="631"/>
      <c r="JVT632" s="631"/>
      <c r="JVU632" s="631"/>
      <c r="JVV632" s="631"/>
      <c r="JVW632" s="631"/>
      <c r="JVX632" s="631"/>
      <c r="JVY632" s="631"/>
      <c r="JVZ632" s="631"/>
      <c r="JWA632" s="631"/>
      <c r="JWB632" s="631"/>
      <c r="JWC632" s="631"/>
      <c r="JWD632" s="631"/>
      <c r="JWE632" s="631"/>
      <c r="JWF632" s="631"/>
      <c r="JWG632" s="631"/>
      <c r="JWH632" s="631"/>
      <c r="JWI632" s="631"/>
      <c r="JWJ632" s="631"/>
      <c r="JWK632" s="631"/>
      <c r="JWL632" s="631"/>
      <c r="JWM632" s="631"/>
      <c r="JWN632" s="631"/>
      <c r="JWO632" s="631"/>
      <c r="JWP632" s="631"/>
      <c r="JWQ632" s="631"/>
      <c r="JWR632" s="631"/>
      <c r="JWS632" s="631"/>
      <c r="JWT632" s="631"/>
      <c r="JWU632" s="631"/>
      <c r="JWV632" s="631"/>
      <c r="JWW632" s="631"/>
      <c r="JWX632" s="631"/>
      <c r="JWY632" s="631"/>
      <c r="JWZ632" s="631"/>
      <c r="JXA632" s="631"/>
      <c r="JXB632" s="631"/>
      <c r="JXC632" s="631"/>
      <c r="JXD632" s="631"/>
      <c r="JXE632" s="631"/>
      <c r="JXF632" s="631"/>
      <c r="JXG632" s="631"/>
      <c r="JXH632" s="631"/>
      <c r="JXI632" s="631"/>
      <c r="JXJ632" s="631"/>
      <c r="JXK632" s="631"/>
      <c r="JXL632" s="631"/>
      <c r="JXM632" s="631"/>
      <c r="JXN632" s="631"/>
      <c r="JXO632" s="631"/>
      <c r="JXP632" s="631"/>
      <c r="JXQ632" s="631"/>
      <c r="JXR632" s="631"/>
      <c r="JXS632" s="631"/>
      <c r="JXT632" s="631"/>
      <c r="JXU632" s="631"/>
      <c r="JXV632" s="631"/>
      <c r="JXW632" s="631"/>
      <c r="JXX632" s="631"/>
      <c r="JXY632" s="631"/>
      <c r="JXZ632" s="631"/>
      <c r="JYA632" s="631"/>
      <c r="JYB632" s="631"/>
      <c r="JYC632" s="631"/>
      <c r="JYD632" s="631"/>
      <c r="JYE632" s="631"/>
      <c r="JYF632" s="631"/>
      <c r="JYG632" s="631"/>
      <c r="JYH632" s="631"/>
      <c r="JYI632" s="631"/>
      <c r="JYJ632" s="631"/>
      <c r="JYK632" s="631"/>
      <c r="JYL632" s="631"/>
      <c r="JYM632" s="631"/>
      <c r="JYN632" s="631"/>
      <c r="JYO632" s="631"/>
      <c r="JYP632" s="631"/>
      <c r="JYQ632" s="631"/>
      <c r="JYR632" s="631"/>
      <c r="JYS632" s="631"/>
      <c r="JYT632" s="631"/>
      <c r="JYU632" s="631"/>
      <c r="JYV632" s="631"/>
      <c r="JYW632" s="631"/>
      <c r="JYX632" s="631"/>
      <c r="JYY632" s="631"/>
      <c r="JYZ632" s="631"/>
      <c r="JZA632" s="631"/>
      <c r="JZB632" s="631"/>
      <c r="JZC632" s="631"/>
      <c r="JZD632" s="631"/>
      <c r="JZE632" s="631"/>
      <c r="JZF632" s="631"/>
      <c r="JZG632" s="631"/>
      <c r="JZH632" s="631"/>
      <c r="JZI632" s="631"/>
      <c r="JZJ632" s="631"/>
      <c r="JZK632" s="631"/>
      <c r="JZL632" s="631"/>
      <c r="JZM632" s="631"/>
      <c r="JZN632" s="631"/>
      <c r="JZO632" s="631"/>
      <c r="JZP632" s="631"/>
      <c r="JZQ632" s="631"/>
      <c r="JZR632" s="631"/>
      <c r="JZS632" s="631"/>
      <c r="JZT632" s="631"/>
      <c r="JZU632" s="631"/>
      <c r="JZV632" s="631"/>
      <c r="JZW632" s="631"/>
      <c r="JZX632" s="631"/>
      <c r="JZY632" s="631"/>
      <c r="JZZ632" s="631"/>
      <c r="KAA632" s="631"/>
      <c r="KAB632" s="631"/>
      <c r="KAC632" s="631"/>
      <c r="KAD632" s="631"/>
      <c r="KAE632" s="631"/>
      <c r="KAF632" s="631"/>
      <c r="KAG632" s="631"/>
      <c r="KAH632" s="631"/>
      <c r="KAI632" s="631"/>
      <c r="KAJ632" s="631"/>
      <c r="KAK632" s="631"/>
      <c r="KAL632" s="631"/>
      <c r="KAM632" s="631"/>
      <c r="KAN632" s="631"/>
      <c r="KAO632" s="631"/>
      <c r="KAP632" s="631"/>
      <c r="KAQ632" s="631"/>
      <c r="KAR632" s="631"/>
      <c r="KAS632" s="631"/>
      <c r="KAT632" s="631"/>
      <c r="KAU632" s="631"/>
      <c r="KAV632" s="631"/>
      <c r="KAW632" s="631"/>
      <c r="KAX632" s="631"/>
      <c r="KAY632" s="631"/>
      <c r="KAZ632" s="631"/>
      <c r="KBA632" s="631"/>
      <c r="KBB632" s="631"/>
      <c r="KBC632" s="631"/>
      <c r="KBD632" s="631"/>
      <c r="KBE632" s="631"/>
      <c r="KBF632" s="631"/>
      <c r="KBG632" s="631"/>
      <c r="KBH632" s="631"/>
      <c r="KBI632" s="631"/>
      <c r="KBJ632" s="631"/>
      <c r="KBK632" s="631"/>
      <c r="KBL632" s="631"/>
      <c r="KBM632" s="631"/>
      <c r="KBN632" s="631"/>
      <c r="KBO632" s="631"/>
      <c r="KBP632" s="631"/>
      <c r="KBQ632" s="631"/>
      <c r="KBR632" s="631"/>
      <c r="KBS632" s="631"/>
      <c r="KBT632" s="631"/>
      <c r="KBU632" s="631"/>
      <c r="KBV632" s="631"/>
      <c r="KBW632" s="631"/>
      <c r="KBX632" s="631"/>
      <c r="KBY632" s="631"/>
      <c r="KBZ632" s="631"/>
      <c r="KCA632" s="631"/>
      <c r="KCB632" s="631"/>
      <c r="KCC632" s="631"/>
      <c r="KCD632" s="631"/>
      <c r="KCE632" s="631"/>
      <c r="KCF632" s="631"/>
      <c r="KCG632" s="631"/>
      <c r="KCH632" s="631"/>
      <c r="KCI632" s="631"/>
      <c r="KCJ632" s="631"/>
      <c r="KCK632" s="631"/>
      <c r="KCL632" s="631"/>
      <c r="KCM632" s="631"/>
      <c r="KCN632" s="631"/>
      <c r="KCO632" s="631"/>
      <c r="KCP632" s="631"/>
      <c r="KCQ632" s="631"/>
      <c r="KCR632" s="631"/>
      <c r="KCS632" s="631"/>
      <c r="KCT632" s="631"/>
      <c r="KCU632" s="631"/>
      <c r="KCV632" s="631"/>
      <c r="KCW632" s="631"/>
      <c r="KCX632" s="631"/>
      <c r="KCY632" s="631"/>
      <c r="KCZ632" s="631"/>
      <c r="KDA632" s="631"/>
      <c r="KDB632" s="631"/>
      <c r="KDC632" s="631"/>
      <c r="KDD632" s="631"/>
      <c r="KDE632" s="631"/>
      <c r="KDF632" s="631"/>
      <c r="KDG632" s="631"/>
      <c r="KDH632" s="631"/>
      <c r="KDI632" s="631"/>
      <c r="KDJ632" s="631"/>
      <c r="KDK632" s="631"/>
      <c r="KDL632" s="631"/>
      <c r="KDM632" s="631"/>
      <c r="KDN632" s="631"/>
      <c r="KDO632" s="631"/>
      <c r="KDP632" s="631"/>
      <c r="KDQ632" s="631"/>
      <c r="KDR632" s="631"/>
      <c r="KDS632" s="631"/>
      <c r="KDT632" s="631"/>
      <c r="KDU632" s="631"/>
      <c r="KDV632" s="631"/>
      <c r="KDW632" s="631"/>
      <c r="KDX632" s="631"/>
      <c r="KDY632" s="631"/>
      <c r="KDZ632" s="631"/>
      <c r="KEA632" s="631"/>
      <c r="KEB632" s="631"/>
      <c r="KEC632" s="631"/>
      <c r="KED632" s="631"/>
      <c r="KEE632" s="631"/>
      <c r="KEF632" s="631"/>
      <c r="KEG632" s="631"/>
      <c r="KEH632" s="631"/>
      <c r="KEI632" s="631"/>
      <c r="KEJ632" s="631"/>
      <c r="KEK632" s="631"/>
      <c r="KEL632" s="631"/>
      <c r="KEM632" s="631"/>
      <c r="KEN632" s="631"/>
      <c r="KEO632" s="631"/>
      <c r="KEP632" s="631"/>
      <c r="KEQ632" s="631"/>
      <c r="KER632" s="631"/>
      <c r="KES632" s="631"/>
      <c r="KET632" s="631"/>
      <c r="KEU632" s="631"/>
      <c r="KEV632" s="631"/>
      <c r="KEW632" s="631"/>
      <c r="KEX632" s="631"/>
      <c r="KEY632" s="631"/>
      <c r="KEZ632" s="631"/>
      <c r="KFA632" s="631"/>
      <c r="KFB632" s="631"/>
      <c r="KFC632" s="631"/>
      <c r="KFD632" s="631"/>
      <c r="KFE632" s="631"/>
      <c r="KFF632" s="631"/>
      <c r="KFG632" s="631"/>
      <c r="KFH632" s="631"/>
      <c r="KFI632" s="631"/>
      <c r="KFJ632" s="631"/>
      <c r="KFK632" s="631"/>
      <c r="KFL632" s="631"/>
      <c r="KFM632" s="631"/>
      <c r="KFN632" s="631"/>
      <c r="KFO632" s="631"/>
      <c r="KFP632" s="631"/>
      <c r="KFQ632" s="631"/>
      <c r="KFR632" s="631"/>
      <c r="KFS632" s="631"/>
      <c r="KFT632" s="631"/>
      <c r="KFU632" s="631"/>
      <c r="KFV632" s="631"/>
      <c r="KFW632" s="631"/>
      <c r="KFX632" s="631"/>
      <c r="KFY632" s="631"/>
      <c r="KFZ632" s="631"/>
      <c r="KGA632" s="631"/>
      <c r="KGB632" s="631"/>
      <c r="KGC632" s="631"/>
      <c r="KGD632" s="631"/>
      <c r="KGE632" s="631"/>
      <c r="KGF632" s="631"/>
      <c r="KGG632" s="631"/>
      <c r="KGH632" s="631"/>
      <c r="KGI632" s="631"/>
      <c r="KGJ632" s="631"/>
      <c r="KGK632" s="631"/>
      <c r="KGL632" s="631"/>
      <c r="KGM632" s="631"/>
      <c r="KGN632" s="631"/>
      <c r="KGO632" s="631"/>
      <c r="KGP632" s="631"/>
      <c r="KGQ632" s="631"/>
      <c r="KGR632" s="631"/>
      <c r="KGS632" s="631"/>
      <c r="KGT632" s="631"/>
      <c r="KGU632" s="631"/>
      <c r="KGV632" s="631"/>
      <c r="KGW632" s="631"/>
      <c r="KGX632" s="631"/>
      <c r="KGY632" s="631"/>
      <c r="KGZ632" s="631"/>
      <c r="KHA632" s="631"/>
      <c r="KHB632" s="631"/>
      <c r="KHC632" s="631"/>
      <c r="KHD632" s="631"/>
      <c r="KHE632" s="631"/>
      <c r="KHF632" s="631"/>
      <c r="KHG632" s="631"/>
      <c r="KHH632" s="631"/>
      <c r="KHI632" s="631"/>
      <c r="KHJ632" s="631"/>
      <c r="KHK632" s="631"/>
      <c r="KHL632" s="631"/>
      <c r="KHM632" s="631"/>
      <c r="KHN632" s="631"/>
      <c r="KHO632" s="631"/>
      <c r="KHP632" s="631"/>
      <c r="KHQ632" s="631"/>
      <c r="KHR632" s="631"/>
      <c r="KHS632" s="631"/>
      <c r="KHT632" s="631"/>
      <c r="KHU632" s="631"/>
      <c r="KHV632" s="631"/>
      <c r="KHW632" s="631"/>
      <c r="KHX632" s="631"/>
      <c r="KHY632" s="631"/>
      <c r="KHZ632" s="631"/>
      <c r="KIA632" s="631"/>
      <c r="KIB632" s="631"/>
      <c r="KIC632" s="631"/>
      <c r="KID632" s="631"/>
      <c r="KIE632" s="631"/>
      <c r="KIF632" s="631"/>
      <c r="KIG632" s="631"/>
      <c r="KIH632" s="631"/>
      <c r="KII632" s="631"/>
      <c r="KIJ632" s="631"/>
      <c r="KIK632" s="631"/>
      <c r="KIL632" s="631"/>
      <c r="KIM632" s="631"/>
      <c r="KIN632" s="631"/>
      <c r="KIO632" s="631"/>
      <c r="KIP632" s="631"/>
      <c r="KIQ632" s="631"/>
      <c r="KIR632" s="631"/>
      <c r="KIS632" s="631"/>
      <c r="KIT632" s="631"/>
      <c r="KIU632" s="631"/>
      <c r="KIV632" s="631"/>
      <c r="KIW632" s="631"/>
      <c r="KIX632" s="631"/>
      <c r="KIY632" s="631"/>
      <c r="KIZ632" s="631"/>
      <c r="KJA632" s="631"/>
      <c r="KJB632" s="631"/>
      <c r="KJC632" s="631"/>
      <c r="KJD632" s="631"/>
      <c r="KJE632" s="631"/>
      <c r="KJF632" s="631"/>
      <c r="KJG632" s="631"/>
      <c r="KJH632" s="631"/>
      <c r="KJI632" s="631"/>
      <c r="KJJ632" s="631"/>
      <c r="KJK632" s="631"/>
      <c r="KJL632" s="631"/>
      <c r="KJM632" s="631"/>
      <c r="KJN632" s="631"/>
      <c r="KJO632" s="631"/>
      <c r="KJP632" s="631"/>
      <c r="KJQ632" s="631"/>
      <c r="KJR632" s="631"/>
      <c r="KJS632" s="631"/>
      <c r="KJT632" s="631"/>
      <c r="KJU632" s="631"/>
      <c r="KJV632" s="631"/>
      <c r="KJW632" s="631"/>
      <c r="KJX632" s="631"/>
      <c r="KJY632" s="631"/>
      <c r="KJZ632" s="631"/>
      <c r="KKA632" s="631"/>
      <c r="KKB632" s="631"/>
      <c r="KKC632" s="631"/>
      <c r="KKD632" s="631"/>
      <c r="KKE632" s="631"/>
      <c r="KKF632" s="631"/>
      <c r="KKG632" s="631"/>
      <c r="KKH632" s="631"/>
      <c r="KKI632" s="631"/>
      <c r="KKJ632" s="631"/>
      <c r="KKK632" s="631"/>
      <c r="KKL632" s="631"/>
      <c r="KKM632" s="631"/>
      <c r="KKN632" s="631"/>
      <c r="KKO632" s="631"/>
      <c r="KKP632" s="631"/>
      <c r="KKQ632" s="631"/>
      <c r="KKR632" s="631"/>
      <c r="KKS632" s="631"/>
      <c r="KKT632" s="631"/>
      <c r="KKU632" s="631"/>
      <c r="KKV632" s="631"/>
      <c r="KKW632" s="631"/>
      <c r="KKX632" s="631"/>
      <c r="KKY632" s="631"/>
      <c r="KKZ632" s="631"/>
      <c r="KLA632" s="631"/>
      <c r="KLB632" s="631"/>
      <c r="KLC632" s="631"/>
      <c r="KLD632" s="631"/>
      <c r="KLE632" s="631"/>
      <c r="KLF632" s="631"/>
      <c r="KLG632" s="631"/>
      <c r="KLH632" s="631"/>
      <c r="KLI632" s="631"/>
      <c r="KLJ632" s="631"/>
      <c r="KLK632" s="631"/>
      <c r="KLL632" s="631"/>
      <c r="KLM632" s="631"/>
      <c r="KLN632" s="631"/>
      <c r="KLO632" s="631"/>
      <c r="KLP632" s="631"/>
      <c r="KLQ632" s="631"/>
      <c r="KLR632" s="631"/>
      <c r="KLS632" s="631"/>
      <c r="KLT632" s="631"/>
      <c r="KLU632" s="631"/>
      <c r="KLV632" s="631"/>
      <c r="KLW632" s="631"/>
      <c r="KLX632" s="631"/>
      <c r="KLY632" s="631"/>
      <c r="KLZ632" s="631"/>
      <c r="KMA632" s="631"/>
      <c r="KMB632" s="631"/>
      <c r="KMC632" s="631"/>
      <c r="KMD632" s="631"/>
      <c r="KME632" s="631"/>
      <c r="KMF632" s="631"/>
      <c r="KMG632" s="631"/>
      <c r="KMH632" s="631"/>
      <c r="KMI632" s="631"/>
      <c r="KMJ632" s="631"/>
      <c r="KMK632" s="631"/>
      <c r="KML632" s="631"/>
      <c r="KMM632" s="631"/>
      <c r="KMN632" s="631"/>
      <c r="KMO632" s="631"/>
      <c r="KMP632" s="631"/>
      <c r="KMQ632" s="631"/>
      <c r="KMR632" s="631"/>
      <c r="KMS632" s="631"/>
      <c r="KMT632" s="631"/>
      <c r="KMU632" s="631"/>
      <c r="KMV632" s="631"/>
      <c r="KMW632" s="631"/>
      <c r="KMX632" s="631"/>
      <c r="KMY632" s="631"/>
      <c r="KMZ632" s="631"/>
      <c r="KNA632" s="631"/>
      <c r="KNB632" s="631"/>
      <c r="KNC632" s="631"/>
      <c r="KND632" s="631"/>
      <c r="KNE632" s="631"/>
      <c r="KNF632" s="631"/>
      <c r="KNG632" s="631"/>
      <c r="KNH632" s="631"/>
      <c r="KNI632" s="631"/>
      <c r="KNJ632" s="631"/>
      <c r="KNK632" s="631"/>
      <c r="KNL632" s="631"/>
      <c r="KNM632" s="631"/>
      <c r="KNN632" s="631"/>
      <c r="KNO632" s="631"/>
      <c r="KNP632" s="631"/>
      <c r="KNQ632" s="631"/>
      <c r="KNR632" s="631"/>
      <c r="KNS632" s="631"/>
      <c r="KNT632" s="631"/>
      <c r="KNU632" s="631"/>
      <c r="KNV632" s="631"/>
      <c r="KNW632" s="631"/>
      <c r="KNX632" s="631"/>
      <c r="KNY632" s="631"/>
      <c r="KNZ632" s="631"/>
      <c r="KOA632" s="631"/>
      <c r="KOB632" s="631"/>
      <c r="KOC632" s="631"/>
      <c r="KOD632" s="631"/>
      <c r="KOE632" s="631"/>
      <c r="KOF632" s="631"/>
      <c r="KOG632" s="631"/>
      <c r="KOH632" s="631"/>
      <c r="KOI632" s="631"/>
      <c r="KOJ632" s="631"/>
      <c r="KOK632" s="631"/>
      <c r="KOL632" s="631"/>
      <c r="KOM632" s="631"/>
      <c r="KON632" s="631"/>
      <c r="KOO632" s="631"/>
      <c r="KOP632" s="631"/>
      <c r="KOQ632" s="631"/>
      <c r="KOR632" s="631"/>
      <c r="KOS632" s="631"/>
      <c r="KOT632" s="631"/>
      <c r="KOU632" s="631"/>
      <c r="KOV632" s="631"/>
      <c r="KOW632" s="631"/>
      <c r="KOX632" s="631"/>
      <c r="KOY632" s="631"/>
      <c r="KOZ632" s="631"/>
      <c r="KPA632" s="631"/>
      <c r="KPB632" s="631"/>
      <c r="KPC632" s="631"/>
      <c r="KPD632" s="631"/>
      <c r="KPE632" s="631"/>
      <c r="KPF632" s="631"/>
      <c r="KPG632" s="631"/>
      <c r="KPH632" s="631"/>
      <c r="KPI632" s="631"/>
      <c r="KPJ632" s="631"/>
      <c r="KPK632" s="631"/>
      <c r="KPL632" s="631"/>
      <c r="KPM632" s="631"/>
      <c r="KPN632" s="631"/>
      <c r="KPO632" s="631"/>
      <c r="KPP632" s="631"/>
      <c r="KPQ632" s="631"/>
      <c r="KPR632" s="631"/>
      <c r="KPS632" s="631"/>
      <c r="KPT632" s="631"/>
      <c r="KPU632" s="631"/>
      <c r="KPV632" s="631"/>
      <c r="KPW632" s="631"/>
      <c r="KPX632" s="631"/>
      <c r="KPY632" s="631"/>
      <c r="KPZ632" s="631"/>
      <c r="KQA632" s="631"/>
      <c r="KQB632" s="631"/>
      <c r="KQC632" s="631"/>
      <c r="KQD632" s="631"/>
      <c r="KQE632" s="631"/>
      <c r="KQF632" s="631"/>
      <c r="KQG632" s="631"/>
      <c r="KQH632" s="631"/>
      <c r="KQI632" s="631"/>
      <c r="KQJ632" s="631"/>
      <c r="KQK632" s="631"/>
      <c r="KQL632" s="631"/>
      <c r="KQM632" s="631"/>
      <c r="KQN632" s="631"/>
      <c r="KQO632" s="631"/>
      <c r="KQP632" s="631"/>
      <c r="KQQ632" s="631"/>
      <c r="KQR632" s="631"/>
      <c r="KQS632" s="631"/>
      <c r="KQT632" s="631"/>
      <c r="KQU632" s="631"/>
      <c r="KQV632" s="631"/>
      <c r="KQW632" s="631"/>
      <c r="KQX632" s="631"/>
      <c r="KQY632" s="631"/>
      <c r="KQZ632" s="631"/>
      <c r="KRA632" s="631"/>
      <c r="KRB632" s="631"/>
      <c r="KRC632" s="631"/>
      <c r="KRD632" s="631"/>
      <c r="KRE632" s="631"/>
      <c r="KRF632" s="631"/>
      <c r="KRG632" s="631"/>
      <c r="KRH632" s="631"/>
      <c r="KRI632" s="631"/>
      <c r="KRJ632" s="631"/>
      <c r="KRK632" s="631"/>
      <c r="KRL632" s="631"/>
      <c r="KRM632" s="631"/>
      <c r="KRN632" s="631"/>
      <c r="KRO632" s="631"/>
      <c r="KRP632" s="631"/>
      <c r="KRQ632" s="631"/>
      <c r="KRR632" s="631"/>
      <c r="KRS632" s="631"/>
      <c r="KRT632" s="631"/>
      <c r="KRU632" s="631"/>
      <c r="KRV632" s="631"/>
      <c r="KRW632" s="631"/>
      <c r="KRX632" s="631"/>
      <c r="KRY632" s="631"/>
      <c r="KRZ632" s="631"/>
      <c r="KSA632" s="631"/>
      <c r="KSB632" s="631"/>
      <c r="KSC632" s="631"/>
      <c r="KSD632" s="631"/>
      <c r="KSE632" s="631"/>
      <c r="KSF632" s="631"/>
      <c r="KSG632" s="631"/>
      <c r="KSH632" s="631"/>
      <c r="KSI632" s="631"/>
      <c r="KSJ632" s="631"/>
      <c r="KSK632" s="631"/>
      <c r="KSL632" s="631"/>
      <c r="KSM632" s="631"/>
      <c r="KSN632" s="631"/>
      <c r="KSO632" s="631"/>
      <c r="KSP632" s="631"/>
      <c r="KSQ632" s="631"/>
      <c r="KSR632" s="631"/>
      <c r="KSS632" s="631"/>
      <c r="KST632" s="631"/>
      <c r="KSU632" s="631"/>
      <c r="KSV632" s="631"/>
      <c r="KSW632" s="631"/>
      <c r="KSX632" s="631"/>
      <c r="KSY632" s="631"/>
      <c r="KSZ632" s="631"/>
      <c r="KTA632" s="631"/>
      <c r="KTB632" s="631"/>
      <c r="KTC632" s="631"/>
      <c r="KTD632" s="631"/>
      <c r="KTE632" s="631"/>
      <c r="KTF632" s="631"/>
      <c r="KTG632" s="631"/>
      <c r="KTH632" s="631"/>
      <c r="KTI632" s="631"/>
      <c r="KTJ632" s="631"/>
      <c r="KTK632" s="631"/>
      <c r="KTL632" s="631"/>
      <c r="KTM632" s="631"/>
      <c r="KTN632" s="631"/>
      <c r="KTO632" s="631"/>
      <c r="KTP632" s="631"/>
      <c r="KTQ632" s="631"/>
      <c r="KTR632" s="631"/>
      <c r="KTS632" s="631"/>
      <c r="KTT632" s="631"/>
      <c r="KTU632" s="631"/>
      <c r="KTV632" s="631"/>
      <c r="KTW632" s="631"/>
      <c r="KTX632" s="631"/>
      <c r="KTY632" s="631"/>
      <c r="KTZ632" s="631"/>
      <c r="KUA632" s="631"/>
      <c r="KUB632" s="631"/>
      <c r="KUC632" s="631"/>
      <c r="KUD632" s="631"/>
      <c r="KUE632" s="631"/>
      <c r="KUF632" s="631"/>
      <c r="KUG632" s="631"/>
      <c r="KUH632" s="631"/>
      <c r="KUI632" s="631"/>
      <c r="KUJ632" s="631"/>
      <c r="KUK632" s="631"/>
      <c r="KUL632" s="631"/>
      <c r="KUM632" s="631"/>
      <c r="KUN632" s="631"/>
      <c r="KUO632" s="631"/>
      <c r="KUP632" s="631"/>
      <c r="KUQ632" s="631"/>
      <c r="KUR632" s="631"/>
      <c r="KUS632" s="631"/>
      <c r="KUT632" s="631"/>
      <c r="KUU632" s="631"/>
      <c r="KUV632" s="631"/>
      <c r="KUW632" s="631"/>
      <c r="KUX632" s="631"/>
      <c r="KUY632" s="631"/>
      <c r="KUZ632" s="631"/>
      <c r="KVA632" s="631"/>
      <c r="KVB632" s="631"/>
      <c r="KVC632" s="631"/>
      <c r="KVD632" s="631"/>
      <c r="KVE632" s="631"/>
      <c r="KVF632" s="631"/>
      <c r="KVG632" s="631"/>
      <c r="KVH632" s="631"/>
      <c r="KVI632" s="631"/>
      <c r="KVJ632" s="631"/>
      <c r="KVK632" s="631"/>
      <c r="KVL632" s="631"/>
      <c r="KVM632" s="631"/>
      <c r="KVN632" s="631"/>
      <c r="KVO632" s="631"/>
      <c r="KVP632" s="631"/>
      <c r="KVQ632" s="631"/>
      <c r="KVR632" s="631"/>
      <c r="KVS632" s="631"/>
      <c r="KVT632" s="631"/>
      <c r="KVU632" s="631"/>
      <c r="KVV632" s="631"/>
      <c r="KVW632" s="631"/>
      <c r="KVX632" s="631"/>
      <c r="KVY632" s="631"/>
      <c r="KVZ632" s="631"/>
      <c r="KWA632" s="631"/>
      <c r="KWB632" s="631"/>
      <c r="KWC632" s="631"/>
      <c r="KWD632" s="631"/>
      <c r="KWE632" s="631"/>
      <c r="KWF632" s="631"/>
      <c r="KWG632" s="631"/>
      <c r="KWH632" s="631"/>
      <c r="KWI632" s="631"/>
      <c r="KWJ632" s="631"/>
      <c r="KWK632" s="631"/>
      <c r="KWL632" s="631"/>
      <c r="KWM632" s="631"/>
      <c r="KWN632" s="631"/>
      <c r="KWO632" s="631"/>
      <c r="KWP632" s="631"/>
      <c r="KWQ632" s="631"/>
      <c r="KWR632" s="631"/>
      <c r="KWS632" s="631"/>
      <c r="KWT632" s="631"/>
      <c r="KWU632" s="631"/>
      <c r="KWV632" s="631"/>
      <c r="KWW632" s="631"/>
      <c r="KWX632" s="631"/>
      <c r="KWY632" s="631"/>
      <c r="KWZ632" s="631"/>
      <c r="KXA632" s="631"/>
      <c r="KXB632" s="631"/>
      <c r="KXC632" s="631"/>
      <c r="KXD632" s="631"/>
      <c r="KXE632" s="631"/>
      <c r="KXF632" s="631"/>
      <c r="KXG632" s="631"/>
      <c r="KXH632" s="631"/>
      <c r="KXI632" s="631"/>
      <c r="KXJ632" s="631"/>
      <c r="KXK632" s="631"/>
      <c r="KXL632" s="631"/>
      <c r="KXM632" s="631"/>
      <c r="KXN632" s="631"/>
      <c r="KXO632" s="631"/>
      <c r="KXP632" s="631"/>
      <c r="KXQ632" s="631"/>
      <c r="KXR632" s="631"/>
      <c r="KXS632" s="631"/>
      <c r="KXT632" s="631"/>
      <c r="KXU632" s="631"/>
      <c r="KXV632" s="631"/>
      <c r="KXW632" s="631"/>
      <c r="KXX632" s="631"/>
      <c r="KXY632" s="631"/>
      <c r="KXZ632" s="631"/>
      <c r="KYA632" s="631"/>
      <c r="KYB632" s="631"/>
      <c r="KYC632" s="631"/>
      <c r="KYD632" s="631"/>
      <c r="KYE632" s="631"/>
      <c r="KYF632" s="631"/>
      <c r="KYG632" s="631"/>
      <c r="KYH632" s="631"/>
      <c r="KYI632" s="631"/>
      <c r="KYJ632" s="631"/>
      <c r="KYK632" s="631"/>
      <c r="KYL632" s="631"/>
      <c r="KYM632" s="631"/>
      <c r="KYN632" s="631"/>
      <c r="KYO632" s="631"/>
      <c r="KYP632" s="631"/>
      <c r="KYQ632" s="631"/>
      <c r="KYR632" s="631"/>
      <c r="KYS632" s="631"/>
      <c r="KYT632" s="631"/>
      <c r="KYU632" s="631"/>
      <c r="KYV632" s="631"/>
      <c r="KYW632" s="631"/>
      <c r="KYX632" s="631"/>
      <c r="KYY632" s="631"/>
      <c r="KYZ632" s="631"/>
      <c r="KZA632" s="631"/>
      <c r="KZB632" s="631"/>
      <c r="KZC632" s="631"/>
      <c r="KZD632" s="631"/>
      <c r="KZE632" s="631"/>
      <c r="KZF632" s="631"/>
      <c r="KZG632" s="631"/>
      <c r="KZH632" s="631"/>
      <c r="KZI632" s="631"/>
      <c r="KZJ632" s="631"/>
      <c r="KZK632" s="631"/>
      <c r="KZL632" s="631"/>
      <c r="KZM632" s="631"/>
      <c r="KZN632" s="631"/>
      <c r="KZO632" s="631"/>
      <c r="KZP632" s="631"/>
      <c r="KZQ632" s="631"/>
      <c r="KZR632" s="631"/>
      <c r="KZS632" s="631"/>
      <c r="KZT632" s="631"/>
      <c r="KZU632" s="631"/>
      <c r="KZV632" s="631"/>
      <c r="KZW632" s="631"/>
      <c r="KZX632" s="631"/>
      <c r="KZY632" s="631"/>
      <c r="KZZ632" s="631"/>
      <c r="LAA632" s="631"/>
      <c r="LAB632" s="631"/>
      <c r="LAC632" s="631"/>
      <c r="LAD632" s="631"/>
      <c r="LAE632" s="631"/>
      <c r="LAF632" s="631"/>
      <c r="LAG632" s="631"/>
      <c r="LAH632" s="631"/>
      <c r="LAI632" s="631"/>
      <c r="LAJ632" s="631"/>
      <c r="LAK632" s="631"/>
      <c r="LAL632" s="631"/>
      <c r="LAM632" s="631"/>
      <c r="LAN632" s="631"/>
      <c r="LAO632" s="631"/>
      <c r="LAP632" s="631"/>
      <c r="LAQ632" s="631"/>
      <c r="LAR632" s="631"/>
      <c r="LAS632" s="631"/>
      <c r="LAT632" s="631"/>
      <c r="LAU632" s="631"/>
      <c r="LAV632" s="631"/>
      <c r="LAW632" s="631"/>
      <c r="LAX632" s="631"/>
      <c r="LAY632" s="631"/>
      <c r="LAZ632" s="631"/>
      <c r="LBA632" s="631"/>
      <c r="LBB632" s="631"/>
      <c r="LBC632" s="631"/>
      <c r="LBD632" s="631"/>
      <c r="LBE632" s="631"/>
      <c r="LBF632" s="631"/>
      <c r="LBG632" s="631"/>
      <c r="LBH632" s="631"/>
      <c r="LBI632" s="631"/>
      <c r="LBJ632" s="631"/>
      <c r="LBK632" s="631"/>
      <c r="LBL632" s="631"/>
      <c r="LBM632" s="631"/>
      <c r="LBN632" s="631"/>
      <c r="LBO632" s="631"/>
      <c r="LBP632" s="631"/>
      <c r="LBQ632" s="631"/>
      <c r="LBR632" s="631"/>
      <c r="LBS632" s="631"/>
      <c r="LBT632" s="631"/>
      <c r="LBU632" s="631"/>
      <c r="LBV632" s="631"/>
      <c r="LBW632" s="631"/>
      <c r="LBX632" s="631"/>
      <c r="LBY632" s="631"/>
      <c r="LBZ632" s="631"/>
      <c r="LCA632" s="631"/>
      <c r="LCB632" s="631"/>
      <c r="LCC632" s="631"/>
      <c r="LCD632" s="631"/>
      <c r="LCE632" s="631"/>
      <c r="LCF632" s="631"/>
      <c r="LCG632" s="631"/>
      <c r="LCH632" s="631"/>
      <c r="LCI632" s="631"/>
      <c r="LCJ632" s="631"/>
      <c r="LCK632" s="631"/>
      <c r="LCL632" s="631"/>
      <c r="LCM632" s="631"/>
      <c r="LCN632" s="631"/>
      <c r="LCO632" s="631"/>
      <c r="LCP632" s="631"/>
      <c r="LCQ632" s="631"/>
      <c r="LCR632" s="631"/>
      <c r="LCS632" s="631"/>
      <c r="LCT632" s="631"/>
      <c r="LCU632" s="631"/>
      <c r="LCV632" s="631"/>
      <c r="LCW632" s="631"/>
      <c r="LCX632" s="631"/>
      <c r="LCY632" s="631"/>
      <c r="LCZ632" s="631"/>
      <c r="LDA632" s="631"/>
      <c r="LDB632" s="631"/>
      <c r="LDC632" s="631"/>
      <c r="LDD632" s="631"/>
      <c r="LDE632" s="631"/>
      <c r="LDF632" s="631"/>
      <c r="LDG632" s="631"/>
      <c r="LDH632" s="631"/>
      <c r="LDI632" s="631"/>
      <c r="LDJ632" s="631"/>
      <c r="LDK632" s="631"/>
      <c r="LDL632" s="631"/>
      <c r="LDM632" s="631"/>
      <c r="LDN632" s="631"/>
      <c r="LDO632" s="631"/>
      <c r="LDP632" s="631"/>
      <c r="LDQ632" s="631"/>
      <c r="LDR632" s="631"/>
      <c r="LDS632" s="631"/>
      <c r="LDT632" s="631"/>
      <c r="LDU632" s="631"/>
      <c r="LDV632" s="631"/>
      <c r="LDW632" s="631"/>
      <c r="LDX632" s="631"/>
      <c r="LDY632" s="631"/>
      <c r="LDZ632" s="631"/>
      <c r="LEA632" s="631"/>
      <c r="LEB632" s="631"/>
      <c r="LEC632" s="631"/>
      <c r="LED632" s="631"/>
      <c r="LEE632" s="631"/>
      <c r="LEF632" s="631"/>
      <c r="LEG632" s="631"/>
      <c r="LEH632" s="631"/>
      <c r="LEI632" s="631"/>
      <c r="LEJ632" s="631"/>
      <c r="LEK632" s="631"/>
      <c r="LEL632" s="631"/>
      <c r="LEM632" s="631"/>
      <c r="LEN632" s="631"/>
      <c r="LEO632" s="631"/>
      <c r="LEP632" s="631"/>
      <c r="LEQ632" s="631"/>
      <c r="LER632" s="631"/>
      <c r="LES632" s="631"/>
      <c r="LET632" s="631"/>
      <c r="LEU632" s="631"/>
      <c r="LEV632" s="631"/>
      <c r="LEW632" s="631"/>
      <c r="LEX632" s="631"/>
      <c r="LEY632" s="631"/>
      <c r="LEZ632" s="631"/>
      <c r="LFA632" s="631"/>
      <c r="LFB632" s="631"/>
      <c r="LFC632" s="631"/>
      <c r="LFD632" s="631"/>
      <c r="LFE632" s="631"/>
      <c r="LFF632" s="631"/>
      <c r="LFG632" s="631"/>
      <c r="LFH632" s="631"/>
      <c r="LFI632" s="631"/>
      <c r="LFJ632" s="631"/>
      <c r="LFK632" s="631"/>
      <c r="LFL632" s="631"/>
      <c r="LFM632" s="631"/>
      <c r="LFN632" s="631"/>
      <c r="LFO632" s="631"/>
      <c r="LFP632" s="631"/>
      <c r="LFQ632" s="631"/>
      <c r="LFR632" s="631"/>
      <c r="LFS632" s="631"/>
      <c r="LFT632" s="631"/>
      <c r="LFU632" s="631"/>
      <c r="LFV632" s="631"/>
      <c r="LFW632" s="631"/>
      <c r="LFX632" s="631"/>
      <c r="LFY632" s="631"/>
      <c r="LFZ632" s="631"/>
      <c r="LGA632" s="631"/>
      <c r="LGB632" s="631"/>
      <c r="LGC632" s="631"/>
      <c r="LGD632" s="631"/>
      <c r="LGE632" s="631"/>
      <c r="LGF632" s="631"/>
      <c r="LGG632" s="631"/>
      <c r="LGH632" s="631"/>
      <c r="LGI632" s="631"/>
      <c r="LGJ632" s="631"/>
      <c r="LGK632" s="631"/>
      <c r="LGL632" s="631"/>
      <c r="LGM632" s="631"/>
      <c r="LGN632" s="631"/>
      <c r="LGO632" s="631"/>
      <c r="LGP632" s="631"/>
      <c r="LGQ632" s="631"/>
      <c r="LGR632" s="631"/>
      <c r="LGS632" s="631"/>
      <c r="LGT632" s="631"/>
      <c r="LGU632" s="631"/>
      <c r="LGV632" s="631"/>
      <c r="LGW632" s="631"/>
      <c r="LGX632" s="631"/>
      <c r="LGY632" s="631"/>
      <c r="LGZ632" s="631"/>
      <c r="LHA632" s="631"/>
      <c r="LHB632" s="631"/>
      <c r="LHC632" s="631"/>
      <c r="LHD632" s="631"/>
      <c r="LHE632" s="631"/>
      <c r="LHF632" s="631"/>
      <c r="LHG632" s="631"/>
      <c r="LHH632" s="631"/>
      <c r="LHI632" s="631"/>
      <c r="LHJ632" s="631"/>
      <c r="LHK632" s="631"/>
      <c r="LHL632" s="631"/>
      <c r="LHM632" s="631"/>
      <c r="LHN632" s="631"/>
      <c r="LHO632" s="631"/>
      <c r="LHP632" s="631"/>
      <c r="LHQ632" s="631"/>
      <c r="LHR632" s="631"/>
      <c r="LHS632" s="631"/>
      <c r="LHT632" s="631"/>
      <c r="LHU632" s="631"/>
      <c r="LHV632" s="631"/>
      <c r="LHW632" s="631"/>
      <c r="LHX632" s="631"/>
      <c r="LHY632" s="631"/>
      <c r="LHZ632" s="631"/>
      <c r="LIA632" s="631"/>
      <c r="LIB632" s="631"/>
      <c r="LIC632" s="631"/>
      <c r="LID632" s="631"/>
      <c r="LIE632" s="631"/>
      <c r="LIF632" s="631"/>
      <c r="LIG632" s="631"/>
      <c r="LIH632" s="631"/>
      <c r="LII632" s="631"/>
      <c r="LIJ632" s="631"/>
      <c r="LIK632" s="631"/>
      <c r="LIL632" s="631"/>
      <c r="LIM632" s="631"/>
      <c r="LIN632" s="631"/>
      <c r="LIO632" s="631"/>
      <c r="LIP632" s="631"/>
      <c r="LIQ632" s="631"/>
      <c r="LIR632" s="631"/>
      <c r="LIS632" s="631"/>
      <c r="LIT632" s="631"/>
      <c r="LIU632" s="631"/>
      <c r="LIV632" s="631"/>
      <c r="LIW632" s="631"/>
      <c r="LIX632" s="631"/>
      <c r="LIY632" s="631"/>
      <c r="LIZ632" s="631"/>
      <c r="LJA632" s="631"/>
      <c r="LJB632" s="631"/>
      <c r="LJC632" s="631"/>
      <c r="LJD632" s="631"/>
      <c r="LJE632" s="631"/>
      <c r="LJF632" s="631"/>
      <c r="LJG632" s="631"/>
      <c r="LJH632" s="631"/>
      <c r="LJI632" s="631"/>
      <c r="LJJ632" s="631"/>
      <c r="LJK632" s="631"/>
      <c r="LJL632" s="631"/>
      <c r="LJM632" s="631"/>
      <c r="LJN632" s="631"/>
      <c r="LJO632" s="631"/>
      <c r="LJP632" s="631"/>
      <c r="LJQ632" s="631"/>
      <c r="LJR632" s="631"/>
      <c r="LJS632" s="631"/>
      <c r="LJT632" s="631"/>
      <c r="LJU632" s="631"/>
      <c r="LJV632" s="631"/>
      <c r="LJW632" s="631"/>
      <c r="LJX632" s="631"/>
      <c r="LJY632" s="631"/>
      <c r="LJZ632" s="631"/>
      <c r="LKA632" s="631"/>
      <c r="LKB632" s="631"/>
      <c r="LKC632" s="631"/>
      <c r="LKD632" s="631"/>
      <c r="LKE632" s="631"/>
      <c r="LKF632" s="631"/>
      <c r="LKG632" s="631"/>
      <c r="LKH632" s="631"/>
      <c r="LKI632" s="631"/>
      <c r="LKJ632" s="631"/>
      <c r="LKK632" s="631"/>
      <c r="LKL632" s="631"/>
      <c r="LKM632" s="631"/>
      <c r="LKN632" s="631"/>
      <c r="LKO632" s="631"/>
      <c r="LKP632" s="631"/>
      <c r="LKQ632" s="631"/>
      <c r="LKR632" s="631"/>
      <c r="LKS632" s="631"/>
      <c r="LKT632" s="631"/>
      <c r="LKU632" s="631"/>
      <c r="LKV632" s="631"/>
      <c r="LKW632" s="631"/>
      <c r="LKX632" s="631"/>
      <c r="LKY632" s="631"/>
      <c r="LKZ632" s="631"/>
      <c r="LLA632" s="631"/>
      <c r="LLB632" s="631"/>
      <c r="LLC632" s="631"/>
      <c r="LLD632" s="631"/>
      <c r="LLE632" s="631"/>
      <c r="LLF632" s="631"/>
      <c r="LLG632" s="631"/>
      <c r="LLH632" s="631"/>
      <c r="LLI632" s="631"/>
      <c r="LLJ632" s="631"/>
      <c r="LLK632" s="631"/>
      <c r="LLL632" s="631"/>
      <c r="LLM632" s="631"/>
      <c r="LLN632" s="631"/>
      <c r="LLO632" s="631"/>
      <c r="LLP632" s="631"/>
      <c r="LLQ632" s="631"/>
      <c r="LLR632" s="631"/>
      <c r="LLS632" s="631"/>
      <c r="LLT632" s="631"/>
      <c r="LLU632" s="631"/>
      <c r="LLV632" s="631"/>
      <c r="LLW632" s="631"/>
      <c r="LLX632" s="631"/>
      <c r="LLY632" s="631"/>
      <c r="LLZ632" s="631"/>
      <c r="LMA632" s="631"/>
      <c r="LMB632" s="631"/>
      <c r="LMC632" s="631"/>
      <c r="LMD632" s="631"/>
      <c r="LME632" s="631"/>
      <c r="LMF632" s="631"/>
      <c r="LMG632" s="631"/>
      <c r="LMH632" s="631"/>
      <c r="LMI632" s="631"/>
      <c r="LMJ632" s="631"/>
      <c r="LMK632" s="631"/>
      <c r="LML632" s="631"/>
      <c r="LMM632" s="631"/>
      <c r="LMN632" s="631"/>
      <c r="LMO632" s="631"/>
      <c r="LMP632" s="631"/>
      <c r="LMQ632" s="631"/>
      <c r="LMR632" s="631"/>
      <c r="LMS632" s="631"/>
      <c r="LMT632" s="631"/>
      <c r="LMU632" s="631"/>
      <c r="LMV632" s="631"/>
      <c r="LMW632" s="631"/>
      <c r="LMX632" s="631"/>
      <c r="LMY632" s="631"/>
      <c r="LMZ632" s="631"/>
      <c r="LNA632" s="631"/>
      <c r="LNB632" s="631"/>
      <c r="LNC632" s="631"/>
      <c r="LND632" s="631"/>
      <c r="LNE632" s="631"/>
      <c r="LNF632" s="631"/>
      <c r="LNG632" s="631"/>
      <c r="LNH632" s="631"/>
      <c r="LNI632" s="631"/>
      <c r="LNJ632" s="631"/>
      <c r="LNK632" s="631"/>
      <c r="LNL632" s="631"/>
      <c r="LNM632" s="631"/>
      <c r="LNN632" s="631"/>
      <c r="LNO632" s="631"/>
      <c r="LNP632" s="631"/>
      <c r="LNQ632" s="631"/>
      <c r="LNR632" s="631"/>
      <c r="LNS632" s="631"/>
      <c r="LNT632" s="631"/>
      <c r="LNU632" s="631"/>
      <c r="LNV632" s="631"/>
      <c r="LNW632" s="631"/>
      <c r="LNX632" s="631"/>
      <c r="LNY632" s="631"/>
      <c r="LNZ632" s="631"/>
      <c r="LOA632" s="631"/>
      <c r="LOB632" s="631"/>
      <c r="LOC632" s="631"/>
      <c r="LOD632" s="631"/>
      <c r="LOE632" s="631"/>
      <c r="LOF632" s="631"/>
      <c r="LOG632" s="631"/>
      <c r="LOH632" s="631"/>
      <c r="LOI632" s="631"/>
      <c r="LOJ632" s="631"/>
      <c r="LOK632" s="631"/>
      <c r="LOL632" s="631"/>
      <c r="LOM632" s="631"/>
      <c r="LON632" s="631"/>
      <c r="LOO632" s="631"/>
      <c r="LOP632" s="631"/>
      <c r="LOQ632" s="631"/>
      <c r="LOR632" s="631"/>
      <c r="LOS632" s="631"/>
      <c r="LOT632" s="631"/>
      <c r="LOU632" s="631"/>
      <c r="LOV632" s="631"/>
      <c r="LOW632" s="631"/>
      <c r="LOX632" s="631"/>
      <c r="LOY632" s="631"/>
      <c r="LOZ632" s="631"/>
      <c r="LPA632" s="631"/>
      <c r="LPB632" s="631"/>
      <c r="LPC632" s="631"/>
      <c r="LPD632" s="631"/>
      <c r="LPE632" s="631"/>
      <c r="LPF632" s="631"/>
      <c r="LPG632" s="631"/>
      <c r="LPH632" s="631"/>
      <c r="LPI632" s="631"/>
      <c r="LPJ632" s="631"/>
      <c r="LPK632" s="631"/>
      <c r="LPL632" s="631"/>
      <c r="LPM632" s="631"/>
      <c r="LPN632" s="631"/>
      <c r="LPO632" s="631"/>
      <c r="LPP632" s="631"/>
      <c r="LPQ632" s="631"/>
      <c r="LPR632" s="631"/>
      <c r="LPS632" s="631"/>
      <c r="LPT632" s="631"/>
      <c r="LPU632" s="631"/>
      <c r="LPV632" s="631"/>
      <c r="LPW632" s="631"/>
      <c r="LPX632" s="631"/>
      <c r="LPY632" s="631"/>
      <c r="LPZ632" s="631"/>
      <c r="LQA632" s="631"/>
      <c r="LQB632" s="631"/>
      <c r="LQC632" s="631"/>
      <c r="LQD632" s="631"/>
      <c r="LQE632" s="631"/>
      <c r="LQF632" s="631"/>
      <c r="LQG632" s="631"/>
      <c r="LQH632" s="631"/>
      <c r="LQI632" s="631"/>
      <c r="LQJ632" s="631"/>
      <c r="LQK632" s="631"/>
      <c r="LQL632" s="631"/>
      <c r="LQM632" s="631"/>
      <c r="LQN632" s="631"/>
      <c r="LQO632" s="631"/>
      <c r="LQP632" s="631"/>
      <c r="LQQ632" s="631"/>
      <c r="LQR632" s="631"/>
      <c r="LQS632" s="631"/>
      <c r="LQT632" s="631"/>
      <c r="LQU632" s="631"/>
      <c r="LQV632" s="631"/>
      <c r="LQW632" s="631"/>
      <c r="LQX632" s="631"/>
      <c r="LQY632" s="631"/>
      <c r="LQZ632" s="631"/>
      <c r="LRA632" s="631"/>
      <c r="LRB632" s="631"/>
      <c r="LRC632" s="631"/>
      <c r="LRD632" s="631"/>
      <c r="LRE632" s="631"/>
      <c r="LRF632" s="631"/>
      <c r="LRG632" s="631"/>
      <c r="LRH632" s="631"/>
      <c r="LRI632" s="631"/>
      <c r="LRJ632" s="631"/>
      <c r="LRK632" s="631"/>
      <c r="LRL632" s="631"/>
      <c r="LRM632" s="631"/>
      <c r="LRN632" s="631"/>
      <c r="LRO632" s="631"/>
      <c r="LRP632" s="631"/>
      <c r="LRQ632" s="631"/>
      <c r="LRR632" s="631"/>
      <c r="LRS632" s="631"/>
      <c r="LRT632" s="631"/>
      <c r="LRU632" s="631"/>
      <c r="LRV632" s="631"/>
      <c r="LRW632" s="631"/>
      <c r="LRX632" s="631"/>
      <c r="LRY632" s="631"/>
      <c r="LRZ632" s="631"/>
      <c r="LSA632" s="631"/>
      <c r="LSB632" s="631"/>
      <c r="LSC632" s="631"/>
      <c r="LSD632" s="631"/>
      <c r="LSE632" s="631"/>
      <c r="LSF632" s="631"/>
      <c r="LSG632" s="631"/>
      <c r="LSH632" s="631"/>
      <c r="LSI632" s="631"/>
      <c r="LSJ632" s="631"/>
      <c r="LSK632" s="631"/>
      <c r="LSL632" s="631"/>
      <c r="LSM632" s="631"/>
      <c r="LSN632" s="631"/>
      <c r="LSO632" s="631"/>
      <c r="LSP632" s="631"/>
      <c r="LSQ632" s="631"/>
      <c r="LSR632" s="631"/>
      <c r="LSS632" s="631"/>
      <c r="LST632" s="631"/>
      <c r="LSU632" s="631"/>
      <c r="LSV632" s="631"/>
      <c r="LSW632" s="631"/>
      <c r="LSX632" s="631"/>
      <c r="LSY632" s="631"/>
      <c r="LSZ632" s="631"/>
      <c r="LTA632" s="631"/>
      <c r="LTB632" s="631"/>
      <c r="LTC632" s="631"/>
      <c r="LTD632" s="631"/>
      <c r="LTE632" s="631"/>
      <c r="LTF632" s="631"/>
      <c r="LTG632" s="631"/>
      <c r="LTH632" s="631"/>
      <c r="LTI632" s="631"/>
      <c r="LTJ632" s="631"/>
      <c r="LTK632" s="631"/>
      <c r="LTL632" s="631"/>
      <c r="LTM632" s="631"/>
      <c r="LTN632" s="631"/>
      <c r="LTO632" s="631"/>
      <c r="LTP632" s="631"/>
      <c r="LTQ632" s="631"/>
      <c r="LTR632" s="631"/>
      <c r="LTS632" s="631"/>
      <c r="LTT632" s="631"/>
      <c r="LTU632" s="631"/>
      <c r="LTV632" s="631"/>
      <c r="LTW632" s="631"/>
      <c r="LTX632" s="631"/>
      <c r="LTY632" s="631"/>
      <c r="LTZ632" s="631"/>
      <c r="LUA632" s="631"/>
      <c r="LUB632" s="631"/>
      <c r="LUC632" s="631"/>
      <c r="LUD632" s="631"/>
      <c r="LUE632" s="631"/>
      <c r="LUF632" s="631"/>
      <c r="LUG632" s="631"/>
      <c r="LUH632" s="631"/>
      <c r="LUI632" s="631"/>
      <c r="LUJ632" s="631"/>
      <c r="LUK632" s="631"/>
      <c r="LUL632" s="631"/>
      <c r="LUM632" s="631"/>
      <c r="LUN632" s="631"/>
      <c r="LUO632" s="631"/>
      <c r="LUP632" s="631"/>
      <c r="LUQ632" s="631"/>
      <c r="LUR632" s="631"/>
      <c r="LUS632" s="631"/>
      <c r="LUT632" s="631"/>
      <c r="LUU632" s="631"/>
      <c r="LUV632" s="631"/>
      <c r="LUW632" s="631"/>
      <c r="LUX632" s="631"/>
      <c r="LUY632" s="631"/>
      <c r="LUZ632" s="631"/>
      <c r="LVA632" s="631"/>
      <c r="LVB632" s="631"/>
      <c r="LVC632" s="631"/>
      <c r="LVD632" s="631"/>
      <c r="LVE632" s="631"/>
      <c r="LVF632" s="631"/>
      <c r="LVG632" s="631"/>
      <c r="LVH632" s="631"/>
      <c r="LVI632" s="631"/>
      <c r="LVJ632" s="631"/>
      <c r="LVK632" s="631"/>
      <c r="LVL632" s="631"/>
      <c r="LVM632" s="631"/>
      <c r="LVN632" s="631"/>
      <c r="LVO632" s="631"/>
      <c r="LVP632" s="631"/>
      <c r="LVQ632" s="631"/>
      <c r="LVR632" s="631"/>
      <c r="LVS632" s="631"/>
      <c r="LVT632" s="631"/>
      <c r="LVU632" s="631"/>
      <c r="LVV632" s="631"/>
      <c r="LVW632" s="631"/>
      <c r="LVX632" s="631"/>
      <c r="LVY632" s="631"/>
      <c r="LVZ632" s="631"/>
      <c r="LWA632" s="631"/>
      <c r="LWB632" s="631"/>
      <c r="LWC632" s="631"/>
      <c r="LWD632" s="631"/>
      <c r="LWE632" s="631"/>
      <c r="LWF632" s="631"/>
      <c r="LWG632" s="631"/>
      <c r="LWH632" s="631"/>
      <c r="LWI632" s="631"/>
      <c r="LWJ632" s="631"/>
      <c r="LWK632" s="631"/>
      <c r="LWL632" s="631"/>
      <c r="LWM632" s="631"/>
      <c r="LWN632" s="631"/>
      <c r="LWO632" s="631"/>
      <c r="LWP632" s="631"/>
      <c r="LWQ632" s="631"/>
      <c r="LWR632" s="631"/>
      <c r="LWS632" s="631"/>
      <c r="LWT632" s="631"/>
      <c r="LWU632" s="631"/>
      <c r="LWV632" s="631"/>
      <c r="LWW632" s="631"/>
      <c r="LWX632" s="631"/>
      <c r="LWY632" s="631"/>
      <c r="LWZ632" s="631"/>
      <c r="LXA632" s="631"/>
      <c r="LXB632" s="631"/>
      <c r="LXC632" s="631"/>
      <c r="LXD632" s="631"/>
      <c r="LXE632" s="631"/>
      <c r="LXF632" s="631"/>
      <c r="LXG632" s="631"/>
      <c r="LXH632" s="631"/>
      <c r="LXI632" s="631"/>
      <c r="LXJ632" s="631"/>
      <c r="LXK632" s="631"/>
      <c r="LXL632" s="631"/>
      <c r="LXM632" s="631"/>
      <c r="LXN632" s="631"/>
      <c r="LXO632" s="631"/>
      <c r="LXP632" s="631"/>
      <c r="LXQ632" s="631"/>
      <c r="LXR632" s="631"/>
      <c r="LXS632" s="631"/>
      <c r="LXT632" s="631"/>
      <c r="LXU632" s="631"/>
      <c r="LXV632" s="631"/>
      <c r="LXW632" s="631"/>
      <c r="LXX632" s="631"/>
      <c r="LXY632" s="631"/>
      <c r="LXZ632" s="631"/>
      <c r="LYA632" s="631"/>
      <c r="LYB632" s="631"/>
      <c r="LYC632" s="631"/>
      <c r="LYD632" s="631"/>
      <c r="LYE632" s="631"/>
      <c r="LYF632" s="631"/>
      <c r="LYG632" s="631"/>
      <c r="LYH632" s="631"/>
      <c r="LYI632" s="631"/>
      <c r="LYJ632" s="631"/>
      <c r="LYK632" s="631"/>
      <c r="LYL632" s="631"/>
      <c r="LYM632" s="631"/>
      <c r="LYN632" s="631"/>
      <c r="LYO632" s="631"/>
      <c r="LYP632" s="631"/>
      <c r="LYQ632" s="631"/>
      <c r="LYR632" s="631"/>
      <c r="LYS632" s="631"/>
      <c r="LYT632" s="631"/>
      <c r="LYU632" s="631"/>
      <c r="LYV632" s="631"/>
      <c r="LYW632" s="631"/>
      <c r="LYX632" s="631"/>
      <c r="LYY632" s="631"/>
      <c r="LYZ632" s="631"/>
      <c r="LZA632" s="631"/>
      <c r="LZB632" s="631"/>
      <c r="LZC632" s="631"/>
      <c r="LZD632" s="631"/>
      <c r="LZE632" s="631"/>
      <c r="LZF632" s="631"/>
      <c r="LZG632" s="631"/>
      <c r="LZH632" s="631"/>
      <c r="LZI632" s="631"/>
      <c r="LZJ632" s="631"/>
      <c r="LZK632" s="631"/>
      <c r="LZL632" s="631"/>
      <c r="LZM632" s="631"/>
      <c r="LZN632" s="631"/>
      <c r="LZO632" s="631"/>
      <c r="LZP632" s="631"/>
      <c r="LZQ632" s="631"/>
      <c r="LZR632" s="631"/>
      <c r="LZS632" s="631"/>
      <c r="LZT632" s="631"/>
      <c r="LZU632" s="631"/>
      <c r="LZV632" s="631"/>
      <c r="LZW632" s="631"/>
      <c r="LZX632" s="631"/>
      <c r="LZY632" s="631"/>
      <c r="LZZ632" s="631"/>
      <c r="MAA632" s="631"/>
      <c r="MAB632" s="631"/>
      <c r="MAC632" s="631"/>
      <c r="MAD632" s="631"/>
      <c r="MAE632" s="631"/>
      <c r="MAF632" s="631"/>
      <c r="MAG632" s="631"/>
      <c r="MAH632" s="631"/>
      <c r="MAI632" s="631"/>
      <c r="MAJ632" s="631"/>
      <c r="MAK632" s="631"/>
      <c r="MAL632" s="631"/>
      <c r="MAM632" s="631"/>
      <c r="MAN632" s="631"/>
      <c r="MAO632" s="631"/>
      <c r="MAP632" s="631"/>
      <c r="MAQ632" s="631"/>
      <c r="MAR632" s="631"/>
      <c r="MAS632" s="631"/>
      <c r="MAT632" s="631"/>
      <c r="MAU632" s="631"/>
      <c r="MAV632" s="631"/>
      <c r="MAW632" s="631"/>
      <c r="MAX632" s="631"/>
      <c r="MAY632" s="631"/>
      <c r="MAZ632" s="631"/>
      <c r="MBA632" s="631"/>
      <c r="MBB632" s="631"/>
      <c r="MBC632" s="631"/>
      <c r="MBD632" s="631"/>
      <c r="MBE632" s="631"/>
      <c r="MBF632" s="631"/>
      <c r="MBG632" s="631"/>
      <c r="MBH632" s="631"/>
      <c r="MBI632" s="631"/>
      <c r="MBJ632" s="631"/>
      <c r="MBK632" s="631"/>
      <c r="MBL632" s="631"/>
      <c r="MBM632" s="631"/>
      <c r="MBN632" s="631"/>
      <c r="MBO632" s="631"/>
      <c r="MBP632" s="631"/>
      <c r="MBQ632" s="631"/>
      <c r="MBR632" s="631"/>
      <c r="MBS632" s="631"/>
      <c r="MBT632" s="631"/>
      <c r="MBU632" s="631"/>
      <c r="MBV632" s="631"/>
      <c r="MBW632" s="631"/>
      <c r="MBX632" s="631"/>
      <c r="MBY632" s="631"/>
      <c r="MBZ632" s="631"/>
      <c r="MCA632" s="631"/>
      <c r="MCB632" s="631"/>
      <c r="MCC632" s="631"/>
      <c r="MCD632" s="631"/>
      <c r="MCE632" s="631"/>
      <c r="MCF632" s="631"/>
      <c r="MCG632" s="631"/>
      <c r="MCH632" s="631"/>
      <c r="MCI632" s="631"/>
      <c r="MCJ632" s="631"/>
      <c r="MCK632" s="631"/>
      <c r="MCL632" s="631"/>
      <c r="MCM632" s="631"/>
      <c r="MCN632" s="631"/>
      <c r="MCO632" s="631"/>
      <c r="MCP632" s="631"/>
      <c r="MCQ632" s="631"/>
      <c r="MCR632" s="631"/>
      <c r="MCS632" s="631"/>
      <c r="MCT632" s="631"/>
      <c r="MCU632" s="631"/>
      <c r="MCV632" s="631"/>
      <c r="MCW632" s="631"/>
      <c r="MCX632" s="631"/>
      <c r="MCY632" s="631"/>
      <c r="MCZ632" s="631"/>
      <c r="MDA632" s="631"/>
      <c r="MDB632" s="631"/>
      <c r="MDC632" s="631"/>
      <c r="MDD632" s="631"/>
      <c r="MDE632" s="631"/>
      <c r="MDF632" s="631"/>
      <c r="MDG632" s="631"/>
      <c r="MDH632" s="631"/>
      <c r="MDI632" s="631"/>
      <c r="MDJ632" s="631"/>
      <c r="MDK632" s="631"/>
      <c r="MDL632" s="631"/>
      <c r="MDM632" s="631"/>
      <c r="MDN632" s="631"/>
      <c r="MDO632" s="631"/>
      <c r="MDP632" s="631"/>
      <c r="MDQ632" s="631"/>
      <c r="MDR632" s="631"/>
      <c r="MDS632" s="631"/>
      <c r="MDT632" s="631"/>
      <c r="MDU632" s="631"/>
      <c r="MDV632" s="631"/>
      <c r="MDW632" s="631"/>
      <c r="MDX632" s="631"/>
      <c r="MDY632" s="631"/>
      <c r="MDZ632" s="631"/>
      <c r="MEA632" s="631"/>
      <c r="MEB632" s="631"/>
      <c r="MEC632" s="631"/>
      <c r="MED632" s="631"/>
      <c r="MEE632" s="631"/>
      <c r="MEF632" s="631"/>
      <c r="MEG632" s="631"/>
      <c r="MEH632" s="631"/>
      <c r="MEI632" s="631"/>
      <c r="MEJ632" s="631"/>
      <c r="MEK632" s="631"/>
      <c r="MEL632" s="631"/>
      <c r="MEM632" s="631"/>
      <c r="MEN632" s="631"/>
      <c r="MEO632" s="631"/>
      <c r="MEP632" s="631"/>
      <c r="MEQ632" s="631"/>
      <c r="MER632" s="631"/>
      <c r="MES632" s="631"/>
      <c r="MET632" s="631"/>
      <c r="MEU632" s="631"/>
      <c r="MEV632" s="631"/>
      <c r="MEW632" s="631"/>
      <c r="MEX632" s="631"/>
      <c r="MEY632" s="631"/>
      <c r="MEZ632" s="631"/>
      <c r="MFA632" s="631"/>
      <c r="MFB632" s="631"/>
      <c r="MFC632" s="631"/>
      <c r="MFD632" s="631"/>
      <c r="MFE632" s="631"/>
      <c r="MFF632" s="631"/>
      <c r="MFG632" s="631"/>
      <c r="MFH632" s="631"/>
      <c r="MFI632" s="631"/>
      <c r="MFJ632" s="631"/>
      <c r="MFK632" s="631"/>
      <c r="MFL632" s="631"/>
      <c r="MFM632" s="631"/>
      <c r="MFN632" s="631"/>
      <c r="MFO632" s="631"/>
      <c r="MFP632" s="631"/>
      <c r="MFQ632" s="631"/>
      <c r="MFR632" s="631"/>
      <c r="MFS632" s="631"/>
      <c r="MFT632" s="631"/>
      <c r="MFU632" s="631"/>
      <c r="MFV632" s="631"/>
      <c r="MFW632" s="631"/>
      <c r="MFX632" s="631"/>
      <c r="MFY632" s="631"/>
      <c r="MFZ632" s="631"/>
      <c r="MGA632" s="631"/>
      <c r="MGB632" s="631"/>
      <c r="MGC632" s="631"/>
      <c r="MGD632" s="631"/>
      <c r="MGE632" s="631"/>
      <c r="MGF632" s="631"/>
      <c r="MGG632" s="631"/>
      <c r="MGH632" s="631"/>
      <c r="MGI632" s="631"/>
      <c r="MGJ632" s="631"/>
      <c r="MGK632" s="631"/>
      <c r="MGL632" s="631"/>
      <c r="MGM632" s="631"/>
      <c r="MGN632" s="631"/>
      <c r="MGO632" s="631"/>
      <c r="MGP632" s="631"/>
      <c r="MGQ632" s="631"/>
      <c r="MGR632" s="631"/>
      <c r="MGS632" s="631"/>
      <c r="MGT632" s="631"/>
      <c r="MGU632" s="631"/>
      <c r="MGV632" s="631"/>
      <c r="MGW632" s="631"/>
      <c r="MGX632" s="631"/>
      <c r="MGY632" s="631"/>
      <c r="MGZ632" s="631"/>
      <c r="MHA632" s="631"/>
      <c r="MHB632" s="631"/>
      <c r="MHC632" s="631"/>
      <c r="MHD632" s="631"/>
      <c r="MHE632" s="631"/>
      <c r="MHF632" s="631"/>
      <c r="MHG632" s="631"/>
      <c r="MHH632" s="631"/>
      <c r="MHI632" s="631"/>
      <c r="MHJ632" s="631"/>
      <c r="MHK632" s="631"/>
      <c r="MHL632" s="631"/>
      <c r="MHM632" s="631"/>
      <c r="MHN632" s="631"/>
      <c r="MHO632" s="631"/>
      <c r="MHP632" s="631"/>
      <c r="MHQ632" s="631"/>
      <c r="MHR632" s="631"/>
      <c r="MHS632" s="631"/>
      <c r="MHT632" s="631"/>
      <c r="MHU632" s="631"/>
      <c r="MHV632" s="631"/>
      <c r="MHW632" s="631"/>
      <c r="MHX632" s="631"/>
      <c r="MHY632" s="631"/>
      <c r="MHZ632" s="631"/>
      <c r="MIA632" s="631"/>
      <c r="MIB632" s="631"/>
      <c r="MIC632" s="631"/>
      <c r="MID632" s="631"/>
      <c r="MIE632" s="631"/>
      <c r="MIF632" s="631"/>
      <c r="MIG632" s="631"/>
      <c r="MIH632" s="631"/>
      <c r="MII632" s="631"/>
      <c r="MIJ632" s="631"/>
      <c r="MIK632" s="631"/>
      <c r="MIL632" s="631"/>
      <c r="MIM632" s="631"/>
      <c r="MIN632" s="631"/>
      <c r="MIO632" s="631"/>
      <c r="MIP632" s="631"/>
      <c r="MIQ632" s="631"/>
      <c r="MIR632" s="631"/>
      <c r="MIS632" s="631"/>
      <c r="MIT632" s="631"/>
      <c r="MIU632" s="631"/>
      <c r="MIV632" s="631"/>
      <c r="MIW632" s="631"/>
      <c r="MIX632" s="631"/>
      <c r="MIY632" s="631"/>
      <c r="MIZ632" s="631"/>
      <c r="MJA632" s="631"/>
      <c r="MJB632" s="631"/>
      <c r="MJC632" s="631"/>
      <c r="MJD632" s="631"/>
      <c r="MJE632" s="631"/>
      <c r="MJF632" s="631"/>
      <c r="MJG632" s="631"/>
      <c r="MJH632" s="631"/>
      <c r="MJI632" s="631"/>
      <c r="MJJ632" s="631"/>
      <c r="MJK632" s="631"/>
      <c r="MJL632" s="631"/>
      <c r="MJM632" s="631"/>
      <c r="MJN632" s="631"/>
      <c r="MJO632" s="631"/>
      <c r="MJP632" s="631"/>
      <c r="MJQ632" s="631"/>
      <c r="MJR632" s="631"/>
      <c r="MJS632" s="631"/>
      <c r="MJT632" s="631"/>
      <c r="MJU632" s="631"/>
      <c r="MJV632" s="631"/>
      <c r="MJW632" s="631"/>
      <c r="MJX632" s="631"/>
      <c r="MJY632" s="631"/>
      <c r="MJZ632" s="631"/>
      <c r="MKA632" s="631"/>
      <c r="MKB632" s="631"/>
      <c r="MKC632" s="631"/>
      <c r="MKD632" s="631"/>
      <c r="MKE632" s="631"/>
      <c r="MKF632" s="631"/>
      <c r="MKG632" s="631"/>
      <c r="MKH632" s="631"/>
      <c r="MKI632" s="631"/>
      <c r="MKJ632" s="631"/>
      <c r="MKK632" s="631"/>
      <c r="MKL632" s="631"/>
      <c r="MKM632" s="631"/>
      <c r="MKN632" s="631"/>
      <c r="MKO632" s="631"/>
      <c r="MKP632" s="631"/>
      <c r="MKQ632" s="631"/>
      <c r="MKR632" s="631"/>
      <c r="MKS632" s="631"/>
      <c r="MKT632" s="631"/>
      <c r="MKU632" s="631"/>
      <c r="MKV632" s="631"/>
      <c r="MKW632" s="631"/>
      <c r="MKX632" s="631"/>
      <c r="MKY632" s="631"/>
      <c r="MKZ632" s="631"/>
      <c r="MLA632" s="631"/>
      <c r="MLB632" s="631"/>
      <c r="MLC632" s="631"/>
      <c r="MLD632" s="631"/>
      <c r="MLE632" s="631"/>
      <c r="MLF632" s="631"/>
      <c r="MLG632" s="631"/>
      <c r="MLH632" s="631"/>
      <c r="MLI632" s="631"/>
      <c r="MLJ632" s="631"/>
      <c r="MLK632" s="631"/>
      <c r="MLL632" s="631"/>
      <c r="MLM632" s="631"/>
      <c r="MLN632" s="631"/>
      <c r="MLO632" s="631"/>
      <c r="MLP632" s="631"/>
      <c r="MLQ632" s="631"/>
      <c r="MLR632" s="631"/>
      <c r="MLS632" s="631"/>
      <c r="MLT632" s="631"/>
      <c r="MLU632" s="631"/>
      <c r="MLV632" s="631"/>
      <c r="MLW632" s="631"/>
      <c r="MLX632" s="631"/>
      <c r="MLY632" s="631"/>
      <c r="MLZ632" s="631"/>
      <c r="MMA632" s="631"/>
      <c r="MMB632" s="631"/>
      <c r="MMC632" s="631"/>
      <c r="MMD632" s="631"/>
      <c r="MME632" s="631"/>
      <c r="MMF632" s="631"/>
      <c r="MMG632" s="631"/>
      <c r="MMH632" s="631"/>
      <c r="MMI632" s="631"/>
      <c r="MMJ632" s="631"/>
      <c r="MMK632" s="631"/>
      <c r="MML632" s="631"/>
      <c r="MMM632" s="631"/>
      <c r="MMN632" s="631"/>
      <c r="MMO632" s="631"/>
      <c r="MMP632" s="631"/>
      <c r="MMQ632" s="631"/>
      <c r="MMR632" s="631"/>
      <c r="MMS632" s="631"/>
      <c r="MMT632" s="631"/>
      <c r="MMU632" s="631"/>
      <c r="MMV632" s="631"/>
      <c r="MMW632" s="631"/>
      <c r="MMX632" s="631"/>
      <c r="MMY632" s="631"/>
      <c r="MMZ632" s="631"/>
      <c r="MNA632" s="631"/>
      <c r="MNB632" s="631"/>
      <c r="MNC632" s="631"/>
      <c r="MND632" s="631"/>
      <c r="MNE632" s="631"/>
      <c r="MNF632" s="631"/>
      <c r="MNG632" s="631"/>
      <c r="MNH632" s="631"/>
      <c r="MNI632" s="631"/>
      <c r="MNJ632" s="631"/>
      <c r="MNK632" s="631"/>
      <c r="MNL632" s="631"/>
      <c r="MNM632" s="631"/>
      <c r="MNN632" s="631"/>
      <c r="MNO632" s="631"/>
      <c r="MNP632" s="631"/>
      <c r="MNQ632" s="631"/>
      <c r="MNR632" s="631"/>
      <c r="MNS632" s="631"/>
      <c r="MNT632" s="631"/>
      <c r="MNU632" s="631"/>
      <c r="MNV632" s="631"/>
      <c r="MNW632" s="631"/>
      <c r="MNX632" s="631"/>
      <c r="MNY632" s="631"/>
      <c r="MNZ632" s="631"/>
      <c r="MOA632" s="631"/>
      <c r="MOB632" s="631"/>
      <c r="MOC632" s="631"/>
      <c r="MOD632" s="631"/>
      <c r="MOE632" s="631"/>
      <c r="MOF632" s="631"/>
      <c r="MOG632" s="631"/>
      <c r="MOH632" s="631"/>
      <c r="MOI632" s="631"/>
      <c r="MOJ632" s="631"/>
      <c r="MOK632" s="631"/>
      <c r="MOL632" s="631"/>
      <c r="MOM632" s="631"/>
      <c r="MON632" s="631"/>
      <c r="MOO632" s="631"/>
      <c r="MOP632" s="631"/>
      <c r="MOQ632" s="631"/>
      <c r="MOR632" s="631"/>
      <c r="MOS632" s="631"/>
      <c r="MOT632" s="631"/>
      <c r="MOU632" s="631"/>
      <c r="MOV632" s="631"/>
      <c r="MOW632" s="631"/>
      <c r="MOX632" s="631"/>
      <c r="MOY632" s="631"/>
      <c r="MOZ632" s="631"/>
      <c r="MPA632" s="631"/>
      <c r="MPB632" s="631"/>
      <c r="MPC632" s="631"/>
      <c r="MPD632" s="631"/>
      <c r="MPE632" s="631"/>
      <c r="MPF632" s="631"/>
      <c r="MPG632" s="631"/>
      <c r="MPH632" s="631"/>
      <c r="MPI632" s="631"/>
      <c r="MPJ632" s="631"/>
      <c r="MPK632" s="631"/>
      <c r="MPL632" s="631"/>
      <c r="MPM632" s="631"/>
      <c r="MPN632" s="631"/>
      <c r="MPO632" s="631"/>
      <c r="MPP632" s="631"/>
      <c r="MPQ632" s="631"/>
      <c r="MPR632" s="631"/>
      <c r="MPS632" s="631"/>
      <c r="MPT632" s="631"/>
      <c r="MPU632" s="631"/>
      <c r="MPV632" s="631"/>
      <c r="MPW632" s="631"/>
      <c r="MPX632" s="631"/>
      <c r="MPY632" s="631"/>
      <c r="MPZ632" s="631"/>
      <c r="MQA632" s="631"/>
      <c r="MQB632" s="631"/>
      <c r="MQC632" s="631"/>
      <c r="MQD632" s="631"/>
      <c r="MQE632" s="631"/>
      <c r="MQF632" s="631"/>
      <c r="MQG632" s="631"/>
      <c r="MQH632" s="631"/>
      <c r="MQI632" s="631"/>
      <c r="MQJ632" s="631"/>
      <c r="MQK632" s="631"/>
      <c r="MQL632" s="631"/>
      <c r="MQM632" s="631"/>
      <c r="MQN632" s="631"/>
      <c r="MQO632" s="631"/>
      <c r="MQP632" s="631"/>
      <c r="MQQ632" s="631"/>
      <c r="MQR632" s="631"/>
      <c r="MQS632" s="631"/>
      <c r="MQT632" s="631"/>
      <c r="MQU632" s="631"/>
      <c r="MQV632" s="631"/>
      <c r="MQW632" s="631"/>
      <c r="MQX632" s="631"/>
      <c r="MQY632" s="631"/>
      <c r="MQZ632" s="631"/>
      <c r="MRA632" s="631"/>
      <c r="MRB632" s="631"/>
      <c r="MRC632" s="631"/>
      <c r="MRD632" s="631"/>
      <c r="MRE632" s="631"/>
      <c r="MRF632" s="631"/>
      <c r="MRG632" s="631"/>
      <c r="MRH632" s="631"/>
      <c r="MRI632" s="631"/>
      <c r="MRJ632" s="631"/>
      <c r="MRK632" s="631"/>
      <c r="MRL632" s="631"/>
      <c r="MRM632" s="631"/>
      <c r="MRN632" s="631"/>
      <c r="MRO632" s="631"/>
      <c r="MRP632" s="631"/>
      <c r="MRQ632" s="631"/>
      <c r="MRR632" s="631"/>
      <c r="MRS632" s="631"/>
      <c r="MRT632" s="631"/>
      <c r="MRU632" s="631"/>
      <c r="MRV632" s="631"/>
      <c r="MRW632" s="631"/>
      <c r="MRX632" s="631"/>
      <c r="MRY632" s="631"/>
      <c r="MRZ632" s="631"/>
      <c r="MSA632" s="631"/>
      <c r="MSB632" s="631"/>
      <c r="MSC632" s="631"/>
      <c r="MSD632" s="631"/>
      <c r="MSE632" s="631"/>
      <c r="MSF632" s="631"/>
      <c r="MSG632" s="631"/>
      <c r="MSH632" s="631"/>
      <c r="MSI632" s="631"/>
      <c r="MSJ632" s="631"/>
      <c r="MSK632" s="631"/>
      <c r="MSL632" s="631"/>
      <c r="MSM632" s="631"/>
      <c r="MSN632" s="631"/>
      <c r="MSO632" s="631"/>
      <c r="MSP632" s="631"/>
      <c r="MSQ632" s="631"/>
      <c r="MSR632" s="631"/>
      <c r="MSS632" s="631"/>
      <c r="MST632" s="631"/>
      <c r="MSU632" s="631"/>
      <c r="MSV632" s="631"/>
      <c r="MSW632" s="631"/>
      <c r="MSX632" s="631"/>
      <c r="MSY632" s="631"/>
      <c r="MSZ632" s="631"/>
      <c r="MTA632" s="631"/>
      <c r="MTB632" s="631"/>
      <c r="MTC632" s="631"/>
      <c r="MTD632" s="631"/>
      <c r="MTE632" s="631"/>
      <c r="MTF632" s="631"/>
      <c r="MTG632" s="631"/>
      <c r="MTH632" s="631"/>
      <c r="MTI632" s="631"/>
      <c r="MTJ632" s="631"/>
      <c r="MTK632" s="631"/>
      <c r="MTL632" s="631"/>
      <c r="MTM632" s="631"/>
      <c r="MTN632" s="631"/>
      <c r="MTO632" s="631"/>
      <c r="MTP632" s="631"/>
      <c r="MTQ632" s="631"/>
      <c r="MTR632" s="631"/>
      <c r="MTS632" s="631"/>
      <c r="MTT632" s="631"/>
      <c r="MTU632" s="631"/>
      <c r="MTV632" s="631"/>
      <c r="MTW632" s="631"/>
      <c r="MTX632" s="631"/>
      <c r="MTY632" s="631"/>
      <c r="MTZ632" s="631"/>
      <c r="MUA632" s="631"/>
      <c r="MUB632" s="631"/>
      <c r="MUC632" s="631"/>
      <c r="MUD632" s="631"/>
      <c r="MUE632" s="631"/>
      <c r="MUF632" s="631"/>
      <c r="MUG632" s="631"/>
      <c r="MUH632" s="631"/>
      <c r="MUI632" s="631"/>
      <c r="MUJ632" s="631"/>
      <c r="MUK632" s="631"/>
      <c r="MUL632" s="631"/>
      <c r="MUM632" s="631"/>
      <c r="MUN632" s="631"/>
      <c r="MUO632" s="631"/>
      <c r="MUP632" s="631"/>
      <c r="MUQ632" s="631"/>
      <c r="MUR632" s="631"/>
      <c r="MUS632" s="631"/>
      <c r="MUT632" s="631"/>
      <c r="MUU632" s="631"/>
      <c r="MUV632" s="631"/>
      <c r="MUW632" s="631"/>
      <c r="MUX632" s="631"/>
      <c r="MUY632" s="631"/>
      <c r="MUZ632" s="631"/>
      <c r="MVA632" s="631"/>
      <c r="MVB632" s="631"/>
      <c r="MVC632" s="631"/>
      <c r="MVD632" s="631"/>
      <c r="MVE632" s="631"/>
      <c r="MVF632" s="631"/>
      <c r="MVG632" s="631"/>
      <c r="MVH632" s="631"/>
      <c r="MVI632" s="631"/>
      <c r="MVJ632" s="631"/>
      <c r="MVK632" s="631"/>
      <c r="MVL632" s="631"/>
      <c r="MVM632" s="631"/>
      <c r="MVN632" s="631"/>
      <c r="MVO632" s="631"/>
      <c r="MVP632" s="631"/>
      <c r="MVQ632" s="631"/>
      <c r="MVR632" s="631"/>
      <c r="MVS632" s="631"/>
      <c r="MVT632" s="631"/>
      <c r="MVU632" s="631"/>
      <c r="MVV632" s="631"/>
      <c r="MVW632" s="631"/>
      <c r="MVX632" s="631"/>
      <c r="MVY632" s="631"/>
      <c r="MVZ632" s="631"/>
      <c r="MWA632" s="631"/>
      <c r="MWB632" s="631"/>
      <c r="MWC632" s="631"/>
      <c r="MWD632" s="631"/>
      <c r="MWE632" s="631"/>
      <c r="MWF632" s="631"/>
      <c r="MWG632" s="631"/>
      <c r="MWH632" s="631"/>
      <c r="MWI632" s="631"/>
      <c r="MWJ632" s="631"/>
      <c r="MWK632" s="631"/>
      <c r="MWL632" s="631"/>
      <c r="MWM632" s="631"/>
      <c r="MWN632" s="631"/>
      <c r="MWO632" s="631"/>
      <c r="MWP632" s="631"/>
      <c r="MWQ632" s="631"/>
      <c r="MWR632" s="631"/>
      <c r="MWS632" s="631"/>
      <c r="MWT632" s="631"/>
      <c r="MWU632" s="631"/>
      <c r="MWV632" s="631"/>
      <c r="MWW632" s="631"/>
      <c r="MWX632" s="631"/>
      <c r="MWY632" s="631"/>
      <c r="MWZ632" s="631"/>
      <c r="MXA632" s="631"/>
      <c r="MXB632" s="631"/>
      <c r="MXC632" s="631"/>
      <c r="MXD632" s="631"/>
      <c r="MXE632" s="631"/>
      <c r="MXF632" s="631"/>
      <c r="MXG632" s="631"/>
      <c r="MXH632" s="631"/>
      <c r="MXI632" s="631"/>
      <c r="MXJ632" s="631"/>
      <c r="MXK632" s="631"/>
      <c r="MXL632" s="631"/>
      <c r="MXM632" s="631"/>
      <c r="MXN632" s="631"/>
      <c r="MXO632" s="631"/>
      <c r="MXP632" s="631"/>
      <c r="MXQ632" s="631"/>
      <c r="MXR632" s="631"/>
      <c r="MXS632" s="631"/>
      <c r="MXT632" s="631"/>
      <c r="MXU632" s="631"/>
      <c r="MXV632" s="631"/>
      <c r="MXW632" s="631"/>
      <c r="MXX632" s="631"/>
      <c r="MXY632" s="631"/>
      <c r="MXZ632" s="631"/>
      <c r="MYA632" s="631"/>
      <c r="MYB632" s="631"/>
      <c r="MYC632" s="631"/>
      <c r="MYD632" s="631"/>
      <c r="MYE632" s="631"/>
      <c r="MYF632" s="631"/>
      <c r="MYG632" s="631"/>
      <c r="MYH632" s="631"/>
      <c r="MYI632" s="631"/>
      <c r="MYJ632" s="631"/>
      <c r="MYK632" s="631"/>
      <c r="MYL632" s="631"/>
      <c r="MYM632" s="631"/>
      <c r="MYN632" s="631"/>
      <c r="MYO632" s="631"/>
      <c r="MYP632" s="631"/>
      <c r="MYQ632" s="631"/>
      <c r="MYR632" s="631"/>
      <c r="MYS632" s="631"/>
      <c r="MYT632" s="631"/>
      <c r="MYU632" s="631"/>
      <c r="MYV632" s="631"/>
      <c r="MYW632" s="631"/>
      <c r="MYX632" s="631"/>
      <c r="MYY632" s="631"/>
      <c r="MYZ632" s="631"/>
      <c r="MZA632" s="631"/>
      <c r="MZB632" s="631"/>
      <c r="MZC632" s="631"/>
      <c r="MZD632" s="631"/>
      <c r="MZE632" s="631"/>
      <c r="MZF632" s="631"/>
      <c r="MZG632" s="631"/>
      <c r="MZH632" s="631"/>
      <c r="MZI632" s="631"/>
      <c r="MZJ632" s="631"/>
      <c r="MZK632" s="631"/>
      <c r="MZL632" s="631"/>
      <c r="MZM632" s="631"/>
      <c r="MZN632" s="631"/>
      <c r="MZO632" s="631"/>
      <c r="MZP632" s="631"/>
      <c r="MZQ632" s="631"/>
      <c r="MZR632" s="631"/>
      <c r="MZS632" s="631"/>
      <c r="MZT632" s="631"/>
      <c r="MZU632" s="631"/>
      <c r="MZV632" s="631"/>
      <c r="MZW632" s="631"/>
      <c r="MZX632" s="631"/>
      <c r="MZY632" s="631"/>
      <c r="MZZ632" s="631"/>
      <c r="NAA632" s="631"/>
      <c r="NAB632" s="631"/>
      <c r="NAC632" s="631"/>
      <c r="NAD632" s="631"/>
      <c r="NAE632" s="631"/>
      <c r="NAF632" s="631"/>
      <c r="NAG632" s="631"/>
      <c r="NAH632" s="631"/>
      <c r="NAI632" s="631"/>
      <c r="NAJ632" s="631"/>
      <c r="NAK632" s="631"/>
      <c r="NAL632" s="631"/>
      <c r="NAM632" s="631"/>
      <c r="NAN632" s="631"/>
      <c r="NAO632" s="631"/>
      <c r="NAP632" s="631"/>
      <c r="NAQ632" s="631"/>
      <c r="NAR632" s="631"/>
      <c r="NAS632" s="631"/>
      <c r="NAT632" s="631"/>
      <c r="NAU632" s="631"/>
      <c r="NAV632" s="631"/>
      <c r="NAW632" s="631"/>
      <c r="NAX632" s="631"/>
      <c r="NAY632" s="631"/>
      <c r="NAZ632" s="631"/>
      <c r="NBA632" s="631"/>
      <c r="NBB632" s="631"/>
      <c r="NBC632" s="631"/>
      <c r="NBD632" s="631"/>
      <c r="NBE632" s="631"/>
      <c r="NBF632" s="631"/>
      <c r="NBG632" s="631"/>
      <c r="NBH632" s="631"/>
      <c r="NBI632" s="631"/>
      <c r="NBJ632" s="631"/>
      <c r="NBK632" s="631"/>
      <c r="NBL632" s="631"/>
      <c r="NBM632" s="631"/>
      <c r="NBN632" s="631"/>
      <c r="NBO632" s="631"/>
      <c r="NBP632" s="631"/>
      <c r="NBQ632" s="631"/>
      <c r="NBR632" s="631"/>
      <c r="NBS632" s="631"/>
      <c r="NBT632" s="631"/>
      <c r="NBU632" s="631"/>
      <c r="NBV632" s="631"/>
      <c r="NBW632" s="631"/>
      <c r="NBX632" s="631"/>
      <c r="NBY632" s="631"/>
      <c r="NBZ632" s="631"/>
      <c r="NCA632" s="631"/>
      <c r="NCB632" s="631"/>
      <c r="NCC632" s="631"/>
      <c r="NCD632" s="631"/>
      <c r="NCE632" s="631"/>
      <c r="NCF632" s="631"/>
      <c r="NCG632" s="631"/>
      <c r="NCH632" s="631"/>
      <c r="NCI632" s="631"/>
      <c r="NCJ632" s="631"/>
      <c r="NCK632" s="631"/>
      <c r="NCL632" s="631"/>
      <c r="NCM632" s="631"/>
      <c r="NCN632" s="631"/>
      <c r="NCO632" s="631"/>
      <c r="NCP632" s="631"/>
      <c r="NCQ632" s="631"/>
      <c r="NCR632" s="631"/>
      <c r="NCS632" s="631"/>
      <c r="NCT632" s="631"/>
      <c r="NCU632" s="631"/>
      <c r="NCV632" s="631"/>
      <c r="NCW632" s="631"/>
      <c r="NCX632" s="631"/>
      <c r="NCY632" s="631"/>
      <c r="NCZ632" s="631"/>
      <c r="NDA632" s="631"/>
      <c r="NDB632" s="631"/>
      <c r="NDC632" s="631"/>
      <c r="NDD632" s="631"/>
      <c r="NDE632" s="631"/>
      <c r="NDF632" s="631"/>
      <c r="NDG632" s="631"/>
      <c r="NDH632" s="631"/>
      <c r="NDI632" s="631"/>
      <c r="NDJ632" s="631"/>
      <c r="NDK632" s="631"/>
      <c r="NDL632" s="631"/>
      <c r="NDM632" s="631"/>
      <c r="NDN632" s="631"/>
      <c r="NDO632" s="631"/>
      <c r="NDP632" s="631"/>
      <c r="NDQ632" s="631"/>
      <c r="NDR632" s="631"/>
      <c r="NDS632" s="631"/>
      <c r="NDT632" s="631"/>
      <c r="NDU632" s="631"/>
      <c r="NDV632" s="631"/>
      <c r="NDW632" s="631"/>
      <c r="NDX632" s="631"/>
      <c r="NDY632" s="631"/>
      <c r="NDZ632" s="631"/>
      <c r="NEA632" s="631"/>
      <c r="NEB632" s="631"/>
      <c r="NEC632" s="631"/>
      <c r="NED632" s="631"/>
      <c r="NEE632" s="631"/>
      <c r="NEF632" s="631"/>
      <c r="NEG632" s="631"/>
      <c r="NEH632" s="631"/>
      <c r="NEI632" s="631"/>
      <c r="NEJ632" s="631"/>
      <c r="NEK632" s="631"/>
      <c r="NEL632" s="631"/>
      <c r="NEM632" s="631"/>
      <c r="NEN632" s="631"/>
      <c r="NEO632" s="631"/>
      <c r="NEP632" s="631"/>
      <c r="NEQ632" s="631"/>
      <c r="NER632" s="631"/>
      <c r="NES632" s="631"/>
      <c r="NET632" s="631"/>
      <c r="NEU632" s="631"/>
      <c r="NEV632" s="631"/>
      <c r="NEW632" s="631"/>
      <c r="NEX632" s="631"/>
      <c r="NEY632" s="631"/>
      <c r="NEZ632" s="631"/>
      <c r="NFA632" s="631"/>
      <c r="NFB632" s="631"/>
      <c r="NFC632" s="631"/>
      <c r="NFD632" s="631"/>
      <c r="NFE632" s="631"/>
      <c r="NFF632" s="631"/>
      <c r="NFG632" s="631"/>
      <c r="NFH632" s="631"/>
      <c r="NFI632" s="631"/>
      <c r="NFJ632" s="631"/>
      <c r="NFK632" s="631"/>
      <c r="NFL632" s="631"/>
      <c r="NFM632" s="631"/>
      <c r="NFN632" s="631"/>
      <c r="NFO632" s="631"/>
      <c r="NFP632" s="631"/>
      <c r="NFQ632" s="631"/>
      <c r="NFR632" s="631"/>
      <c r="NFS632" s="631"/>
      <c r="NFT632" s="631"/>
      <c r="NFU632" s="631"/>
      <c r="NFV632" s="631"/>
      <c r="NFW632" s="631"/>
      <c r="NFX632" s="631"/>
      <c r="NFY632" s="631"/>
      <c r="NFZ632" s="631"/>
      <c r="NGA632" s="631"/>
      <c r="NGB632" s="631"/>
      <c r="NGC632" s="631"/>
      <c r="NGD632" s="631"/>
      <c r="NGE632" s="631"/>
      <c r="NGF632" s="631"/>
      <c r="NGG632" s="631"/>
      <c r="NGH632" s="631"/>
      <c r="NGI632" s="631"/>
      <c r="NGJ632" s="631"/>
      <c r="NGK632" s="631"/>
      <c r="NGL632" s="631"/>
      <c r="NGM632" s="631"/>
      <c r="NGN632" s="631"/>
      <c r="NGO632" s="631"/>
      <c r="NGP632" s="631"/>
      <c r="NGQ632" s="631"/>
      <c r="NGR632" s="631"/>
      <c r="NGS632" s="631"/>
      <c r="NGT632" s="631"/>
      <c r="NGU632" s="631"/>
      <c r="NGV632" s="631"/>
      <c r="NGW632" s="631"/>
      <c r="NGX632" s="631"/>
      <c r="NGY632" s="631"/>
      <c r="NGZ632" s="631"/>
      <c r="NHA632" s="631"/>
      <c r="NHB632" s="631"/>
      <c r="NHC632" s="631"/>
      <c r="NHD632" s="631"/>
      <c r="NHE632" s="631"/>
      <c r="NHF632" s="631"/>
      <c r="NHG632" s="631"/>
      <c r="NHH632" s="631"/>
      <c r="NHI632" s="631"/>
      <c r="NHJ632" s="631"/>
      <c r="NHK632" s="631"/>
      <c r="NHL632" s="631"/>
      <c r="NHM632" s="631"/>
      <c r="NHN632" s="631"/>
      <c r="NHO632" s="631"/>
      <c r="NHP632" s="631"/>
      <c r="NHQ632" s="631"/>
      <c r="NHR632" s="631"/>
      <c r="NHS632" s="631"/>
      <c r="NHT632" s="631"/>
      <c r="NHU632" s="631"/>
      <c r="NHV632" s="631"/>
      <c r="NHW632" s="631"/>
      <c r="NHX632" s="631"/>
      <c r="NHY632" s="631"/>
      <c r="NHZ632" s="631"/>
      <c r="NIA632" s="631"/>
      <c r="NIB632" s="631"/>
      <c r="NIC632" s="631"/>
      <c r="NID632" s="631"/>
      <c r="NIE632" s="631"/>
      <c r="NIF632" s="631"/>
      <c r="NIG632" s="631"/>
      <c r="NIH632" s="631"/>
      <c r="NII632" s="631"/>
      <c r="NIJ632" s="631"/>
      <c r="NIK632" s="631"/>
      <c r="NIL632" s="631"/>
      <c r="NIM632" s="631"/>
      <c r="NIN632" s="631"/>
      <c r="NIO632" s="631"/>
      <c r="NIP632" s="631"/>
      <c r="NIQ632" s="631"/>
      <c r="NIR632" s="631"/>
      <c r="NIS632" s="631"/>
      <c r="NIT632" s="631"/>
      <c r="NIU632" s="631"/>
      <c r="NIV632" s="631"/>
      <c r="NIW632" s="631"/>
      <c r="NIX632" s="631"/>
      <c r="NIY632" s="631"/>
      <c r="NIZ632" s="631"/>
      <c r="NJA632" s="631"/>
      <c r="NJB632" s="631"/>
      <c r="NJC632" s="631"/>
      <c r="NJD632" s="631"/>
      <c r="NJE632" s="631"/>
      <c r="NJF632" s="631"/>
      <c r="NJG632" s="631"/>
      <c r="NJH632" s="631"/>
      <c r="NJI632" s="631"/>
      <c r="NJJ632" s="631"/>
      <c r="NJK632" s="631"/>
      <c r="NJL632" s="631"/>
      <c r="NJM632" s="631"/>
      <c r="NJN632" s="631"/>
      <c r="NJO632" s="631"/>
      <c r="NJP632" s="631"/>
      <c r="NJQ632" s="631"/>
      <c r="NJR632" s="631"/>
      <c r="NJS632" s="631"/>
      <c r="NJT632" s="631"/>
      <c r="NJU632" s="631"/>
      <c r="NJV632" s="631"/>
      <c r="NJW632" s="631"/>
      <c r="NJX632" s="631"/>
      <c r="NJY632" s="631"/>
      <c r="NJZ632" s="631"/>
      <c r="NKA632" s="631"/>
      <c r="NKB632" s="631"/>
      <c r="NKC632" s="631"/>
      <c r="NKD632" s="631"/>
      <c r="NKE632" s="631"/>
      <c r="NKF632" s="631"/>
      <c r="NKG632" s="631"/>
      <c r="NKH632" s="631"/>
      <c r="NKI632" s="631"/>
      <c r="NKJ632" s="631"/>
      <c r="NKK632" s="631"/>
      <c r="NKL632" s="631"/>
      <c r="NKM632" s="631"/>
      <c r="NKN632" s="631"/>
      <c r="NKO632" s="631"/>
      <c r="NKP632" s="631"/>
      <c r="NKQ632" s="631"/>
      <c r="NKR632" s="631"/>
      <c r="NKS632" s="631"/>
      <c r="NKT632" s="631"/>
      <c r="NKU632" s="631"/>
      <c r="NKV632" s="631"/>
      <c r="NKW632" s="631"/>
      <c r="NKX632" s="631"/>
      <c r="NKY632" s="631"/>
      <c r="NKZ632" s="631"/>
      <c r="NLA632" s="631"/>
      <c r="NLB632" s="631"/>
      <c r="NLC632" s="631"/>
      <c r="NLD632" s="631"/>
      <c r="NLE632" s="631"/>
      <c r="NLF632" s="631"/>
      <c r="NLG632" s="631"/>
      <c r="NLH632" s="631"/>
      <c r="NLI632" s="631"/>
      <c r="NLJ632" s="631"/>
      <c r="NLK632" s="631"/>
      <c r="NLL632" s="631"/>
      <c r="NLM632" s="631"/>
      <c r="NLN632" s="631"/>
      <c r="NLO632" s="631"/>
      <c r="NLP632" s="631"/>
      <c r="NLQ632" s="631"/>
      <c r="NLR632" s="631"/>
      <c r="NLS632" s="631"/>
      <c r="NLT632" s="631"/>
      <c r="NLU632" s="631"/>
      <c r="NLV632" s="631"/>
      <c r="NLW632" s="631"/>
      <c r="NLX632" s="631"/>
      <c r="NLY632" s="631"/>
      <c r="NLZ632" s="631"/>
      <c r="NMA632" s="631"/>
      <c r="NMB632" s="631"/>
      <c r="NMC632" s="631"/>
      <c r="NMD632" s="631"/>
      <c r="NME632" s="631"/>
      <c r="NMF632" s="631"/>
      <c r="NMG632" s="631"/>
      <c r="NMH632" s="631"/>
      <c r="NMI632" s="631"/>
      <c r="NMJ632" s="631"/>
      <c r="NMK632" s="631"/>
      <c r="NML632" s="631"/>
      <c r="NMM632" s="631"/>
      <c r="NMN632" s="631"/>
      <c r="NMO632" s="631"/>
      <c r="NMP632" s="631"/>
      <c r="NMQ632" s="631"/>
      <c r="NMR632" s="631"/>
      <c r="NMS632" s="631"/>
      <c r="NMT632" s="631"/>
      <c r="NMU632" s="631"/>
      <c r="NMV632" s="631"/>
      <c r="NMW632" s="631"/>
      <c r="NMX632" s="631"/>
      <c r="NMY632" s="631"/>
      <c r="NMZ632" s="631"/>
      <c r="NNA632" s="631"/>
      <c r="NNB632" s="631"/>
      <c r="NNC632" s="631"/>
      <c r="NND632" s="631"/>
      <c r="NNE632" s="631"/>
      <c r="NNF632" s="631"/>
      <c r="NNG632" s="631"/>
      <c r="NNH632" s="631"/>
      <c r="NNI632" s="631"/>
      <c r="NNJ632" s="631"/>
      <c r="NNK632" s="631"/>
      <c r="NNL632" s="631"/>
      <c r="NNM632" s="631"/>
      <c r="NNN632" s="631"/>
      <c r="NNO632" s="631"/>
      <c r="NNP632" s="631"/>
      <c r="NNQ632" s="631"/>
      <c r="NNR632" s="631"/>
      <c r="NNS632" s="631"/>
      <c r="NNT632" s="631"/>
      <c r="NNU632" s="631"/>
      <c r="NNV632" s="631"/>
      <c r="NNW632" s="631"/>
      <c r="NNX632" s="631"/>
      <c r="NNY632" s="631"/>
      <c r="NNZ632" s="631"/>
      <c r="NOA632" s="631"/>
      <c r="NOB632" s="631"/>
      <c r="NOC632" s="631"/>
      <c r="NOD632" s="631"/>
      <c r="NOE632" s="631"/>
      <c r="NOF632" s="631"/>
      <c r="NOG632" s="631"/>
      <c r="NOH632" s="631"/>
      <c r="NOI632" s="631"/>
      <c r="NOJ632" s="631"/>
      <c r="NOK632" s="631"/>
      <c r="NOL632" s="631"/>
      <c r="NOM632" s="631"/>
      <c r="NON632" s="631"/>
      <c r="NOO632" s="631"/>
      <c r="NOP632" s="631"/>
      <c r="NOQ632" s="631"/>
      <c r="NOR632" s="631"/>
      <c r="NOS632" s="631"/>
      <c r="NOT632" s="631"/>
      <c r="NOU632" s="631"/>
      <c r="NOV632" s="631"/>
      <c r="NOW632" s="631"/>
      <c r="NOX632" s="631"/>
      <c r="NOY632" s="631"/>
      <c r="NOZ632" s="631"/>
      <c r="NPA632" s="631"/>
      <c r="NPB632" s="631"/>
      <c r="NPC632" s="631"/>
      <c r="NPD632" s="631"/>
      <c r="NPE632" s="631"/>
      <c r="NPF632" s="631"/>
      <c r="NPG632" s="631"/>
      <c r="NPH632" s="631"/>
      <c r="NPI632" s="631"/>
      <c r="NPJ632" s="631"/>
      <c r="NPK632" s="631"/>
      <c r="NPL632" s="631"/>
      <c r="NPM632" s="631"/>
      <c r="NPN632" s="631"/>
      <c r="NPO632" s="631"/>
      <c r="NPP632" s="631"/>
      <c r="NPQ632" s="631"/>
      <c r="NPR632" s="631"/>
      <c r="NPS632" s="631"/>
      <c r="NPT632" s="631"/>
      <c r="NPU632" s="631"/>
      <c r="NPV632" s="631"/>
      <c r="NPW632" s="631"/>
      <c r="NPX632" s="631"/>
      <c r="NPY632" s="631"/>
      <c r="NPZ632" s="631"/>
      <c r="NQA632" s="631"/>
      <c r="NQB632" s="631"/>
      <c r="NQC632" s="631"/>
      <c r="NQD632" s="631"/>
      <c r="NQE632" s="631"/>
      <c r="NQF632" s="631"/>
      <c r="NQG632" s="631"/>
      <c r="NQH632" s="631"/>
      <c r="NQI632" s="631"/>
      <c r="NQJ632" s="631"/>
      <c r="NQK632" s="631"/>
      <c r="NQL632" s="631"/>
      <c r="NQM632" s="631"/>
      <c r="NQN632" s="631"/>
      <c r="NQO632" s="631"/>
      <c r="NQP632" s="631"/>
      <c r="NQQ632" s="631"/>
      <c r="NQR632" s="631"/>
      <c r="NQS632" s="631"/>
      <c r="NQT632" s="631"/>
      <c r="NQU632" s="631"/>
      <c r="NQV632" s="631"/>
      <c r="NQW632" s="631"/>
      <c r="NQX632" s="631"/>
      <c r="NQY632" s="631"/>
      <c r="NQZ632" s="631"/>
      <c r="NRA632" s="631"/>
      <c r="NRB632" s="631"/>
      <c r="NRC632" s="631"/>
      <c r="NRD632" s="631"/>
      <c r="NRE632" s="631"/>
      <c r="NRF632" s="631"/>
      <c r="NRG632" s="631"/>
      <c r="NRH632" s="631"/>
      <c r="NRI632" s="631"/>
      <c r="NRJ632" s="631"/>
      <c r="NRK632" s="631"/>
      <c r="NRL632" s="631"/>
      <c r="NRM632" s="631"/>
      <c r="NRN632" s="631"/>
      <c r="NRO632" s="631"/>
      <c r="NRP632" s="631"/>
      <c r="NRQ632" s="631"/>
      <c r="NRR632" s="631"/>
      <c r="NRS632" s="631"/>
      <c r="NRT632" s="631"/>
      <c r="NRU632" s="631"/>
      <c r="NRV632" s="631"/>
      <c r="NRW632" s="631"/>
      <c r="NRX632" s="631"/>
      <c r="NRY632" s="631"/>
      <c r="NRZ632" s="631"/>
      <c r="NSA632" s="631"/>
      <c r="NSB632" s="631"/>
      <c r="NSC632" s="631"/>
      <c r="NSD632" s="631"/>
      <c r="NSE632" s="631"/>
      <c r="NSF632" s="631"/>
      <c r="NSG632" s="631"/>
      <c r="NSH632" s="631"/>
      <c r="NSI632" s="631"/>
      <c r="NSJ632" s="631"/>
      <c r="NSK632" s="631"/>
      <c r="NSL632" s="631"/>
      <c r="NSM632" s="631"/>
      <c r="NSN632" s="631"/>
      <c r="NSO632" s="631"/>
      <c r="NSP632" s="631"/>
      <c r="NSQ632" s="631"/>
      <c r="NSR632" s="631"/>
      <c r="NSS632" s="631"/>
      <c r="NST632" s="631"/>
      <c r="NSU632" s="631"/>
      <c r="NSV632" s="631"/>
      <c r="NSW632" s="631"/>
      <c r="NSX632" s="631"/>
      <c r="NSY632" s="631"/>
      <c r="NSZ632" s="631"/>
      <c r="NTA632" s="631"/>
      <c r="NTB632" s="631"/>
      <c r="NTC632" s="631"/>
      <c r="NTD632" s="631"/>
      <c r="NTE632" s="631"/>
      <c r="NTF632" s="631"/>
      <c r="NTG632" s="631"/>
      <c r="NTH632" s="631"/>
      <c r="NTI632" s="631"/>
      <c r="NTJ632" s="631"/>
      <c r="NTK632" s="631"/>
      <c r="NTL632" s="631"/>
      <c r="NTM632" s="631"/>
      <c r="NTN632" s="631"/>
      <c r="NTO632" s="631"/>
      <c r="NTP632" s="631"/>
      <c r="NTQ632" s="631"/>
      <c r="NTR632" s="631"/>
      <c r="NTS632" s="631"/>
      <c r="NTT632" s="631"/>
      <c r="NTU632" s="631"/>
      <c r="NTV632" s="631"/>
      <c r="NTW632" s="631"/>
      <c r="NTX632" s="631"/>
      <c r="NTY632" s="631"/>
      <c r="NTZ632" s="631"/>
      <c r="NUA632" s="631"/>
      <c r="NUB632" s="631"/>
      <c r="NUC632" s="631"/>
      <c r="NUD632" s="631"/>
      <c r="NUE632" s="631"/>
      <c r="NUF632" s="631"/>
      <c r="NUG632" s="631"/>
      <c r="NUH632" s="631"/>
      <c r="NUI632" s="631"/>
      <c r="NUJ632" s="631"/>
      <c r="NUK632" s="631"/>
      <c r="NUL632" s="631"/>
      <c r="NUM632" s="631"/>
      <c r="NUN632" s="631"/>
      <c r="NUO632" s="631"/>
      <c r="NUP632" s="631"/>
      <c r="NUQ632" s="631"/>
      <c r="NUR632" s="631"/>
      <c r="NUS632" s="631"/>
      <c r="NUT632" s="631"/>
      <c r="NUU632" s="631"/>
      <c r="NUV632" s="631"/>
      <c r="NUW632" s="631"/>
      <c r="NUX632" s="631"/>
      <c r="NUY632" s="631"/>
      <c r="NUZ632" s="631"/>
      <c r="NVA632" s="631"/>
      <c r="NVB632" s="631"/>
      <c r="NVC632" s="631"/>
      <c r="NVD632" s="631"/>
      <c r="NVE632" s="631"/>
      <c r="NVF632" s="631"/>
      <c r="NVG632" s="631"/>
      <c r="NVH632" s="631"/>
      <c r="NVI632" s="631"/>
      <c r="NVJ632" s="631"/>
      <c r="NVK632" s="631"/>
      <c r="NVL632" s="631"/>
      <c r="NVM632" s="631"/>
      <c r="NVN632" s="631"/>
      <c r="NVO632" s="631"/>
      <c r="NVP632" s="631"/>
      <c r="NVQ632" s="631"/>
      <c r="NVR632" s="631"/>
      <c r="NVS632" s="631"/>
      <c r="NVT632" s="631"/>
      <c r="NVU632" s="631"/>
      <c r="NVV632" s="631"/>
      <c r="NVW632" s="631"/>
      <c r="NVX632" s="631"/>
      <c r="NVY632" s="631"/>
      <c r="NVZ632" s="631"/>
      <c r="NWA632" s="631"/>
      <c r="NWB632" s="631"/>
      <c r="NWC632" s="631"/>
      <c r="NWD632" s="631"/>
      <c r="NWE632" s="631"/>
      <c r="NWF632" s="631"/>
      <c r="NWG632" s="631"/>
      <c r="NWH632" s="631"/>
      <c r="NWI632" s="631"/>
      <c r="NWJ632" s="631"/>
      <c r="NWK632" s="631"/>
      <c r="NWL632" s="631"/>
      <c r="NWM632" s="631"/>
      <c r="NWN632" s="631"/>
      <c r="NWO632" s="631"/>
      <c r="NWP632" s="631"/>
      <c r="NWQ632" s="631"/>
      <c r="NWR632" s="631"/>
      <c r="NWS632" s="631"/>
      <c r="NWT632" s="631"/>
      <c r="NWU632" s="631"/>
      <c r="NWV632" s="631"/>
      <c r="NWW632" s="631"/>
      <c r="NWX632" s="631"/>
      <c r="NWY632" s="631"/>
      <c r="NWZ632" s="631"/>
      <c r="NXA632" s="631"/>
      <c r="NXB632" s="631"/>
      <c r="NXC632" s="631"/>
      <c r="NXD632" s="631"/>
      <c r="NXE632" s="631"/>
      <c r="NXF632" s="631"/>
      <c r="NXG632" s="631"/>
      <c r="NXH632" s="631"/>
      <c r="NXI632" s="631"/>
      <c r="NXJ632" s="631"/>
      <c r="NXK632" s="631"/>
      <c r="NXL632" s="631"/>
      <c r="NXM632" s="631"/>
      <c r="NXN632" s="631"/>
      <c r="NXO632" s="631"/>
      <c r="NXP632" s="631"/>
      <c r="NXQ632" s="631"/>
      <c r="NXR632" s="631"/>
      <c r="NXS632" s="631"/>
      <c r="NXT632" s="631"/>
      <c r="NXU632" s="631"/>
      <c r="NXV632" s="631"/>
      <c r="NXW632" s="631"/>
      <c r="NXX632" s="631"/>
      <c r="NXY632" s="631"/>
      <c r="NXZ632" s="631"/>
      <c r="NYA632" s="631"/>
      <c r="NYB632" s="631"/>
      <c r="NYC632" s="631"/>
      <c r="NYD632" s="631"/>
      <c r="NYE632" s="631"/>
      <c r="NYF632" s="631"/>
      <c r="NYG632" s="631"/>
      <c r="NYH632" s="631"/>
      <c r="NYI632" s="631"/>
      <c r="NYJ632" s="631"/>
      <c r="NYK632" s="631"/>
      <c r="NYL632" s="631"/>
      <c r="NYM632" s="631"/>
      <c r="NYN632" s="631"/>
      <c r="NYO632" s="631"/>
      <c r="NYP632" s="631"/>
      <c r="NYQ632" s="631"/>
      <c r="NYR632" s="631"/>
      <c r="NYS632" s="631"/>
      <c r="NYT632" s="631"/>
      <c r="NYU632" s="631"/>
      <c r="NYV632" s="631"/>
      <c r="NYW632" s="631"/>
      <c r="NYX632" s="631"/>
      <c r="NYY632" s="631"/>
      <c r="NYZ632" s="631"/>
      <c r="NZA632" s="631"/>
      <c r="NZB632" s="631"/>
      <c r="NZC632" s="631"/>
      <c r="NZD632" s="631"/>
      <c r="NZE632" s="631"/>
      <c r="NZF632" s="631"/>
      <c r="NZG632" s="631"/>
      <c r="NZH632" s="631"/>
      <c r="NZI632" s="631"/>
      <c r="NZJ632" s="631"/>
      <c r="NZK632" s="631"/>
      <c r="NZL632" s="631"/>
      <c r="NZM632" s="631"/>
      <c r="NZN632" s="631"/>
      <c r="NZO632" s="631"/>
      <c r="NZP632" s="631"/>
      <c r="NZQ632" s="631"/>
      <c r="NZR632" s="631"/>
      <c r="NZS632" s="631"/>
      <c r="NZT632" s="631"/>
      <c r="NZU632" s="631"/>
      <c r="NZV632" s="631"/>
      <c r="NZW632" s="631"/>
      <c r="NZX632" s="631"/>
      <c r="NZY632" s="631"/>
      <c r="NZZ632" s="631"/>
      <c r="OAA632" s="631"/>
      <c r="OAB632" s="631"/>
      <c r="OAC632" s="631"/>
      <c r="OAD632" s="631"/>
      <c r="OAE632" s="631"/>
      <c r="OAF632" s="631"/>
      <c r="OAG632" s="631"/>
      <c r="OAH632" s="631"/>
      <c r="OAI632" s="631"/>
      <c r="OAJ632" s="631"/>
      <c r="OAK632" s="631"/>
      <c r="OAL632" s="631"/>
      <c r="OAM632" s="631"/>
      <c r="OAN632" s="631"/>
      <c r="OAO632" s="631"/>
      <c r="OAP632" s="631"/>
      <c r="OAQ632" s="631"/>
      <c r="OAR632" s="631"/>
      <c r="OAS632" s="631"/>
      <c r="OAT632" s="631"/>
      <c r="OAU632" s="631"/>
      <c r="OAV632" s="631"/>
      <c r="OAW632" s="631"/>
      <c r="OAX632" s="631"/>
      <c r="OAY632" s="631"/>
      <c r="OAZ632" s="631"/>
      <c r="OBA632" s="631"/>
      <c r="OBB632" s="631"/>
      <c r="OBC632" s="631"/>
      <c r="OBD632" s="631"/>
      <c r="OBE632" s="631"/>
      <c r="OBF632" s="631"/>
      <c r="OBG632" s="631"/>
      <c r="OBH632" s="631"/>
      <c r="OBI632" s="631"/>
      <c r="OBJ632" s="631"/>
      <c r="OBK632" s="631"/>
      <c r="OBL632" s="631"/>
      <c r="OBM632" s="631"/>
      <c r="OBN632" s="631"/>
      <c r="OBO632" s="631"/>
      <c r="OBP632" s="631"/>
      <c r="OBQ632" s="631"/>
      <c r="OBR632" s="631"/>
      <c r="OBS632" s="631"/>
      <c r="OBT632" s="631"/>
      <c r="OBU632" s="631"/>
      <c r="OBV632" s="631"/>
      <c r="OBW632" s="631"/>
      <c r="OBX632" s="631"/>
      <c r="OBY632" s="631"/>
      <c r="OBZ632" s="631"/>
      <c r="OCA632" s="631"/>
      <c r="OCB632" s="631"/>
      <c r="OCC632" s="631"/>
      <c r="OCD632" s="631"/>
      <c r="OCE632" s="631"/>
      <c r="OCF632" s="631"/>
      <c r="OCG632" s="631"/>
      <c r="OCH632" s="631"/>
      <c r="OCI632" s="631"/>
      <c r="OCJ632" s="631"/>
      <c r="OCK632" s="631"/>
      <c r="OCL632" s="631"/>
      <c r="OCM632" s="631"/>
      <c r="OCN632" s="631"/>
      <c r="OCO632" s="631"/>
      <c r="OCP632" s="631"/>
      <c r="OCQ632" s="631"/>
      <c r="OCR632" s="631"/>
      <c r="OCS632" s="631"/>
      <c r="OCT632" s="631"/>
      <c r="OCU632" s="631"/>
      <c r="OCV632" s="631"/>
      <c r="OCW632" s="631"/>
      <c r="OCX632" s="631"/>
      <c r="OCY632" s="631"/>
      <c r="OCZ632" s="631"/>
      <c r="ODA632" s="631"/>
      <c r="ODB632" s="631"/>
      <c r="ODC632" s="631"/>
      <c r="ODD632" s="631"/>
      <c r="ODE632" s="631"/>
      <c r="ODF632" s="631"/>
      <c r="ODG632" s="631"/>
      <c r="ODH632" s="631"/>
      <c r="ODI632" s="631"/>
      <c r="ODJ632" s="631"/>
      <c r="ODK632" s="631"/>
      <c r="ODL632" s="631"/>
      <c r="ODM632" s="631"/>
      <c r="ODN632" s="631"/>
      <c r="ODO632" s="631"/>
      <c r="ODP632" s="631"/>
      <c r="ODQ632" s="631"/>
      <c r="ODR632" s="631"/>
      <c r="ODS632" s="631"/>
      <c r="ODT632" s="631"/>
      <c r="ODU632" s="631"/>
      <c r="ODV632" s="631"/>
      <c r="ODW632" s="631"/>
      <c r="ODX632" s="631"/>
      <c r="ODY632" s="631"/>
      <c r="ODZ632" s="631"/>
      <c r="OEA632" s="631"/>
      <c r="OEB632" s="631"/>
      <c r="OEC632" s="631"/>
      <c r="OED632" s="631"/>
      <c r="OEE632" s="631"/>
      <c r="OEF632" s="631"/>
      <c r="OEG632" s="631"/>
      <c r="OEH632" s="631"/>
      <c r="OEI632" s="631"/>
      <c r="OEJ632" s="631"/>
      <c r="OEK632" s="631"/>
      <c r="OEL632" s="631"/>
      <c r="OEM632" s="631"/>
      <c r="OEN632" s="631"/>
      <c r="OEO632" s="631"/>
      <c r="OEP632" s="631"/>
      <c r="OEQ632" s="631"/>
      <c r="OER632" s="631"/>
      <c r="OES632" s="631"/>
      <c r="OET632" s="631"/>
      <c r="OEU632" s="631"/>
      <c r="OEV632" s="631"/>
      <c r="OEW632" s="631"/>
      <c r="OEX632" s="631"/>
      <c r="OEY632" s="631"/>
      <c r="OEZ632" s="631"/>
      <c r="OFA632" s="631"/>
      <c r="OFB632" s="631"/>
      <c r="OFC632" s="631"/>
      <c r="OFD632" s="631"/>
      <c r="OFE632" s="631"/>
      <c r="OFF632" s="631"/>
      <c r="OFG632" s="631"/>
      <c r="OFH632" s="631"/>
      <c r="OFI632" s="631"/>
      <c r="OFJ632" s="631"/>
      <c r="OFK632" s="631"/>
      <c r="OFL632" s="631"/>
      <c r="OFM632" s="631"/>
      <c r="OFN632" s="631"/>
      <c r="OFO632" s="631"/>
      <c r="OFP632" s="631"/>
      <c r="OFQ632" s="631"/>
      <c r="OFR632" s="631"/>
      <c r="OFS632" s="631"/>
      <c r="OFT632" s="631"/>
      <c r="OFU632" s="631"/>
      <c r="OFV632" s="631"/>
      <c r="OFW632" s="631"/>
      <c r="OFX632" s="631"/>
      <c r="OFY632" s="631"/>
      <c r="OFZ632" s="631"/>
      <c r="OGA632" s="631"/>
      <c r="OGB632" s="631"/>
      <c r="OGC632" s="631"/>
      <c r="OGD632" s="631"/>
      <c r="OGE632" s="631"/>
      <c r="OGF632" s="631"/>
      <c r="OGG632" s="631"/>
      <c r="OGH632" s="631"/>
      <c r="OGI632" s="631"/>
      <c r="OGJ632" s="631"/>
      <c r="OGK632" s="631"/>
      <c r="OGL632" s="631"/>
      <c r="OGM632" s="631"/>
      <c r="OGN632" s="631"/>
      <c r="OGO632" s="631"/>
      <c r="OGP632" s="631"/>
      <c r="OGQ632" s="631"/>
      <c r="OGR632" s="631"/>
      <c r="OGS632" s="631"/>
      <c r="OGT632" s="631"/>
      <c r="OGU632" s="631"/>
      <c r="OGV632" s="631"/>
      <c r="OGW632" s="631"/>
      <c r="OGX632" s="631"/>
      <c r="OGY632" s="631"/>
      <c r="OGZ632" s="631"/>
      <c r="OHA632" s="631"/>
      <c r="OHB632" s="631"/>
      <c r="OHC632" s="631"/>
      <c r="OHD632" s="631"/>
      <c r="OHE632" s="631"/>
      <c r="OHF632" s="631"/>
      <c r="OHG632" s="631"/>
      <c r="OHH632" s="631"/>
      <c r="OHI632" s="631"/>
      <c r="OHJ632" s="631"/>
      <c r="OHK632" s="631"/>
      <c r="OHL632" s="631"/>
      <c r="OHM632" s="631"/>
      <c r="OHN632" s="631"/>
      <c r="OHO632" s="631"/>
      <c r="OHP632" s="631"/>
      <c r="OHQ632" s="631"/>
      <c r="OHR632" s="631"/>
      <c r="OHS632" s="631"/>
      <c r="OHT632" s="631"/>
      <c r="OHU632" s="631"/>
      <c r="OHV632" s="631"/>
      <c r="OHW632" s="631"/>
      <c r="OHX632" s="631"/>
      <c r="OHY632" s="631"/>
      <c r="OHZ632" s="631"/>
      <c r="OIA632" s="631"/>
      <c r="OIB632" s="631"/>
      <c r="OIC632" s="631"/>
      <c r="OID632" s="631"/>
      <c r="OIE632" s="631"/>
      <c r="OIF632" s="631"/>
      <c r="OIG632" s="631"/>
      <c r="OIH632" s="631"/>
      <c r="OII632" s="631"/>
      <c r="OIJ632" s="631"/>
      <c r="OIK632" s="631"/>
      <c r="OIL632" s="631"/>
      <c r="OIM632" s="631"/>
      <c r="OIN632" s="631"/>
      <c r="OIO632" s="631"/>
      <c r="OIP632" s="631"/>
      <c r="OIQ632" s="631"/>
      <c r="OIR632" s="631"/>
      <c r="OIS632" s="631"/>
      <c r="OIT632" s="631"/>
      <c r="OIU632" s="631"/>
      <c r="OIV632" s="631"/>
      <c r="OIW632" s="631"/>
      <c r="OIX632" s="631"/>
      <c r="OIY632" s="631"/>
      <c r="OIZ632" s="631"/>
      <c r="OJA632" s="631"/>
      <c r="OJB632" s="631"/>
      <c r="OJC632" s="631"/>
      <c r="OJD632" s="631"/>
      <c r="OJE632" s="631"/>
      <c r="OJF632" s="631"/>
      <c r="OJG632" s="631"/>
      <c r="OJH632" s="631"/>
      <c r="OJI632" s="631"/>
      <c r="OJJ632" s="631"/>
      <c r="OJK632" s="631"/>
      <c r="OJL632" s="631"/>
      <c r="OJM632" s="631"/>
      <c r="OJN632" s="631"/>
      <c r="OJO632" s="631"/>
      <c r="OJP632" s="631"/>
      <c r="OJQ632" s="631"/>
      <c r="OJR632" s="631"/>
      <c r="OJS632" s="631"/>
      <c r="OJT632" s="631"/>
      <c r="OJU632" s="631"/>
      <c r="OJV632" s="631"/>
      <c r="OJW632" s="631"/>
      <c r="OJX632" s="631"/>
      <c r="OJY632" s="631"/>
      <c r="OJZ632" s="631"/>
      <c r="OKA632" s="631"/>
      <c r="OKB632" s="631"/>
      <c r="OKC632" s="631"/>
      <c r="OKD632" s="631"/>
      <c r="OKE632" s="631"/>
      <c r="OKF632" s="631"/>
      <c r="OKG632" s="631"/>
      <c r="OKH632" s="631"/>
      <c r="OKI632" s="631"/>
      <c r="OKJ632" s="631"/>
      <c r="OKK632" s="631"/>
      <c r="OKL632" s="631"/>
      <c r="OKM632" s="631"/>
      <c r="OKN632" s="631"/>
      <c r="OKO632" s="631"/>
      <c r="OKP632" s="631"/>
      <c r="OKQ632" s="631"/>
      <c r="OKR632" s="631"/>
      <c r="OKS632" s="631"/>
      <c r="OKT632" s="631"/>
      <c r="OKU632" s="631"/>
      <c r="OKV632" s="631"/>
      <c r="OKW632" s="631"/>
      <c r="OKX632" s="631"/>
      <c r="OKY632" s="631"/>
      <c r="OKZ632" s="631"/>
      <c r="OLA632" s="631"/>
      <c r="OLB632" s="631"/>
      <c r="OLC632" s="631"/>
      <c r="OLD632" s="631"/>
      <c r="OLE632" s="631"/>
      <c r="OLF632" s="631"/>
      <c r="OLG632" s="631"/>
      <c r="OLH632" s="631"/>
      <c r="OLI632" s="631"/>
      <c r="OLJ632" s="631"/>
      <c r="OLK632" s="631"/>
      <c r="OLL632" s="631"/>
      <c r="OLM632" s="631"/>
      <c r="OLN632" s="631"/>
      <c r="OLO632" s="631"/>
      <c r="OLP632" s="631"/>
      <c r="OLQ632" s="631"/>
      <c r="OLR632" s="631"/>
      <c r="OLS632" s="631"/>
      <c r="OLT632" s="631"/>
      <c r="OLU632" s="631"/>
      <c r="OLV632" s="631"/>
      <c r="OLW632" s="631"/>
      <c r="OLX632" s="631"/>
      <c r="OLY632" s="631"/>
      <c r="OLZ632" s="631"/>
      <c r="OMA632" s="631"/>
      <c r="OMB632" s="631"/>
      <c r="OMC632" s="631"/>
      <c r="OMD632" s="631"/>
      <c r="OME632" s="631"/>
      <c r="OMF632" s="631"/>
      <c r="OMG632" s="631"/>
      <c r="OMH632" s="631"/>
      <c r="OMI632" s="631"/>
      <c r="OMJ632" s="631"/>
      <c r="OMK632" s="631"/>
      <c r="OML632" s="631"/>
      <c r="OMM632" s="631"/>
      <c r="OMN632" s="631"/>
      <c r="OMO632" s="631"/>
      <c r="OMP632" s="631"/>
      <c r="OMQ632" s="631"/>
      <c r="OMR632" s="631"/>
      <c r="OMS632" s="631"/>
      <c r="OMT632" s="631"/>
      <c r="OMU632" s="631"/>
      <c r="OMV632" s="631"/>
      <c r="OMW632" s="631"/>
      <c r="OMX632" s="631"/>
      <c r="OMY632" s="631"/>
      <c r="OMZ632" s="631"/>
      <c r="ONA632" s="631"/>
      <c r="ONB632" s="631"/>
      <c r="ONC632" s="631"/>
      <c r="OND632" s="631"/>
      <c r="ONE632" s="631"/>
      <c r="ONF632" s="631"/>
      <c r="ONG632" s="631"/>
      <c r="ONH632" s="631"/>
      <c r="ONI632" s="631"/>
      <c r="ONJ632" s="631"/>
      <c r="ONK632" s="631"/>
      <c r="ONL632" s="631"/>
      <c r="ONM632" s="631"/>
      <c r="ONN632" s="631"/>
      <c r="ONO632" s="631"/>
      <c r="ONP632" s="631"/>
      <c r="ONQ632" s="631"/>
      <c r="ONR632" s="631"/>
      <c r="ONS632" s="631"/>
      <c r="ONT632" s="631"/>
      <c r="ONU632" s="631"/>
      <c r="ONV632" s="631"/>
      <c r="ONW632" s="631"/>
      <c r="ONX632" s="631"/>
      <c r="ONY632" s="631"/>
      <c r="ONZ632" s="631"/>
      <c r="OOA632" s="631"/>
      <c r="OOB632" s="631"/>
      <c r="OOC632" s="631"/>
      <c r="OOD632" s="631"/>
      <c r="OOE632" s="631"/>
      <c r="OOF632" s="631"/>
      <c r="OOG632" s="631"/>
      <c r="OOH632" s="631"/>
      <c r="OOI632" s="631"/>
      <c r="OOJ632" s="631"/>
      <c r="OOK632" s="631"/>
      <c r="OOL632" s="631"/>
      <c r="OOM632" s="631"/>
      <c r="OON632" s="631"/>
      <c r="OOO632" s="631"/>
      <c r="OOP632" s="631"/>
      <c r="OOQ632" s="631"/>
      <c r="OOR632" s="631"/>
      <c r="OOS632" s="631"/>
      <c r="OOT632" s="631"/>
      <c r="OOU632" s="631"/>
      <c r="OOV632" s="631"/>
      <c r="OOW632" s="631"/>
      <c r="OOX632" s="631"/>
      <c r="OOY632" s="631"/>
      <c r="OOZ632" s="631"/>
      <c r="OPA632" s="631"/>
      <c r="OPB632" s="631"/>
      <c r="OPC632" s="631"/>
      <c r="OPD632" s="631"/>
      <c r="OPE632" s="631"/>
      <c r="OPF632" s="631"/>
      <c r="OPG632" s="631"/>
      <c r="OPH632" s="631"/>
      <c r="OPI632" s="631"/>
      <c r="OPJ632" s="631"/>
      <c r="OPK632" s="631"/>
      <c r="OPL632" s="631"/>
      <c r="OPM632" s="631"/>
      <c r="OPN632" s="631"/>
      <c r="OPO632" s="631"/>
      <c r="OPP632" s="631"/>
      <c r="OPQ632" s="631"/>
      <c r="OPR632" s="631"/>
      <c r="OPS632" s="631"/>
      <c r="OPT632" s="631"/>
      <c r="OPU632" s="631"/>
      <c r="OPV632" s="631"/>
      <c r="OPW632" s="631"/>
      <c r="OPX632" s="631"/>
      <c r="OPY632" s="631"/>
      <c r="OPZ632" s="631"/>
      <c r="OQA632" s="631"/>
      <c r="OQB632" s="631"/>
      <c r="OQC632" s="631"/>
      <c r="OQD632" s="631"/>
      <c r="OQE632" s="631"/>
      <c r="OQF632" s="631"/>
      <c r="OQG632" s="631"/>
      <c r="OQH632" s="631"/>
      <c r="OQI632" s="631"/>
      <c r="OQJ632" s="631"/>
      <c r="OQK632" s="631"/>
      <c r="OQL632" s="631"/>
      <c r="OQM632" s="631"/>
      <c r="OQN632" s="631"/>
      <c r="OQO632" s="631"/>
      <c r="OQP632" s="631"/>
      <c r="OQQ632" s="631"/>
      <c r="OQR632" s="631"/>
      <c r="OQS632" s="631"/>
      <c r="OQT632" s="631"/>
      <c r="OQU632" s="631"/>
      <c r="OQV632" s="631"/>
      <c r="OQW632" s="631"/>
      <c r="OQX632" s="631"/>
      <c r="OQY632" s="631"/>
      <c r="OQZ632" s="631"/>
      <c r="ORA632" s="631"/>
      <c r="ORB632" s="631"/>
      <c r="ORC632" s="631"/>
      <c r="ORD632" s="631"/>
      <c r="ORE632" s="631"/>
      <c r="ORF632" s="631"/>
      <c r="ORG632" s="631"/>
      <c r="ORH632" s="631"/>
      <c r="ORI632" s="631"/>
      <c r="ORJ632" s="631"/>
      <c r="ORK632" s="631"/>
      <c r="ORL632" s="631"/>
      <c r="ORM632" s="631"/>
      <c r="ORN632" s="631"/>
      <c r="ORO632" s="631"/>
      <c r="ORP632" s="631"/>
      <c r="ORQ632" s="631"/>
      <c r="ORR632" s="631"/>
      <c r="ORS632" s="631"/>
      <c r="ORT632" s="631"/>
      <c r="ORU632" s="631"/>
      <c r="ORV632" s="631"/>
      <c r="ORW632" s="631"/>
      <c r="ORX632" s="631"/>
      <c r="ORY632" s="631"/>
      <c r="ORZ632" s="631"/>
      <c r="OSA632" s="631"/>
      <c r="OSB632" s="631"/>
      <c r="OSC632" s="631"/>
      <c r="OSD632" s="631"/>
      <c r="OSE632" s="631"/>
      <c r="OSF632" s="631"/>
      <c r="OSG632" s="631"/>
      <c r="OSH632" s="631"/>
      <c r="OSI632" s="631"/>
      <c r="OSJ632" s="631"/>
      <c r="OSK632" s="631"/>
      <c r="OSL632" s="631"/>
      <c r="OSM632" s="631"/>
      <c r="OSN632" s="631"/>
      <c r="OSO632" s="631"/>
      <c r="OSP632" s="631"/>
      <c r="OSQ632" s="631"/>
      <c r="OSR632" s="631"/>
      <c r="OSS632" s="631"/>
      <c r="OST632" s="631"/>
      <c r="OSU632" s="631"/>
      <c r="OSV632" s="631"/>
      <c r="OSW632" s="631"/>
      <c r="OSX632" s="631"/>
      <c r="OSY632" s="631"/>
      <c r="OSZ632" s="631"/>
      <c r="OTA632" s="631"/>
      <c r="OTB632" s="631"/>
      <c r="OTC632" s="631"/>
      <c r="OTD632" s="631"/>
      <c r="OTE632" s="631"/>
      <c r="OTF632" s="631"/>
      <c r="OTG632" s="631"/>
      <c r="OTH632" s="631"/>
      <c r="OTI632" s="631"/>
      <c r="OTJ632" s="631"/>
      <c r="OTK632" s="631"/>
      <c r="OTL632" s="631"/>
      <c r="OTM632" s="631"/>
      <c r="OTN632" s="631"/>
      <c r="OTO632" s="631"/>
      <c r="OTP632" s="631"/>
      <c r="OTQ632" s="631"/>
      <c r="OTR632" s="631"/>
      <c r="OTS632" s="631"/>
      <c r="OTT632" s="631"/>
      <c r="OTU632" s="631"/>
      <c r="OTV632" s="631"/>
      <c r="OTW632" s="631"/>
      <c r="OTX632" s="631"/>
      <c r="OTY632" s="631"/>
      <c r="OTZ632" s="631"/>
      <c r="OUA632" s="631"/>
      <c r="OUB632" s="631"/>
      <c r="OUC632" s="631"/>
      <c r="OUD632" s="631"/>
      <c r="OUE632" s="631"/>
      <c r="OUF632" s="631"/>
      <c r="OUG632" s="631"/>
      <c r="OUH632" s="631"/>
      <c r="OUI632" s="631"/>
      <c r="OUJ632" s="631"/>
      <c r="OUK632" s="631"/>
      <c r="OUL632" s="631"/>
      <c r="OUM632" s="631"/>
      <c r="OUN632" s="631"/>
      <c r="OUO632" s="631"/>
      <c r="OUP632" s="631"/>
      <c r="OUQ632" s="631"/>
      <c r="OUR632" s="631"/>
      <c r="OUS632" s="631"/>
      <c r="OUT632" s="631"/>
      <c r="OUU632" s="631"/>
      <c r="OUV632" s="631"/>
      <c r="OUW632" s="631"/>
      <c r="OUX632" s="631"/>
      <c r="OUY632" s="631"/>
      <c r="OUZ632" s="631"/>
      <c r="OVA632" s="631"/>
      <c r="OVB632" s="631"/>
      <c r="OVC632" s="631"/>
      <c r="OVD632" s="631"/>
      <c r="OVE632" s="631"/>
      <c r="OVF632" s="631"/>
      <c r="OVG632" s="631"/>
      <c r="OVH632" s="631"/>
      <c r="OVI632" s="631"/>
      <c r="OVJ632" s="631"/>
      <c r="OVK632" s="631"/>
      <c r="OVL632" s="631"/>
      <c r="OVM632" s="631"/>
      <c r="OVN632" s="631"/>
      <c r="OVO632" s="631"/>
      <c r="OVP632" s="631"/>
      <c r="OVQ632" s="631"/>
      <c r="OVR632" s="631"/>
      <c r="OVS632" s="631"/>
      <c r="OVT632" s="631"/>
      <c r="OVU632" s="631"/>
      <c r="OVV632" s="631"/>
      <c r="OVW632" s="631"/>
      <c r="OVX632" s="631"/>
      <c r="OVY632" s="631"/>
      <c r="OVZ632" s="631"/>
      <c r="OWA632" s="631"/>
      <c r="OWB632" s="631"/>
      <c r="OWC632" s="631"/>
      <c r="OWD632" s="631"/>
      <c r="OWE632" s="631"/>
      <c r="OWF632" s="631"/>
      <c r="OWG632" s="631"/>
      <c r="OWH632" s="631"/>
      <c r="OWI632" s="631"/>
      <c r="OWJ632" s="631"/>
      <c r="OWK632" s="631"/>
      <c r="OWL632" s="631"/>
      <c r="OWM632" s="631"/>
      <c r="OWN632" s="631"/>
      <c r="OWO632" s="631"/>
      <c r="OWP632" s="631"/>
      <c r="OWQ632" s="631"/>
      <c r="OWR632" s="631"/>
      <c r="OWS632" s="631"/>
      <c r="OWT632" s="631"/>
      <c r="OWU632" s="631"/>
      <c r="OWV632" s="631"/>
      <c r="OWW632" s="631"/>
      <c r="OWX632" s="631"/>
      <c r="OWY632" s="631"/>
      <c r="OWZ632" s="631"/>
      <c r="OXA632" s="631"/>
      <c r="OXB632" s="631"/>
      <c r="OXC632" s="631"/>
      <c r="OXD632" s="631"/>
      <c r="OXE632" s="631"/>
      <c r="OXF632" s="631"/>
      <c r="OXG632" s="631"/>
      <c r="OXH632" s="631"/>
      <c r="OXI632" s="631"/>
      <c r="OXJ632" s="631"/>
      <c r="OXK632" s="631"/>
      <c r="OXL632" s="631"/>
      <c r="OXM632" s="631"/>
      <c r="OXN632" s="631"/>
      <c r="OXO632" s="631"/>
      <c r="OXP632" s="631"/>
      <c r="OXQ632" s="631"/>
      <c r="OXR632" s="631"/>
      <c r="OXS632" s="631"/>
      <c r="OXT632" s="631"/>
      <c r="OXU632" s="631"/>
      <c r="OXV632" s="631"/>
      <c r="OXW632" s="631"/>
      <c r="OXX632" s="631"/>
      <c r="OXY632" s="631"/>
      <c r="OXZ632" s="631"/>
      <c r="OYA632" s="631"/>
      <c r="OYB632" s="631"/>
      <c r="OYC632" s="631"/>
      <c r="OYD632" s="631"/>
      <c r="OYE632" s="631"/>
      <c r="OYF632" s="631"/>
      <c r="OYG632" s="631"/>
      <c r="OYH632" s="631"/>
      <c r="OYI632" s="631"/>
      <c r="OYJ632" s="631"/>
      <c r="OYK632" s="631"/>
      <c r="OYL632" s="631"/>
      <c r="OYM632" s="631"/>
      <c r="OYN632" s="631"/>
      <c r="OYO632" s="631"/>
      <c r="OYP632" s="631"/>
      <c r="OYQ632" s="631"/>
      <c r="OYR632" s="631"/>
      <c r="OYS632" s="631"/>
      <c r="OYT632" s="631"/>
      <c r="OYU632" s="631"/>
      <c r="OYV632" s="631"/>
      <c r="OYW632" s="631"/>
      <c r="OYX632" s="631"/>
      <c r="OYY632" s="631"/>
      <c r="OYZ632" s="631"/>
      <c r="OZA632" s="631"/>
      <c r="OZB632" s="631"/>
      <c r="OZC632" s="631"/>
      <c r="OZD632" s="631"/>
      <c r="OZE632" s="631"/>
      <c r="OZF632" s="631"/>
      <c r="OZG632" s="631"/>
      <c r="OZH632" s="631"/>
      <c r="OZI632" s="631"/>
      <c r="OZJ632" s="631"/>
      <c r="OZK632" s="631"/>
      <c r="OZL632" s="631"/>
      <c r="OZM632" s="631"/>
      <c r="OZN632" s="631"/>
      <c r="OZO632" s="631"/>
      <c r="OZP632" s="631"/>
      <c r="OZQ632" s="631"/>
      <c r="OZR632" s="631"/>
      <c r="OZS632" s="631"/>
      <c r="OZT632" s="631"/>
      <c r="OZU632" s="631"/>
      <c r="OZV632" s="631"/>
      <c r="OZW632" s="631"/>
      <c r="OZX632" s="631"/>
      <c r="OZY632" s="631"/>
      <c r="OZZ632" s="631"/>
      <c r="PAA632" s="631"/>
      <c r="PAB632" s="631"/>
      <c r="PAC632" s="631"/>
      <c r="PAD632" s="631"/>
      <c r="PAE632" s="631"/>
      <c r="PAF632" s="631"/>
      <c r="PAG632" s="631"/>
      <c r="PAH632" s="631"/>
      <c r="PAI632" s="631"/>
      <c r="PAJ632" s="631"/>
      <c r="PAK632" s="631"/>
      <c r="PAL632" s="631"/>
      <c r="PAM632" s="631"/>
      <c r="PAN632" s="631"/>
      <c r="PAO632" s="631"/>
      <c r="PAP632" s="631"/>
      <c r="PAQ632" s="631"/>
      <c r="PAR632" s="631"/>
      <c r="PAS632" s="631"/>
      <c r="PAT632" s="631"/>
      <c r="PAU632" s="631"/>
      <c r="PAV632" s="631"/>
      <c r="PAW632" s="631"/>
      <c r="PAX632" s="631"/>
      <c r="PAY632" s="631"/>
      <c r="PAZ632" s="631"/>
      <c r="PBA632" s="631"/>
      <c r="PBB632" s="631"/>
      <c r="PBC632" s="631"/>
      <c r="PBD632" s="631"/>
      <c r="PBE632" s="631"/>
      <c r="PBF632" s="631"/>
      <c r="PBG632" s="631"/>
      <c r="PBH632" s="631"/>
      <c r="PBI632" s="631"/>
      <c r="PBJ632" s="631"/>
      <c r="PBK632" s="631"/>
      <c r="PBL632" s="631"/>
      <c r="PBM632" s="631"/>
      <c r="PBN632" s="631"/>
      <c r="PBO632" s="631"/>
      <c r="PBP632" s="631"/>
      <c r="PBQ632" s="631"/>
      <c r="PBR632" s="631"/>
      <c r="PBS632" s="631"/>
      <c r="PBT632" s="631"/>
      <c r="PBU632" s="631"/>
      <c r="PBV632" s="631"/>
      <c r="PBW632" s="631"/>
      <c r="PBX632" s="631"/>
      <c r="PBY632" s="631"/>
      <c r="PBZ632" s="631"/>
      <c r="PCA632" s="631"/>
      <c r="PCB632" s="631"/>
      <c r="PCC632" s="631"/>
      <c r="PCD632" s="631"/>
      <c r="PCE632" s="631"/>
      <c r="PCF632" s="631"/>
      <c r="PCG632" s="631"/>
      <c r="PCH632" s="631"/>
      <c r="PCI632" s="631"/>
      <c r="PCJ632" s="631"/>
      <c r="PCK632" s="631"/>
      <c r="PCL632" s="631"/>
      <c r="PCM632" s="631"/>
      <c r="PCN632" s="631"/>
      <c r="PCO632" s="631"/>
      <c r="PCP632" s="631"/>
      <c r="PCQ632" s="631"/>
      <c r="PCR632" s="631"/>
      <c r="PCS632" s="631"/>
      <c r="PCT632" s="631"/>
      <c r="PCU632" s="631"/>
      <c r="PCV632" s="631"/>
      <c r="PCW632" s="631"/>
      <c r="PCX632" s="631"/>
      <c r="PCY632" s="631"/>
      <c r="PCZ632" s="631"/>
      <c r="PDA632" s="631"/>
      <c r="PDB632" s="631"/>
      <c r="PDC632" s="631"/>
      <c r="PDD632" s="631"/>
      <c r="PDE632" s="631"/>
      <c r="PDF632" s="631"/>
      <c r="PDG632" s="631"/>
      <c r="PDH632" s="631"/>
      <c r="PDI632" s="631"/>
      <c r="PDJ632" s="631"/>
      <c r="PDK632" s="631"/>
      <c r="PDL632" s="631"/>
      <c r="PDM632" s="631"/>
      <c r="PDN632" s="631"/>
      <c r="PDO632" s="631"/>
      <c r="PDP632" s="631"/>
      <c r="PDQ632" s="631"/>
      <c r="PDR632" s="631"/>
      <c r="PDS632" s="631"/>
      <c r="PDT632" s="631"/>
      <c r="PDU632" s="631"/>
      <c r="PDV632" s="631"/>
      <c r="PDW632" s="631"/>
      <c r="PDX632" s="631"/>
      <c r="PDY632" s="631"/>
      <c r="PDZ632" s="631"/>
      <c r="PEA632" s="631"/>
      <c r="PEB632" s="631"/>
      <c r="PEC632" s="631"/>
      <c r="PED632" s="631"/>
      <c r="PEE632" s="631"/>
      <c r="PEF632" s="631"/>
      <c r="PEG632" s="631"/>
      <c r="PEH632" s="631"/>
      <c r="PEI632" s="631"/>
      <c r="PEJ632" s="631"/>
      <c r="PEK632" s="631"/>
      <c r="PEL632" s="631"/>
      <c r="PEM632" s="631"/>
      <c r="PEN632" s="631"/>
      <c r="PEO632" s="631"/>
      <c r="PEP632" s="631"/>
      <c r="PEQ632" s="631"/>
      <c r="PER632" s="631"/>
      <c r="PES632" s="631"/>
      <c r="PET632" s="631"/>
      <c r="PEU632" s="631"/>
      <c r="PEV632" s="631"/>
      <c r="PEW632" s="631"/>
      <c r="PEX632" s="631"/>
      <c r="PEY632" s="631"/>
      <c r="PEZ632" s="631"/>
      <c r="PFA632" s="631"/>
      <c r="PFB632" s="631"/>
      <c r="PFC632" s="631"/>
      <c r="PFD632" s="631"/>
      <c r="PFE632" s="631"/>
      <c r="PFF632" s="631"/>
      <c r="PFG632" s="631"/>
      <c r="PFH632" s="631"/>
      <c r="PFI632" s="631"/>
      <c r="PFJ632" s="631"/>
      <c r="PFK632" s="631"/>
      <c r="PFL632" s="631"/>
      <c r="PFM632" s="631"/>
      <c r="PFN632" s="631"/>
      <c r="PFO632" s="631"/>
      <c r="PFP632" s="631"/>
      <c r="PFQ632" s="631"/>
      <c r="PFR632" s="631"/>
      <c r="PFS632" s="631"/>
      <c r="PFT632" s="631"/>
      <c r="PFU632" s="631"/>
      <c r="PFV632" s="631"/>
      <c r="PFW632" s="631"/>
      <c r="PFX632" s="631"/>
      <c r="PFY632" s="631"/>
      <c r="PFZ632" s="631"/>
      <c r="PGA632" s="631"/>
      <c r="PGB632" s="631"/>
      <c r="PGC632" s="631"/>
      <c r="PGD632" s="631"/>
      <c r="PGE632" s="631"/>
      <c r="PGF632" s="631"/>
      <c r="PGG632" s="631"/>
      <c r="PGH632" s="631"/>
      <c r="PGI632" s="631"/>
      <c r="PGJ632" s="631"/>
      <c r="PGK632" s="631"/>
      <c r="PGL632" s="631"/>
      <c r="PGM632" s="631"/>
      <c r="PGN632" s="631"/>
      <c r="PGO632" s="631"/>
      <c r="PGP632" s="631"/>
      <c r="PGQ632" s="631"/>
      <c r="PGR632" s="631"/>
      <c r="PGS632" s="631"/>
      <c r="PGT632" s="631"/>
      <c r="PGU632" s="631"/>
      <c r="PGV632" s="631"/>
      <c r="PGW632" s="631"/>
      <c r="PGX632" s="631"/>
      <c r="PGY632" s="631"/>
      <c r="PGZ632" s="631"/>
      <c r="PHA632" s="631"/>
      <c r="PHB632" s="631"/>
      <c r="PHC632" s="631"/>
      <c r="PHD632" s="631"/>
      <c r="PHE632" s="631"/>
      <c r="PHF632" s="631"/>
      <c r="PHG632" s="631"/>
      <c r="PHH632" s="631"/>
      <c r="PHI632" s="631"/>
      <c r="PHJ632" s="631"/>
      <c r="PHK632" s="631"/>
      <c r="PHL632" s="631"/>
      <c r="PHM632" s="631"/>
      <c r="PHN632" s="631"/>
      <c r="PHO632" s="631"/>
      <c r="PHP632" s="631"/>
      <c r="PHQ632" s="631"/>
      <c r="PHR632" s="631"/>
      <c r="PHS632" s="631"/>
      <c r="PHT632" s="631"/>
      <c r="PHU632" s="631"/>
      <c r="PHV632" s="631"/>
      <c r="PHW632" s="631"/>
      <c r="PHX632" s="631"/>
      <c r="PHY632" s="631"/>
      <c r="PHZ632" s="631"/>
      <c r="PIA632" s="631"/>
      <c r="PIB632" s="631"/>
      <c r="PIC632" s="631"/>
      <c r="PID632" s="631"/>
      <c r="PIE632" s="631"/>
      <c r="PIF632" s="631"/>
      <c r="PIG632" s="631"/>
      <c r="PIH632" s="631"/>
      <c r="PII632" s="631"/>
      <c r="PIJ632" s="631"/>
      <c r="PIK632" s="631"/>
      <c r="PIL632" s="631"/>
      <c r="PIM632" s="631"/>
      <c r="PIN632" s="631"/>
      <c r="PIO632" s="631"/>
      <c r="PIP632" s="631"/>
      <c r="PIQ632" s="631"/>
      <c r="PIR632" s="631"/>
      <c r="PIS632" s="631"/>
      <c r="PIT632" s="631"/>
      <c r="PIU632" s="631"/>
      <c r="PIV632" s="631"/>
      <c r="PIW632" s="631"/>
      <c r="PIX632" s="631"/>
      <c r="PIY632" s="631"/>
      <c r="PIZ632" s="631"/>
      <c r="PJA632" s="631"/>
      <c r="PJB632" s="631"/>
      <c r="PJC632" s="631"/>
      <c r="PJD632" s="631"/>
      <c r="PJE632" s="631"/>
      <c r="PJF632" s="631"/>
      <c r="PJG632" s="631"/>
      <c r="PJH632" s="631"/>
      <c r="PJI632" s="631"/>
      <c r="PJJ632" s="631"/>
      <c r="PJK632" s="631"/>
      <c r="PJL632" s="631"/>
      <c r="PJM632" s="631"/>
      <c r="PJN632" s="631"/>
      <c r="PJO632" s="631"/>
      <c r="PJP632" s="631"/>
      <c r="PJQ632" s="631"/>
      <c r="PJR632" s="631"/>
      <c r="PJS632" s="631"/>
      <c r="PJT632" s="631"/>
      <c r="PJU632" s="631"/>
      <c r="PJV632" s="631"/>
      <c r="PJW632" s="631"/>
      <c r="PJX632" s="631"/>
      <c r="PJY632" s="631"/>
      <c r="PJZ632" s="631"/>
      <c r="PKA632" s="631"/>
      <c r="PKB632" s="631"/>
      <c r="PKC632" s="631"/>
      <c r="PKD632" s="631"/>
      <c r="PKE632" s="631"/>
      <c r="PKF632" s="631"/>
      <c r="PKG632" s="631"/>
      <c r="PKH632" s="631"/>
      <c r="PKI632" s="631"/>
      <c r="PKJ632" s="631"/>
      <c r="PKK632" s="631"/>
      <c r="PKL632" s="631"/>
      <c r="PKM632" s="631"/>
      <c r="PKN632" s="631"/>
      <c r="PKO632" s="631"/>
      <c r="PKP632" s="631"/>
      <c r="PKQ632" s="631"/>
      <c r="PKR632" s="631"/>
      <c r="PKS632" s="631"/>
      <c r="PKT632" s="631"/>
      <c r="PKU632" s="631"/>
      <c r="PKV632" s="631"/>
      <c r="PKW632" s="631"/>
      <c r="PKX632" s="631"/>
      <c r="PKY632" s="631"/>
      <c r="PKZ632" s="631"/>
      <c r="PLA632" s="631"/>
      <c r="PLB632" s="631"/>
      <c r="PLC632" s="631"/>
      <c r="PLD632" s="631"/>
      <c r="PLE632" s="631"/>
      <c r="PLF632" s="631"/>
      <c r="PLG632" s="631"/>
      <c r="PLH632" s="631"/>
      <c r="PLI632" s="631"/>
      <c r="PLJ632" s="631"/>
      <c r="PLK632" s="631"/>
      <c r="PLL632" s="631"/>
      <c r="PLM632" s="631"/>
      <c r="PLN632" s="631"/>
      <c r="PLO632" s="631"/>
      <c r="PLP632" s="631"/>
      <c r="PLQ632" s="631"/>
      <c r="PLR632" s="631"/>
      <c r="PLS632" s="631"/>
      <c r="PLT632" s="631"/>
      <c r="PLU632" s="631"/>
      <c r="PLV632" s="631"/>
      <c r="PLW632" s="631"/>
      <c r="PLX632" s="631"/>
      <c r="PLY632" s="631"/>
      <c r="PLZ632" s="631"/>
      <c r="PMA632" s="631"/>
      <c r="PMB632" s="631"/>
      <c r="PMC632" s="631"/>
      <c r="PMD632" s="631"/>
      <c r="PME632" s="631"/>
      <c r="PMF632" s="631"/>
      <c r="PMG632" s="631"/>
      <c r="PMH632" s="631"/>
      <c r="PMI632" s="631"/>
      <c r="PMJ632" s="631"/>
      <c r="PMK632" s="631"/>
      <c r="PML632" s="631"/>
      <c r="PMM632" s="631"/>
      <c r="PMN632" s="631"/>
      <c r="PMO632" s="631"/>
      <c r="PMP632" s="631"/>
      <c r="PMQ632" s="631"/>
      <c r="PMR632" s="631"/>
      <c r="PMS632" s="631"/>
      <c r="PMT632" s="631"/>
      <c r="PMU632" s="631"/>
      <c r="PMV632" s="631"/>
      <c r="PMW632" s="631"/>
      <c r="PMX632" s="631"/>
      <c r="PMY632" s="631"/>
      <c r="PMZ632" s="631"/>
      <c r="PNA632" s="631"/>
      <c r="PNB632" s="631"/>
      <c r="PNC632" s="631"/>
      <c r="PND632" s="631"/>
      <c r="PNE632" s="631"/>
      <c r="PNF632" s="631"/>
      <c r="PNG632" s="631"/>
      <c r="PNH632" s="631"/>
      <c r="PNI632" s="631"/>
      <c r="PNJ632" s="631"/>
      <c r="PNK632" s="631"/>
      <c r="PNL632" s="631"/>
      <c r="PNM632" s="631"/>
      <c r="PNN632" s="631"/>
      <c r="PNO632" s="631"/>
      <c r="PNP632" s="631"/>
      <c r="PNQ632" s="631"/>
      <c r="PNR632" s="631"/>
      <c r="PNS632" s="631"/>
      <c r="PNT632" s="631"/>
      <c r="PNU632" s="631"/>
      <c r="PNV632" s="631"/>
      <c r="PNW632" s="631"/>
      <c r="PNX632" s="631"/>
      <c r="PNY632" s="631"/>
      <c r="PNZ632" s="631"/>
      <c r="POA632" s="631"/>
      <c r="POB632" s="631"/>
      <c r="POC632" s="631"/>
      <c r="POD632" s="631"/>
      <c r="POE632" s="631"/>
      <c r="POF632" s="631"/>
      <c r="POG632" s="631"/>
      <c r="POH632" s="631"/>
      <c r="POI632" s="631"/>
      <c r="POJ632" s="631"/>
      <c r="POK632" s="631"/>
      <c r="POL632" s="631"/>
      <c r="POM632" s="631"/>
      <c r="PON632" s="631"/>
      <c r="POO632" s="631"/>
      <c r="POP632" s="631"/>
      <c r="POQ632" s="631"/>
      <c r="POR632" s="631"/>
      <c r="POS632" s="631"/>
      <c r="POT632" s="631"/>
      <c r="POU632" s="631"/>
      <c r="POV632" s="631"/>
      <c r="POW632" s="631"/>
      <c r="POX632" s="631"/>
      <c r="POY632" s="631"/>
      <c r="POZ632" s="631"/>
      <c r="PPA632" s="631"/>
      <c r="PPB632" s="631"/>
      <c r="PPC632" s="631"/>
      <c r="PPD632" s="631"/>
      <c r="PPE632" s="631"/>
      <c r="PPF632" s="631"/>
      <c r="PPG632" s="631"/>
      <c r="PPH632" s="631"/>
      <c r="PPI632" s="631"/>
      <c r="PPJ632" s="631"/>
      <c r="PPK632" s="631"/>
      <c r="PPL632" s="631"/>
      <c r="PPM632" s="631"/>
      <c r="PPN632" s="631"/>
      <c r="PPO632" s="631"/>
      <c r="PPP632" s="631"/>
      <c r="PPQ632" s="631"/>
      <c r="PPR632" s="631"/>
      <c r="PPS632" s="631"/>
      <c r="PPT632" s="631"/>
      <c r="PPU632" s="631"/>
      <c r="PPV632" s="631"/>
      <c r="PPW632" s="631"/>
      <c r="PPX632" s="631"/>
      <c r="PPY632" s="631"/>
      <c r="PPZ632" s="631"/>
      <c r="PQA632" s="631"/>
      <c r="PQB632" s="631"/>
      <c r="PQC632" s="631"/>
      <c r="PQD632" s="631"/>
      <c r="PQE632" s="631"/>
      <c r="PQF632" s="631"/>
      <c r="PQG632" s="631"/>
      <c r="PQH632" s="631"/>
      <c r="PQI632" s="631"/>
      <c r="PQJ632" s="631"/>
      <c r="PQK632" s="631"/>
      <c r="PQL632" s="631"/>
      <c r="PQM632" s="631"/>
      <c r="PQN632" s="631"/>
      <c r="PQO632" s="631"/>
      <c r="PQP632" s="631"/>
      <c r="PQQ632" s="631"/>
      <c r="PQR632" s="631"/>
      <c r="PQS632" s="631"/>
      <c r="PQT632" s="631"/>
      <c r="PQU632" s="631"/>
      <c r="PQV632" s="631"/>
      <c r="PQW632" s="631"/>
      <c r="PQX632" s="631"/>
      <c r="PQY632" s="631"/>
      <c r="PQZ632" s="631"/>
      <c r="PRA632" s="631"/>
      <c r="PRB632" s="631"/>
      <c r="PRC632" s="631"/>
      <c r="PRD632" s="631"/>
      <c r="PRE632" s="631"/>
      <c r="PRF632" s="631"/>
      <c r="PRG632" s="631"/>
      <c r="PRH632" s="631"/>
      <c r="PRI632" s="631"/>
      <c r="PRJ632" s="631"/>
      <c r="PRK632" s="631"/>
      <c r="PRL632" s="631"/>
      <c r="PRM632" s="631"/>
      <c r="PRN632" s="631"/>
      <c r="PRO632" s="631"/>
      <c r="PRP632" s="631"/>
      <c r="PRQ632" s="631"/>
      <c r="PRR632" s="631"/>
      <c r="PRS632" s="631"/>
      <c r="PRT632" s="631"/>
      <c r="PRU632" s="631"/>
      <c r="PRV632" s="631"/>
      <c r="PRW632" s="631"/>
      <c r="PRX632" s="631"/>
      <c r="PRY632" s="631"/>
      <c r="PRZ632" s="631"/>
      <c r="PSA632" s="631"/>
      <c r="PSB632" s="631"/>
      <c r="PSC632" s="631"/>
      <c r="PSD632" s="631"/>
      <c r="PSE632" s="631"/>
      <c r="PSF632" s="631"/>
      <c r="PSG632" s="631"/>
      <c r="PSH632" s="631"/>
      <c r="PSI632" s="631"/>
      <c r="PSJ632" s="631"/>
      <c r="PSK632" s="631"/>
      <c r="PSL632" s="631"/>
      <c r="PSM632" s="631"/>
      <c r="PSN632" s="631"/>
      <c r="PSO632" s="631"/>
      <c r="PSP632" s="631"/>
      <c r="PSQ632" s="631"/>
      <c r="PSR632" s="631"/>
      <c r="PSS632" s="631"/>
      <c r="PST632" s="631"/>
      <c r="PSU632" s="631"/>
      <c r="PSV632" s="631"/>
      <c r="PSW632" s="631"/>
      <c r="PSX632" s="631"/>
      <c r="PSY632" s="631"/>
      <c r="PSZ632" s="631"/>
      <c r="PTA632" s="631"/>
      <c r="PTB632" s="631"/>
      <c r="PTC632" s="631"/>
      <c r="PTD632" s="631"/>
      <c r="PTE632" s="631"/>
      <c r="PTF632" s="631"/>
      <c r="PTG632" s="631"/>
      <c r="PTH632" s="631"/>
      <c r="PTI632" s="631"/>
      <c r="PTJ632" s="631"/>
      <c r="PTK632" s="631"/>
      <c r="PTL632" s="631"/>
      <c r="PTM632" s="631"/>
      <c r="PTN632" s="631"/>
      <c r="PTO632" s="631"/>
      <c r="PTP632" s="631"/>
      <c r="PTQ632" s="631"/>
      <c r="PTR632" s="631"/>
      <c r="PTS632" s="631"/>
      <c r="PTT632" s="631"/>
      <c r="PTU632" s="631"/>
      <c r="PTV632" s="631"/>
      <c r="PTW632" s="631"/>
      <c r="PTX632" s="631"/>
      <c r="PTY632" s="631"/>
      <c r="PTZ632" s="631"/>
      <c r="PUA632" s="631"/>
      <c r="PUB632" s="631"/>
      <c r="PUC632" s="631"/>
      <c r="PUD632" s="631"/>
      <c r="PUE632" s="631"/>
      <c r="PUF632" s="631"/>
      <c r="PUG632" s="631"/>
      <c r="PUH632" s="631"/>
      <c r="PUI632" s="631"/>
      <c r="PUJ632" s="631"/>
      <c r="PUK632" s="631"/>
      <c r="PUL632" s="631"/>
      <c r="PUM632" s="631"/>
      <c r="PUN632" s="631"/>
      <c r="PUO632" s="631"/>
      <c r="PUP632" s="631"/>
      <c r="PUQ632" s="631"/>
      <c r="PUR632" s="631"/>
      <c r="PUS632" s="631"/>
      <c r="PUT632" s="631"/>
      <c r="PUU632" s="631"/>
      <c r="PUV632" s="631"/>
      <c r="PUW632" s="631"/>
      <c r="PUX632" s="631"/>
      <c r="PUY632" s="631"/>
      <c r="PUZ632" s="631"/>
      <c r="PVA632" s="631"/>
      <c r="PVB632" s="631"/>
      <c r="PVC632" s="631"/>
      <c r="PVD632" s="631"/>
      <c r="PVE632" s="631"/>
      <c r="PVF632" s="631"/>
      <c r="PVG632" s="631"/>
      <c r="PVH632" s="631"/>
      <c r="PVI632" s="631"/>
      <c r="PVJ632" s="631"/>
      <c r="PVK632" s="631"/>
      <c r="PVL632" s="631"/>
      <c r="PVM632" s="631"/>
      <c r="PVN632" s="631"/>
      <c r="PVO632" s="631"/>
      <c r="PVP632" s="631"/>
      <c r="PVQ632" s="631"/>
      <c r="PVR632" s="631"/>
      <c r="PVS632" s="631"/>
      <c r="PVT632" s="631"/>
      <c r="PVU632" s="631"/>
      <c r="PVV632" s="631"/>
      <c r="PVW632" s="631"/>
      <c r="PVX632" s="631"/>
      <c r="PVY632" s="631"/>
      <c r="PVZ632" s="631"/>
      <c r="PWA632" s="631"/>
      <c r="PWB632" s="631"/>
      <c r="PWC632" s="631"/>
      <c r="PWD632" s="631"/>
      <c r="PWE632" s="631"/>
      <c r="PWF632" s="631"/>
      <c r="PWG632" s="631"/>
      <c r="PWH632" s="631"/>
      <c r="PWI632" s="631"/>
      <c r="PWJ632" s="631"/>
      <c r="PWK632" s="631"/>
      <c r="PWL632" s="631"/>
      <c r="PWM632" s="631"/>
      <c r="PWN632" s="631"/>
      <c r="PWO632" s="631"/>
      <c r="PWP632" s="631"/>
      <c r="PWQ632" s="631"/>
      <c r="PWR632" s="631"/>
      <c r="PWS632" s="631"/>
      <c r="PWT632" s="631"/>
      <c r="PWU632" s="631"/>
      <c r="PWV632" s="631"/>
      <c r="PWW632" s="631"/>
      <c r="PWX632" s="631"/>
      <c r="PWY632" s="631"/>
      <c r="PWZ632" s="631"/>
      <c r="PXA632" s="631"/>
      <c r="PXB632" s="631"/>
      <c r="PXC632" s="631"/>
      <c r="PXD632" s="631"/>
      <c r="PXE632" s="631"/>
      <c r="PXF632" s="631"/>
      <c r="PXG632" s="631"/>
      <c r="PXH632" s="631"/>
      <c r="PXI632" s="631"/>
      <c r="PXJ632" s="631"/>
      <c r="PXK632" s="631"/>
      <c r="PXL632" s="631"/>
      <c r="PXM632" s="631"/>
      <c r="PXN632" s="631"/>
      <c r="PXO632" s="631"/>
      <c r="PXP632" s="631"/>
      <c r="PXQ632" s="631"/>
      <c r="PXR632" s="631"/>
      <c r="PXS632" s="631"/>
      <c r="PXT632" s="631"/>
      <c r="PXU632" s="631"/>
      <c r="PXV632" s="631"/>
      <c r="PXW632" s="631"/>
      <c r="PXX632" s="631"/>
      <c r="PXY632" s="631"/>
      <c r="PXZ632" s="631"/>
      <c r="PYA632" s="631"/>
      <c r="PYB632" s="631"/>
      <c r="PYC632" s="631"/>
      <c r="PYD632" s="631"/>
      <c r="PYE632" s="631"/>
      <c r="PYF632" s="631"/>
      <c r="PYG632" s="631"/>
      <c r="PYH632" s="631"/>
      <c r="PYI632" s="631"/>
      <c r="PYJ632" s="631"/>
      <c r="PYK632" s="631"/>
      <c r="PYL632" s="631"/>
      <c r="PYM632" s="631"/>
      <c r="PYN632" s="631"/>
      <c r="PYO632" s="631"/>
      <c r="PYP632" s="631"/>
      <c r="PYQ632" s="631"/>
      <c r="PYR632" s="631"/>
      <c r="PYS632" s="631"/>
      <c r="PYT632" s="631"/>
      <c r="PYU632" s="631"/>
      <c r="PYV632" s="631"/>
      <c r="PYW632" s="631"/>
      <c r="PYX632" s="631"/>
      <c r="PYY632" s="631"/>
      <c r="PYZ632" s="631"/>
      <c r="PZA632" s="631"/>
      <c r="PZB632" s="631"/>
      <c r="PZC632" s="631"/>
      <c r="PZD632" s="631"/>
      <c r="PZE632" s="631"/>
      <c r="PZF632" s="631"/>
      <c r="PZG632" s="631"/>
      <c r="PZH632" s="631"/>
      <c r="PZI632" s="631"/>
      <c r="PZJ632" s="631"/>
      <c r="PZK632" s="631"/>
      <c r="PZL632" s="631"/>
      <c r="PZM632" s="631"/>
      <c r="PZN632" s="631"/>
      <c r="PZO632" s="631"/>
      <c r="PZP632" s="631"/>
      <c r="PZQ632" s="631"/>
      <c r="PZR632" s="631"/>
      <c r="PZS632" s="631"/>
      <c r="PZT632" s="631"/>
      <c r="PZU632" s="631"/>
      <c r="PZV632" s="631"/>
      <c r="PZW632" s="631"/>
      <c r="PZX632" s="631"/>
      <c r="PZY632" s="631"/>
      <c r="PZZ632" s="631"/>
      <c r="QAA632" s="631"/>
      <c r="QAB632" s="631"/>
      <c r="QAC632" s="631"/>
      <c r="QAD632" s="631"/>
      <c r="QAE632" s="631"/>
      <c r="QAF632" s="631"/>
      <c r="QAG632" s="631"/>
      <c r="QAH632" s="631"/>
      <c r="QAI632" s="631"/>
      <c r="QAJ632" s="631"/>
      <c r="QAK632" s="631"/>
      <c r="QAL632" s="631"/>
      <c r="QAM632" s="631"/>
      <c r="QAN632" s="631"/>
      <c r="QAO632" s="631"/>
      <c r="QAP632" s="631"/>
      <c r="QAQ632" s="631"/>
      <c r="QAR632" s="631"/>
      <c r="QAS632" s="631"/>
      <c r="QAT632" s="631"/>
      <c r="QAU632" s="631"/>
      <c r="QAV632" s="631"/>
      <c r="QAW632" s="631"/>
      <c r="QAX632" s="631"/>
      <c r="QAY632" s="631"/>
      <c r="QAZ632" s="631"/>
      <c r="QBA632" s="631"/>
      <c r="QBB632" s="631"/>
      <c r="QBC632" s="631"/>
      <c r="QBD632" s="631"/>
      <c r="QBE632" s="631"/>
      <c r="QBF632" s="631"/>
      <c r="QBG632" s="631"/>
      <c r="QBH632" s="631"/>
      <c r="QBI632" s="631"/>
      <c r="QBJ632" s="631"/>
      <c r="QBK632" s="631"/>
      <c r="QBL632" s="631"/>
      <c r="QBM632" s="631"/>
      <c r="QBN632" s="631"/>
      <c r="QBO632" s="631"/>
      <c r="QBP632" s="631"/>
      <c r="QBQ632" s="631"/>
      <c r="QBR632" s="631"/>
      <c r="QBS632" s="631"/>
      <c r="QBT632" s="631"/>
      <c r="QBU632" s="631"/>
      <c r="QBV632" s="631"/>
      <c r="QBW632" s="631"/>
      <c r="QBX632" s="631"/>
      <c r="QBY632" s="631"/>
      <c r="QBZ632" s="631"/>
      <c r="QCA632" s="631"/>
      <c r="QCB632" s="631"/>
      <c r="QCC632" s="631"/>
      <c r="QCD632" s="631"/>
      <c r="QCE632" s="631"/>
      <c r="QCF632" s="631"/>
      <c r="QCG632" s="631"/>
      <c r="QCH632" s="631"/>
      <c r="QCI632" s="631"/>
      <c r="QCJ632" s="631"/>
      <c r="QCK632" s="631"/>
      <c r="QCL632" s="631"/>
      <c r="QCM632" s="631"/>
      <c r="QCN632" s="631"/>
      <c r="QCO632" s="631"/>
      <c r="QCP632" s="631"/>
      <c r="QCQ632" s="631"/>
      <c r="QCR632" s="631"/>
      <c r="QCS632" s="631"/>
      <c r="QCT632" s="631"/>
      <c r="QCU632" s="631"/>
      <c r="QCV632" s="631"/>
      <c r="QCW632" s="631"/>
      <c r="QCX632" s="631"/>
      <c r="QCY632" s="631"/>
      <c r="QCZ632" s="631"/>
      <c r="QDA632" s="631"/>
      <c r="QDB632" s="631"/>
      <c r="QDC632" s="631"/>
      <c r="QDD632" s="631"/>
      <c r="QDE632" s="631"/>
      <c r="QDF632" s="631"/>
      <c r="QDG632" s="631"/>
      <c r="QDH632" s="631"/>
      <c r="QDI632" s="631"/>
      <c r="QDJ632" s="631"/>
      <c r="QDK632" s="631"/>
      <c r="QDL632" s="631"/>
      <c r="QDM632" s="631"/>
      <c r="QDN632" s="631"/>
      <c r="QDO632" s="631"/>
      <c r="QDP632" s="631"/>
      <c r="QDQ632" s="631"/>
      <c r="QDR632" s="631"/>
      <c r="QDS632" s="631"/>
      <c r="QDT632" s="631"/>
      <c r="QDU632" s="631"/>
      <c r="QDV632" s="631"/>
      <c r="QDW632" s="631"/>
      <c r="QDX632" s="631"/>
      <c r="QDY632" s="631"/>
      <c r="QDZ632" s="631"/>
      <c r="QEA632" s="631"/>
      <c r="QEB632" s="631"/>
      <c r="QEC632" s="631"/>
      <c r="QED632" s="631"/>
      <c r="QEE632" s="631"/>
      <c r="QEF632" s="631"/>
      <c r="QEG632" s="631"/>
      <c r="QEH632" s="631"/>
      <c r="QEI632" s="631"/>
      <c r="QEJ632" s="631"/>
      <c r="QEK632" s="631"/>
      <c r="QEL632" s="631"/>
      <c r="QEM632" s="631"/>
      <c r="QEN632" s="631"/>
      <c r="QEO632" s="631"/>
      <c r="QEP632" s="631"/>
      <c r="QEQ632" s="631"/>
      <c r="QER632" s="631"/>
      <c r="QES632" s="631"/>
      <c r="QET632" s="631"/>
      <c r="QEU632" s="631"/>
      <c r="QEV632" s="631"/>
      <c r="QEW632" s="631"/>
      <c r="QEX632" s="631"/>
      <c r="QEY632" s="631"/>
      <c r="QEZ632" s="631"/>
      <c r="QFA632" s="631"/>
      <c r="QFB632" s="631"/>
      <c r="QFC632" s="631"/>
      <c r="QFD632" s="631"/>
      <c r="QFE632" s="631"/>
      <c r="QFF632" s="631"/>
      <c r="QFG632" s="631"/>
      <c r="QFH632" s="631"/>
      <c r="QFI632" s="631"/>
      <c r="QFJ632" s="631"/>
      <c r="QFK632" s="631"/>
      <c r="QFL632" s="631"/>
      <c r="QFM632" s="631"/>
      <c r="QFN632" s="631"/>
      <c r="QFO632" s="631"/>
      <c r="QFP632" s="631"/>
      <c r="QFQ632" s="631"/>
      <c r="QFR632" s="631"/>
      <c r="QFS632" s="631"/>
      <c r="QFT632" s="631"/>
      <c r="QFU632" s="631"/>
      <c r="QFV632" s="631"/>
      <c r="QFW632" s="631"/>
      <c r="QFX632" s="631"/>
      <c r="QFY632" s="631"/>
      <c r="QFZ632" s="631"/>
      <c r="QGA632" s="631"/>
      <c r="QGB632" s="631"/>
      <c r="QGC632" s="631"/>
      <c r="QGD632" s="631"/>
      <c r="QGE632" s="631"/>
      <c r="QGF632" s="631"/>
      <c r="QGG632" s="631"/>
      <c r="QGH632" s="631"/>
      <c r="QGI632" s="631"/>
      <c r="QGJ632" s="631"/>
      <c r="QGK632" s="631"/>
      <c r="QGL632" s="631"/>
      <c r="QGM632" s="631"/>
      <c r="QGN632" s="631"/>
      <c r="QGO632" s="631"/>
      <c r="QGP632" s="631"/>
      <c r="QGQ632" s="631"/>
      <c r="QGR632" s="631"/>
      <c r="QGS632" s="631"/>
      <c r="QGT632" s="631"/>
      <c r="QGU632" s="631"/>
      <c r="QGV632" s="631"/>
      <c r="QGW632" s="631"/>
      <c r="QGX632" s="631"/>
      <c r="QGY632" s="631"/>
      <c r="QGZ632" s="631"/>
      <c r="QHA632" s="631"/>
      <c r="QHB632" s="631"/>
      <c r="QHC632" s="631"/>
      <c r="QHD632" s="631"/>
      <c r="QHE632" s="631"/>
      <c r="QHF632" s="631"/>
      <c r="QHG632" s="631"/>
      <c r="QHH632" s="631"/>
      <c r="QHI632" s="631"/>
      <c r="QHJ632" s="631"/>
      <c r="QHK632" s="631"/>
      <c r="QHL632" s="631"/>
      <c r="QHM632" s="631"/>
      <c r="QHN632" s="631"/>
      <c r="QHO632" s="631"/>
      <c r="QHP632" s="631"/>
      <c r="QHQ632" s="631"/>
      <c r="QHR632" s="631"/>
      <c r="QHS632" s="631"/>
      <c r="QHT632" s="631"/>
      <c r="QHU632" s="631"/>
      <c r="QHV632" s="631"/>
      <c r="QHW632" s="631"/>
      <c r="QHX632" s="631"/>
      <c r="QHY632" s="631"/>
      <c r="QHZ632" s="631"/>
      <c r="QIA632" s="631"/>
      <c r="QIB632" s="631"/>
      <c r="QIC632" s="631"/>
      <c r="QID632" s="631"/>
      <c r="QIE632" s="631"/>
      <c r="QIF632" s="631"/>
      <c r="QIG632" s="631"/>
      <c r="QIH632" s="631"/>
      <c r="QII632" s="631"/>
      <c r="QIJ632" s="631"/>
      <c r="QIK632" s="631"/>
      <c r="QIL632" s="631"/>
      <c r="QIM632" s="631"/>
      <c r="QIN632" s="631"/>
      <c r="QIO632" s="631"/>
      <c r="QIP632" s="631"/>
      <c r="QIQ632" s="631"/>
      <c r="QIR632" s="631"/>
      <c r="QIS632" s="631"/>
      <c r="QIT632" s="631"/>
      <c r="QIU632" s="631"/>
      <c r="QIV632" s="631"/>
      <c r="QIW632" s="631"/>
      <c r="QIX632" s="631"/>
      <c r="QIY632" s="631"/>
      <c r="QIZ632" s="631"/>
      <c r="QJA632" s="631"/>
      <c r="QJB632" s="631"/>
      <c r="QJC632" s="631"/>
      <c r="QJD632" s="631"/>
      <c r="QJE632" s="631"/>
      <c r="QJF632" s="631"/>
      <c r="QJG632" s="631"/>
      <c r="QJH632" s="631"/>
      <c r="QJI632" s="631"/>
      <c r="QJJ632" s="631"/>
      <c r="QJK632" s="631"/>
      <c r="QJL632" s="631"/>
      <c r="QJM632" s="631"/>
      <c r="QJN632" s="631"/>
      <c r="QJO632" s="631"/>
      <c r="QJP632" s="631"/>
      <c r="QJQ632" s="631"/>
      <c r="QJR632" s="631"/>
      <c r="QJS632" s="631"/>
      <c r="QJT632" s="631"/>
      <c r="QJU632" s="631"/>
      <c r="QJV632" s="631"/>
      <c r="QJW632" s="631"/>
      <c r="QJX632" s="631"/>
      <c r="QJY632" s="631"/>
      <c r="QJZ632" s="631"/>
      <c r="QKA632" s="631"/>
      <c r="QKB632" s="631"/>
      <c r="QKC632" s="631"/>
      <c r="QKD632" s="631"/>
      <c r="QKE632" s="631"/>
      <c r="QKF632" s="631"/>
      <c r="QKG632" s="631"/>
      <c r="QKH632" s="631"/>
      <c r="QKI632" s="631"/>
      <c r="QKJ632" s="631"/>
      <c r="QKK632" s="631"/>
      <c r="QKL632" s="631"/>
      <c r="QKM632" s="631"/>
      <c r="QKN632" s="631"/>
      <c r="QKO632" s="631"/>
      <c r="QKP632" s="631"/>
      <c r="QKQ632" s="631"/>
      <c r="QKR632" s="631"/>
      <c r="QKS632" s="631"/>
      <c r="QKT632" s="631"/>
      <c r="QKU632" s="631"/>
      <c r="QKV632" s="631"/>
      <c r="QKW632" s="631"/>
      <c r="QKX632" s="631"/>
      <c r="QKY632" s="631"/>
      <c r="QKZ632" s="631"/>
      <c r="QLA632" s="631"/>
      <c r="QLB632" s="631"/>
      <c r="QLC632" s="631"/>
      <c r="QLD632" s="631"/>
      <c r="QLE632" s="631"/>
      <c r="QLF632" s="631"/>
      <c r="QLG632" s="631"/>
      <c r="QLH632" s="631"/>
      <c r="QLI632" s="631"/>
      <c r="QLJ632" s="631"/>
      <c r="QLK632" s="631"/>
      <c r="QLL632" s="631"/>
      <c r="QLM632" s="631"/>
      <c r="QLN632" s="631"/>
      <c r="QLO632" s="631"/>
      <c r="QLP632" s="631"/>
      <c r="QLQ632" s="631"/>
      <c r="QLR632" s="631"/>
      <c r="QLS632" s="631"/>
      <c r="QLT632" s="631"/>
      <c r="QLU632" s="631"/>
      <c r="QLV632" s="631"/>
      <c r="QLW632" s="631"/>
      <c r="QLX632" s="631"/>
      <c r="QLY632" s="631"/>
      <c r="QLZ632" s="631"/>
      <c r="QMA632" s="631"/>
      <c r="QMB632" s="631"/>
      <c r="QMC632" s="631"/>
      <c r="QMD632" s="631"/>
      <c r="QME632" s="631"/>
      <c r="QMF632" s="631"/>
      <c r="QMG632" s="631"/>
      <c r="QMH632" s="631"/>
      <c r="QMI632" s="631"/>
      <c r="QMJ632" s="631"/>
      <c r="QMK632" s="631"/>
      <c r="QML632" s="631"/>
      <c r="QMM632" s="631"/>
      <c r="QMN632" s="631"/>
      <c r="QMO632" s="631"/>
      <c r="QMP632" s="631"/>
      <c r="QMQ632" s="631"/>
      <c r="QMR632" s="631"/>
      <c r="QMS632" s="631"/>
      <c r="QMT632" s="631"/>
      <c r="QMU632" s="631"/>
      <c r="QMV632" s="631"/>
      <c r="QMW632" s="631"/>
      <c r="QMX632" s="631"/>
      <c r="QMY632" s="631"/>
      <c r="QMZ632" s="631"/>
      <c r="QNA632" s="631"/>
      <c r="QNB632" s="631"/>
      <c r="QNC632" s="631"/>
      <c r="QND632" s="631"/>
      <c r="QNE632" s="631"/>
      <c r="QNF632" s="631"/>
      <c r="QNG632" s="631"/>
      <c r="QNH632" s="631"/>
      <c r="QNI632" s="631"/>
      <c r="QNJ632" s="631"/>
      <c r="QNK632" s="631"/>
      <c r="QNL632" s="631"/>
      <c r="QNM632" s="631"/>
      <c r="QNN632" s="631"/>
      <c r="QNO632" s="631"/>
      <c r="QNP632" s="631"/>
      <c r="QNQ632" s="631"/>
      <c r="QNR632" s="631"/>
      <c r="QNS632" s="631"/>
      <c r="QNT632" s="631"/>
      <c r="QNU632" s="631"/>
      <c r="QNV632" s="631"/>
      <c r="QNW632" s="631"/>
      <c r="QNX632" s="631"/>
      <c r="QNY632" s="631"/>
      <c r="QNZ632" s="631"/>
      <c r="QOA632" s="631"/>
      <c r="QOB632" s="631"/>
      <c r="QOC632" s="631"/>
      <c r="QOD632" s="631"/>
      <c r="QOE632" s="631"/>
      <c r="QOF632" s="631"/>
      <c r="QOG632" s="631"/>
      <c r="QOH632" s="631"/>
      <c r="QOI632" s="631"/>
      <c r="QOJ632" s="631"/>
      <c r="QOK632" s="631"/>
      <c r="QOL632" s="631"/>
      <c r="QOM632" s="631"/>
      <c r="QON632" s="631"/>
      <c r="QOO632" s="631"/>
      <c r="QOP632" s="631"/>
      <c r="QOQ632" s="631"/>
      <c r="QOR632" s="631"/>
      <c r="QOS632" s="631"/>
      <c r="QOT632" s="631"/>
      <c r="QOU632" s="631"/>
      <c r="QOV632" s="631"/>
      <c r="QOW632" s="631"/>
      <c r="QOX632" s="631"/>
      <c r="QOY632" s="631"/>
      <c r="QOZ632" s="631"/>
      <c r="QPA632" s="631"/>
      <c r="QPB632" s="631"/>
      <c r="QPC632" s="631"/>
      <c r="QPD632" s="631"/>
      <c r="QPE632" s="631"/>
      <c r="QPF632" s="631"/>
      <c r="QPG632" s="631"/>
      <c r="QPH632" s="631"/>
      <c r="QPI632" s="631"/>
      <c r="QPJ632" s="631"/>
      <c r="QPK632" s="631"/>
      <c r="QPL632" s="631"/>
      <c r="QPM632" s="631"/>
      <c r="QPN632" s="631"/>
      <c r="QPO632" s="631"/>
      <c r="QPP632" s="631"/>
      <c r="QPQ632" s="631"/>
      <c r="QPR632" s="631"/>
      <c r="QPS632" s="631"/>
      <c r="QPT632" s="631"/>
      <c r="QPU632" s="631"/>
      <c r="QPV632" s="631"/>
      <c r="QPW632" s="631"/>
      <c r="QPX632" s="631"/>
      <c r="QPY632" s="631"/>
      <c r="QPZ632" s="631"/>
      <c r="QQA632" s="631"/>
      <c r="QQB632" s="631"/>
      <c r="QQC632" s="631"/>
      <c r="QQD632" s="631"/>
      <c r="QQE632" s="631"/>
      <c r="QQF632" s="631"/>
      <c r="QQG632" s="631"/>
      <c r="QQH632" s="631"/>
      <c r="QQI632" s="631"/>
      <c r="QQJ632" s="631"/>
      <c r="QQK632" s="631"/>
      <c r="QQL632" s="631"/>
      <c r="QQM632" s="631"/>
      <c r="QQN632" s="631"/>
      <c r="QQO632" s="631"/>
      <c r="QQP632" s="631"/>
      <c r="QQQ632" s="631"/>
      <c r="QQR632" s="631"/>
      <c r="QQS632" s="631"/>
      <c r="QQT632" s="631"/>
      <c r="QQU632" s="631"/>
      <c r="QQV632" s="631"/>
      <c r="QQW632" s="631"/>
      <c r="QQX632" s="631"/>
      <c r="QQY632" s="631"/>
      <c r="QQZ632" s="631"/>
      <c r="QRA632" s="631"/>
      <c r="QRB632" s="631"/>
      <c r="QRC632" s="631"/>
      <c r="QRD632" s="631"/>
      <c r="QRE632" s="631"/>
      <c r="QRF632" s="631"/>
      <c r="QRG632" s="631"/>
      <c r="QRH632" s="631"/>
      <c r="QRI632" s="631"/>
      <c r="QRJ632" s="631"/>
      <c r="QRK632" s="631"/>
      <c r="QRL632" s="631"/>
      <c r="QRM632" s="631"/>
      <c r="QRN632" s="631"/>
      <c r="QRO632" s="631"/>
      <c r="QRP632" s="631"/>
      <c r="QRQ632" s="631"/>
      <c r="QRR632" s="631"/>
      <c r="QRS632" s="631"/>
      <c r="QRT632" s="631"/>
      <c r="QRU632" s="631"/>
      <c r="QRV632" s="631"/>
      <c r="QRW632" s="631"/>
      <c r="QRX632" s="631"/>
      <c r="QRY632" s="631"/>
      <c r="QRZ632" s="631"/>
      <c r="QSA632" s="631"/>
      <c r="QSB632" s="631"/>
      <c r="QSC632" s="631"/>
      <c r="QSD632" s="631"/>
      <c r="QSE632" s="631"/>
      <c r="QSF632" s="631"/>
      <c r="QSG632" s="631"/>
      <c r="QSH632" s="631"/>
      <c r="QSI632" s="631"/>
      <c r="QSJ632" s="631"/>
    </row>
    <row r="633" spans="1:11996" s="15" customFormat="1" ht="16.5" customHeight="1" x14ac:dyDescent="0.25">
      <c r="A633" s="16"/>
      <c r="B633" s="469"/>
      <c r="C633" s="606" t="s">
        <v>648</v>
      </c>
      <c r="D633" s="637"/>
      <c r="E633" s="128">
        <f t="shared" si="358"/>
        <v>0</v>
      </c>
      <c r="F633" s="193">
        <f>F538+F542+F546+F550+F554+F558+F562+F566+F569+F573+F576+F580+F584+F588+F592+F596+F600+F604+F608+F612+F616+F619+F623+F626+F630</f>
        <v>0</v>
      </c>
      <c r="G633" s="193">
        <f t="shared" ref="G633:I633" si="367">G538+G542+G546+G550+G554+G558+G562+G566+G569+G573+G576+G580+G584+G588+G592+G596+G600+G604+G608+G612+G616+G619+G623+G626+G630</f>
        <v>0</v>
      </c>
      <c r="H633" s="193">
        <f t="shared" si="367"/>
        <v>0</v>
      </c>
      <c r="I633" s="193">
        <f t="shared" si="367"/>
        <v>0</v>
      </c>
      <c r="J633" s="384">
        <f t="shared" si="359"/>
        <v>0</v>
      </c>
      <c r="K633" s="193">
        <f>K538+K542+K546+K550+K554+K558+K562+K566+K569+K573+K576+K580+K584+K588+K592+K596+K600+K604+K608+K612+K616+K619+K623+K626+K630</f>
        <v>0</v>
      </c>
      <c r="L633" s="193">
        <f t="shared" ref="L633:N633" si="368">L538+L542+L546+L550+L554+L558+L562+L566+L569+L573+L576+L580+L584+L588+L592+L596+L600+L604+L608+L612+L616+L619+L623+L626+L630</f>
        <v>0</v>
      </c>
      <c r="M633" s="193">
        <f t="shared" si="368"/>
        <v>0</v>
      </c>
      <c r="N633" s="193">
        <f t="shared" si="368"/>
        <v>0</v>
      </c>
      <c r="O633" s="384">
        <f t="shared" si="360"/>
        <v>0</v>
      </c>
      <c r="P633" s="193">
        <f>P538+P542+P546+P550+P554+P558+P562+P566+P569+P573+P576+P580+P584+P588+P592+P596+P600+P604+P608+P612+P616+P619+P623+P626+P630</f>
        <v>0</v>
      </c>
      <c r="Q633" s="193">
        <f t="shared" ref="Q633:S633" si="369">Q538+Q542+Q546+Q550+Q554+Q558+Q562+Q566+Q569+Q573+Q576+Q580+Q584+Q588+Q592+Q596+Q600+Q604+Q608+Q612+Q616+Q619+Q623+Q626+Q630</f>
        <v>0</v>
      </c>
      <c r="R633" s="193">
        <f t="shared" si="369"/>
        <v>0</v>
      </c>
      <c r="S633" s="193">
        <f t="shared" si="369"/>
        <v>0</v>
      </c>
      <c r="T633" s="333">
        <f t="shared" si="356"/>
        <v>0</v>
      </c>
      <c r="U633" s="409">
        <f t="shared" si="352"/>
        <v>0</v>
      </c>
      <c r="V633" s="193">
        <f>V538+V542+V546+V550+V554+V558+V562+V566+V569+V573+V576+V580+V584+V588+V592+V596+V600+V604+V608+V612+V616+V619+V623+V626+V630</f>
        <v>0</v>
      </c>
      <c r="W633" s="193">
        <f t="shared" ref="W633:Y633" si="370">W538+W542+W546+W550+W554+W558+W562+W566+W569+W573+W576+W580+W584+W588+W592+W596+W600+W604+W608+W612+W616+W619+W623+W626+W630</f>
        <v>0</v>
      </c>
      <c r="X633" s="193">
        <f t="shared" si="370"/>
        <v>0</v>
      </c>
      <c r="Y633" s="193">
        <f t="shared" si="370"/>
        <v>0</v>
      </c>
      <c r="Z633" s="409">
        <f t="shared" si="353"/>
        <v>0</v>
      </c>
      <c r="AA633" s="193">
        <f>AA538+AA542+AA546+AA550+AA554+AA558+AA562+AA566+AA569+AA573+AA576+AA580+AA584+AA588+AA592+AA596+AA600+AA604+AA608+AA612+AA616+AA619+AA623+AA626+AA630</f>
        <v>0</v>
      </c>
      <c r="AB633" s="193">
        <f t="shared" ref="AB633:AD633" si="371">AB538+AB542+AB546+AB550+AB554+AB558+AB562+AB566+AB569+AB573+AB576+AB580+AB584+AB588+AB592+AB596+AB600+AB604+AB608+AB612+AB616+AB619+AB623+AB626+AB630</f>
        <v>0</v>
      </c>
      <c r="AC633" s="193">
        <f t="shared" si="371"/>
        <v>0</v>
      </c>
      <c r="AD633" s="193">
        <f t="shared" si="371"/>
        <v>0</v>
      </c>
      <c r="AE633" s="409">
        <f t="shared" si="354"/>
        <v>0</v>
      </c>
      <c r="AF633" s="193">
        <f t="shared" si="366"/>
        <v>0</v>
      </c>
      <c r="AG633" s="193">
        <f t="shared" si="366"/>
        <v>0</v>
      </c>
      <c r="AH633" s="193">
        <f t="shared" si="366"/>
        <v>0</v>
      </c>
      <c r="AI633" s="193">
        <f t="shared" si="366"/>
        <v>0</v>
      </c>
      <c r="AJ633" s="333">
        <f t="shared" si="357"/>
        <v>0</v>
      </c>
      <c r="AK633" s="450">
        <f t="shared" si="355"/>
        <v>0</v>
      </c>
      <c r="AL633" s="631"/>
      <c r="AM633" s="631"/>
      <c r="AN633" s="631"/>
      <c r="AO633" s="631"/>
      <c r="AP633" s="631"/>
      <c r="AQ633" s="631"/>
      <c r="AR633" s="631"/>
      <c r="AS633" s="631"/>
      <c r="AT633" s="631"/>
      <c r="AU633" s="631"/>
      <c r="AV633" s="631"/>
      <c r="AW633" s="631"/>
      <c r="AX633" s="631"/>
      <c r="AY633" s="631"/>
      <c r="AZ633" s="631"/>
      <c r="BA633" s="631"/>
      <c r="BB633" s="631"/>
      <c r="BC633" s="631"/>
      <c r="BD633" s="631"/>
      <c r="BE633" s="631"/>
      <c r="BF633" s="631"/>
      <c r="BG633" s="631"/>
      <c r="BH633" s="631"/>
      <c r="BI633" s="631"/>
      <c r="BJ633" s="631"/>
      <c r="BK633" s="631"/>
      <c r="BL633" s="631"/>
      <c r="BM633" s="631"/>
      <c r="BN633" s="631"/>
      <c r="BO633" s="631"/>
      <c r="BP633" s="631"/>
      <c r="BQ633" s="631"/>
      <c r="BR633" s="631"/>
      <c r="BS633" s="631"/>
      <c r="BT633" s="631"/>
      <c r="BU633" s="631"/>
      <c r="BV633" s="631"/>
      <c r="BW633" s="631"/>
      <c r="BX633" s="631"/>
      <c r="BY633" s="631"/>
      <c r="BZ633" s="631"/>
      <c r="CA633" s="631"/>
      <c r="CB633" s="631"/>
      <c r="CC633" s="631"/>
      <c r="CD633" s="631"/>
      <c r="CE633" s="631"/>
      <c r="CF633" s="631"/>
      <c r="CG633" s="631"/>
      <c r="CH633" s="631"/>
      <c r="CI633" s="631"/>
      <c r="CJ633" s="631"/>
      <c r="CK633" s="631"/>
      <c r="CL633" s="631"/>
      <c r="CM633" s="631"/>
      <c r="CN633" s="631"/>
      <c r="CO633" s="631"/>
      <c r="CP633" s="631"/>
      <c r="CQ633" s="631"/>
      <c r="CR633" s="631"/>
      <c r="CS633" s="631"/>
      <c r="CT633" s="631"/>
      <c r="CU633" s="631"/>
      <c r="CV633" s="631"/>
      <c r="CW633" s="631"/>
      <c r="CX633" s="631"/>
      <c r="CY633" s="631"/>
      <c r="CZ633" s="631"/>
      <c r="DA633" s="631"/>
      <c r="DB633" s="631"/>
      <c r="DC633" s="631"/>
      <c r="DD633" s="631"/>
      <c r="DE633" s="631"/>
      <c r="DF633" s="631"/>
      <c r="DG633" s="631"/>
      <c r="DH633" s="631"/>
      <c r="DI633" s="631"/>
      <c r="DJ633" s="631"/>
      <c r="DK633" s="631"/>
      <c r="DL633" s="631"/>
      <c r="DM633" s="631"/>
      <c r="DN633" s="631"/>
      <c r="DO633" s="631"/>
      <c r="DP633" s="631"/>
      <c r="DQ633" s="631"/>
      <c r="DR633" s="631"/>
      <c r="DS633" s="631"/>
      <c r="DT633" s="631"/>
      <c r="DU633" s="631"/>
      <c r="DV633" s="631"/>
      <c r="DW633" s="631"/>
      <c r="DX633" s="631"/>
      <c r="DY633" s="631"/>
      <c r="DZ633" s="631"/>
      <c r="EA633" s="631"/>
      <c r="EB633" s="631"/>
      <c r="EC633" s="631"/>
      <c r="ED633" s="631"/>
      <c r="EE633" s="631"/>
      <c r="EF633" s="631"/>
      <c r="EG633" s="631"/>
      <c r="EH633" s="631"/>
      <c r="EI633" s="631"/>
      <c r="EJ633" s="631"/>
      <c r="EK633" s="631"/>
      <c r="EL633" s="631"/>
      <c r="EM633" s="631"/>
      <c r="EN633" s="631"/>
      <c r="EO633" s="631"/>
      <c r="EP633" s="631"/>
      <c r="EQ633" s="631"/>
      <c r="ER633" s="631"/>
      <c r="ES633" s="631"/>
      <c r="ET633" s="631"/>
      <c r="EU633" s="631"/>
      <c r="EV633" s="631"/>
      <c r="EW633" s="631"/>
      <c r="EX633" s="631"/>
      <c r="EY633" s="631"/>
      <c r="EZ633" s="631"/>
      <c r="FA633" s="631"/>
      <c r="FB633" s="631"/>
      <c r="FC633" s="631"/>
      <c r="FD633" s="631"/>
      <c r="FE633" s="631"/>
      <c r="FF633" s="631"/>
      <c r="FG633" s="631"/>
      <c r="FH633" s="631"/>
      <c r="FI633" s="631"/>
      <c r="FJ633" s="631"/>
      <c r="FK633" s="631"/>
      <c r="FL633" s="631"/>
      <c r="FM633" s="631"/>
      <c r="FN633" s="631"/>
      <c r="FO633" s="631"/>
      <c r="FP633" s="631"/>
      <c r="FQ633" s="631"/>
      <c r="FR633" s="631"/>
      <c r="FS633" s="631"/>
      <c r="FT633" s="631"/>
      <c r="FU633" s="631"/>
      <c r="FV633" s="631"/>
      <c r="FW633" s="631"/>
      <c r="FX633" s="631"/>
      <c r="FY633" s="631"/>
      <c r="FZ633" s="631"/>
      <c r="GA633" s="631"/>
      <c r="GB633" s="631"/>
      <c r="GC633" s="631"/>
      <c r="GD633" s="631"/>
      <c r="GE633" s="631"/>
      <c r="GF633" s="631"/>
      <c r="GG633" s="631"/>
      <c r="GH633" s="631"/>
      <c r="GI633" s="631"/>
      <c r="GJ633" s="631"/>
      <c r="GK633" s="631"/>
      <c r="GL633" s="631"/>
      <c r="GM633" s="631"/>
      <c r="GN633" s="631"/>
      <c r="GO633" s="631"/>
      <c r="GP633" s="631"/>
      <c r="GQ633" s="631"/>
      <c r="GR633" s="631"/>
      <c r="GS633" s="631"/>
      <c r="GT633" s="631"/>
      <c r="GU633" s="631"/>
      <c r="GV633" s="631"/>
      <c r="GW633" s="631"/>
      <c r="GX633" s="631"/>
      <c r="GY633" s="631"/>
      <c r="GZ633" s="631"/>
      <c r="HA633" s="631"/>
      <c r="HB633" s="631"/>
      <c r="HC633" s="631"/>
      <c r="HD633" s="631"/>
      <c r="HE633" s="631"/>
      <c r="HF633" s="631"/>
      <c r="HG633" s="631"/>
      <c r="HH633" s="631"/>
      <c r="HI633" s="631"/>
      <c r="HJ633" s="631"/>
      <c r="HK633" s="631"/>
      <c r="HL633" s="631"/>
      <c r="HM633" s="631"/>
      <c r="HN633" s="631"/>
      <c r="HO633" s="631"/>
      <c r="HP633" s="631"/>
      <c r="HQ633" s="631"/>
      <c r="HR633" s="631"/>
      <c r="HS633" s="631"/>
      <c r="HT633" s="631"/>
      <c r="HU633" s="631"/>
      <c r="HV633" s="631"/>
      <c r="HW633" s="631"/>
      <c r="HX633" s="631"/>
      <c r="HY633" s="631"/>
      <c r="HZ633" s="631"/>
      <c r="IA633" s="631"/>
      <c r="IB633" s="631"/>
      <c r="IC633" s="631"/>
      <c r="ID633" s="631"/>
      <c r="IE633" s="631"/>
      <c r="IF633" s="631"/>
      <c r="IG633" s="631"/>
      <c r="IH633" s="631"/>
      <c r="II633" s="631"/>
      <c r="IJ633" s="631"/>
      <c r="IK633" s="631"/>
      <c r="IL633" s="631"/>
      <c r="IM633" s="631"/>
      <c r="IN633" s="631"/>
      <c r="IO633" s="631"/>
      <c r="IP633" s="631"/>
      <c r="IQ633" s="631"/>
      <c r="IR633" s="631"/>
      <c r="IS633" s="631"/>
      <c r="IT633" s="631"/>
      <c r="IU633" s="631"/>
      <c r="IV633" s="631"/>
      <c r="IW633" s="631"/>
      <c r="IX633" s="631"/>
      <c r="IY633" s="631"/>
      <c r="IZ633" s="631"/>
      <c r="JA633" s="631"/>
      <c r="JB633" s="631"/>
      <c r="JC633" s="631"/>
      <c r="JD633" s="631"/>
      <c r="JE633" s="631"/>
      <c r="JF633" s="631"/>
      <c r="JG633" s="631"/>
      <c r="JH633" s="631"/>
      <c r="JI633" s="631"/>
      <c r="JJ633" s="631"/>
      <c r="JK633" s="631"/>
      <c r="JL633" s="631"/>
      <c r="JM633" s="631"/>
      <c r="JN633" s="631"/>
      <c r="JO633" s="631"/>
      <c r="JP633" s="631"/>
      <c r="JQ633" s="631"/>
      <c r="JR633" s="631"/>
      <c r="JS633" s="631"/>
      <c r="JT633" s="631"/>
      <c r="JU633" s="631"/>
      <c r="JV633" s="631"/>
      <c r="JW633" s="631"/>
      <c r="JX633" s="631"/>
      <c r="JY633" s="631"/>
      <c r="JZ633" s="631"/>
      <c r="KA633" s="631"/>
      <c r="KB633" s="631"/>
      <c r="KC633" s="631"/>
      <c r="KD633" s="631"/>
      <c r="KE633" s="631"/>
      <c r="KF633" s="631"/>
      <c r="KG633" s="631"/>
      <c r="KH633" s="631"/>
      <c r="KI633" s="631"/>
      <c r="KJ633" s="631"/>
      <c r="KK633" s="631"/>
      <c r="KL633" s="631"/>
      <c r="KM633" s="631"/>
      <c r="KN633" s="631"/>
      <c r="KO633" s="631"/>
      <c r="KP633" s="631"/>
      <c r="KQ633" s="631"/>
      <c r="KR633" s="631"/>
      <c r="KS633" s="631"/>
      <c r="KT633" s="631"/>
      <c r="KU633" s="631"/>
      <c r="KV633" s="631"/>
      <c r="KW633" s="631"/>
      <c r="KX633" s="631"/>
      <c r="KY633" s="631"/>
      <c r="KZ633" s="631"/>
      <c r="LA633" s="631"/>
      <c r="LB633" s="631"/>
      <c r="LC633" s="631"/>
      <c r="LD633" s="631"/>
      <c r="LE633" s="631"/>
      <c r="LF633" s="631"/>
      <c r="LG633" s="631"/>
      <c r="LH633" s="631"/>
      <c r="LI633" s="631"/>
      <c r="LJ633" s="631"/>
      <c r="LK633" s="631"/>
      <c r="LL633" s="631"/>
      <c r="LM633" s="631"/>
      <c r="LN633" s="631"/>
      <c r="LO633" s="631"/>
      <c r="LP633" s="631"/>
      <c r="LQ633" s="631"/>
      <c r="LR633" s="631"/>
      <c r="LS633" s="631"/>
      <c r="LT633" s="631"/>
      <c r="LU633" s="631"/>
      <c r="LV633" s="631"/>
      <c r="LW633" s="631"/>
      <c r="LX633" s="631"/>
      <c r="LY633" s="631"/>
      <c r="LZ633" s="631"/>
      <c r="MA633" s="631"/>
      <c r="MB633" s="631"/>
      <c r="MC633" s="631"/>
      <c r="MD633" s="631"/>
      <c r="ME633" s="631"/>
      <c r="MF633" s="631"/>
      <c r="MG633" s="631"/>
      <c r="MH633" s="631"/>
      <c r="MI633" s="631"/>
      <c r="MJ633" s="631"/>
      <c r="MK633" s="631"/>
      <c r="ML633" s="631"/>
      <c r="MM633" s="631"/>
      <c r="MN633" s="631"/>
      <c r="MO633" s="631"/>
      <c r="MP633" s="631"/>
      <c r="MQ633" s="631"/>
      <c r="MR633" s="631"/>
      <c r="MS633" s="631"/>
      <c r="MT633" s="631"/>
      <c r="MU633" s="631"/>
      <c r="MV633" s="631"/>
      <c r="MW633" s="631"/>
      <c r="MX633" s="631"/>
      <c r="MY633" s="631"/>
      <c r="MZ633" s="631"/>
      <c r="NA633" s="631"/>
      <c r="NB633" s="631"/>
      <c r="NC633" s="631"/>
      <c r="ND633" s="631"/>
      <c r="NE633" s="631"/>
      <c r="NF633" s="631"/>
      <c r="NG633" s="631"/>
      <c r="NH633" s="631"/>
      <c r="NI633" s="631"/>
      <c r="NJ633" s="631"/>
      <c r="NK633" s="631"/>
      <c r="NL633" s="631"/>
      <c r="NM633" s="631"/>
      <c r="NN633" s="631"/>
      <c r="NO633" s="631"/>
      <c r="NP633" s="631"/>
      <c r="NQ633" s="631"/>
      <c r="NR633" s="631"/>
      <c r="NS633" s="631"/>
      <c r="NT633" s="631"/>
      <c r="NU633" s="631"/>
      <c r="NV633" s="631"/>
      <c r="NW633" s="631"/>
      <c r="NX633" s="631"/>
      <c r="NY633" s="631"/>
      <c r="NZ633" s="631"/>
      <c r="OA633" s="631"/>
      <c r="OB633" s="631"/>
      <c r="OC633" s="631"/>
      <c r="OD633" s="631"/>
      <c r="OE633" s="631"/>
      <c r="OF633" s="631"/>
      <c r="OG633" s="631"/>
      <c r="OH633" s="631"/>
      <c r="OI633" s="631"/>
      <c r="OJ633" s="631"/>
      <c r="OK633" s="631"/>
      <c r="OL633" s="631"/>
      <c r="OM633" s="631"/>
      <c r="ON633" s="631"/>
      <c r="OO633" s="631"/>
      <c r="OP633" s="631"/>
      <c r="OQ633" s="631"/>
      <c r="OR633" s="631"/>
      <c r="OS633" s="631"/>
      <c r="OT633" s="631"/>
      <c r="OU633" s="631"/>
      <c r="OV633" s="631"/>
      <c r="OW633" s="631"/>
      <c r="OX633" s="631"/>
      <c r="OY633" s="631"/>
      <c r="OZ633" s="631"/>
      <c r="PA633" s="631"/>
      <c r="PB633" s="631"/>
      <c r="PC633" s="631"/>
      <c r="PD633" s="631"/>
      <c r="PE633" s="631"/>
      <c r="PF633" s="631"/>
      <c r="PG633" s="631"/>
      <c r="PH633" s="631"/>
      <c r="PI633" s="631"/>
      <c r="PJ633" s="631"/>
      <c r="PK633" s="631"/>
      <c r="PL633" s="631"/>
      <c r="PM633" s="631"/>
      <c r="PN633" s="631"/>
      <c r="PO633" s="631"/>
      <c r="PP633" s="631"/>
      <c r="PQ633" s="631"/>
      <c r="PR633" s="631"/>
      <c r="PS633" s="631"/>
      <c r="PT633" s="631"/>
      <c r="PU633" s="631"/>
      <c r="PV633" s="631"/>
      <c r="PW633" s="631"/>
      <c r="PX633" s="631"/>
      <c r="PY633" s="631"/>
      <c r="PZ633" s="631"/>
      <c r="QA633" s="631"/>
      <c r="QB633" s="631"/>
      <c r="QC633" s="631"/>
      <c r="QD633" s="631"/>
      <c r="QE633" s="631"/>
      <c r="QF633" s="631"/>
      <c r="QG633" s="631"/>
      <c r="QH633" s="631"/>
      <c r="QI633" s="631"/>
      <c r="QJ633" s="631"/>
      <c r="QK633" s="631"/>
      <c r="QL633" s="631"/>
      <c r="QM633" s="631"/>
      <c r="QN633" s="631"/>
      <c r="QO633" s="631"/>
      <c r="QP633" s="631"/>
      <c r="QQ633" s="631"/>
      <c r="QR633" s="631"/>
      <c r="QS633" s="631"/>
      <c r="QT633" s="631"/>
      <c r="QU633" s="631"/>
      <c r="QV633" s="631"/>
      <c r="QW633" s="631"/>
      <c r="QX633" s="631"/>
      <c r="QY633" s="631"/>
      <c r="QZ633" s="631"/>
      <c r="RA633" s="631"/>
      <c r="RB633" s="631"/>
      <c r="RC633" s="631"/>
      <c r="RD633" s="631"/>
      <c r="RE633" s="631"/>
      <c r="RF633" s="631"/>
      <c r="RG633" s="631"/>
      <c r="RH633" s="631"/>
      <c r="RI633" s="631"/>
      <c r="RJ633" s="631"/>
      <c r="RK633" s="631"/>
      <c r="RL633" s="631"/>
      <c r="RM633" s="631"/>
      <c r="RN633" s="631"/>
      <c r="RO633" s="631"/>
      <c r="RP633" s="631"/>
      <c r="RQ633" s="631"/>
      <c r="RR633" s="631"/>
      <c r="RS633" s="631"/>
      <c r="RT633" s="631"/>
      <c r="RU633" s="631"/>
      <c r="RV633" s="631"/>
      <c r="RW633" s="631"/>
      <c r="RX633" s="631"/>
      <c r="RY633" s="631"/>
      <c r="RZ633" s="631"/>
      <c r="SA633" s="631"/>
      <c r="SB633" s="631"/>
      <c r="SC633" s="631"/>
      <c r="SD633" s="631"/>
      <c r="SE633" s="631"/>
      <c r="SF633" s="631"/>
      <c r="SG633" s="631"/>
      <c r="SH633" s="631"/>
      <c r="SI633" s="631"/>
      <c r="SJ633" s="631"/>
      <c r="SK633" s="631"/>
      <c r="SL633" s="631"/>
      <c r="SM633" s="631"/>
      <c r="SN633" s="631"/>
      <c r="SO633" s="631"/>
      <c r="SP633" s="631"/>
      <c r="SQ633" s="631"/>
      <c r="SR633" s="631"/>
      <c r="SS633" s="631"/>
      <c r="ST633" s="631"/>
      <c r="SU633" s="631"/>
      <c r="SV633" s="631"/>
      <c r="SW633" s="631"/>
      <c r="SX633" s="631"/>
      <c r="SY633" s="631"/>
      <c r="SZ633" s="631"/>
      <c r="TA633" s="631"/>
      <c r="TB633" s="631"/>
      <c r="TC633" s="631"/>
      <c r="TD633" s="631"/>
      <c r="TE633" s="631"/>
      <c r="TF633" s="631"/>
      <c r="TG633" s="631"/>
      <c r="TH633" s="631"/>
      <c r="TI633" s="631"/>
      <c r="TJ633" s="631"/>
      <c r="TK633" s="631"/>
      <c r="TL633" s="631"/>
      <c r="TM633" s="631"/>
      <c r="TN633" s="631"/>
      <c r="TO633" s="631"/>
      <c r="TP633" s="631"/>
      <c r="TQ633" s="631"/>
      <c r="TR633" s="631"/>
      <c r="TS633" s="631"/>
      <c r="TT633" s="631"/>
      <c r="TU633" s="631"/>
      <c r="TV633" s="631"/>
      <c r="TW633" s="631"/>
      <c r="TX633" s="631"/>
      <c r="TY633" s="631"/>
      <c r="TZ633" s="631"/>
      <c r="UA633" s="631"/>
      <c r="UB633" s="631"/>
      <c r="UC633" s="631"/>
      <c r="UD633" s="631"/>
      <c r="UE633" s="631"/>
      <c r="UF633" s="631"/>
      <c r="UG633" s="631"/>
      <c r="UH633" s="631"/>
      <c r="UI633" s="631"/>
      <c r="UJ633" s="631"/>
      <c r="UK633" s="631"/>
      <c r="UL633" s="631"/>
      <c r="UM633" s="631"/>
      <c r="UN633" s="631"/>
      <c r="UO633" s="631"/>
      <c r="UP633" s="631"/>
      <c r="UQ633" s="631"/>
      <c r="UR633" s="631"/>
      <c r="US633" s="631"/>
      <c r="UT633" s="631"/>
      <c r="UU633" s="631"/>
      <c r="UV633" s="631"/>
      <c r="UW633" s="631"/>
      <c r="UX633" s="631"/>
      <c r="UY633" s="631"/>
      <c r="UZ633" s="631"/>
      <c r="VA633" s="631"/>
      <c r="VB633" s="631"/>
      <c r="VC633" s="631"/>
      <c r="VD633" s="631"/>
      <c r="VE633" s="631"/>
      <c r="VF633" s="631"/>
      <c r="VG633" s="631"/>
      <c r="VH633" s="631"/>
      <c r="VI633" s="631"/>
      <c r="VJ633" s="631"/>
      <c r="VK633" s="631"/>
      <c r="VL633" s="631"/>
      <c r="VM633" s="631"/>
      <c r="VN633" s="631"/>
      <c r="VO633" s="631"/>
      <c r="VP633" s="631"/>
      <c r="VQ633" s="631"/>
      <c r="VR633" s="631"/>
      <c r="VS633" s="631"/>
      <c r="VT633" s="631"/>
      <c r="VU633" s="631"/>
      <c r="VV633" s="631"/>
      <c r="VW633" s="631"/>
      <c r="VX633" s="631"/>
      <c r="VY633" s="631"/>
      <c r="VZ633" s="631"/>
      <c r="WA633" s="631"/>
      <c r="WB633" s="631"/>
      <c r="WC633" s="631"/>
      <c r="WD633" s="631"/>
      <c r="WE633" s="631"/>
      <c r="WF633" s="631"/>
      <c r="WG633" s="631"/>
      <c r="WH633" s="631"/>
      <c r="WI633" s="631"/>
      <c r="WJ633" s="631"/>
      <c r="WK633" s="631"/>
      <c r="WL633" s="631"/>
      <c r="WM633" s="631"/>
      <c r="WN633" s="631"/>
      <c r="WO633" s="631"/>
      <c r="WP633" s="631"/>
      <c r="WQ633" s="631"/>
      <c r="WR633" s="631"/>
      <c r="WS633" s="631"/>
      <c r="WT633" s="631"/>
      <c r="WU633" s="631"/>
      <c r="WV633" s="631"/>
      <c r="WW633" s="631"/>
      <c r="WX633" s="631"/>
      <c r="WY633" s="631"/>
      <c r="WZ633" s="631"/>
      <c r="XA633" s="631"/>
      <c r="XB633" s="631"/>
      <c r="XC633" s="631"/>
      <c r="XD633" s="631"/>
      <c r="XE633" s="631"/>
      <c r="XF633" s="631"/>
      <c r="XG633" s="631"/>
      <c r="XH633" s="631"/>
      <c r="XI633" s="631"/>
      <c r="XJ633" s="631"/>
      <c r="XK633" s="631"/>
      <c r="XL633" s="631"/>
      <c r="XM633" s="631"/>
      <c r="XN633" s="631"/>
      <c r="XO633" s="631"/>
      <c r="XP633" s="631"/>
      <c r="XQ633" s="631"/>
      <c r="XR633" s="631"/>
      <c r="XS633" s="631"/>
      <c r="XT633" s="631"/>
      <c r="XU633" s="631"/>
      <c r="XV633" s="631"/>
      <c r="XW633" s="631"/>
      <c r="XX633" s="631"/>
      <c r="XY633" s="631"/>
      <c r="XZ633" s="631"/>
      <c r="YA633" s="631"/>
      <c r="YB633" s="631"/>
      <c r="YC633" s="631"/>
      <c r="YD633" s="631"/>
      <c r="YE633" s="631"/>
      <c r="YF633" s="631"/>
      <c r="YG633" s="631"/>
      <c r="YH633" s="631"/>
      <c r="YI633" s="631"/>
      <c r="YJ633" s="631"/>
      <c r="YK633" s="631"/>
      <c r="YL633" s="631"/>
      <c r="YM633" s="631"/>
      <c r="YN633" s="631"/>
      <c r="YO633" s="631"/>
      <c r="YP633" s="631"/>
      <c r="YQ633" s="631"/>
      <c r="YR633" s="631"/>
      <c r="YS633" s="631"/>
      <c r="YT633" s="631"/>
      <c r="YU633" s="631"/>
      <c r="YV633" s="631"/>
      <c r="YW633" s="631"/>
      <c r="YX633" s="631"/>
      <c r="YY633" s="631"/>
      <c r="YZ633" s="631"/>
      <c r="ZA633" s="631"/>
      <c r="ZB633" s="631"/>
      <c r="ZC633" s="631"/>
      <c r="ZD633" s="631"/>
      <c r="ZE633" s="631"/>
      <c r="ZF633" s="631"/>
      <c r="ZG633" s="631"/>
      <c r="ZH633" s="631"/>
      <c r="ZI633" s="631"/>
      <c r="ZJ633" s="631"/>
      <c r="ZK633" s="631"/>
      <c r="ZL633" s="631"/>
      <c r="ZM633" s="631"/>
      <c r="ZN633" s="631"/>
      <c r="ZO633" s="631"/>
      <c r="ZP633" s="631"/>
      <c r="ZQ633" s="631"/>
      <c r="ZR633" s="631"/>
      <c r="ZS633" s="631"/>
      <c r="ZT633" s="631"/>
      <c r="ZU633" s="631"/>
      <c r="ZV633" s="631"/>
      <c r="ZW633" s="631"/>
      <c r="ZX633" s="631"/>
      <c r="ZY633" s="631"/>
      <c r="ZZ633" s="631"/>
      <c r="AAA633" s="631"/>
      <c r="AAB633" s="631"/>
      <c r="AAC633" s="631"/>
      <c r="AAD633" s="631"/>
      <c r="AAE633" s="631"/>
      <c r="AAF633" s="631"/>
      <c r="AAG633" s="631"/>
      <c r="AAH633" s="631"/>
      <c r="AAI633" s="631"/>
      <c r="AAJ633" s="631"/>
      <c r="AAK633" s="631"/>
      <c r="AAL633" s="631"/>
      <c r="AAM633" s="631"/>
      <c r="AAN633" s="631"/>
      <c r="AAO633" s="631"/>
      <c r="AAP633" s="631"/>
      <c r="AAQ633" s="631"/>
      <c r="AAR633" s="631"/>
      <c r="AAS633" s="631"/>
      <c r="AAT633" s="631"/>
      <c r="AAU633" s="631"/>
      <c r="AAV633" s="631"/>
      <c r="AAW633" s="631"/>
      <c r="AAX633" s="631"/>
      <c r="AAY633" s="631"/>
      <c r="AAZ633" s="631"/>
      <c r="ABA633" s="631"/>
      <c r="ABB633" s="631"/>
      <c r="ABC633" s="631"/>
      <c r="ABD633" s="631"/>
      <c r="ABE633" s="631"/>
      <c r="ABF633" s="631"/>
      <c r="ABG633" s="631"/>
      <c r="ABH633" s="631"/>
      <c r="ABI633" s="631"/>
      <c r="ABJ633" s="631"/>
      <c r="ABK633" s="631"/>
      <c r="ABL633" s="631"/>
      <c r="ABM633" s="631"/>
      <c r="ABN633" s="631"/>
      <c r="ABO633" s="631"/>
      <c r="ABP633" s="631"/>
      <c r="ABQ633" s="631"/>
      <c r="ABR633" s="631"/>
      <c r="ABS633" s="631"/>
      <c r="ABT633" s="631"/>
      <c r="ABU633" s="631"/>
      <c r="ABV633" s="631"/>
      <c r="ABW633" s="631"/>
      <c r="ABX633" s="631"/>
      <c r="ABY633" s="631"/>
      <c r="ABZ633" s="631"/>
      <c r="ACA633" s="631"/>
      <c r="ACB633" s="631"/>
      <c r="ACC633" s="631"/>
      <c r="ACD633" s="631"/>
      <c r="ACE633" s="631"/>
      <c r="ACF633" s="631"/>
      <c r="ACG633" s="631"/>
      <c r="ACH633" s="631"/>
      <c r="ACI633" s="631"/>
      <c r="ACJ633" s="631"/>
      <c r="ACK633" s="631"/>
      <c r="ACL633" s="631"/>
      <c r="ACM633" s="631"/>
      <c r="ACN633" s="631"/>
      <c r="ACO633" s="631"/>
      <c r="ACP633" s="631"/>
      <c r="ACQ633" s="631"/>
      <c r="ACR633" s="631"/>
      <c r="ACS633" s="631"/>
      <c r="ACT633" s="631"/>
      <c r="ACU633" s="631"/>
      <c r="ACV633" s="631"/>
      <c r="ACW633" s="631"/>
      <c r="ACX633" s="631"/>
      <c r="ACY633" s="631"/>
      <c r="ACZ633" s="631"/>
      <c r="ADA633" s="631"/>
      <c r="ADB633" s="631"/>
      <c r="ADC633" s="631"/>
      <c r="ADD633" s="631"/>
      <c r="ADE633" s="631"/>
      <c r="ADF633" s="631"/>
      <c r="ADG633" s="631"/>
      <c r="ADH633" s="631"/>
      <c r="ADI633" s="631"/>
      <c r="ADJ633" s="631"/>
      <c r="ADK633" s="631"/>
      <c r="ADL633" s="631"/>
      <c r="ADM633" s="631"/>
      <c r="ADN633" s="631"/>
      <c r="ADO633" s="631"/>
      <c r="ADP633" s="631"/>
      <c r="ADQ633" s="631"/>
      <c r="ADR633" s="631"/>
      <c r="ADS633" s="631"/>
      <c r="ADT633" s="631"/>
      <c r="ADU633" s="631"/>
      <c r="ADV633" s="631"/>
      <c r="ADW633" s="631"/>
      <c r="ADX633" s="631"/>
      <c r="ADY633" s="631"/>
      <c r="ADZ633" s="631"/>
      <c r="AEA633" s="631"/>
      <c r="AEB633" s="631"/>
      <c r="AEC633" s="631"/>
      <c r="AED633" s="631"/>
      <c r="AEE633" s="631"/>
      <c r="AEF633" s="631"/>
      <c r="AEG633" s="631"/>
      <c r="AEH633" s="631"/>
      <c r="AEI633" s="631"/>
      <c r="AEJ633" s="631"/>
      <c r="AEK633" s="631"/>
      <c r="AEL633" s="631"/>
      <c r="AEM633" s="631"/>
      <c r="AEN633" s="631"/>
      <c r="AEO633" s="631"/>
      <c r="AEP633" s="631"/>
      <c r="AEQ633" s="631"/>
      <c r="AER633" s="631"/>
      <c r="AES633" s="631"/>
      <c r="AET633" s="631"/>
      <c r="AEU633" s="631"/>
      <c r="AEV633" s="631"/>
      <c r="AEW633" s="631"/>
      <c r="AEX633" s="631"/>
      <c r="AEY633" s="631"/>
      <c r="AEZ633" s="631"/>
      <c r="AFA633" s="631"/>
      <c r="AFB633" s="631"/>
      <c r="AFC633" s="631"/>
      <c r="AFD633" s="631"/>
      <c r="AFE633" s="631"/>
      <c r="AFF633" s="631"/>
      <c r="AFG633" s="631"/>
      <c r="AFH633" s="631"/>
      <c r="AFI633" s="631"/>
      <c r="AFJ633" s="631"/>
      <c r="AFK633" s="631"/>
      <c r="AFL633" s="631"/>
      <c r="AFM633" s="631"/>
      <c r="AFN633" s="631"/>
      <c r="AFO633" s="631"/>
      <c r="AFP633" s="631"/>
      <c r="AFQ633" s="631"/>
      <c r="AFR633" s="631"/>
      <c r="AFS633" s="631"/>
      <c r="AFT633" s="631"/>
      <c r="AFU633" s="631"/>
      <c r="AFV633" s="631"/>
      <c r="AFW633" s="631"/>
      <c r="AFX633" s="631"/>
      <c r="AFY633" s="631"/>
      <c r="AFZ633" s="631"/>
      <c r="AGA633" s="631"/>
      <c r="AGB633" s="631"/>
      <c r="AGC633" s="631"/>
      <c r="AGD633" s="631"/>
      <c r="AGE633" s="631"/>
      <c r="AGF633" s="631"/>
      <c r="AGG633" s="631"/>
      <c r="AGH633" s="631"/>
      <c r="AGI633" s="631"/>
      <c r="AGJ633" s="631"/>
      <c r="AGK633" s="631"/>
      <c r="AGL633" s="631"/>
      <c r="AGM633" s="631"/>
      <c r="AGN633" s="631"/>
      <c r="AGO633" s="631"/>
      <c r="AGP633" s="631"/>
      <c r="AGQ633" s="631"/>
      <c r="AGR633" s="631"/>
      <c r="AGS633" s="631"/>
      <c r="AGT633" s="631"/>
      <c r="AGU633" s="631"/>
      <c r="AGV633" s="631"/>
      <c r="AGW633" s="631"/>
      <c r="AGX633" s="631"/>
      <c r="AGY633" s="631"/>
      <c r="AGZ633" s="631"/>
      <c r="AHA633" s="631"/>
      <c r="AHB633" s="631"/>
      <c r="AHC633" s="631"/>
      <c r="AHD633" s="631"/>
      <c r="AHE633" s="631"/>
      <c r="AHF633" s="631"/>
      <c r="AHG633" s="631"/>
      <c r="AHH633" s="631"/>
      <c r="AHI633" s="631"/>
      <c r="AHJ633" s="631"/>
      <c r="AHK633" s="631"/>
      <c r="AHL633" s="631"/>
      <c r="AHM633" s="631"/>
      <c r="AHN633" s="631"/>
      <c r="AHO633" s="631"/>
      <c r="AHP633" s="631"/>
      <c r="AHQ633" s="631"/>
      <c r="AHR633" s="631"/>
      <c r="AHS633" s="631"/>
      <c r="AHT633" s="631"/>
      <c r="AHU633" s="631"/>
      <c r="AHV633" s="631"/>
      <c r="AHW633" s="631"/>
      <c r="AHX633" s="631"/>
      <c r="AHY633" s="631"/>
      <c r="AHZ633" s="631"/>
      <c r="AIA633" s="631"/>
      <c r="AIB633" s="631"/>
      <c r="AIC633" s="631"/>
      <c r="AID633" s="631"/>
      <c r="AIE633" s="631"/>
      <c r="AIF633" s="631"/>
      <c r="AIG633" s="631"/>
      <c r="AIH633" s="631"/>
      <c r="AII633" s="631"/>
      <c r="AIJ633" s="631"/>
      <c r="AIK633" s="631"/>
      <c r="AIL633" s="631"/>
      <c r="AIM633" s="631"/>
      <c r="AIN633" s="631"/>
      <c r="AIO633" s="631"/>
      <c r="AIP633" s="631"/>
      <c r="AIQ633" s="631"/>
      <c r="AIR633" s="631"/>
      <c r="AIS633" s="631"/>
      <c r="AIT633" s="631"/>
      <c r="AIU633" s="631"/>
      <c r="AIV633" s="631"/>
      <c r="AIW633" s="631"/>
      <c r="AIX633" s="631"/>
      <c r="AIY633" s="631"/>
      <c r="AIZ633" s="631"/>
      <c r="AJA633" s="631"/>
      <c r="AJB633" s="631"/>
      <c r="AJC633" s="631"/>
      <c r="AJD633" s="631"/>
      <c r="AJE633" s="631"/>
      <c r="AJF633" s="631"/>
      <c r="AJG633" s="631"/>
      <c r="AJH633" s="631"/>
      <c r="AJI633" s="631"/>
      <c r="AJJ633" s="631"/>
      <c r="AJK633" s="631"/>
      <c r="AJL633" s="631"/>
      <c r="AJM633" s="631"/>
      <c r="AJN633" s="631"/>
      <c r="AJO633" s="631"/>
      <c r="AJP633" s="631"/>
      <c r="AJQ633" s="631"/>
      <c r="AJR633" s="631"/>
      <c r="AJS633" s="631"/>
      <c r="AJT633" s="631"/>
      <c r="AJU633" s="631"/>
      <c r="AJV633" s="631"/>
      <c r="AJW633" s="631"/>
      <c r="AJX633" s="631"/>
      <c r="AJY633" s="631"/>
      <c r="AJZ633" s="631"/>
      <c r="AKA633" s="631"/>
      <c r="AKB633" s="631"/>
      <c r="AKC633" s="631"/>
      <c r="AKD633" s="631"/>
      <c r="AKE633" s="631"/>
      <c r="AKF633" s="631"/>
      <c r="AKG633" s="631"/>
      <c r="AKH633" s="631"/>
      <c r="AKI633" s="631"/>
      <c r="AKJ633" s="631"/>
      <c r="AKK633" s="631"/>
      <c r="AKL633" s="631"/>
      <c r="AKM633" s="631"/>
      <c r="AKN633" s="631"/>
      <c r="AKO633" s="631"/>
      <c r="AKP633" s="631"/>
      <c r="AKQ633" s="631"/>
      <c r="AKR633" s="631"/>
      <c r="AKS633" s="631"/>
      <c r="AKT633" s="631"/>
      <c r="AKU633" s="631"/>
      <c r="AKV633" s="631"/>
      <c r="AKW633" s="631"/>
      <c r="AKX633" s="631"/>
      <c r="AKY633" s="631"/>
      <c r="AKZ633" s="631"/>
      <c r="ALA633" s="631"/>
      <c r="ALB633" s="631"/>
      <c r="ALC633" s="631"/>
      <c r="ALD633" s="631"/>
      <c r="ALE633" s="631"/>
      <c r="ALF633" s="631"/>
      <c r="ALG633" s="631"/>
      <c r="ALH633" s="631"/>
      <c r="ALI633" s="631"/>
      <c r="ALJ633" s="631"/>
      <c r="ALK633" s="631"/>
      <c r="ALL633" s="631"/>
      <c r="ALM633" s="631"/>
      <c r="ALN633" s="631"/>
      <c r="ALO633" s="631"/>
      <c r="ALP633" s="631"/>
      <c r="ALQ633" s="631"/>
      <c r="ALR633" s="631"/>
      <c r="ALS633" s="631"/>
      <c r="ALT633" s="631"/>
      <c r="ALU633" s="631"/>
      <c r="ALV633" s="631"/>
      <c r="ALW633" s="631"/>
      <c r="ALX633" s="631"/>
      <c r="ALY633" s="631"/>
      <c r="ALZ633" s="631"/>
      <c r="AMA633" s="631"/>
      <c r="AMB633" s="631"/>
      <c r="AMC633" s="631"/>
      <c r="AMD633" s="631"/>
      <c r="AME633" s="631"/>
      <c r="AMF633" s="631"/>
      <c r="AMG633" s="631"/>
      <c r="AMH633" s="631"/>
      <c r="AMI633" s="631"/>
      <c r="AMJ633" s="631"/>
      <c r="AMK633" s="631"/>
      <c r="AML633" s="631"/>
      <c r="AMM633" s="631"/>
      <c r="AMN633" s="631"/>
      <c r="AMO633" s="631"/>
      <c r="AMP633" s="631"/>
      <c r="AMQ633" s="631"/>
      <c r="AMR633" s="631"/>
      <c r="AMS633" s="631"/>
      <c r="AMT633" s="631"/>
      <c r="AMU633" s="631"/>
      <c r="AMV633" s="631"/>
      <c r="AMW633" s="631"/>
      <c r="AMX633" s="631"/>
      <c r="AMY633" s="631"/>
      <c r="AMZ633" s="631"/>
      <c r="ANA633" s="631"/>
      <c r="ANB633" s="631"/>
      <c r="ANC633" s="631"/>
      <c r="AND633" s="631"/>
      <c r="ANE633" s="631"/>
      <c r="ANF633" s="631"/>
      <c r="ANG633" s="631"/>
      <c r="ANH633" s="631"/>
      <c r="ANI633" s="631"/>
      <c r="ANJ633" s="631"/>
      <c r="ANK633" s="631"/>
      <c r="ANL633" s="631"/>
      <c r="ANM633" s="631"/>
      <c r="ANN633" s="631"/>
      <c r="ANO633" s="631"/>
      <c r="ANP633" s="631"/>
      <c r="ANQ633" s="631"/>
      <c r="ANR633" s="631"/>
      <c r="ANS633" s="631"/>
      <c r="ANT633" s="631"/>
      <c r="ANU633" s="631"/>
      <c r="ANV633" s="631"/>
      <c r="ANW633" s="631"/>
      <c r="ANX633" s="631"/>
      <c r="ANY633" s="631"/>
      <c r="ANZ633" s="631"/>
      <c r="AOA633" s="631"/>
      <c r="AOB633" s="631"/>
      <c r="AOC633" s="631"/>
      <c r="AOD633" s="631"/>
      <c r="AOE633" s="631"/>
      <c r="AOF633" s="631"/>
      <c r="AOG633" s="631"/>
      <c r="AOH633" s="631"/>
      <c r="AOI633" s="631"/>
      <c r="AOJ633" s="631"/>
      <c r="AOK633" s="631"/>
      <c r="AOL633" s="631"/>
      <c r="AOM633" s="631"/>
      <c r="AON633" s="631"/>
      <c r="AOO633" s="631"/>
      <c r="AOP633" s="631"/>
      <c r="AOQ633" s="631"/>
      <c r="AOR633" s="631"/>
      <c r="AOS633" s="631"/>
      <c r="AOT633" s="631"/>
      <c r="AOU633" s="631"/>
      <c r="AOV633" s="631"/>
      <c r="AOW633" s="631"/>
      <c r="AOX633" s="631"/>
      <c r="AOY633" s="631"/>
      <c r="AOZ633" s="631"/>
      <c r="APA633" s="631"/>
      <c r="APB633" s="631"/>
      <c r="APC633" s="631"/>
      <c r="APD633" s="631"/>
      <c r="APE633" s="631"/>
      <c r="APF633" s="631"/>
      <c r="APG633" s="631"/>
      <c r="APH633" s="631"/>
      <c r="API633" s="631"/>
      <c r="APJ633" s="631"/>
      <c r="APK633" s="631"/>
      <c r="APL633" s="631"/>
      <c r="APM633" s="631"/>
      <c r="APN633" s="631"/>
      <c r="APO633" s="631"/>
      <c r="APP633" s="631"/>
      <c r="APQ633" s="631"/>
      <c r="APR633" s="631"/>
      <c r="APS633" s="631"/>
      <c r="APT633" s="631"/>
      <c r="APU633" s="631"/>
      <c r="APV633" s="631"/>
      <c r="APW633" s="631"/>
      <c r="APX633" s="631"/>
      <c r="APY633" s="631"/>
      <c r="APZ633" s="631"/>
      <c r="AQA633" s="631"/>
      <c r="AQB633" s="631"/>
      <c r="AQC633" s="631"/>
      <c r="AQD633" s="631"/>
      <c r="AQE633" s="631"/>
      <c r="AQF633" s="631"/>
      <c r="AQG633" s="631"/>
      <c r="AQH633" s="631"/>
      <c r="AQI633" s="631"/>
      <c r="AQJ633" s="631"/>
      <c r="AQK633" s="631"/>
      <c r="AQL633" s="631"/>
      <c r="AQM633" s="631"/>
      <c r="AQN633" s="631"/>
      <c r="AQO633" s="631"/>
      <c r="AQP633" s="631"/>
      <c r="AQQ633" s="631"/>
      <c r="AQR633" s="631"/>
      <c r="AQS633" s="631"/>
      <c r="AQT633" s="631"/>
      <c r="AQU633" s="631"/>
      <c r="AQV633" s="631"/>
      <c r="AQW633" s="631"/>
      <c r="AQX633" s="631"/>
      <c r="AQY633" s="631"/>
      <c r="AQZ633" s="631"/>
      <c r="ARA633" s="631"/>
      <c r="ARB633" s="631"/>
      <c r="ARC633" s="631"/>
      <c r="ARD633" s="631"/>
      <c r="ARE633" s="631"/>
      <c r="ARF633" s="631"/>
      <c r="ARG633" s="631"/>
      <c r="ARH633" s="631"/>
      <c r="ARI633" s="631"/>
      <c r="ARJ633" s="631"/>
      <c r="ARK633" s="631"/>
      <c r="ARL633" s="631"/>
      <c r="ARM633" s="631"/>
      <c r="ARN633" s="631"/>
      <c r="ARO633" s="631"/>
      <c r="ARP633" s="631"/>
      <c r="ARQ633" s="631"/>
      <c r="ARR633" s="631"/>
      <c r="ARS633" s="631"/>
      <c r="ART633" s="631"/>
      <c r="ARU633" s="631"/>
      <c r="ARV633" s="631"/>
      <c r="ARW633" s="631"/>
      <c r="ARX633" s="631"/>
      <c r="ARY633" s="631"/>
      <c r="ARZ633" s="631"/>
      <c r="ASA633" s="631"/>
      <c r="ASB633" s="631"/>
      <c r="ASC633" s="631"/>
      <c r="ASD633" s="631"/>
      <c r="ASE633" s="631"/>
      <c r="ASF633" s="631"/>
      <c r="ASG633" s="631"/>
      <c r="ASH633" s="631"/>
      <c r="ASI633" s="631"/>
      <c r="ASJ633" s="631"/>
      <c r="ASK633" s="631"/>
      <c r="ASL633" s="631"/>
      <c r="ASM633" s="631"/>
      <c r="ASN633" s="631"/>
      <c r="ASO633" s="631"/>
      <c r="ASP633" s="631"/>
      <c r="ASQ633" s="631"/>
      <c r="ASR633" s="631"/>
      <c r="ASS633" s="631"/>
      <c r="AST633" s="631"/>
      <c r="ASU633" s="631"/>
      <c r="ASV633" s="631"/>
      <c r="ASW633" s="631"/>
      <c r="ASX633" s="631"/>
      <c r="ASY633" s="631"/>
      <c r="ASZ633" s="631"/>
      <c r="ATA633" s="631"/>
      <c r="ATB633" s="631"/>
      <c r="ATC633" s="631"/>
      <c r="ATD633" s="631"/>
      <c r="ATE633" s="631"/>
      <c r="ATF633" s="631"/>
      <c r="ATG633" s="631"/>
      <c r="ATH633" s="631"/>
      <c r="ATI633" s="631"/>
      <c r="ATJ633" s="631"/>
      <c r="ATK633" s="631"/>
      <c r="ATL633" s="631"/>
      <c r="ATM633" s="631"/>
      <c r="ATN633" s="631"/>
      <c r="ATO633" s="631"/>
      <c r="ATP633" s="631"/>
      <c r="ATQ633" s="631"/>
      <c r="ATR633" s="631"/>
      <c r="ATS633" s="631"/>
      <c r="ATT633" s="631"/>
      <c r="ATU633" s="631"/>
      <c r="ATV633" s="631"/>
      <c r="ATW633" s="631"/>
      <c r="ATX633" s="631"/>
      <c r="ATY633" s="631"/>
      <c r="ATZ633" s="631"/>
      <c r="AUA633" s="631"/>
      <c r="AUB633" s="631"/>
      <c r="AUC633" s="631"/>
      <c r="AUD633" s="631"/>
      <c r="AUE633" s="631"/>
      <c r="AUF633" s="631"/>
      <c r="AUG633" s="631"/>
      <c r="AUH633" s="631"/>
      <c r="AUI633" s="631"/>
      <c r="AUJ633" s="631"/>
      <c r="AUK633" s="631"/>
      <c r="AUL633" s="631"/>
      <c r="AUM633" s="631"/>
      <c r="AUN633" s="631"/>
      <c r="AUO633" s="631"/>
      <c r="AUP633" s="631"/>
      <c r="AUQ633" s="631"/>
      <c r="AUR633" s="631"/>
      <c r="AUS633" s="631"/>
      <c r="AUT633" s="631"/>
      <c r="AUU633" s="631"/>
      <c r="AUV633" s="631"/>
      <c r="AUW633" s="631"/>
      <c r="AUX633" s="631"/>
      <c r="AUY633" s="631"/>
      <c r="AUZ633" s="631"/>
      <c r="AVA633" s="631"/>
      <c r="AVB633" s="631"/>
      <c r="AVC633" s="631"/>
      <c r="AVD633" s="631"/>
      <c r="AVE633" s="631"/>
      <c r="AVF633" s="631"/>
      <c r="AVG633" s="631"/>
      <c r="AVH633" s="631"/>
      <c r="AVI633" s="631"/>
      <c r="AVJ633" s="631"/>
      <c r="AVK633" s="631"/>
      <c r="AVL633" s="631"/>
      <c r="AVM633" s="631"/>
      <c r="AVN633" s="631"/>
      <c r="AVO633" s="631"/>
      <c r="AVP633" s="631"/>
      <c r="AVQ633" s="631"/>
      <c r="AVR633" s="631"/>
      <c r="AVS633" s="631"/>
      <c r="AVT633" s="631"/>
      <c r="AVU633" s="631"/>
      <c r="AVV633" s="631"/>
      <c r="AVW633" s="631"/>
      <c r="AVX633" s="631"/>
      <c r="AVY633" s="631"/>
      <c r="AVZ633" s="631"/>
      <c r="AWA633" s="631"/>
      <c r="AWB633" s="631"/>
      <c r="AWC633" s="631"/>
      <c r="AWD633" s="631"/>
      <c r="AWE633" s="631"/>
      <c r="AWF633" s="631"/>
      <c r="AWG633" s="631"/>
      <c r="AWH633" s="631"/>
      <c r="AWI633" s="631"/>
      <c r="AWJ633" s="631"/>
      <c r="AWK633" s="631"/>
      <c r="AWL633" s="631"/>
      <c r="AWM633" s="631"/>
      <c r="AWN633" s="631"/>
      <c r="AWO633" s="631"/>
      <c r="AWP633" s="631"/>
      <c r="AWQ633" s="631"/>
      <c r="AWR633" s="631"/>
      <c r="AWS633" s="631"/>
      <c r="AWT633" s="631"/>
      <c r="AWU633" s="631"/>
      <c r="AWV633" s="631"/>
      <c r="AWW633" s="631"/>
      <c r="AWX633" s="631"/>
      <c r="AWY633" s="631"/>
      <c r="AWZ633" s="631"/>
      <c r="AXA633" s="631"/>
      <c r="AXB633" s="631"/>
      <c r="AXC633" s="631"/>
      <c r="AXD633" s="631"/>
      <c r="AXE633" s="631"/>
      <c r="AXF633" s="631"/>
      <c r="AXG633" s="631"/>
      <c r="AXH633" s="631"/>
      <c r="AXI633" s="631"/>
      <c r="AXJ633" s="631"/>
      <c r="AXK633" s="631"/>
      <c r="AXL633" s="631"/>
      <c r="AXM633" s="631"/>
      <c r="AXN633" s="631"/>
      <c r="AXO633" s="631"/>
      <c r="AXP633" s="631"/>
      <c r="AXQ633" s="631"/>
      <c r="AXR633" s="631"/>
      <c r="AXS633" s="631"/>
      <c r="AXT633" s="631"/>
      <c r="AXU633" s="631"/>
      <c r="AXV633" s="631"/>
      <c r="AXW633" s="631"/>
      <c r="AXX633" s="631"/>
      <c r="AXY633" s="631"/>
      <c r="AXZ633" s="631"/>
      <c r="AYA633" s="631"/>
      <c r="AYB633" s="631"/>
      <c r="AYC633" s="631"/>
      <c r="AYD633" s="631"/>
      <c r="AYE633" s="631"/>
      <c r="AYF633" s="631"/>
      <c r="AYG633" s="631"/>
      <c r="AYH633" s="631"/>
      <c r="AYI633" s="631"/>
      <c r="AYJ633" s="631"/>
      <c r="AYK633" s="631"/>
      <c r="AYL633" s="631"/>
      <c r="AYM633" s="631"/>
      <c r="AYN633" s="631"/>
      <c r="AYO633" s="631"/>
      <c r="AYP633" s="631"/>
      <c r="AYQ633" s="631"/>
      <c r="AYR633" s="631"/>
      <c r="AYS633" s="631"/>
      <c r="AYT633" s="631"/>
      <c r="AYU633" s="631"/>
      <c r="AYV633" s="631"/>
      <c r="AYW633" s="631"/>
      <c r="AYX633" s="631"/>
      <c r="AYY633" s="631"/>
      <c r="AYZ633" s="631"/>
      <c r="AZA633" s="631"/>
      <c r="AZB633" s="631"/>
      <c r="AZC633" s="631"/>
      <c r="AZD633" s="631"/>
      <c r="AZE633" s="631"/>
      <c r="AZF633" s="631"/>
      <c r="AZG633" s="631"/>
      <c r="AZH633" s="631"/>
      <c r="AZI633" s="631"/>
      <c r="AZJ633" s="631"/>
      <c r="AZK633" s="631"/>
      <c r="AZL633" s="631"/>
      <c r="AZM633" s="631"/>
      <c r="AZN633" s="631"/>
      <c r="AZO633" s="631"/>
      <c r="AZP633" s="631"/>
      <c r="AZQ633" s="631"/>
      <c r="AZR633" s="631"/>
      <c r="AZS633" s="631"/>
      <c r="AZT633" s="631"/>
      <c r="AZU633" s="631"/>
      <c r="AZV633" s="631"/>
      <c r="AZW633" s="631"/>
      <c r="AZX633" s="631"/>
      <c r="AZY633" s="631"/>
      <c r="AZZ633" s="631"/>
      <c r="BAA633" s="631"/>
      <c r="BAB633" s="631"/>
      <c r="BAC633" s="631"/>
      <c r="BAD633" s="631"/>
      <c r="BAE633" s="631"/>
      <c r="BAF633" s="631"/>
      <c r="BAG633" s="631"/>
      <c r="BAH633" s="631"/>
      <c r="BAI633" s="631"/>
      <c r="BAJ633" s="631"/>
      <c r="BAK633" s="631"/>
      <c r="BAL633" s="631"/>
      <c r="BAM633" s="631"/>
      <c r="BAN633" s="631"/>
      <c r="BAO633" s="631"/>
      <c r="BAP633" s="631"/>
      <c r="BAQ633" s="631"/>
      <c r="BAR633" s="631"/>
      <c r="BAS633" s="631"/>
      <c r="BAT633" s="631"/>
      <c r="BAU633" s="631"/>
      <c r="BAV633" s="631"/>
      <c r="BAW633" s="631"/>
      <c r="BAX633" s="631"/>
      <c r="BAY633" s="631"/>
      <c r="BAZ633" s="631"/>
      <c r="BBA633" s="631"/>
      <c r="BBB633" s="631"/>
      <c r="BBC633" s="631"/>
      <c r="BBD633" s="631"/>
      <c r="BBE633" s="631"/>
      <c r="BBF633" s="631"/>
      <c r="BBG633" s="631"/>
      <c r="BBH633" s="631"/>
      <c r="BBI633" s="631"/>
      <c r="BBJ633" s="631"/>
      <c r="BBK633" s="631"/>
      <c r="BBL633" s="631"/>
      <c r="BBM633" s="631"/>
      <c r="BBN633" s="631"/>
      <c r="BBO633" s="631"/>
      <c r="BBP633" s="631"/>
      <c r="BBQ633" s="631"/>
      <c r="BBR633" s="631"/>
      <c r="BBS633" s="631"/>
      <c r="BBT633" s="631"/>
      <c r="BBU633" s="631"/>
      <c r="BBV633" s="631"/>
      <c r="BBW633" s="631"/>
      <c r="BBX633" s="631"/>
      <c r="BBY633" s="631"/>
      <c r="BBZ633" s="631"/>
      <c r="BCA633" s="631"/>
      <c r="BCB633" s="631"/>
      <c r="BCC633" s="631"/>
      <c r="BCD633" s="631"/>
      <c r="BCE633" s="631"/>
      <c r="BCF633" s="631"/>
      <c r="BCG633" s="631"/>
      <c r="BCH633" s="631"/>
      <c r="BCI633" s="631"/>
      <c r="BCJ633" s="631"/>
      <c r="BCK633" s="631"/>
      <c r="BCL633" s="631"/>
      <c r="BCM633" s="631"/>
      <c r="BCN633" s="631"/>
      <c r="BCO633" s="631"/>
      <c r="BCP633" s="631"/>
      <c r="BCQ633" s="631"/>
      <c r="BCR633" s="631"/>
      <c r="BCS633" s="631"/>
      <c r="BCT633" s="631"/>
      <c r="BCU633" s="631"/>
      <c r="BCV633" s="631"/>
      <c r="BCW633" s="631"/>
      <c r="BCX633" s="631"/>
      <c r="BCY633" s="631"/>
      <c r="BCZ633" s="631"/>
      <c r="BDA633" s="631"/>
      <c r="BDB633" s="631"/>
      <c r="BDC633" s="631"/>
      <c r="BDD633" s="631"/>
      <c r="BDE633" s="631"/>
      <c r="BDF633" s="631"/>
      <c r="BDG633" s="631"/>
      <c r="BDH633" s="631"/>
      <c r="BDI633" s="631"/>
      <c r="BDJ633" s="631"/>
      <c r="BDK633" s="631"/>
      <c r="BDL633" s="631"/>
      <c r="BDM633" s="631"/>
      <c r="BDN633" s="631"/>
      <c r="BDO633" s="631"/>
      <c r="BDP633" s="631"/>
      <c r="BDQ633" s="631"/>
      <c r="BDR633" s="631"/>
      <c r="BDS633" s="631"/>
      <c r="BDT633" s="631"/>
      <c r="BDU633" s="631"/>
      <c r="BDV633" s="631"/>
      <c r="BDW633" s="631"/>
      <c r="BDX633" s="631"/>
      <c r="BDY633" s="631"/>
      <c r="BDZ633" s="631"/>
      <c r="BEA633" s="631"/>
      <c r="BEB633" s="631"/>
      <c r="BEC633" s="631"/>
      <c r="BED633" s="631"/>
      <c r="BEE633" s="631"/>
      <c r="BEF633" s="631"/>
      <c r="BEG633" s="631"/>
      <c r="BEH633" s="631"/>
      <c r="BEI633" s="631"/>
      <c r="BEJ633" s="631"/>
      <c r="BEK633" s="631"/>
      <c r="BEL633" s="631"/>
      <c r="BEM633" s="631"/>
      <c r="BEN633" s="631"/>
      <c r="BEO633" s="631"/>
      <c r="BEP633" s="631"/>
      <c r="BEQ633" s="631"/>
      <c r="BER633" s="631"/>
      <c r="BES633" s="631"/>
      <c r="BET633" s="631"/>
      <c r="BEU633" s="631"/>
      <c r="BEV633" s="631"/>
      <c r="BEW633" s="631"/>
      <c r="BEX633" s="631"/>
      <c r="BEY633" s="631"/>
      <c r="BEZ633" s="631"/>
      <c r="BFA633" s="631"/>
      <c r="BFB633" s="631"/>
      <c r="BFC633" s="631"/>
      <c r="BFD633" s="631"/>
      <c r="BFE633" s="631"/>
      <c r="BFF633" s="631"/>
      <c r="BFG633" s="631"/>
      <c r="BFH633" s="631"/>
      <c r="BFI633" s="631"/>
      <c r="BFJ633" s="631"/>
      <c r="BFK633" s="631"/>
      <c r="BFL633" s="631"/>
      <c r="BFM633" s="631"/>
      <c r="BFN633" s="631"/>
      <c r="BFO633" s="631"/>
      <c r="BFP633" s="631"/>
      <c r="BFQ633" s="631"/>
      <c r="BFR633" s="631"/>
      <c r="BFS633" s="631"/>
      <c r="BFT633" s="631"/>
      <c r="BFU633" s="631"/>
      <c r="BFV633" s="631"/>
      <c r="BFW633" s="631"/>
      <c r="BFX633" s="631"/>
      <c r="BFY633" s="631"/>
      <c r="BFZ633" s="631"/>
      <c r="BGA633" s="631"/>
      <c r="BGB633" s="631"/>
      <c r="BGC633" s="631"/>
      <c r="BGD633" s="631"/>
      <c r="BGE633" s="631"/>
      <c r="BGF633" s="631"/>
      <c r="BGG633" s="631"/>
      <c r="BGH633" s="631"/>
      <c r="BGI633" s="631"/>
      <c r="BGJ633" s="631"/>
      <c r="BGK633" s="631"/>
      <c r="BGL633" s="631"/>
      <c r="BGM633" s="631"/>
      <c r="BGN633" s="631"/>
      <c r="BGO633" s="631"/>
      <c r="BGP633" s="631"/>
      <c r="BGQ633" s="631"/>
      <c r="BGR633" s="631"/>
      <c r="BGS633" s="631"/>
      <c r="BGT633" s="631"/>
      <c r="BGU633" s="631"/>
      <c r="BGV633" s="631"/>
      <c r="BGW633" s="631"/>
      <c r="BGX633" s="631"/>
      <c r="BGY633" s="631"/>
      <c r="BGZ633" s="631"/>
      <c r="BHA633" s="631"/>
      <c r="BHB633" s="631"/>
      <c r="BHC633" s="631"/>
      <c r="BHD633" s="631"/>
      <c r="BHE633" s="631"/>
      <c r="BHF633" s="631"/>
      <c r="BHG633" s="631"/>
      <c r="BHH633" s="631"/>
      <c r="BHI633" s="631"/>
      <c r="BHJ633" s="631"/>
      <c r="BHK633" s="631"/>
      <c r="BHL633" s="631"/>
      <c r="BHM633" s="631"/>
      <c r="BHN633" s="631"/>
      <c r="BHO633" s="631"/>
      <c r="BHP633" s="631"/>
      <c r="BHQ633" s="631"/>
      <c r="BHR633" s="631"/>
      <c r="BHS633" s="631"/>
      <c r="BHT633" s="631"/>
      <c r="BHU633" s="631"/>
      <c r="BHV633" s="631"/>
      <c r="BHW633" s="631"/>
      <c r="BHX633" s="631"/>
      <c r="BHY633" s="631"/>
      <c r="BHZ633" s="631"/>
      <c r="BIA633" s="631"/>
      <c r="BIB633" s="631"/>
      <c r="BIC633" s="631"/>
      <c r="BID633" s="631"/>
      <c r="BIE633" s="631"/>
      <c r="BIF633" s="631"/>
      <c r="BIG633" s="631"/>
      <c r="BIH633" s="631"/>
      <c r="BII633" s="631"/>
      <c r="BIJ633" s="631"/>
      <c r="BIK633" s="631"/>
      <c r="BIL633" s="631"/>
      <c r="BIM633" s="631"/>
      <c r="BIN633" s="631"/>
      <c r="BIO633" s="631"/>
      <c r="BIP633" s="631"/>
      <c r="BIQ633" s="631"/>
      <c r="BIR633" s="631"/>
      <c r="BIS633" s="631"/>
      <c r="BIT633" s="631"/>
      <c r="BIU633" s="631"/>
      <c r="BIV633" s="631"/>
      <c r="BIW633" s="631"/>
      <c r="BIX633" s="631"/>
      <c r="BIY633" s="631"/>
      <c r="BIZ633" s="631"/>
      <c r="BJA633" s="631"/>
      <c r="BJB633" s="631"/>
      <c r="BJC633" s="631"/>
      <c r="BJD633" s="631"/>
      <c r="BJE633" s="631"/>
      <c r="BJF633" s="631"/>
      <c r="BJG633" s="631"/>
      <c r="BJH633" s="631"/>
      <c r="BJI633" s="631"/>
      <c r="BJJ633" s="631"/>
      <c r="BJK633" s="631"/>
      <c r="BJL633" s="631"/>
      <c r="BJM633" s="631"/>
      <c r="BJN633" s="631"/>
      <c r="BJO633" s="631"/>
      <c r="BJP633" s="631"/>
      <c r="BJQ633" s="631"/>
      <c r="BJR633" s="631"/>
      <c r="BJS633" s="631"/>
      <c r="BJT633" s="631"/>
      <c r="BJU633" s="631"/>
      <c r="BJV633" s="631"/>
      <c r="BJW633" s="631"/>
      <c r="BJX633" s="631"/>
      <c r="BJY633" s="631"/>
      <c r="BJZ633" s="631"/>
      <c r="BKA633" s="631"/>
      <c r="BKB633" s="631"/>
      <c r="BKC633" s="631"/>
      <c r="BKD633" s="631"/>
      <c r="BKE633" s="631"/>
      <c r="BKF633" s="631"/>
      <c r="BKG633" s="631"/>
      <c r="BKH633" s="631"/>
      <c r="BKI633" s="631"/>
      <c r="BKJ633" s="631"/>
      <c r="BKK633" s="631"/>
      <c r="BKL633" s="631"/>
      <c r="BKM633" s="631"/>
      <c r="BKN633" s="631"/>
      <c r="BKO633" s="631"/>
      <c r="BKP633" s="631"/>
      <c r="BKQ633" s="631"/>
      <c r="BKR633" s="631"/>
      <c r="BKS633" s="631"/>
      <c r="BKT633" s="631"/>
      <c r="BKU633" s="631"/>
      <c r="BKV633" s="631"/>
      <c r="BKW633" s="631"/>
      <c r="BKX633" s="631"/>
      <c r="BKY633" s="631"/>
      <c r="BKZ633" s="631"/>
      <c r="BLA633" s="631"/>
      <c r="BLB633" s="631"/>
      <c r="BLC633" s="631"/>
      <c r="BLD633" s="631"/>
      <c r="BLE633" s="631"/>
      <c r="BLF633" s="631"/>
      <c r="BLG633" s="631"/>
      <c r="BLH633" s="631"/>
      <c r="BLI633" s="631"/>
      <c r="BLJ633" s="631"/>
      <c r="BLK633" s="631"/>
      <c r="BLL633" s="631"/>
      <c r="BLM633" s="631"/>
      <c r="BLN633" s="631"/>
      <c r="BLO633" s="631"/>
      <c r="BLP633" s="631"/>
      <c r="BLQ633" s="631"/>
      <c r="BLR633" s="631"/>
      <c r="BLS633" s="631"/>
      <c r="BLT633" s="631"/>
      <c r="BLU633" s="631"/>
      <c r="BLV633" s="631"/>
      <c r="BLW633" s="631"/>
      <c r="BLX633" s="631"/>
      <c r="BLY633" s="631"/>
      <c r="BLZ633" s="631"/>
      <c r="BMA633" s="631"/>
      <c r="BMB633" s="631"/>
      <c r="BMC633" s="631"/>
      <c r="BMD633" s="631"/>
      <c r="BME633" s="631"/>
      <c r="BMF633" s="631"/>
      <c r="BMG633" s="631"/>
      <c r="BMH633" s="631"/>
      <c r="BMI633" s="631"/>
      <c r="BMJ633" s="631"/>
      <c r="BMK633" s="631"/>
      <c r="BML633" s="631"/>
      <c r="BMM633" s="631"/>
      <c r="BMN633" s="631"/>
      <c r="BMO633" s="631"/>
      <c r="BMP633" s="631"/>
      <c r="BMQ633" s="631"/>
      <c r="BMR633" s="631"/>
      <c r="BMS633" s="631"/>
      <c r="BMT633" s="631"/>
      <c r="BMU633" s="631"/>
      <c r="BMV633" s="631"/>
      <c r="BMW633" s="631"/>
      <c r="BMX633" s="631"/>
      <c r="BMY633" s="631"/>
      <c r="BMZ633" s="631"/>
      <c r="BNA633" s="631"/>
      <c r="BNB633" s="631"/>
      <c r="BNC633" s="631"/>
      <c r="BND633" s="631"/>
      <c r="BNE633" s="631"/>
      <c r="BNF633" s="631"/>
      <c r="BNG633" s="631"/>
      <c r="BNH633" s="631"/>
      <c r="BNI633" s="631"/>
      <c r="BNJ633" s="631"/>
      <c r="BNK633" s="631"/>
      <c r="BNL633" s="631"/>
      <c r="BNM633" s="631"/>
      <c r="BNN633" s="631"/>
      <c r="BNO633" s="631"/>
      <c r="BNP633" s="631"/>
      <c r="BNQ633" s="631"/>
      <c r="BNR633" s="631"/>
      <c r="BNS633" s="631"/>
      <c r="BNT633" s="631"/>
      <c r="BNU633" s="631"/>
      <c r="BNV633" s="631"/>
      <c r="BNW633" s="631"/>
      <c r="BNX633" s="631"/>
      <c r="BNY633" s="631"/>
      <c r="BNZ633" s="631"/>
      <c r="BOA633" s="631"/>
      <c r="BOB633" s="631"/>
      <c r="BOC633" s="631"/>
      <c r="BOD633" s="631"/>
      <c r="BOE633" s="631"/>
      <c r="BOF633" s="631"/>
      <c r="BOG633" s="631"/>
      <c r="BOH633" s="631"/>
      <c r="BOI633" s="631"/>
      <c r="BOJ633" s="631"/>
      <c r="BOK633" s="631"/>
      <c r="BOL633" s="631"/>
      <c r="BOM633" s="631"/>
      <c r="BON633" s="631"/>
      <c r="BOO633" s="631"/>
      <c r="BOP633" s="631"/>
      <c r="BOQ633" s="631"/>
      <c r="BOR633" s="631"/>
      <c r="BOS633" s="631"/>
      <c r="BOT633" s="631"/>
      <c r="BOU633" s="631"/>
      <c r="BOV633" s="631"/>
      <c r="BOW633" s="631"/>
      <c r="BOX633" s="631"/>
      <c r="BOY633" s="631"/>
      <c r="BOZ633" s="631"/>
      <c r="BPA633" s="631"/>
      <c r="BPB633" s="631"/>
      <c r="BPC633" s="631"/>
      <c r="BPD633" s="631"/>
      <c r="BPE633" s="631"/>
      <c r="BPF633" s="631"/>
      <c r="BPG633" s="631"/>
      <c r="BPH633" s="631"/>
      <c r="BPI633" s="631"/>
      <c r="BPJ633" s="631"/>
      <c r="BPK633" s="631"/>
      <c r="BPL633" s="631"/>
      <c r="BPM633" s="631"/>
      <c r="BPN633" s="631"/>
      <c r="BPO633" s="631"/>
      <c r="BPP633" s="631"/>
      <c r="BPQ633" s="631"/>
      <c r="BPR633" s="631"/>
      <c r="BPS633" s="631"/>
      <c r="BPT633" s="631"/>
      <c r="BPU633" s="631"/>
      <c r="BPV633" s="631"/>
      <c r="BPW633" s="631"/>
      <c r="BPX633" s="631"/>
      <c r="BPY633" s="631"/>
      <c r="BPZ633" s="631"/>
      <c r="BQA633" s="631"/>
      <c r="BQB633" s="631"/>
      <c r="BQC633" s="631"/>
      <c r="BQD633" s="631"/>
      <c r="BQE633" s="631"/>
      <c r="BQF633" s="631"/>
      <c r="BQG633" s="631"/>
      <c r="BQH633" s="631"/>
      <c r="BQI633" s="631"/>
      <c r="BQJ633" s="631"/>
      <c r="BQK633" s="631"/>
      <c r="BQL633" s="631"/>
      <c r="BQM633" s="631"/>
      <c r="BQN633" s="631"/>
      <c r="BQO633" s="631"/>
      <c r="BQP633" s="631"/>
      <c r="BQQ633" s="631"/>
      <c r="BQR633" s="631"/>
      <c r="BQS633" s="631"/>
      <c r="BQT633" s="631"/>
      <c r="BQU633" s="631"/>
      <c r="BQV633" s="631"/>
      <c r="BQW633" s="631"/>
      <c r="BQX633" s="631"/>
      <c r="BQY633" s="631"/>
      <c r="BQZ633" s="631"/>
      <c r="BRA633" s="631"/>
      <c r="BRB633" s="631"/>
      <c r="BRC633" s="631"/>
      <c r="BRD633" s="631"/>
      <c r="BRE633" s="631"/>
      <c r="BRF633" s="631"/>
      <c r="BRG633" s="631"/>
      <c r="BRH633" s="631"/>
      <c r="BRI633" s="631"/>
      <c r="BRJ633" s="631"/>
      <c r="BRK633" s="631"/>
      <c r="BRL633" s="631"/>
      <c r="BRM633" s="631"/>
      <c r="BRN633" s="631"/>
      <c r="BRO633" s="631"/>
      <c r="BRP633" s="631"/>
      <c r="BRQ633" s="631"/>
      <c r="BRR633" s="631"/>
      <c r="BRS633" s="631"/>
      <c r="BRT633" s="631"/>
      <c r="BRU633" s="631"/>
      <c r="BRV633" s="631"/>
      <c r="BRW633" s="631"/>
      <c r="BRX633" s="631"/>
      <c r="BRY633" s="631"/>
      <c r="BRZ633" s="631"/>
      <c r="BSA633" s="631"/>
      <c r="BSB633" s="631"/>
      <c r="BSC633" s="631"/>
      <c r="BSD633" s="631"/>
      <c r="BSE633" s="631"/>
      <c r="BSF633" s="631"/>
      <c r="BSG633" s="631"/>
      <c r="BSH633" s="631"/>
      <c r="BSI633" s="631"/>
      <c r="BSJ633" s="631"/>
      <c r="BSK633" s="631"/>
      <c r="BSL633" s="631"/>
      <c r="BSM633" s="631"/>
      <c r="BSN633" s="631"/>
      <c r="BSO633" s="631"/>
      <c r="BSP633" s="631"/>
      <c r="BSQ633" s="631"/>
      <c r="BSR633" s="631"/>
      <c r="BSS633" s="631"/>
      <c r="BST633" s="631"/>
      <c r="BSU633" s="631"/>
      <c r="BSV633" s="631"/>
      <c r="BSW633" s="631"/>
      <c r="BSX633" s="631"/>
      <c r="BSY633" s="631"/>
      <c r="BSZ633" s="631"/>
      <c r="BTA633" s="631"/>
      <c r="BTB633" s="631"/>
      <c r="BTC633" s="631"/>
      <c r="BTD633" s="631"/>
      <c r="BTE633" s="631"/>
      <c r="BTF633" s="631"/>
      <c r="BTG633" s="631"/>
      <c r="BTH633" s="631"/>
      <c r="BTI633" s="631"/>
      <c r="BTJ633" s="631"/>
      <c r="BTK633" s="631"/>
      <c r="BTL633" s="631"/>
      <c r="BTM633" s="631"/>
      <c r="BTN633" s="631"/>
      <c r="BTO633" s="631"/>
      <c r="BTP633" s="631"/>
      <c r="BTQ633" s="631"/>
      <c r="BTR633" s="631"/>
      <c r="BTS633" s="631"/>
      <c r="BTT633" s="631"/>
      <c r="BTU633" s="631"/>
      <c r="BTV633" s="631"/>
      <c r="BTW633" s="631"/>
      <c r="BTX633" s="631"/>
      <c r="BTY633" s="631"/>
      <c r="BTZ633" s="631"/>
      <c r="BUA633" s="631"/>
      <c r="BUB633" s="631"/>
      <c r="BUC633" s="631"/>
      <c r="BUD633" s="631"/>
      <c r="BUE633" s="631"/>
      <c r="BUF633" s="631"/>
      <c r="BUG633" s="631"/>
      <c r="BUH633" s="631"/>
      <c r="BUI633" s="631"/>
      <c r="BUJ633" s="631"/>
      <c r="BUK633" s="631"/>
      <c r="BUL633" s="631"/>
      <c r="BUM633" s="631"/>
      <c r="BUN633" s="631"/>
      <c r="BUO633" s="631"/>
      <c r="BUP633" s="631"/>
      <c r="BUQ633" s="631"/>
      <c r="BUR633" s="631"/>
      <c r="BUS633" s="631"/>
      <c r="BUT633" s="631"/>
      <c r="BUU633" s="631"/>
      <c r="BUV633" s="631"/>
      <c r="BUW633" s="631"/>
      <c r="BUX633" s="631"/>
      <c r="BUY633" s="631"/>
      <c r="BUZ633" s="631"/>
      <c r="BVA633" s="631"/>
      <c r="BVB633" s="631"/>
      <c r="BVC633" s="631"/>
      <c r="BVD633" s="631"/>
      <c r="BVE633" s="631"/>
      <c r="BVF633" s="631"/>
      <c r="BVG633" s="631"/>
      <c r="BVH633" s="631"/>
      <c r="BVI633" s="631"/>
      <c r="BVJ633" s="631"/>
      <c r="BVK633" s="631"/>
      <c r="BVL633" s="631"/>
      <c r="BVM633" s="631"/>
      <c r="BVN633" s="631"/>
      <c r="BVO633" s="631"/>
      <c r="BVP633" s="631"/>
      <c r="BVQ633" s="631"/>
      <c r="BVR633" s="631"/>
      <c r="BVS633" s="631"/>
      <c r="BVT633" s="631"/>
      <c r="BVU633" s="631"/>
      <c r="BVV633" s="631"/>
      <c r="BVW633" s="631"/>
      <c r="BVX633" s="631"/>
      <c r="BVY633" s="631"/>
      <c r="BVZ633" s="631"/>
      <c r="BWA633" s="631"/>
      <c r="BWB633" s="631"/>
      <c r="BWC633" s="631"/>
      <c r="BWD633" s="631"/>
      <c r="BWE633" s="631"/>
      <c r="BWF633" s="631"/>
      <c r="BWG633" s="631"/>
      <c r="BWH633" s="631"/>
      <c r="BWI633" s="631"/>
      <c r="BWJ633" s="631"/>
      <c r="BWK633" s="631"/>
      <c r="BWL633" s="631"/>
      <c r="BWM633" s="631"/>
      <c r="BWN633" s="631"/>
      <c r="BWO633" s="631"/>
      <c r="BWP633" s="631"/>
      <c r="BWQ633" s="631"/>
      <c r="BWR633" s="631"/>
      <c r="BWS633" s="631"/>
      <c r="BWT633" s="631"/>
      <c r="BWU633" s="631"/>
      <c r="BWV633" s="631"/>
      <c r="BWW633" s="631"/>
      <c r="BWX633" s="631"/>
      <c r="BWY633" s="631"/>
      <c r="BWZ633" s="631"/>
      <c r="BXA633" s="631"/>
      <c r="BXB633" s="631"/>
      <c r="BXC633" s="631"/>
      <c r="BXD633" s="631"/>
      <c r="BXE633" s="631"/>
      <c r="BXF633" s="631"/>
      <c r="BXG633" s="631"/>
      <c r="BXH633" s="631"/>
      <c r="BXI633" s="631"/>
      <c r="BXJ633" s="631"/>
      <c r="BXK633" s="631"/>
      <c r="BXL633" s="631"/>
      <c r="BXM633" s="631"/>
      <c r="BXN633" s="631"/>
      <c r="BXO633" s="631"/>
      <c r="BXP633" s="631"/>
      <c r="BXQ633" s="631"/>
      <c r="BXR633" s="631"/>
      <c r="BXS633" s="631"/>
      <c r="BXT633" s="631"/>
      <c r="BXU633" s="631"/>
      <c r="BXV633" s="631"/>
      <c r="BXW633" s="631"/>
      <c r="BXX633" s="631"/>
      <c r="BXY633" s="631"/>
      <c r="BXZ633" s="631"/>
      <c r="BYA633" s="631"/>
      <c r="BYB633" s="631"/>
      <c r="BYC633" s="631"/>
      <c r="BYD633" s="631"/>
      <c r="BYE633" s="631"/>
      <c r="BYF633" s="631"/>
      <c r="BYG633" s="631"/>
      <c r="BYH633" s="631"/>
      <c r="BYI633" s="631"/>
      <c r="BYJ633" s="631"/>
      <c r="BYK633" s="631"/>
      <c r="BYL633" s="631"/>
      <c r="BYM633" s="631"/>
      <c r="BYN633" s="631"/>
      <c r="BYO633" s="631"/>
      <c r="BYP633" s="631"/>
      <c r="BYQ633" s="631"/>
      <c r="BYR633" s="631"/>
      <c r="BYS633" s="631"/>
      <c r="BYT633" s="631"/>
      <c r="BYU633" s="631"/>
      <c r="BYV633" s="631"/>
      <c r="BYW633" s="631"/>
      <c r="BYX633" s="631"/>
      <c r="BYY633" s="631"/>
      <c r="BYZ633" s="631"/>
      <c r="BZA633" s="631"/>
      <c r="BZB633" s="631"/>
      <c r="BZC633" s="631"/>
      <c r="BZD633" s="631"/>
      <c r="BZE633" s="631"/>
      <c r="BZF633" s="631"/>
      <c r="BZG633" s="631"/>
      <c r="BZH633" s="631"/>
      <c r="BZI633" s="631"/>
      <c r="BZJ633" s="631"/>
      <c r="BZK633" s="631"/>
      <c r="BZL633" s="631"/>
      <c r="BZM633" s="631"/>
      <c r="BZN633" s="631"/>
      <c r="BZO633" s="631"/>
      <c r="BZP633" s="631"/>
      <c r="BZQ633" s="631"/>
      <c r="BZR633" s="631"/>
      <c r="BZS633" s="631"/>
      <c r="BZT633" s="631"/>
      <c r="BZU633" s="631"/>
      <c r="BZV633" s="631"/>
      <c r="BZW633" s="631"/>
      <c r="BZX633" s="631"/>
      <c r="BZY633" s="631"/>
      <c r="BZZ633" s="631"/>
      <c r="CAA633" s="631"/>
      <c r="CAB633" s="631"/>
      <c r="CAC633" s="631"/>
      <c r="CAD633" s="631"/>
      <c r="CAE633" s="631"/>
      <c r="CAF633" s="631"/>
      <c r="CAG633" s="631"/>
      <c r="CAH633" s="631"/>
      <c r="CAI633" s="631"/>
      <c r="CAJ633" s="631"/>
      <c r="CAK633" s="631"/>
      <c r="CAL633" s="631"/>
      <c r="CAM633" s="631"/>
      <c r="CAN633" s="631"/>
      <c r="CAO633" s="631"/>
      <c r="CAP633" s="631"/>
      <c r="CAQ633" s="631"/>
      <c r="CAR633" s="631"/>
      <c r="CAS633" s="631"/>
      <c r="CAT633" s="631"/>
      <c r="CAU633" s="631"/>
      <c r="CAV633" s="631"/>
      <c r="CAW633" s="631"/>
      <c r="CAX633" s="631"/>
      <c r="CAY633" s="631"/>
      <c r="CAZ633" s="631"/>
      <c r="CBA633" s="631"/>
      <c r="CBB633" s="631"/>
      <c r="CBC633" s="631"/>
      <c r="CBD633" s="631"/>
      <c r="CBE633" s="631"/>
      <c r="CBF633" s="631"/>
      <c r="CBG633" s="631"/>
      <c r="CBH633" s="631"/>
      <c r="CBI633" s="631"/>
      <c r="CBJ633" s="631"/>
      <c r="CBK633" s="631"/>
      <c r="CBL633" s="631"/>
      <c r="CBM633" s="631"/>
      <c r="CBN633" s="631"/>
      <c r="CBO633" s="631"/>
      <c r="CBP633" s="631"/>
      <c r="CBQ633" s="631"/>
      <c r="CBR633" s="631"/>
      <c r="CBS633" s="631"/>
      <c r="CBT633" s="631"/>
      <c r="CBU633" s="631"/>
      <c r="CBV633" s="631"/>
      <c r="CBW633" s="631"/>
      <c r="CBX633" s="631"/>
      <c r="CBY633" s="631"/>
      <c r="CBZ633" s="631"/>
      <c r="CCA633" s="631"/>
      <c r="CCB633" s="631"/>
      <c r="CCC633" s="631"/>
      <c r="CCD633" s="631"/>
      <c r="CCE633" s="631"/>
      <c r="CCF633" s="631"/>
      <c r="CCG633" s="631"/>
      <c r="CCH633" s="631"/>
      <c r="CCI633" s="631"/>
      <c r="CCJ633" s="631"/>
      <c r="CCK633" s="631"/>
      <c r="CCL633" s="631"/>
      <c r="CCM633" s="631"/>
      <c r="CCN633" s="631"/>
      <c r="CCO633" s="631"/>
      <c r="CCP633" s="631"/>
      <c r="CCQ633" s="631"/>
      <c r="CCR633" s="631"/>
      <c r="CCS633" s="631"/>
      <c r="CCT633" s="631"/>
      <c r="CCU633" s="631"/>
      <c r="CCV633" s="631"/>
      <c r="CCW633" s="631"/>
      <c r="CCX633" s="631"/>
      <c r="CCY633" s="631"/>
      <c r="CCZ633" s="631"/>
      <c r="CDA633" s="631"/>
      <c r="CDB633" s="631"/>
      <c r="CDC633" s="631"/>
      <c r="CDD633" s="631"/>
      <c r="CDE633" s="631"/>
      <c r="CDF633" s="631"/>
      <c r="CDG633" s="631"/>
      <c r="CDH633" s="631"/>
      <c r="CDI633" s="631"/>
      <c r="CDJ633" s="631"/>
      <c r="CDK633" s="631"/>
      <c r="CDL633" s="631"/>
      <c r="CDM633" s="631"/>
      <c r="CDN633" s="631"/>
      <c r="CDO633" s="631"/>
      <c r="CDP633" s="631"/>
      <c r="CDQ633" s="631"/>
      <c r="CDR633" s="631"/>
      <c r="CDS633" s="631"/>
      <c r="CDT633" s="631"/>
      <c r="CDU633" s="631"/>
      <c r="CDV633" s="631"/>
      <c r="CDW633" s="631"/>
      <c r="CDX633" s="631"/>
      <c r="CDY633" s="631"/>
      <c r="CDZ633" s="631"/>
      <c r="CEA633" s="631"/>
      <c r="CEB633" s="631"/>
      <c r="CEC633" s="631"/>
      <c r="CED633" s="631"/>
      <c r="CEE633" s="631"/>
      <c r="CEF633" s="631"/>
      <c r="CEG633" s="631"/>
      <c r="CEH633" s="631"/>
      <c r="CEI633" s="631"/>
      <c r="CEJ633" s="631"/>
      <c r="CEK633" s="631"/>
      <c r="CEL633" s="631"/>
      <c r="CEM633" s="631"/>
      <c r="CEN633" s="631"/>
      <c r="CEO633" s="631"/>
      <c r="CEP633" s="631"/>
      <c r="CEQ633" s="631"/>
      <c r="CER633" s="631"/>
      <c r="CES633" s="631"/>
      <c r="CET633" s="631"/>
      <c r="CEU633" s="631"/>
      <c r="CEV633" s="631"/>
      <c r="CEW633" s="631"/>
      <c r="CEX633" s="631"/>
      <c r="CEY633" s="631"/>
      <c r="CEZ633" s="631"/>
      <c r="CFA633" s="631"/>
      <c r="CFB633" s="631"/>
      <c r="CFC633" s="631"/>
      <c r="CFD633" s="631"/>
      <c r="CFE633" s="631"/>
      <c r="CFF633" s="631"/>
      <c r="CFG633" s="631"/>
      <c r="CFH633" s="631"/>
      <c r="CFI633" s="631"/>
      <c r="CFJ633" s="631"/>
      <c r="CFK633" s="631"/>
      <c r="CFL633" s="631"/>
      <c r="CFM633" s="631"/>
      <c r="CFN633" s="631"/>
      <c r="CFO633" s="631"/>
      <c r="CFP633" s="631"/>
      <c r="CFQ633" s="631"/>
      <c r="CFR633" s="631"/>
      <c r="CFS633" s="631"/>
      <c r="CFT633" s="631"/>
      <c r="CFU633" s="631"/>
      <c r="CFV633" s="631"/>
      <c r="CFW633" s="631"/>
      <c r="CFX633" s="631"/>
      <c r="CFY633" s="631"/>
      <c r="CFZ633" s="631"/>
      <c r="CGA633" s="631"/>
      <c r="CGB633" s="631"/>
      <c r="CGC633" s="631"/>
      <c r="CGD633" s="631"/>
      <c r="CGE633" s="631"/>
      <c r="CGF633" s="631"/>
      <c r="CGG633" s="631"/>
      <c r="CGH633" s="631"/>
      <c r="CGI633" s="631"/>
      <c r="CGJ633" s="631"/>
      <c r="CGK633" s="631"/>
      <c r="CGL633" s="631"/>
      <c r="CGM633" s="631"/>
      <c r="CGN633" s="631"/>
      <c r="CGO633" s="631"/>
      <c r="CGP633" s="631"/>
      <c r="CGQ633" s="631"/>
      <c r="CGR633" s="631"/>
      <c r="CGS633" s="631"/>
      <c r="CGT633" s="631"/>
      <c r="CGU633" s="631"/>
      <c r="CGV633" s="631"/>
      <c r="CGW633" s="631"/>
      <c r="CGX633" s="631"/>
      <c r="CGY633" s="631"/>
      <c r="CGZ633" s="631"/>
      <c r="CHA633" s="631"/>
      <c r="CHB633" s="631"/>
      <c r="CHC633" s="631"/>
      <c r="CHD633" s="631"/>
      <c r="CHE633" s="631"/>
      <c r="CHF633" s="631"/>
      <c r="CHG633" s="631"/>
      <c r="CHH633" s="631"/>
      <c r="CHI633" s="631"/>
      <c r="CHJ633" s="631"/>
      <c r="CHK633" s="631"/>
      <c r="CHL633" s="631"/>
      <c r="CHM633" s="631"/>
      <c r="CHN633" s="631"/>
      <c r="CHO633" s="631"/>
      <c r="CHP633" s="631"/>
      <c r="CHQ633" s="631"/>
      <c r="CHR633" s="631"/>
      <c r="CHS633" s="631"/>
      <c r="CHT633" s="631"/>
      <c r="CHU633" s="631"/>
      <c r="CHV633" s="631"/>
      <c r="CHW633" s="631"/>
      <c r="CHX633" s="631"/>
      <c r="CHY633" s="631"/>
      <c r="CHZ633" s="631"/>
      <c r="CIA633" s="631"/>
      <c r="CIB633" s="631"/>
      <c r="CIC633" s="631"/>
      <c r="CID633" s="631"/>
      <c r="CIE633" s="631"/>
      <c r="CIF633" s="631"/>
      <c r="CIG633" s="631"/>
      <c r="CIH633" s="631"/>
      <c r="CII633" s="631"/>
      <c r="CIJ633" s="631"/>
      <c r="CIK633" s="631"/>
      <c r="CIL633" s="631"/>
      <c r="CIM633" s="631"/>
      <c r="CIN633" s="631"/>
      <c r="CIO633" s="631"/>
      <c r="CIP633" s="631"/>
      <c r="CIQ633" s="631"/>
      <c r="CIR633" s="631"/>
      <c r="CIS633" s="631"/>
      <c r="CIT633" s="631"/>
      <c r="CIU633" s="631"/>
      <c r="CIV633" s="631"/>
      <c r="CIW633" s="631"/>
      <c r="CIX633" s="631"/>
      <c r="CIY633" s="631"/>
      <c r="CIZ633" s="631"/>
      <c r="CJA633" s="631"/>
      <c r="CJB633" s="631"/>
      <c r="CJC633" s="631"/>
      <c r="CJD633" s="631"/>
      <c r="CJE633" s="631"/>
      <c r="CJF633" s="631"/>
      <c r="CJG633" s="631"/>
      <c r="CJH633" s="631"/>
      <c r="CJI633" s="631"/>
      <c r="CJJ633" s="631"/>
      <c r="CJK633" s="631"/>
      <c r="CJL633" s="631"/>
      <c r="CJM633" s="631"/>
      <c r="CJN633" s="631"/>
      <c r="CJO633" s="631"/>
      <c r="CJP633" s="631"/>
      <c r="CJQ633" s="631"/>
      <c r="CJR633" s="631"/>
      <c r="CJS633" s="631"/>
      <c r="CJT633" s="631"/>
      <c r="CJU633" s="631"/>
      <c r="CJV633" s="631"/>
      <c r="CJW633" s="631"/>
      <c r="CJX633" s="631"/>
      <c r="CJY633" s="631"/>
      <c r="CJZ633" s="631"/>
      <c r="CKA633" s="631"/>
      <c r="CKB633" s="631"/>
      <c r="CKC633" s="631"/>
      <c r="CKD633" s="631"/>
      <c r="CKE633" s="631"/>
      <c r="CKF633" s="631"/>
      <c r="CKG633" s="631"/>
      <c r="CKH633" s="631"/>
      <c r="CKI633" s="631"/>
      <c r="CKJ633" s="631"/>
      <c r="CKK633" s="631"/>
      <c r="CKL633" s="631"/>
      <c r="CKM633" s="631"/>
      <c r="CKN633" s="631"/>
      <c r="CKO633" s="631"/>
      <c r="CKP633" s="631"/>
      <c r="CKQ633" s="631"/>
      <c r="CKR633" s="631"/>
      <c r="CKS633" s="631"/>
      <c r="CKT633" s="631"/>
      <c r="CKU633" s="631"/>
      <c r="CKV633" s="631"/>
      <c r="CKW633" s="631"/>
      <c r="CKX633" s="631"/>
      <c r="CKY633" s="631"/>
      <c r="CKZ633" s="631"/>
      <c r="CLA633" s="631"/>
      <c r="CLB633" s="631"/>
      <c r="CLC633" s="631"/>
      <c r="CLD633" s="631"/>
      <c r="CLE633" s="631"/>
      <c r="CLF633" s="631"/>
      <c r="CLG633" s="631"/>
      <c r="CLH633" s="631"/>
      <c r="CLI633" s="631"/>
      <c r="CLJ633" s="631"/>
      <c r="CLK633" s="631"/>
      <c r="CLL633" s="631"/>
      <c r="CLM633" s="631"/>
      <c r="CLN633" s="631"/>
      <c r="CLO633" s="631"/>
      <c r="CLP633" s="631"/>
      <c r="CLQ633" s="631"/>
      <c r="CLR633" s="631"/>
      <c r="CLS633" s="631"/>
      <c r="CLT633" s="631"/>
      <c r="CLU633" s="631"/>
      <c r="CLV633" s="631"/>
      <c r="CLW633" s="631"/>
      <c r="CLX633" s="631"/>
      <c r="CLY633" s="631"/>
      <c r="CLZ633" s="631"/>
      <c r="CMA633" s="631"/>
      <c r="CMB633" s="631"/>
      <c r="CMC633" s="631"/>
      <c r="CMD633" s="631"/>
      <c r="CME633" s="631"/>
      <c r="CMF633" s="631"/>
      <c r="CMG633" s="631"/>
      <c r="CMH633" s="631"/>
      <c r="CMI633" s="631"/>
      <c r="CMJ633" s="631"/>
      <c r="CMK633" s="631"/>
      <c r="CML633" s="631"/>
      <c r="CMM633" s="631"/>
      <c r="CMN633" s="631"/>
      <c r="CMO633" s="631"/>
      <c r="CMP633" s="631"/>
      <c r="CMQ633" s="631"/>
      <c r="CMR633" s="631"/>
      <c r="CMS633" s="631"/>
      <c r="CMT633" s="631"/>
      <c r="CMU633" s="631"/>
      <c r="CMV633" s="631"/>
      <c r="CMW633" s="631"/>
      <c r="CMX633" s="631"/>
      <c r="CMY633" s="631"/>
      <c r="CMZ633" s="631"/>
      <c r="CNA633" s="631"/>
      <c r="CNB633" s="631"/>
      <c r="CNC633" s="631"/>
      <c r="CND633" s="631"/>
      <c r="CNE633" s="631"/>
      <c r="CNF633" s="631"/>
      <c r="CNG633" s="631"/>
      <c r="CNH633" s="631"/>
      <c r="CNI633" s="631"/>
      <c r="CNJ633" s="631"/>
      <c r="CNK633" s="631"/>
      <c r="CNL633" s="631"/>
      <c r="CNM633" s="631"/>
      <c r="CNN633" s="631"/>
      <c r="CNO633" s="631"/>
      <c r="CNP633" s="631"/>
      <c r="CNQ633" s="631"/>
      <c r="CNR633" s="631"/>
      <c r="CNS633" s="631"/>
      <c r="CNT633" s="631"/>
      <c r="CNU633" s="631"/>
      <c r="CNV633" s="631"/>
      <c r="CNW633" s="631"/>
      <c r="CNX633" s="631"/>
      <c r="CNY633" s="631"/>
      <c r="CNZ633" s="631"/>
      <c r="COA633" s="631"/>
      <c r="COB633" s="631"/>
      <c r="COC633" s="631"/>
      <c r="COD633" s="631"/>
      <c r="COE633" s="631"/>
      <c r="COF633" s="631"/>
      <c r="COG633" s="631"/>
      <c r="COH633" s="631"/>
      <c r="COI633" s="631"/>
      <c r="COJ633" s="631"/>
      <c r="COK633" s="631"/>
      <c r="COL633" s="631"/>
      <c r="COM633" s="631"/>
      <c r="CON633" s="631"/>
      <c r="COO633" s="631"/>
      <c r="COP633" s="631"/>
      <c r="COQ633" s="631"/>
      <c r="COR633" s="631"/>
      <c r="COS633" s="631"/>
      <c r="COT633" s="631"/>
      <c r="COU633" s="631"/>
      <c r="COV633" s="631"/>
      <c r="COW633" s="631"/>
      <c r="COX633" s="631"/>
      <c r="COY633" s="631"/>
      <c r="COZ633" s="631"/>
      <c r="CPA633" s="631"/>
      <c r="CPB633" s="631"/>
      <c r="CPC633" s="631"/>
      <c r="CPD633" s="631"/>
      <c r="CPE633" s="631"/>
      <c r="CPF633" s="631"/>
      <c r="CPG633" s="631"/>
      <c r="CPH633" s="631"/>
      <c r="CPI633" s="631"/>
      <c r="CPJ633" s="631"/>
      <c r="CPK633" s="631"/>
      <c r="CPL633" s="631"/>
      <c r="CPM633" s="631"/>
      <c r="CPN633" s="631"/>
      <c r="CPO633" s="631"/>
      <c r="CPP633" s="631"/>
      <c r="CPQ633" s="631"/>
      <c r="CPR633" s="631"/>
      <c r="CPS633" s="631"/>
      <c r="CPT633" s="631"/>
      <c r="CPU633" s="631"/>
      <c r="CPV633" s="631"/>
      <c r="CPW633" s="631"/>
      <c r="CPX633" s="631"/>
      <c r="CPY633" s="631"/>
      <c r="CPZ633" s="631"/>
      <c r="CQA633" s="631"/>
      <c r="CQB633" s="631"/>
      <c r="CQC633" s="631"/>
      <c r="CQD633" s="631"/>
      <c r="CQE633" s="631"/>
      <c r="CQF633" s="631"/>
      <c r="CQG633" s="631"/>
      <c r="CQH633" s="631"/>
      <c r="CQI633" s="631"/>
      <c r="CQJ633" s="631"/>
      <c r="CQK633" s="631"/>
      <c r="CQL633" s="631"/>
      <c r="CQM633" s="631"/>
      <c r="CQN633" s="631"/>
      <c r="CQO633" s="631"/>
      <c r="CQP633" s="631"/>
      <c r="CQQ633" s="631"/>
      <c r="CQR633" s="631"/>
      <c r="CQS633" s="631"/>
      <c r="CQT633" s="631"/>
      <c r="CQU633" s="631"/>
      <c r="CQV633" s="631"/>
      <c r="CQW633" s="631"/>
      <c r="CQX633" s="631"/>
      <c r="CQY633" s="631"/>
      <c r="CQZ633" s="631"/>
      <c r="CRA633" s="631"/>
      <c r="CRB633" s="631"/>
      <c r="CRC633" s="631"/>
      <c r="CRD633" s="631"/>
      <c r="CRE633" s="631"/>
      <c r="CRF633" s="631"/>
      <c r="CRG633" s="631"/>
      <c r="CRH633" s="631"/>
      <c r="CRI633" s="631"/>
      <c r="CRJ633" s="631"/>
      <c r="CRK633" s="631"/>
      <c r="CRL633" s="631"/>
      <c r="CRM633" s="631"/>
      <c r="CRN633" s="631"/>
      <c r="CRO633" s="631"/>
      <c r="CRP633" s="631"/>
      <c r="CRQ633" s="631"/>
      <c r="CRR633" s="631"/>
      <c r="CRS633" s="631"/>
      <c r="CRT633" s="631"/>
      <c r="CRU633" s="631"/>
      <c r="CRV633" s="631"/>
      <c r="CRW633" s="631"/>
      <c r="CRX633" s="631"/>
      <c r="CRY633" s="631"/>
      <c r="CRZ633" s="631"/>
      <c r="CSA633" s="631"/>
      <c r="CSB633" s="631"/>
      <c r="CSC633" s="631"/>
      <c r="CSD633" s="631"/>
      <c r="CSE633" s="631"/>
      <c r="CSF633" s="631"/>
      <c r="CSG633" s="631"/>
      <c r="CSH633" s="631"/>
      <c r="CSI633" s="631"/>
      <c r="CSJ633" s="631"/>
      <c r="CSK633" s="631"/>
      <c r="CSL633" s="631"/>
      <c r="CSM633" s="631"/>
      <c r="CSN633" s="631"/>
      <c r="CSO633" s="631"/>
      <c r="CSP633" s="631"/>
      <c r="CSQ633" s="631"/>
      <c r="CSR633" s="631"/>
      <c r="CSS633" s="631"/>
      <c r="CST633" s="631"/>
      <c r="CSU633" s="631"/>
      <c r="CSV633" s="631"/>
      <c r="CSW633" s="631"/>
      <c r="CSX633" s="631"/>
      <c r="CSY633" s="631"/>
      <c r="CSZ633" s="631"/>
      <c r="CTA633" s="631"/>
      <c r="CTB633" s="631"/>
      <c r="CTC633" s="631"/>
      <c r="CTD633" s="631"/>
      <c r="CTE633" s="631"/>
      <c r="CTF633" s="631"/>
      <c r="CTG633" s="631"/>
      <c r="CTH633" s="631"/>
      <c r="CTI633" s="631"/>
      <c r="CTJ633" s="631"/>
      <c r="CTK633" s="631"/>
      <c r="CTL633" s="631"/>
      <c r="CTM633" s="631"/>
      <c r="CTN633" s="631"/>
      <c r="CTO633" s="631"/>
      <c r="CTP633" s="631"/>
      <c r="CTQ633" s="631"/>
      <c r="CTR633" s="631"/>
      <c r="CTS633" s="631"/>
      <c r="CTT633" s="631"/>
      <c r="CTU633" s="631"/>
      <c r="CTV633" s="631"/>
      <c r="CTW633" s="631"/>
      <c r="CTX633" s="631"/>
      <c r="CTY633" s="631"/>
      <c r="CTZ633" s="631"/>
      <c r="CUA633" s="631"/>
      <c r="CUB633" s="631"/>
      <c r="CUC633" s="631"/>
      <c r="CUD633" s="631"/>
      <c r="CUE633" s="631"/>
      <c r="CUF633" s="631"/>
      <c r="CUG633" s="631"/>
      <c r="CUH633" s="631"/>
      <c r="CUI633" s="631"/>
      <c r="CUJ633" s="631"/>
      <c r="CUK633" s="631"/>
      <c r="CUL633" s="631"/>
      <c r="CUM633" s="631"/>
      <c r="CUN633" s="631"/>
      <c r="CUO633" s="631"/>
      <c r="CUP633" s="631"/>
      <c r="CUQ633" s="631"/>
      <c r="CUR633" s="631"/>
      <c r="CUS633" s="631"/>
      <c r="CUT633" s="631"/>
      <c r="CUU633" s="631"/>
      <c r="CUV633" s="631"/>
      <c r="CUW633" s="631"/>
      <c r="CUX633" s="631"/>
      <c r="CUY633" s="631"/>
      <c r="CUZ633" s="631"/>
      <c r="CVA633" s="631"/>
      <c r="CVB633" s="631"/>
      <c r="CVC633" s="631"/>
      <c r="CVD633" s="631"/>
      <c r="CVE633" s="631"/>
      <c r="CVF633" s="631"/>
      <c r="CVG633" s="631"/>
      <c r="CVH633" s="631"/>
      <c r="CVI633" s="631"/>
      <c r="CVJ633" s="631"/>
      <c r="CVK633" s="631"/>
      <c r="CVL633" s="631"/>
      <c r="CVM633" s="631"/>
      <c r="CVN633" s="631"/>
      <c r="CVO633" s="631"/>
      <c r="CVP633" s="631"/>
      <c r="CVQ633" s="631"/>
      <c r="CVR633" s="631"/>
      <c r="CVS633" s="631"/>
      <c r="CVT633" s="631"/>
      <c r="CVU633" s="631"/>
      <c r="CVV633" s="631"/>
      <c r="CVW633" s="631"/>
      <c r="CVX633" s="631"/>
      <c r="CVY633" s="631"/>
      <c r="CVZ633" s="631"/>
      <c r="CWA633" s="631"/>
      <c r="CWB633" s="631"/>
      <c r="CWC633" s="631"/>
      <c r="CWD633" s="631"/>
      <c r="CWE633" s="631"/>
      <c r="CWF633" s="631"/>
      <c r="CWG633" s="631"/>
      <c r="CWH633" s="631"/>
      <c r="CWI633" s="631"/>
      <c r="CWJ633" s="631"/>
      <c r="CWK633" s="631"/>
      <c r="CWL633" s="631"/>
      <c r="CWM633" s="631"/>
      <c r="CWN633" s="631"/>
      <c r="CWO633" s="631"/>
      <c r="CWP633" s="631"/>
      <c r="CWQ633" s="631"/>
      <c r="CWR633" s="631"/>
      <c r="CWS633" s="631"/>
      <c r="CWT633" s="631"/>
      <c r="CWU633" s="631"/>
      <c r="CWV633" s="631"/>
      <c r="CWW633" s="631"/>
      <c r="CWX633" s="631"/>
      <c r="CWY633" s="631"/>
      <c r="CWZ633" s="631"/>
      <c r="CXA633" s="631"/>
      <c r="CXB633" s="631"/>
      <c r="CXC633" s="631"/>
      <c r="CXD633" s="631"/>
      <c r="CXE633" s="631"/>
      <c r="CXF633" s="631"/>
      <c r="CXG633" s="631"/>
      <c r="CXH633" s="631"/>
      <c r="CXI633" s="631"/>
      <c r="CXJ633" s="631"/>
      <c r="CXK633" s="631"/>
      <c r="CXL633" s="631"/>
      <c r="CXM633" s="631"/>
      <c r="CXN633" s="631"/>
      <c r="CXO633" s="631"/>
      <c r="CXP633" s="631"/>
      <c r="CXQ633" s="631"/>
      <c r="CXR633" s="631"/>
      <c r="CXS633" s="631"/>
      <c r="CXT633" s="631"/>
      <c r="CXU633" s="631"/>
      <c r="CXV633" s="631"/>
      <c r="CXW633" s="631"/>
      <c r="CXX633" s="631"/>
      <c r="CXY633" s="631"/>
      <c r="CXZ633" s="631"/>
      <c r="CYA633" s="631"/>
      <c r="CYB633" s="631"/>
      <c r="CYC633" s="631"/>
      <c r="CYD633" s="631"/>
      <c r="CYE633" s="631"/>
      <c r="CYF633" s="631"/>
      <c r="CYG633" s="631"/>
      <c r="CYH633" s="631"/>
      <c r="CYI633" s="631"/>
      <c r="CYJ633" s="631"/>
      <c r="CYK633" s="631"/>
      <c r="CYL633" s="631"/>
      <c r="CYM633" s="631"/>
      <c r="CYN633" s="631"/>
      <c r="CYO633" s="631"/>
      <c r="CYP633" s="631"/>
      <c r="CYQ633" s="631"/>
      <c r="CYR633" s="631"/>
      <c r="CYS633" s="631"/>
      <c r="CYT633" s="631"/>
      <c r="CYU633" s="631"/>
      <c r="CYV633" s="631"/>
      <c r="CYW633" s="631"/>
      <c r="CYX633" s="631"/>
      <c r="CYY633" s="631"/>
      <c r="CYZ633" s="631"/>
      <c r="CZA633" s="631"/>
      <c r="CZB633" s="631"/>
      <c r="CZC633" s="631"/>
      <c r="CZD633" s="631"/>
      <c r="CZE633" s="631"/>
      <c r="CZF633" s="631"/>
      <c r="CZG633" s="631"/>
      <c r="CZH633" s="631"/>
      <c r="CZI633" s="631"/>
      <c r="CZJ633" s="631"/>
      <c r="CZK633" s="631"/>
      <c r="CZL633" s="631"/>
      <c r="CZM633" s="631"/>
      <c r="CZN633" s="631"/>
      <c r="CZO633" s="631"/>
      <c r="CZP633" s="631"/>
      <c r="CZQ633" s="631"/>
      <c r="CZR633" s="631"/>
      <c r="CZS633" s="631"/>
      <c r="CZT633" s="631"/>
      <c r="CZU633" s="631"/>
      <c r="CZV633" s="631"/>
      <c r="CZW633" s="631"/>
      <c r="CZX633" s="631"/>
      <c r="CZY633" s="631"/>
      <c r="CZZ633" s="631"/>
      <c r="DAA633" s="631"/>
      <c r="DAB633" s="631"/>
      <c r="DAC633" s="631"/>
      <c r="DAD633" s="631"/>
      <c r="DAE633" s="631"/>
      <c r="DAF633" s="631"/>
      <c r="DAG633" s="631"/>
      <c r="DAH633" s="631"/>
      <c r="DAI633" s="631"/>
      <c r="DAJ633" s="631"/>
      <c r="DAK633" s="631"/>
      <c r="DAL633" s="631"/>
      <c r="DAM633" s="631"/>
      <c r="DAN633" s="631"/>
      <c r="DAO633" s="631"/>
      <c r="DAP633" s="631"/>
      <c r="DAQ633" s="631"/>
      <c r="DAR633" s="631"/>
      <c r="DAS633" s="631"/>
      <c r="DAT633" s="631"/>
      <c r="DAU633" s="631"/>
      <c r="DAV633" s="631"/>
      <c r="DAW633" s="631"/>
      <c r="DAX633" s="631"/>
      <c r="DAY633" s="631"/>
      <c r="DAZ633" s="631"/>
      <c r="DBA633" s="631"/>
      <c r="DBB633" s="631"/>
      <c r="DBC633" s="631"/>
      <c r="DBD633" s="631"/>
      <c r="DBE633" s="631"/>
      <c r="DBF633" s="631"/>
      <c r="DBG633" s="631"/>
      <c r="DBH633" s="631"/>
      <c r="DBI633" s="631"/>
      <c r="DBJ633" s="631"/>
      <c r="DBK633" s="631"/>
      <c r="DBL633" s="631"/>
      <c r="DBM633" s="631"/>
      <c r="DBN633" s="631"/>
      <c r="DBO633" s="631"/>
      <c r="DBP633" s="631"/>
      <c r="DBQ633" s="631"/>
      <c r="DBR633" s="631"/>
      <c r="DBS633" s="631"/>
      <c r="DBT633" s="631"/>
      <c r="DBU633" s="631"/>
      <c r="DBV633" s="631"/>
      <c r="DBW633" s="631"/>
      <c r="DBX633" s="631"/>
      <c r="DBY633" s="631"/>
      <c r="DBZ633" s="631"/>
      <c r="DCA633" s="631"/>
      <c r="DCB633" s="631"/>
      <c r="DCC633" s="631"/>
      <c r="DCD633" s="631"/>
      <c r="DCE633" s="631"/>
      <c r="DCF633" s="631"/>
      <c r="DCG633" s="631"/>
      <c r="DCH633" s="631"/>
      <c r="DCI633" s="631"/>
      <c r="DCJ633" s="631"/>
      <c r="DCK633" s="631"/>
      <c r="DCL633" s="631"/>
      <c r="DCM633" s="631"/>
      <c r="DCN633" s="631"/>
      <c r="DCO633" s="631"/>
      <c r="DCP633" s="631"/>
      <c r="DCQ633" s="631"/>
      <c r="DCR633" s="631"/>
      <c r="DCS633" s="631"/>
      <c r="DCT633" s="631"/>
      <c r="DCU633" s="631"/>
      <c r="DCV633" s="631"/>
      <c r="DCW633" s="631"/>
      <c r="DCX633" s="631"/>
      <c r="DCY633" s="631"/>
      <c r="DCZ633" s="631"/>
      <c r="DDA633" s="631"/>
      <c r="DDB633" s="631"/>
      <c r="DDC633" s="631"/>
      <c r="DDD633" s="631"/>
      <c r="DDE633" s="631"/>
      <c r="DDF633" s="631"/>
      <c r="DDG633" s="631"/>
      <c r="DDH633" s="631"/>
      <c r="DDI633" s="631"/>
      <c r="DDJ633" s="631"/>
      <c r="DDK633" s="631"/>
      <c r="DDL633" s="631"/>
      <c r="DDM633" s="631"/>
      <c r="DDN633" s="631"/>
      <c r="DDO633" s="631"/>
      <c r="DDP633" s="631"/>
      <c r="DDQ633" s="631"/>
      <c r="DDR633" s="631"/>
      <c r="DDS633" s="631"/>
      <c r="DDT633" s="631"/>
      <c r="DDU633" s="631"/>
      <c r="DDV633" s="631"/>
      <c r="DDW633" s="631"/>
      <c r="DDX633" s="631"/>
      <c r="DDY633" s="631"/>
      <c r="DDZ633" s="631"/>
      <c r="DEA633" s="631"/>
      <c r="DEB633" s="631"/>
      <c r="DEC633" s="631"/>
      <c r="DED633" s="631"/>
      <c r="DEE633" s="631"/>
      <c r="DEF633" s="631"/>
      <c r="DEG633" s="631"/>
      <c r="DEH633" s="631"/>
      <c r="DEI633" s="631"/>
      <c r="DEJ633" s="631"/>
      <c r="DEK633" s="631"/>
      <c r="DEL633" s="631"/>
      <c r="DEM633" s="631"/>
      <c r="DEN633" s="631"/>
      <c r="DEO633" s="631"/>
      <c r="DEP633" s="631"/>
      <c r="DEQ633" s="631"/>
      <c r="DER633" s="631"/>
      <c r="DES633" s="631"/>
      <c r="DET633" s="631"/>
      <c r="DEU633" s="631"/>
      <c r="DEV633" s="631"/>
      <c r="DEW633" s="631"/>
      <c r="DEX633" s="631"/>
      <c r="DEY633" s="631"/>
      <c r="DEZ633" s="631"/>
      <c r="DFA633" s="631"/>
      <c r="DFB633" s="631"/>
      <c r="DFC633" s="631"/>
      <c r="DFD633" s="631"/>
      <c r="DFE633" s="631"/>
      <c r="DFF633" s="631"/>
      <c r="DFG633" s="631"/>
      <c r="DFH633" s="631"/>
      <c r="DFI633" s="631"/>
      <c r="DFJ633" s="631"/>
      <c r="DFK633" s="631"/>
      <c r="DFL633" s="631"/>
      <c r="DFM633" s="631"/>
      <c r="DFN633" s="631"/>
      <c r="DFO633" s="631"/>
      <c r="DFP633" s="631"/>
      <c r="DFQ633" s="631"/>
      <c r="DFR633" s="631"/>
      <c r="DFS633" s="631"/>
      <c r="DFT633" s="631"/>
      <c r="DFU633" s="631"/>
      <c r="DFV633" s="631"/>
      <c r="DFW633" s="631"/>
      <c r="DFX633" s="631"/>
      <c r="DFY633" s="631"/>
      <c r="DFZ633" s="631"/>
      <c r="DGA633" s="631"/>
      <c r="DGB633" s="631"/>
      <c r="DGC633" s="631"/>
      <c r="DGD633" s="631"/>
      <c r="DGE633" s="631"/>
      <c r="DGF633" s="631"/>
      <c r="DGG633" s="631"/>
      <c r="DGH633" s="631"/>
      <c r="DGI633" s="631"/>
      <c r="DGJ633" s="631"/>
      <c r="DGK633" s="631"/>
      <c r="DGL633" s="631"/>
      <c r="DGM633" s="631"/>
      <c r="DGN633" s="631"/>
      <c r="DGO633" s="631"/>
      <c r="DGP633" s="631"/>
      <c r="DGQ633" s="631"/>
      <c r="DGR633" s="631"/>
      <c r="DGS633" s="631"/>
      <c r="DGT633" s="631"/>
      <c r="DGU633" s="631"/>
      <c r="DGV633" s="631"/>
      <c r="DGW633" s="631"/>
      <c r="DGX633" s="631"/>
      <c r="DGY633" s="631"/>
      <c r="DGZ633" s="631"/>
      <c r="DHA633" s="631"/>
      <c r="DHB633" s="631"/>
      <c r="DHC633" s="631"/>
      <c r="DHD633" s="631"/>
      <c r="DHE633" s="631"/>
      <c r="DHF633" s="631"/>
      <c r="DHG633" s="631"/>
      <c r="DHH633" s="631"/>
      <c r="DHI633" s="631"/>
      <c r="DHJ633" s="631"/>
      <c r="DHK633" s="631"/>
      <c r="DHL633" s="631"/>
      <c r="DHM633" s="631"/>
      <c r="DHN633" s="631"/>
      <c r="DHO633" s="631"/>
      <c r="DHP633" s="631"/>
      <c r="DHQ633" s="631"/>
      <c r="DHR633" s="631"/>
      <c r="DHS633" s="631"/>
      <c r="DHT633" s="631"/>
      <c r="DHU633" s="631"/>
      <c r="DHV633" s="631"/>
      <c r="DHW633" s="631"/>
      <c r="DHX633" s="631"/>
      <c r="DHY633" s="631"/>
      <c r="DHZ633" s="631"/>
      <c r="DIA633" s="631"/>
      <c r="DIB633" s="631"/>
      <c r="DIC633" s="631"/>
      <c r="DID633" s="631"/>
      <c r="DIE633" s="631"/>
      <c r="DIF633" s="631"/>
      <c r="DIG633" s="631"/>
      <c r="DIH633" s="631"/>
      <c r="DII633" s="631"/>
      <c r="DIJ633" s="631"/>
      <c r="DIK633" s="631"/>
      <c r="DIL633" s="631"/>
      <c r="DIM633" s="631"/>
      <c r="DIN633" s="631"/>
      <c r="DIO633" s="631"/>
      <c r="DIP633" s="631"/>
      <c r="DIQ633" s="631"/>
      <c r="DIR633" s="631"/>
      <c r="DIS633" s="631"/>
      <c r="DIT633" s="631"/>
      <c r="DIU633" s="631"/>
      <c r="DIV633" s="631"/>
      <c r="DIW633" s="631"/>
      <c r="DIX633" s="631"/>
      <c r="DIY633" s="631"/>
      <c r="DIZ633" s="631"/>
      <c r="DJA633" s="631"/>
      <c r="DJB633" s="631"/>
      <c r="DJC633" s="631"/>
      <c r="DJD633" s="631"/>
      <c r="DJE633" s="631"/>
      <c r="DJF633" s="631"/>
      <c r="DJG633" s="631"/>
      <c r="DJH633" s="631"/>
      <c r="DJI633" s="631"/>
      <c r="DJJ633" s="631"/>
      <c r="DJK633" s="631"/>
      <c r="DJL633" s="631"/>
      <c r="DJM633" s="631"/>
      <c r="DJN633" s="631"/>
      <c r="DJO633" s="631"/>
      <c r="DJP633" s="631"/>
      <c r="DJQ633" s="631"/>
      <c r="DJR633" s="631"/>
      <c r="DJS633" s="631"/>
      <c r="DJT633" s="631"/>
      <c r="DJU633" s="631"/>
      <c r="DJV633" s="631"/>
      <c r="DJW633" s="631"/>
      <c r="DJX633" s="631"/>
      <c r="DJY633" s="631"/>
      <c r="DJZ633" s="631"/>
      <c r="DKA633" s="631"/>
      <c r="DKB633" s="631"/>
      <c r="DKC633" s="631"/>
      <c r="DKD633" s="631"/>
      <c r="DKE633" s="631"/>
      <c r="DKF633" s="631"/>
      <c r="DKG633" s="631"/>
      <c r="DKH633" s="631"/>
      <c r="DKI633" s="631"/>
      <c r="DKJ633" s="631"/>
      <c r="DKK633" s="631"/>
      <c r="DKL633" s="631"/>
      <c r="DKM633" s="631"/>
      <c r="DKN633" s="631"/>
      <c r="DKO633" s="631"/>
      <c r="DKP633" s="631"/>
      <c r="DKQ633" s="631"/>
      <c r="DKR633" s="631"/>
      <c r="DKS633" s="631"/>
      <c r="DKT633" s="631"/>
      <c r="DKU633" s="631"/>
      <c r="DKV633" s="631"/>
      <c r="DKW633" s="631"/>
      <c r="DKX633" s="631"/>
      <c r="DKY633" s="631"/>
      <c r="DKZ633" s="631"/>
      <c r="DLA633" s="631"/>
      <c r="DLB633" s="631"/>
      <c r="DLC633" s="631"/>
      <c r="DLD633" s="631"/>
      <c r="DLE633" s="631"/>
      <c r="DLF633" s="631"/>
      <c r="DLG633" s="631"/>
      <c r="DLH633" s="631"/>
      <c r="DLI633" s="631"/>
      <c r="DLJ633" s="631"/>
      <c r="DLK633" s="631"/>
      <c r="DLL633" s="631"/>
      <c r="DLM633" s="631"/>
      <c r="DLN633" s="631"/>
      <c r="DLO633" s="631"/>
      <c r="DLP633" s="631"/>
      <c r="DLQ633" s="631"/>
      <c r="DLR633" s="631"/>
      <c r="DLS633" s="631"/>
      <c r="DLT633" s="631"/>
      <c r="DLU633" s="631"/>
      <c r="DLV633" s="631"/>
      <c r="DLW633" s="631"/>
      <c r="DLX633" s="631"/>
      <c r="DLY633" s="631"/>
      <c r="DLZ633" s="631"/>
      <c r="DMA633" s="631"/>
      <c r="DMB633" s="631"/>
      <c r="DMC633" s="631"/>
      <c r="DMD633" s="631"/>
      <c r="DME633" s="631"/>
      <c r="DMF633" s="631"/>
      <c r="DMG633" s="631"/>
      <c r="DMH633" s="631"/>
      <c r="DMI633" s="631"/>
      <c r="DMJ633" s="631"/>
      <c r="DMK633" s="631"/>
      <c r="DML633" s="631"/>
      <c r="DMM633" s="631"/>
      <c r="DMN633" s="631"/>
      <c r="DMO633" s="631"/>
      <c r="DMP633" s="631"/>
      <c r="DMQ633" s="631"/>
      <c r="DMR633" s="631"/>
      <c r="DMS633" s="631"/>
      <c r="DMT633" s="631"/>
      <c r="DMU633" s="631"/>
      <c r="DMV633" s="631"/>
      <c r="DMW633" s="631"/>
      <c r="DMX633" s="631"/>
      <c r="DMY633" s="631"/>
      <c r="DMZ633" s="631"/>
      <c r="DNA633" s="631"/>
      <c r="DNB633" s="631"/>
      <c r="DNC633" s="631"/>
      <c r="DND633" s="631"/>
      <c r="DNE633" s="631"/>
      <c r="DNF633" s="631"/>
      <c r="DNG633" s="631"/>
      <c r="DNH633" s="631"/>
      <c r="DNI633" s="631"/>
      <c r="DNJ633" s="631"/>
      <c r="DNK633" s="631"/>
      <c r="DNL633" s="631"/>
      <c r="DNM633" s="631"/>
      <c r="DNN633" s="631"/>
      <c r="DNO633" s="631"/>
      <c r="DNP633" s="631"/>
      <c r="DNQ633" s="631"/>
      <c r="DNR633" s="631"/>
      <c r="DNS633" s="631"/>
      <c r="DNT633" s="631"/>
      <c r="DNU633" s="631"/>
      <c r="DNV633" s="631"/>
      <c r="DNW633" s="631"/>
      <c r="DNX633" s="631"/>
      <c r="DNY633" s="631"/>
      <c r="DNZ633" s="631"/>
      <c r="DOA633" s="631"/>
      <c r="DOB633" s="631"/>
      <c r="DOC633" s="631"/>
      <c r="DOD633" s="631"/>
      <c r="DOE633" s="631"/>
      <c r="DOF633" s="631"/>
      <c r="DOG633" s="631"/>
      <c r="DOH633" s="631"/>
      <c r="DOI633" s="631"/>
      <c r="DOJ633" s="631"/>
      <c r="DOK633" s="631"/>
      <c r="DOL633" s="631"/>
      <c r="DOM633" s="631"/>
      <c r="DON633" s="631"/>
      <c r="DOO633" s="631"/>
      <c r="DOP633" s="631"/>
      <c r="DOQ633" s="631"/>
      <c r="DOR633" s="631"/>
      <c r="DOS633" s="631"/>
      <c r="DOT633" s="631"/>
      <c r="DOU633" s="631"/>
      <c r="DOV633" s="631"/>
      <c r="DOW633" s="631"/>
      <c r="DOX633" s="631"/>
      <c r="DOY633" s="631"/>
      <c r="DOZ633" s="631"/>
      <c r="DPA633" s="631"/>
      <c r="DPB633" s="631"/>
      <c r="DPC633" s="631"/>
      <c r="DPD633" s="631"/>
      <c r="DPE633" s="631"/>
      <c r="DPF633" s="631"/>
      <c r="DPG633" s="631"/>
      <c r="DPH633" s="631"/>
      <c r="DPI633" s="631"/>
      <c r="DPJ633" s="631"/>
      <c r="DPK633" s="631"/>
      <c r="DPL633" s="631"/>
      <c r="DPM633" s="631"/>
      <c r="DPN633" s="631"/>
      <c r="DPO633" s="631"/>
      <c r="DPP633" s="631"/>
      <c r="DPQ633" s="631"/>
      <c r="DPR633" s="631"/>
      <c r="DPS633" s="631"/>
      <c r="DPT633" s="631"/>
      <c r="DPU633" s="631"/>
      <c r="DPV633" s="631"/>
      <c r="DPW633" s="631"/>
      <c r="DPX633" s="631"/>
      <c r="DPY633" s="631"/>
      <c r="DPZ633" s="631"/>
      <c r="DQA633" s="631"/>
      <c r="DQB633" s="631"/>
      <c r="DQC633" s="631"/>
      <c r="DQD633" s="631"/>
      <c r="DQE633" s="631"/>
      <c r="DQF633" s="631"/>
      <c r="DQG633" s="631"/>
      <c r="DQH633" s="631"/>
      <c r="DQI633" s="631"/>
      <c r="DQJ633" s="631"/>
      <c r="DQK633" s="631"/>
      <c r="DQL633" s="631"/>
      <c r="DQM633" s="631"/>
      <c r="DQN633" s="631"/>
      <c r="DQO633" s="631"/>
      <c r="DQP633" s="631"/>
      <c r="DQQ633" s="631"/>
      <c r="DQR633" s="631"/>
      <c r="DQS633" s="631"/>
      <c r="DQT633" s="631"/>
      <c r="DQU633" s="631"/>
      <c r="DQV633" s="631"/>
      <c r="DQW633" s="631"/>
      <c r="DQX633" s="631"/>
      <c r="DQY633" s="631"/>
      <c r="DQZ633" s="631"/>
      <c r="DRA633" s="631"/>
      <c r="DRB633" s="631"/>
      <c r="DRC633" s="631"/>
      <c r="DRD633" s="631"/>
      <c r="DRE633" s="631"/>
      <c r="DRF633" s="631"/>
      <c r="DRG633" s="631"/>
      <c r="DRH633" s="631"/>
      <c r="DRI633" s="631"/>
      <c r="DRJ633" s="631"/>
      <c r="DRK633" s="631"/>
      <c r="DRL633" s="631"/>
      <c r="DRM633" s="631"/>
      <c r="DRN633" s="631"/>
      <c r="DRO633" s="631"/>
      <c r="DRP633" s="631"/>
      <c r="DRQ633" s="631"/>
      <c r="DRR633" s="631"/>
      <c r="DRS633" s="631"/>
      <c r="DRT633" s="631"/>
      <c r="DRU633" s="631"/>
      <c r="DRV633" s="631"/>
      <c r="DRW633" s="631"/>
      <c r="DRX633" s="631"/>
      <c r="DRY633" s="631"/>
      <c r="DRZ633" s="631"/>
      <c r="DSA633" s="631"/>
      <c r="DSB633" s="631"/>
      <c r="DSC633" s="631"/>
      <c r="DSD633" s="631"/>
      <c r="DSE633" s="631"/>
      <c r="DSF633" s="631"/>
      <c r="DSG633" s="631"/>
      <c r="DSH633" s="631"/>
      <c r="DSI633" s="631"/>
      <c r="DSJ633" s="631"/>
      <c r="DSK633" s="631"/>
      <c r="DSL633" s="631"/>
      <c r="DSM633" s="631"/>
      <c r="DSN633" s="631"/>
      <c r="DSO633" s="631"/>
      <c r="DSP633" s="631"/>
      <c r="DSQ633" s="631"/>
      <c r="DSR633" s="631"/>
      <c r="DSS633" s="631"/>
      <c r="DST633" s="631"/>
      <c r="DSU633" s="631"/>
      <c r="DSV633" s="631"/>
      <c r="DSW633" s="631"/>
      <c r="DSX633" s="631"/>
      <c r="DSY633" s="631"/>
      <c r="DSZ633" s="631"/>
      <c r="DTA633" s="631"/>
      <c r="DTB633" s="631"/>
      <c r="DTC633" s="631"/>
      <c r="DTD633" s="631"/>
      <c r="DTE633" s="631"/>
      <c r="DTF633" s="631"/>
      <c r="DTG633" s="631"/>
      <c r="DTH633" s="631"/>
      <c r="DTI633" s="631"/>
      <c r="DTJ633" s="631"/>
      <c r="DTK633" s="631"/>
      <c r="DTL633" s="631"/>
      <c r="DTM633" s="631"/>
      <c r="DTN633" s="631"/>
      <c r="DTO633" s="631"/>
      <c r="DTP633" s="631"/>
      <c r="DTQ633" s="631"/>
      <c r="DTR633" s="631"/>
      <c r="DTS633" s="631"/>
      <c r="DTT633" s="631"/>
      <c r="DTU633" s="631"/>
      <c r="DTV633" s="631"/>
      <c r="DTW633" s="631"/>
      <c r="DTX633" s="631"/>
      <c r="DTY633" s="631"/>
      <c r="DTZ633" s="631"/>
      <c r="DUA633" s="631"/>
      <c r="DUB633" s="631"/>
      <c r="DUC633" s="631"/>
      <c r="DUD633" s="631"/>
      <c r="DUE633" s="631"/>
      <c r="DUF633" s="631"/>
      <c r="DUG633" s="631"/>
      <c r="DUH633" s="631"/>
      <c r="DUI633" s="631"/>
      <c r="DUJ633" s="631"/>
      <c r="DUK633" s="631"/>
      <c r="DUL633" s="631"/>
      <c r="DUM633" s="631"/>
      <c r="DUN633" s="631"/>
      <c r="DUO633" s="631"/>
      <c r="DUP633" s="631"/>
      <c r="DUQ633" s="631"/>
      <c r="DUR633" s="631"/>
      <c r="DUS633" s="631"/>
      <c r="DUT633" s="631"/>
      <c r="DUU633" s="631"/>
      <c r="DUV633" s="631"/>
      <c r="DUW633" s="631"/>
      <c r="DUX633" s="631"/>
      <c r="DUY633" s="631"/>
      <c r="DUZ633" s="631"/>
      <c r="DVA633" s="631"/>
      <c r="DVB633" s="631"/>
      <c r="DVC633" s="631"/>
      <c r="DVD633" s="631"/>
      <c r="DVE633" s="631"/>
      <c r="DVF633" s="631"/>
      <c r="DVG633" s="631"/>
      <c r="DVH633" s="631"/>
      <c r="DVI633" s="631"/>
      <c r="DVJ633" s="631"/>
      <c r="DVK633" s="631"/>
      <c r="DVL633" s="631"/>
      <c r="DVM633" s="631"/>
      <c r="DVN633" s="631"/>
      <c r="DVO633" s="631"/>
      <c r="DVP633" s="631"/>
      <c r="DVQ633" s="631"/>
      <c r="DVR633" s="631"/>
      <c r="DVS633" s="631"/>
      <c r="DVT633" s="631"/>
      <c r="DVU633" s="631"/>
      <c r="DVV633" s="631"/>
      <c r="DVW633" s="631"/>
      <c r="DVX633" s="631"/>
      <c r="DVY633" s="631"/>
      <c r="DVZ633" s="631"/>
      <c r="DWA633" s="631"/>
      <c r="DWB633" s="631"/>
      <c r="DWC633" s="631"/>
      <c r="DWD633" s="631"/>
      <c r="DWE633" s="631"/>
      <c r="DWF633" s="631"/>
      <c r="DWG633" s="631"/>
      <c r="DWH633" s="631"/>
      <c r="DWI633" s="631"/>
      <c r="DWJ633" s="631"/>
      <c r="DWK633" s="631"/>
      <c r="DWL633" s="631"/>
      <c r="DWM633" s="631"/>
      <c r="DWN633" s="631"/>
      <c r="DWO633" s="631"/>
      <c r="DWP633" s="631"/>
      <c r="DWQ633" s="631"/>
      <c r="DWR633" s="631"/>
      <c r="DWS633" s="631"/>
      <c r="DWT633" s="631"/>
      <c r="DWU633" s="631"/>
      <c r="DWV633" s="631"/>
      <c r="DWW633" s="631"/>
      <c r="DWX633" s="631"/>
      <c r="DWY633" s="631"/>
      <c r="DWZ633" s="631"/>
      <c r="DXA633" s="631"/>
      <c r="DXB633" s="631"/>
      <c r="DXC633" s="631"/>
      <c r="DXD633" s="631"/>
      <c r="DXE633" s="631"/>
      <c r="DXF633" s="631"/>
      <c r="DXG633" s="631"/>
      <c r="DXH633" s="631"/>
      <c r="DXI633" s="631"/>
      <c r="DXJ633" s="631"/>
      <c r="DXK633" s="631"/>
      <c r="DXL633" s="631"/>
      <c r="DXM633" s="631"/>
      <c r="DXN633" s="631"/>
      <c r="DXO633" s="631"/>
      <c r="DXP633" s="631"/>
      <c r="DXQ633" s="631"/>
      <c r="DXR633" s="631"/>
      <c r="DXS633" s="631"/>
      <c r="DXT633" s="631"/>
      <c r="DXU633" s="631"/>
      <c r="DXV633" s="631"/>
      <c r="DXW633" s="631"/>
      <c r="DXX633" s="631"/>
      <c r="DXY633" s="631"/>
      <c r="DXZ633" s="631"/>
      <c r="DYA633" s="631"/>
      <c r="DYB633" s="631"/>
      <c r="DYC633" s="631"/>
      <c r="DYD633" s="631"/>
      <c r="DYE633" s="631"/>
      <c r="DYF633" s="631"/>
      <c r="DYG633" s="631"/>
      <c r="DYH633" s="631"/>
      <c r="DYI633" s="631"/>
      <c r="DYJ633" s="631"/>
      <c r="DYK633" s="631"/>
      <c r="DYL633" s="631"/>
      <c r="DYM633" s="631"/>
      <c r="DYN633" s="631"/>
      <c r="DYO633" s="631"/>
      <c r="DYP633" s="631"/>
      <c r="DYQ633" s="631"/>
      <c r="DYR633" s="631"/>
      <c r="DYS633" s="631"/>
      <c r="DYT633" s="631"/>
      <c r="DYU633" s="631"/>
      <c r="DYV633" s="631"/>
      <c r="DYW633" s="631"/>
      <c r="DYX633" s="631"/>
      <c r="DYY633" s="631"/>
      <c r="DYZ633" s="631"/>
      <c r="DZA633" s="631"/>
      <c r="DZB633" s="631"/>
      <c r="DZC633" s="631"/>
      <c r="DZD633" s="631"/>
      <c r="DZE633" s="631"/>
      <c r="DZF633" s="631"/>
      <c r="DZG633" s="631"/>
      <c r="DZH633" s="631"/>
      <c r="DZI633" s="631"/>
      <c r="DZJ633" s="631"/>
      <c r="DZK633" s="631"/>
      <c r="DZL633" s="631"/>
      <c r="DZM633" s="631"/>
      <c r="DZN633" s="631"/>
      <c r="DZO633" s="631"/>
      <c r="DZP633" s="631"/>
      <c r="DZQ633" s="631"/>
      <c r="DZR633" s="631"/>
      <c r="DZS633" s="631"/>
      <c r="DZT633" s="631"/>
      <c r="DZU633" s="631"/>
      <c r="DZV633" s="631"/>
      <c r="DZW633" s="631"/>
      <c r="DZX633" s="631"/>
      <c r="DZY633" s="631"/>
      <c r="DZZ633" s="631"/>
      <c r="EAA633" s="631"/>
      <c r="EAB633" s="631"/>
      <c r="EAC633" s="631"/>
      <c r="EAD633" s="631"/>
      <c r="EAE633" s="631"/>
      <c r="EAF633" s="631"/>
      <c r="EAG633" s="631"/>
      <c r="EAH633" s="631"/>
      <c r="EAI633" s="631"/>
      <c r="EAJ633" s="631"/>
      <c r="EAK633" s="631"/>
      <c r="EAL633" s="631"/>
      <c r="EAM633" s="631"/>
      <c r="EAN633" s="631"/>
      <c r="EAO633" s="631"/>
      <c r="EAP633" s="631"/>
      <c r="EAQ633" s="631"/>
      <c r="EAR633" s="631"/>
      <c r="EAS633" s="631"/>
      <c r="EAT633" s="631"/>
      <c r="EAU633" s="631"/>
      <c r="EAV633" s="631"/>
      <c r="EAW633" s="631"/>
      <c r="EAX633" s="631"/>
      <c r="EAY633" s="631"/>
      <c r="EAZ633" s="631"/>
      <c r="EBA633" s="631"/>
      <c r="EBB633" s="631"/>
      <c r="EBC633" s="631"/>
      <c r="EBD633" s="631"/>
      <c r="EBE633" s="631"/>
      <c r="EBF633" s="631"/>
      <c r="EBG633" s="631"/>
      <c r="EBH633" s="631"/>
      <c r="EBI633" s="631"/>
      <c r="EBJ633" s="631"/>
      <c r="EBK633" s="631"/>
      <c r="EBL633" s="631"/>
      <c r="EBM633" s="631"/>
      <c r="EBN633" s="631"/>
      <c r="EBO633" s="631"/>
      <c r="EBP633" s="631"/>
      <c r="EBQ633" s="631"/>
      <c r="EBR633" s="631"/>
      <c r="EBS633" s="631"/>
      <c r="EBT633" s="631"/>
      <c r="EBU633" s="631"/>
      <c r="EBV633" s="631"/>
      <c r="EBW633" s="631"/>
      <c r="EBX633" s="631"/>
      <c r="EBY633" s="631"/>
      <c r="EBZ633" s="631"/>
      <c r="ECA633" s="631"/>
      <c r="ECB633" s="631"/>
      <c r="ECC633" s="631"/>
      <c r="ECD633" s="631"/>
      <c r="ECE633" s="631"/>
      <c r="ECF633" s="631"/>
      <c r="ECG633" s="631"/>
      <c r="ECH633" s="631"/>
      <c r="ECI633" s="631"/>
      <c r="ECJ633" s="631"/>
      <c r="ECK633" s="631"/>
      <c r="ECL633" s="631"/>
      <c r="ECM633" s="631"/>
      <c r="ECN633" s="631"/>
      <c r="ECO633" s="631"/>
      <c r="ECP633" s="631"/>
      <c r="ECQ633" s="631"/>
      <c r="ECR633" s="631"/>
      <c r="ECS633" s="631"/>
      <c r="ECT633" s="631"/>
      <c r="ECU633" s="631"/>
      <c r="ECV633" s="631"/>
      <c r="ECW633" s="631"/>
      <c r="ECX633" s="631"/>
      <c r="ECY633" s="631"/>
      <c r="ECZ633" s="631"/>
      <c r="EDA633" s="631"/>
      <c r="EDB633" s="631"/>
      <c r="EDC633" s="631"/>
      <c r="EDD633" s="631"/>
      <c r="EDE633" s="631"/>
      <c r="EDF633" s="631"/>
      <c r="EDG633" s="631"/>
      <c r="EDH633" s="631"/>
      <c r="EDI633" s="631"/>
      <c r="EDJ633" s="631"/>
      <c r="EDK633" s="631"/>
      <c r="EDL633" s="631"/>
      <c r="EDM633" s="631"/>
      <c r="EDN633" s="631"/>
      <c r="EDO633" s="631"/>
      <c r="EDP633" s="631"/>
      <c r="EDQ633" s="631"/>
      <c r="EDR633" s="631"/>
      <c r="EDS633" s="631"/>
      <c r="EDT633" s="631"/>
      <c r="EDU633" s="631"/>
      <c r="EDV633" s="631"/>
      <c r="EDW633" s="631"/>
      <c r="EDX633" s="631"/>
      <c r="EDY633" s="631"/>
      <c r="EDZ633" s="631"/>
      <c r="EEA633" s="631"/>
      <c r="EEB633" s="631"/>
      <c r="EEC633" s="631"/>
      <c r="EED633" s="631"/>
      <c r="EEE633" s="631"/>
      <c r="EEF633" s="631"/>
      <c r="EEG633" s="631"/>
      <c r="EEH633" s="631"/>
      <c r="EEI633" s="631"/>
      <c r="EEJ633" s="631"/>
      <c r="EEK633" s="631"/>
      <c r="EEL633" s="631"/>
      <c r="EEM633" s="631"/>
      <c r="EEN633" s="631"/>
      <c r="EEO633" s="631"/>
      <c r="EEP633" s="631"/>
      <c r="EEQ633" s="631"/>
      <c r="EER633" s="631"/>
      <c r="EES633" s="631"/>
      <c r="EET633" s="631"/>
      <c r="EEU633" s="631"/>
      <c r="EEV633" s="631"/>
      <c r="EEW633" s="631"/>
      <c r="EEX633" s="631"/>
      <c r="EEY633" s="631"/>
      <c r="EEZ633" s="631"/>
      <c r="EFA633" s="631"/>
      <c r="EFB633" s="631"/>
      <c r="EFC633" s="631"/>
      <c r="EFD633" s="631"/>
      <c r="EFE633" s="631"/>
      <c r="EFF633" s="631"/>
      <c r="EFG633" s="631"/>
      <c r="EFH633" s="631"/>
      <c r="EFI633" s="631"/>
      <c r="EFJ633" s="631"/>
      <c r="EFK633" s="631"/>
      <c r="EFL633" s="631"/>
      <c r="EFM633" s="631"/>
      <c r="EFN633" s="631"/>
      <c r="EFO633" s="631"/>
      <c r="EFP633" s="631"/>
      <c r="EFQ633" s="631"/>
      <c r="EFR633" s="631"/>
      <c r="EFS633" s="631"/>
      <c r="EFT633" s="631"/>
      <c r="EFU633" s="631"/>
      <c r="EFV633" s="631"/>
      <c r="EFW633" s="631"/>
      <c r="EFX633" s="631"/>
      <c r="EFY633" s="631"/>
      <c r="EFZ633" s="631"/>
      <c r="EGA633" s="631"/>
      <c r="EGB633" s="631"/>
      <c r="EGC633" s="631"/>
      <c r="EGD633" s="631"/>
      <c r="EGE633" s="631"/>
      <c r="EGF633" s="631"/>
      <c r="EGG633" s="631"/>
      <c r="EGH633" s="631"/>
      <c r="EGI633" s="631"/>
      <c r="EGJ633" s="631"/>
      <c r="EGK633" s="631"/>
      <c r="EGL633" s="631"/>
      <c r="EGM633" s="631"/>
      <c r="EGN633" s="631"/>
      <c r="EGO633" s="631"/>
      <c r="EGP633" s="631"/>
      <c r="EGQ633" s="631"/>
      <c r="EGR633" s="631"/>
      <c r="EGS633" s="631"/>
      <c r="EGT633" s="631"/>
      <c r="EGU633" s="631"/>
      <c r="EGV633" s="631"/>
      <c r="EGW633" s="631"/>
      <c r="EGX633" s="631"/>
      <c r="EGY633" s="631"/>
      <c r="EGZ633" s="631"/>
      <c r="EHA633" s="631"/>
      <c r="EHB633" s="631"/>
      <c r="EHC633" s="631"/>
      <c r="EHD633" s="631"/>
      <c r="EHE633" s="631"/>
      <c r="EHF633" s="631"/>
      <c r="EHG633" s="631"/>
      <c r="EHH633" s="631"/>
      <c r="EHI633" s="631"/>
      <c r="EHJ633" s="631"/>
      <c r="EHK633" s="631"/>
      <c r="EHL633" s="631"/>
      <c r="EHM633" s="631"/>
      <c r="EHN633" s="631"/>
      <c r="EHO633" s="631"/>
      <c r="EHP633" s="631"/>
      <c r="EHQ633" s="631"/>
      <c r="EHR633" s="631"/>
      <c r="EHS633" s="631"/>
      <c r="EHT633" s="631"/>
      <c r="EHU633" s="631"/>
      <c r="EHV633" s="631"/>
      <c r="EHW633" s="631"/>
      <c r="EHX633" s="631"/>
      <c r="EHY633" s="631"/>
      <c r="EHZ633" s="631"/>
      <c r="EIA633" s="631"/>
      <c r="EIB633" s="631"/>
      <c r="EIC633" s="631"/>
      <c r="EID633" s="631"/>
      <c r="EIE633" s="631"/>
      <c r="EIF633" s="631"/>
      <c r="EIG633" s="631"/>
      <c r="EIH633" s="631"/>
      <c r="EII633" s="631"/>
      <c r="EIJ633" s="631"/>
      <c r="EIK633" s="631"/>
      <c r="EIL633" s="631"/>
      <c r="EIM633" s="631"/>
      <c r="EIN633" s="631"/>
      <c r="EIO633" s="631"/>
      <c r="EIP633" s="631"/>
      <c r="EIQ633" s="631"/>
      <c r="EIR633" s="631"/>
      <c r="EIS633" s="631"/>
      <c r="EIT633" s="631"/>
      <c r="EIU633" s="631"/>
      <c r="EIV633" s="631"/>
      <c r="EIW633" s="631"/>
      <c r="EIX633" s="631"/>
      <c r="EIY633" s="631"/>
      <c r="EIZ633" s="631"/>
      <c r="EJA633" s="631"/>
      <c r="EJB633" s="631"/>
      <c r="EJC633" s="631"/>
      <c r="EJD633" s="631"/>
      <c r="EJE633" s="631"/>
      <c r="EJF633" s="631"/>
      <c r="EJG633" s="631"/>
      <c r="EJH633" s="631"/>
      <c r="EJI633" s="631"/>
      <c r="EJJ633" s="631"/>
      <c r="EJK633" s="631"/>
      <c r="EJL633" s="631"/>
      <c r="EJM633" s="631"/>
      <c r="EJN633" s="631"/>
      <c r="EJO633" s="631"/>
      <c r="EJP633" s="631"/>
      <c r="EJQ633" s="631"/>
      <c r="EJR633" s="631"/>
      <c r="EJS633" s="631"/>
      <c r="EJT633" s="631"/>
      <c r="EJU633" s="631"/>
      <c r="EJV633" s="631"/>
      <c r="EJW633" s="631"/>
      <c r="EJX633" s="631"/>
      <c r="EJY633" s="631"/>
      <c r="EJZ633" s="631"/>
      <c r="EKA633" s="631"/>
      <c r="EKB633" s="631"/>
      <c r="EKC633" s="631"/>
      <c r="EKD633" s="631"/>
      <c r="EKE633" s="631"/>
      <c r="EKF633" s="631"/>
      <c r="EKG633" s="631"/>
      <c r="EKH633" s="631"/>
      <c r="EKI633" s="631"/>
      <c r="EKJ633" s="631"/>
      <c r="EKK633" s="631"/>
      <c r="EKL633" s="631"/>
      <c r="EKM633" s="631"/>
      <c r="EKN633" s="631"/>
      <c r="EKO633" s="631"/>
      <c r="EKP633" s="631"/>
      <c r="EKQ633" s="631"/>
      <c r="EKR633" s="631"/>
      <c r="EKS633" s="631"/>
      <c r="EKT633" s="631"/>
      <c r="EKU633" s="631"/>
      <c r="EKV633" s="631"/>
      <c r="EKW633" s="631"/>
      <c r="EKX633" s="631"/>
      <c r="EKY633" s="631"/>
      <c r="EKZ633" s="631"/>
      <c r="ELA633" s="631"/>
      <c r="ELB633" s="631"/>
      <c r="ELC633" s="631"/>
      <c r="ELD633" s="631"/>
      <c r="ELE633" s="631"/>
      <c r="ELF633" s="631"/>
      <c r="ELG633" s="631"/>
      <c r="ELH633" s="631"/>
      <c r="ELI633" s="631"/>
      <c r="ELJ633" s="631"/>
      <c r="ELK633" s="631"/>
      <c r="ELL633" s="631"/>
      <c r="ELM633" s="631"/>
      <c r="ELN633" s="631"/>
      <c r="ELO633" s="631"/>
      <c r="ELP633" s="631"/>
      <c r="ELQ633" s="631"/>
      <c r="ELR633" s="631"/>
      <c r="ELS633" s="631"/>
      <c r="ELT633" s="631"/>
      <c r="ELU633" s="631"/>
      <c r="ELV633" s="631"/>
      <c r="ELW633" s="631"/>
      <c r="ELX633" s="631"/>
      <c r="ELY633" s="631"/>
      <c r="ELZ633" s="631"/>
      <c r="EMA633" s="631"/>
      <c r="EMB633" s="631"/>
      <c r="EMC633" s="631"/>
      <c r="EMD633" s="631"/>
      <c r="EME633" s="631"/>
      <c r="EMF633" s="631"/>
      <c r="EMG633" s="631"/>
      <c r="EMH633" s="631"/>
      <c r="EMI633" s="631"/>
      <c r="EMJ633" s="631"/>
      <c r="EMK633" s="631"/>
      <c r="EML633" s="631"/>
      <c r="EMM633" s="631"/>
      <c r="EMN633" s="631"/>
      <c r="EMO633" s="631"/>
      <c r="EMP633" s="631"/>
      <c r="EMQ633" s="631"/>
      <c r="EMR633" s="631"/>
      <c r="EMS633" s="631"/>
      <c r="EMT633" s="631"/>
      <c r="EMU633" s="631"/>
      <c r="EMV633" s="631"/>
      <c r="EMW633" s="631"/>
      <c r="EMX633" s="631"/>
      <c r="EMY633" s="631"/>
      <c r="EMZ633" s="631"/>
      <c r="ENA633" s="631"/>
      <c r="ENB633" s="631"/>
      <c r="ENC633" s="631"/>
      <c r="END633" s="631"/>
      <c r="ENE633" s="631"/>
      <c r="ENF633" s="631"/>
      <c r="ENG633" s="631"/>
      <c r="ENH633" s="631"/>
      <c r="ENI633" s="631"/>
      <c r="ENJ633" s="631"/>
      <c r="ENK633" s="631"/>
      <c r="ENL633" s="631"/>
      <c r="ENM633" s="631"/>
      <c r="ENN633" s="631"/>
      <c r="ENO633" s="631"/>
      <c r="ENP633" s="631"/>
      <c r="ENQ633" s="631"/>
      <c r="ENR633" s="631"/>
      <c r="ENS633" s="631"/>
      <c r="ENT633" s="631"/>
      <c r="ENU633" s="631"/>
      <c r="ENV633" s="631"/>
      <c r="ENW633" s="631"/>
      <c r="ENX633" s="631"/>
      <c r="ENY633" s="631"/>
      <c r="ENZ633" s="631"/>
      <c r="EOA633" s="631"/>
      <c r="EOB633" s="631"/>
      <c r="EOC633" s="631"/>
      <c r="EOD633" s="631"/>
      <c r="EOE633" s="631"/>
      <c r="EOF633" s="631"/>
      <c r="EOG633" s="631"/>
      <c r="EOH633" s="631"/>
      <c r="EOI633" s="631"/>
      <c r="EOJ633" s="631"/>
      <c r="EOK633" s="631"/>
      <c r="EOL633" s="631"/>
      <c r="EOM633" s="631"/>
      <c r="EON633" s="631"/>
      <c r="EOO633" s="631"/>
      <c r="EOP633" s="631"/>
      <c r="EOQ633" s="631"/>
      <c r="EOR633" s="631"/>
      <c r="EOS633" s="631"/>
      <c r="EOT633" s="631"/>
      <c r="EOU633" s="631"/>
      <c r="EOV633" s="631"/>
      <c r="EOW633" s="631"/>
      <c r="EOX633" s="631"/>
      <c r="EOY633" s="631"/>
      <c r="EOZ633" s="631"/>
      <c r="EPA633" s="631"/>
      <c r="EPB633" s="631"/>
      <c r="EPC633" s="631"/>
      <c r="EPD633" s="631"/>
      <c r="EPE633" s="631"/>
      <c r="EPF633" s="631"/>
      <c r="EPG633" s="631"/>
      <c r="EPH633" s="631"/>
      <c r="EPI633" s="631"/>
      <c r="EPJ633" s="631"/>
      <c r="EPK633" s="631"/>
      <c r="EPL633" s="631"/>
      <c r="EPM633" s="631"/>
      <c r="EPN633" s="631"/>
      <c r="EPO633" s="631"/>
      <c r="EPP633" s="631"/>
      <c r="EPQ633" s="631"/>
      <c r="EPR633" s="631"/>
      <c r="EPS633" s="631"/>
      <c r="EPT633" s="631"/>
      <c r="EPU633" s="631"/>
      <c r="EPV633" s="631"/>
      <c r="EPW633" s="631"/>
      <c r="EPX633" s="631"/>
      <c r="EPY633" s="631"/>
      <c r="EPZ633" s="631"/>
      <c r="EQA633" s="631"/>
      <c r="EQB633" s="631"/>
      <c r="EQC633" s="631"/>
      <c r="EQD633" s="631"/>
      <c r="EQE633" s="631"/>
      <c r="EQF633" s="631"/>
      <c r="EQG633" s="631"/>
      <c r="EQH633" s="631"/>
      <c r="EQI633" s="631"/>
      <c r="EQJ633" s="631"/>
      <c r="EQK633" s="631"/>
      <c r="EQL633" s="631"/>
      <c r="EQM633" s="631"/>
      <c r="EQN633" s="631"/>
      <c r="EQO633" s="631"/>
      <c r="EQP633" s="631"/>
      <c r="EQQ633" s="631"/>
      <c r="EQR633" s="631"/>
      <c r="EQS633" s="631"/>
      <c r="EQT633" s="631"/>
      <c r="EQU633" s="631"/>
      <c r="EQV633" s="631"/>
      <c r="EQW633" s="631"/>
      <c r="EQX633" s="631"/>
      <c r="EQY633" s="631"/>
      <c r="EQZ633" s="631"/>
      <c r="ERA633" s="631"/>
      <c r="ERB633" s="631"/>
      <c r="ERC633" s="631"/>
      <c r="ERD633" s="631"/>
      <c r="ERE633" s="631"/>
      <c r="ERF633" s="631"/>
      <c r="ERG633" s="631"/>
      <c r="ERH633" s="631"/>
      <c r="ERI633" s="631"/>
      <c r="ERJ633" s="631"/>
      <c r="ERK633" s="631"/>
      <c r="ERL633" s="631"/>
      <c r="ERM633" s="631"/>
      <c r="ERN633" s="631"/>
      <c r="ERO633" s="631"/>
      <c r="ERP633" s="631"/>
      <c r="ERQ633" s="631"/>
      <c r="ERR633" s="631"/>
      <c r="ERS633" s="631"/>
      <c r="ERT633" s="631"/>
      <c r="ERU633" s="631"/>
      <c r="ERV633" s="631"/>
      <c r="ERW633" s="631"/>
      <c r="ERX633" s="631"/>
      <c r="ERY633" s="631"/>
      <c r="ERZ633" s="631"/>
      <c r="ESA633" s="631"/>
      <c r="ESB633" s="631"/>
      <c r="ESC633" s="631"/>
      <c r="ESD633" s="631"/>
      <c r="ESE633" s="631"/>
      <c r="ESF633" s="631"/>
      <c r="ESG633" s="631"/>
      <c r="ESH633" s="631"/>
      <c r="ESI633" s="631"/>
      <c r="ESJ633" s="631"/>
      <c r="ESK633" s="631"/>
      <c r="ESL633" s="631"/>
      <c r="ESM633" s="631"/>
      <c r="ESN633" s="631"/>
      <c r="ESO633" s="631"/>
      <c r="ESP633" s="631"/>
      <c r="ESQ633" s="631"/>
      <c r="ESR633" s="631"/>
      <c r="ESS633" s="631"/>
      <c r="EST633" s="631"/>
      <c r="ESU633" s="631"/>
      <c r="ESV633" s="631"/>
      <c r="ESW633" s="631"/>
      <c r="ESX633" s="631"/>
      <c r="ESY633" s="631"/>
      <c r="ESZ633" s="631"/>
      <c r="ETA633" s="631"/>
      <c r="ETB633" s="631"/>
      <c r="ETC633" s="631"/>
      <c r="ETD633" s="631"/>
      <c r="ETE633" s="631"/>
      <c r="ETF633" s="631"/>
      <c r="ETG633" s="631"/>
      <c r="ETH633" s="631"/>
      <c r="ETI633" s="631"/>
      <c r="ETJ633" s="631"/>
      <c r="ETK633" s="631"/>
      <c r="ETL633" s="631"/>
      <c r="ETM633" s="631"/>
      <c r="ETN633" s="631"/>
      <c r="ETO633" s="631"/>
      <c r="ETP633" s="631"/>
      <c r="ETQ633" s="631"/>
      <c r="ETR633" s="631"/>
      <c r="ETS633" s="631"/>
      <c r="ETT633" s="631"/>
      <c r="ETU633" s="631"/>
      <c r="ETV633" s="631"/>
      <c r="ETW633" s="631"/>
      <c r="ETX633" s="631"/>
      <c r="ETY633" s="631"/>
      <c r="ETZ633" s="631"/>
      <c r="EUA633" s="631"/>
      <c r="EUB633" s="631"/>
      <c r="EUC633" s="631"/>
      <c r="EUD633" s="631"/>
      <c r="EUE633" s="631"/>
      <c r="EUF633" s="631"/>
      <c r="EUG633" s="631"/>
      <c r="EUH633" s="631"/>
      <c r="EUI633" s="631"/>
      <c r="EUJ633" s="631"/>
      <c r="EUK633" s="631"/>
      <c r="EUL633" s="631"/>
      <c r="EUM633" s="631"/>
      <c r="EUN633" s="631"/>
      <c r="EUO633" s="631"/>
      <c r="EUP633" s="631"/>
      <c r="EUQ633" s="631"/>
      <c r="EUR633" s="631"/>
      <c r="EUS633" s="631"/>
      <c r="EUT633" s="631"/>
      <c r="EUU633" s="631"/>
      <c r="EUV633" s="631"/>
      <c r="EUW633" s="631"/>
      <c r="EUX633" s="631"/>
      <c r="EUY633" s="631"/>
      <c r="EUZ633" s="631"/>
      <c r="EVA633" s="631"/>
      <c r="EVB633" s="631"/>
      <c r="EVC633" s="631"/>
      <c r="EVD633" s="631"/>
      <c r="EVE633" s="631"/>
      <c r="EVF633" s="631"/>
      <c r="EVG633" s="631"/>
      <c r="EVH633" s="631"/>
      <c r="EVI633" s="631"/>
      <c r="EVJ633" s="631"/>
      <c r="EVK633" s="631"/>
      <c r="EVL633" s="631"/>
      <c r="EVM633" s="631"/>
      <c r="EVN633" s="631"/>
      <c r="EVO633" s="631"/>
      <c r="EVP633" s="631"/>
      <c r="EVQ633" s="631"/>
      <c r="EVR633" s="631"/>
      <c r="EVS633" s="631"/>
      <c r="EVT633" s="631"/>
      <c r="EVU633" s="631"/>
      <c r="EVV633" s="631"/>
      <c r="EVW633" s="631"/>
      <c r="EVX633" s="631"/>
      <c r="EVY633" s="631"/>
      <c r="EVZ633" s="631"/>
      <c r="EWA633" s="631"/>
      <c r="EWB633" s="631"/>
      <c r="EWC633" s="631"/>
      <c r="EWD633" s="631"/>
      <c r="EWE633" s="631"/>
      <c r="EWF633" s="631"/>
      <c r="EWG633" s="631"/>
      <c r="EWH633" s="631"/>
      <c r="EWI633" s="631"/>
      <c r="EWJ633" s="631"/>
      <c r="EWK633" s="631"/>
      <c r="EWL633" s="631"/>
      <c r="EWM633" s="631"/>
      <c r="EWN633" s="631"/>
      <c r="EWO633" s="631"/>
      <c r="EWP633" s="631"/>
      <c r="EWQ633" s="631"/>
      <c r="EWR633" s="631"/>
      <c r="EWS633" s="631"/>
      <c r="EWT633" s="631"/>
      <c r="EWU633" s="631"/>
      <c r="EWV633" s="631"/>
      <c r="EWW633" s="631"/>
      <c r="EWX633" s="631"/>
      <c r="EWY633" s="631"/>
      <c r="EWZ633" s="631"/>
      <c r="EXA633" s="631"/>
      <c r="EXB633" s="631"/>
      <c r="EXC633" s="631"/>
      <c r="EXD633" s="631"/>
      <c r="EXE633" s="631"/>
      <c r="EXF633" s="631"/>
      <c r="EXG633" s="631"/>
      <c r="EXH633" s="631"/>
      <c r="EXI633" s="631"/>
      <c r="EXJ633" s="631"/>
      <c r="EXK633" s="631"/>
      <c r="EXL633" s="631"/>
      <c r="EXM633" s="631"/>
      <c r="EXN633" s="631"/>
      <c r="EXO633" s="631"/>
      <c r="EXP633" s="631"/>
      <c r="EXQ633" s="631"/>
      <c r="EXR633" s="631"/>
      <c r="EXS633" s="631"/>
      <c r="EXT633" s="631"/>
      <c r="EXU633" s="631"/>
      <c r="EXV633" s="631"/>
      <c r="EXW633" s="631"/>
      <c r="EXX633" s="631"/>
      <c r="EXY633" s="631"/>
      <c r="EXZ633" s="631"/>
      <c r="EYA633" s="631"/>
      <c r="EYB633" s="631"/>
      <c r="EYC633" s="631"/>
      <c r="EYD633" s="631"/>
      <c r="EYE633" s="631"/>
      <c r="EYF633" s="631"/>
      <c r="EYG633" s="631"/>
      <c r="EYH633" s="631"/>
      <c r="EYI633" s="631"/>
      <c r="EYJ633" s="631"/>
      <c r="EYK633" s="631"/>
      <c r="EYL633" s="631"/>
      <c r="EYM633" s="631"/>
      <c r="EYN633" s="631"/>
      <c r="EYO633" s="631"/>
      <c r="EYP633" s="631"/>
      <c r="EYQ633" s="631"/>
      <c r="EYR633" s="631"/>
      <c r="EYS633" s="631"/>
      <c r="EYT633" s="631"/>
      <c r="EYU633" s="631"/>
      <c r="EYV633" s="631"/>
      <c r="EYW633" s="631"/>
      <c r="EYX633" s="631"/>
      <c r="EYY633" s="631"/>
      <c r="EYZ633" s="631"/>
      <c r="EZA633" s="631"/>
      <c r="EZB633" s="631"/>
      <c r="EZC633" s="631"/>
      <c r="EZD633" s="631"/>
      <c r="EZE633" s="631"/>
      <c r="EZF633" s="631"/>
      <c r="EZG633" s="631"/>
      <c r="EZH633" s="631"/>
      <c r="EZI633" s="631"/>
      <c r="EZJ633" s="631"/>
      <c r="EZK633" s="631"/>
      <c r="EZL633" s="631"/>
      <c r="EZM633" s="631"/>
      <c r="EZN633" s="631"/>
      <c r="EZO633" s="631"/>
      <c r="EZP633" s="631"/>
      <c r="EZQ633" s="631"/>
      <c r="EZR633" s="631"/>
      <c r="EZS633" s="631"/>
      <c r="EZT633" s="631"/>
      <c r="EZU633" s="631"/>
      <c r="EZV633" s="631"/>
      <c r="EZW633" s="631"/>
      <c r="EZX633" s="631"/>
      <c r="EZY633" s="631"/>
      <c r="EZZ633" s="631"/>
      <c r="FAA633" s="631"/>
      <c r="FAB633" s="631"/>
      <c r="FAC633" s="631"/>
      <c r="FAD633" s="631"/>
      <c r="FAE633" s="631"/>
      <c r="FAF633" s="631"/>
      <c r="FAG633" s="631"/>
      <c r="FAH633" s="631"/>
      <c r="FAI633" s="631"/>
      <c r="FAJ633" s="631"/>
      <c r="FAK633" s="631"/>
      <c r="FAL633" s="631"/>
      <c r="FAM633" s="631"/>
      <c r="FAN633" s="631"/>
      <c r="FAO633" s="631"/>
      <c r="FAP633" s="631"/>
      <c r="FAQ633" s="631"/>
      <c r="FAR633" s="631"/>
      <c r="FAS633" s="631"/>
      <c r="FAT633" s="631"/>
      <c r="FAU633" s="631"/>
      <c r="FAV633" s="631"/>
      <c r="FAW633" s="631"/>
      <c r="FAX633" s="631"/>
      <c r="FAY633" s="631"/>
      <c r="FAZ633" s="631"/>
      <c r="FBA633" s="631"/>
      <c r="FBB633" s="631"/>
      <c r="FBC633" s="631"/>
      <c r="FBD633" s="631"/>
      <c r="FBE633" s="631"/>
      <c r="FBF633" s="631"/>
      <c r="FBG633" s="631"/>
      <c r="FBH633" s="631"/>
      <c r="FBI633" s="631"/>
      <c r="FBJ633" s="631"/>
      <c r="FBK633" s="631"/>
      <c r="FBL633" s="631"/>
      <c r="FBM633" s="631"/>
      <c r="FBN633" s="631"/>
      <c r="FBO633" s="631"/>
      <c r="FBP633" s="631"/>
      <c r="FBQ633" s="631"/>
      <c r="FBR633" s="631"/>
      <c r="FBS633" s="631"/>
      <c r="FBT633" s="631"/>
      <c r="FBU633" s="631"/>
      <c r="FBV633" s="631"/>
      <c r="FBW633" s="631"/>
      <c r="FBX633" s="631"/>
      <c r="FBY633" s="631"/>
      <c r="FBZ633" s="631"/>
      <c r="FCA633" s="631"/>
      <c r="FCB633" s="631"/>
      <c r="FCC633" s="631"/>
      <c r="FCD633" s="631"/>
      <c r="FCE633" s="631"/>
      <c r="FCF633" s="631"/>
      <c r="FCG633" s="631"/>
      <c r="FCH633" s="631"/>
      <c r="FCI633" s="631"/>
      <c r="FCJ633" s="631"/>
      <c r="FCK633" s="631"/>
      <c r="FCL633" s="631"/>
      <c r="FCM633" s="631"/>
      <c r="FCN633" s="631"/>
      <c r="FCO633" s="631"/>
      <c r="FCP633" s="631"/>
      <c r="FCQ633" s="631"/>
      <c r="FCR633" s="631"/>
      <c r="FCS633" s="631"/>
      <c r="FCT633" s="631"/>
      <c r="FCU633" s="631"/>
      <c r="FCV633" s="631"/>
      <c r="FCW633" s="631"/>
      <c r="FCX633" s="631"/>
      <c r="FCY633" s="631"/>
      <c r="FCZ633" s="631"/>
      <c r="FDA633" s="631"/>
      <c r="FDB633" s="631"/>
      <c r="FDC633" s="631"/>
      <c r="FDD633" s="631"/>
      <c r="FDE633" s="631"/>
      <c r="FDF633" s="631"/>
      <c r="FDG633" s="631"/>
      <c r="FDH633" s="631"/>
      <c r="FDI633" s="631"/>
      <c r="FDJ633" s="631"/>
      <c r="FDK633" s="631"/>
      <c r="FDL633" s="631"/>
      <c r="FDM633" s="631"/>
      <c r="FDN633" s="631"/>
      <c r="FDO633" s="631"/>
      <c r="FDP633" s="631"/>
      <c r="FDQ633" s="631"/>
      <c r="FDR633" s="631"/>
      <c r="FDS633" s="631"/>
      <c r="FDT633" s="631"/>
      <c r="FDU633" s="631"/>
      <c r="FDV633" s="631"/>
      <c r="FDW633" s="631"/>
      <c r="FDX633" s="631"/>
      <c r="FDY633" s="631"/>
      <c r="FDZ633" s="631"/>
      <c r="FEA633" s="631"/>
      <c r="FEB633" s="631"/>
      <c r="FEC633" s="631"/>
      <c r="FED633" s="631"/>
      <c r="FEE633" s="631"/>
      <c r="FEF633" s="631"/>
      <c r="FEG633" s="631"/>
      <c r="FEH633" s="631"/>
      <c r="FEI633" s="631"/>
      <c r="FEJ633" s="631"/>
      <c r="FEK633" s="631"/>
      <c r="FEL633" s="631"/>
      <c r="FEM633" s="631"/>
      <c r="FEN633" s="631"/>
      <c r="FEO633" s="631"/>
      <c r="FEP633" s="631"/>
      <c r="FEQ633" s="631"/>
      <c r="FER633" s="631"/>
      <c r="FES633" s="631"/>
      <c r="FET633" s="631"/>
      <c r="FEU633" s="631"/>
      <c r="FEV633" s="631"/>
      <c r="FEW633" s="631"/>
      <c r="FEX633" s="631"/>
      <c r="FEY633" s="631"/>
      <c r="FEZ633" s="631"/>
      <c r="FFA633" s="631"/>
      <c r="FFB633" s="631"/>
      <c r="FFC633" s="631"/>
      <c r="FFD633" s="631"/>
      <c r="FFE633" s="631"/>
      <c r="FFF633" s="631"/>
      <c r="FFG633" s="631"/>
      <c r="FFH633" s="631"/>
      <c r="FFI633" s="631"/>
      <c r="FFJ633" s="631"/>
      <c r="FFK633" s="631"/>
      <c r="FFL633" s="631"/>
      <c r="FFM633" s="631"/>
      <c r="FFN633" s="631"/>
      <c r="FFO633" s="631"/>
      <c r="FFP633" s="631"/>
      <c r="FFQ633" s="631"/>
      <c r="FFR633" s="631"/>
      <c r="FFS633" s="631"/>
      <c r="FFT633" s="631"/>
      <c r="FFU633" s="631"/>
      <c r="FFV633" s="631"/>
      <c r="FFW633" s="631"/>
      <c r="FFX633" s="631"/>
      <c r="FFY633" s="631"/>
      <c r="FFZ633" s="631"/>
      <c r="FGA633" s="631"/>
      <c r="FGB633" s="631"/>
      <c r="FGC633" s="631"/>
      <c r="FGD633" s="631"/>
      <c r="FGE633" s="631"/>
      <c r="FGF633" s="631"/>
      <c r="FGG633" s="631"/>
      <c r="FGH633" s="631"/>
      <c r="FGI633" s="631"/>
      <c r="FGJ633" s="631"/>
      <c r="FGK633" s="631"/>
      <c r="FGL633" s="631"/>
      <c r="FGM633" s="631"/>
      <c r="FGN633" s="631"/>
      <c r="FGO633" s="631"/>
      <c r="FGP633" s="631"/>
      <c r="FGQ633" s="631"/>
      <c r="FGR633" s="631"/>
      <c r="FGS633" s="631"/>
      <c r="FGT633" s="631"/>
      <c r="FGU633" s="631"/>
      <c r="FGV633" s="631"/>
      <c r="FGW633" s="631"/>
      <c r="FGX633" s="631"/>
      <c r="FGY633" s="631"/>
      <c r="FGZ633" s="631"/>
      <c r="FHA633" s="631"/>
      <c r="FHB633" s="631"/>
      <c r="FHC633" s="631"/>
      <c r="FHD633" s="631"/>
      <c r="FHE633" s="631"/>
      <c r="FHF633" s="631"/>
      <c r="FHG633" s="631"/>
      <c r="FHH633" s="631"/>
      <c r="FHI633" s="631"/>
      <c r="FHJ633" s="631"/>
      <c r="FHK633" s="631"/>
      <c r="FHL633" s="631"/>
      <c r="FHM633" s="631"/>
      <c r="FHN633" s="631"/>
      <c r="FHO633" s="631"/>
      <c r="FHP633" s="631"/>
      <c r="FHQ633" s="631"/>
      <c r="FHR633" s="631"/>
      <c r="FHS633" s="631"/>
      <c r="FHT633" s="631"/>
      <c r="FHU633" s="631"/>
      <c r="FHV633" s="631"/>
      <c r="FHW633" s="631"/>
      <c r="FHX633" s="631"/>
      <c r="FHY633" s="631"/>
      <c r="FHZ633" s="631"/>
      <c r="FIA633" s="631"/>
      <c r="FIB633" s="631"/>
      <c r="FIC633" s="631"/>
      <c r="FID633" s="631"/>
      <c r="FIE633" s="631"/>
      <c r="FIF633" s="631"/>
      <c r="FIG633" s="631"/>
      <c r="FIH633" s="631"/>
      <c r="FII633" s="631"/>
      <c r="FIJ633" s="631"/>
      <c r="FIK633" s="631"/>
      <c r="FIL633" s="631"/>
      <c r="FIM633" s="631"/>
      <c r="FIN633" s="631"/>
      <c r="FIO633" s="631"/>
      <c r="FIP633" s="631"/>
      <c r="FIQ633" s="631"/>
      <c r="FIR633" s="631"/>
      <c r="FIS633" s="631"/>
      <c r="FIT633" s="631"/>
      <c r="FIU633" s="631"/>
      <c r="FIV633" s="631"/>
      <c r="FIW633" s="631"/>
      <c r="FIX633" s="631"/>
      <c r="FIY633" s="631"/>
      <c r="FIZ633" s="631"/>
      <c r="FJA633" s="631"/>
      <c r="FJB633" s="631"/>
      <c r="FJC633" s="631"/>
      <c r="FJD633" s="631"/>
      <c r="FJE633" s="631"/>
      <c r="FJF633" s="631"/>
      <c r="FJG633" s="631"/>
      <c r="FJH633" s="631"/>
      <c r="FJI633" s="631"/>
      <c r="FJJ633" s="631"/>
      <c r="FJK633" s="631"/>
      <c r="FJL633" s="631"/>
      <c r="FJM633" s="631"/>
      <c r="FJN633" s="631"/>
      <c r="FJO633" s="631"/>
      <c r="FJP633" s="631"/>
      <c r="FJQ633" s="631"/>
      <c r="FJR633" s="631"/>
      <c r="FJS633" s="631"/>
      <c r="FJT633" s="631"/>
      <c r="FJU633" s="631"/>
      <c r="FJV633" s="631"/>
      <c r="FJW633" s="631"/>
      <c r="FJX633" s="631"/>
      <c r="FJY633" s="631"/>
      <c r="FJZ633" s="631"/>
      <c r="FKA633" s="631"/>
      <c r="FKB633" s="631"/>
      <c r="FKC633" s="631"/>
      <c r="FKD633" s="631"/>
      <c r="FKE633" s="631"/>
      <c r="FKF633" s="631"/>
      <c r="FKG633" s="631"/>
      <c r="FKH633" s="631"/>
      <c r="FKI633" s="631"/>
      <c r="FKJ633" s="631"/>
      <c r="FKK633" s="631"/>
      <c r="FKL633" s="631"/>
      <c r="FKM633" s="631"/>
      <c r="FKN633" s="631"/>
      <c r="FKO633" s="631"/>
      <c r="FKP633" s="631"/>
      <c r="FKQ633" s="631"/>
      <c r="FKR633" s="631"/>
      <c r="FKS633" s="631"/>
      <c r="FKT633" s="631"/>
      <c r="FKU633" s="631"/>
      <c r="FKV633" s="631"/>
      <c r="FKW633" s="631"/>
      <c r="FKX633" s="631"/>
      <c r="FKY633" s="631"/>
      <c r="FKZ633" s="631"/>
      <c r="FLA633" s="631"/>
      <c r="FLB633" s="631"/>
      <c r="FLC633" s="631"/>
      <c r="FLD633" s="631"/>
      <c r="FLE633" s="631"/>
      <c r="FLF633" s="631"/>
      <c r="FLG633" s="631"/>
      <c r="FLH633" s="631"/>
      <c r="FLI633" s="631"/>
      <c r="FLJ633" s="631"/>
      <c r="FLK633" s="631"/>
      <c r="FLL633" s="631"/>
      <c r="FLM633" s="631"/>
      <c r="FLN633" s="631"/>
      <c r="FLO633" s="631"/>
      <c r="FLP633" s="631"/>
      <c r="FLQ633" s="631"/>
      <c r="FLR633" s="631"/>
      <c r="FLS633" s="631"/>
      <c r="FLT633" s="631"/>
      <c r="FLU633" s="631"/>
      <c r="FLV633" s="631"/>
      <c r="FLW633" s="631"/>
      <c r="FLX633" s="631"/>
      <c r="FLY633" s="631"/>
      <c r="FLZ633" s="631"/>
      <c r="FMA633" s="631"/>
      <c r="FMB633" s="631"/>
      <c r="FMC633" s="631"/>
      <c r="FMD633" s="631"/>
      <c r="FME633" s="631"/>
      <c r="FMF633" s="631"/>
      <c r="FMG633" s="631"/>
      <c r="FMH633" s="631"/>
      <c r="FMI633" s="631"/>
      <c r="FMJ633" s="631"/>
      <c r="FMK633" s="631"/>
      <c r="FML633" s="631"/>
      <c r="FMM633" s="631"/>
      <c r="FMN633" s="631"/>
      <c r="FMO633" s="631"/>
      <c r="FMP633" s="631"/>
      <c r="FMQ633" s="631"/>
      <c r="FMR633" s="631"/>
      <c r="FMS633" s="631"/>
      <c r="FMT633" s="631"/>
      <c r="FMU633" s="631"/>
      <c r="FMV633" s="631"/>
      <c r="FMW633" s="631"/>
      <c r="FMX633" s="631"/>
      <c r="FMY633" s="631"/>
      <c r="FMZ633" s="631"/>
      <c r="FNA633" s="631"/>
      <c r="FNB633" s="631"/>
      <c r="FNC633" s="631"/>
      <c r="FND633" s="631"/>
      <c r="FNE633" s="631"/>
      <c r="FNF633" s="631"/>
      <c r="FNG633" s="631"/>
      <c r="FNH633" s="631"/>
      <c r="FNI633" s="631"/>
      <c r="FNJ633" s="631"/>
      <c r="FNK633" s="631"/>
      <c r="FNL633" s="631"/>
      <c r="FNM633" s="631"/>
      <c r="FNN633" s="631"/>
      <c r="FNO633" s="631"/>
      <c r="FNP633" s="631"/>
      <c r="FNQ633" s="631"/>
      <c r="FNR633" s="631"/>
      <c r="FNS633" s="631"/>
      <c r="FNT633" s="631"/>
      <c r="FNU633" s="631"/>
      <c r="FNV633" s="631"/>
      <c r="FNW633" s="631"/>
      <c r="FNX633" s="631"/>
      <c r="FNY633" s="631"/>
      <c r="FNZ633" s="631"/>
      <c r="FOA633" s="631"/>
      <c r="FOB633" s="631"/>
      <c r="FOC633" s="631"/>
      <c r="FOD633" s="631"/>
      <c r="FOE633" s="631"/>
      <c r="FOF633" s="631"/>
      <c r="FOG633" s="631"/>
      <c r="FOH633" s="631"/>
      <c r="FOI633" s="631"/>
      <c r="FOJ633" s="631"/>
      <c r="FOK633" s="631"/>
      <c r="FOL633" s="631"/>
      <c r="FOM633" s="631"/>
      <c r="FON633" s="631"/>
      <c r="FOO633" s="631"/>
      <c r="FOP633" s="631"/>
      <c r="FOQ633" s="631"/>
      <c r="FOR633" s="631"/>
      <c r="FOS633" s="631"/>
      <c r="FOT633" s="631"/>
      <c r="FOU633" s="631"/>
      <c r="FOV633" s="631"/>
      <c r="FOW633" s="631"/>
      <c r="FOX633" s="631"/>
      <c r="FOY633" s="631"/>
      <c r="FOZ633" s="631"/>
      <c r="FPA633" s="631"/>
      <c r="FPB633" s="631"/>
      <c r="FPC633" s="631"/>
      <c r="FPD633" s="631"/>
      <c r="FPE633" s="631"/>
      <c r="FPF633" s="631"/>
      <c r="FPG633" s="631"/>
      <c r="FPH633" s="631"/>
      <c r="FPI633" s="631"/>
      <c r="FPJ633" s="631"/>
      <c r="FPK633" s="631"/>
      <c r="FPL633" s="631"/>
      <c r="FPM633" s="631"/>
      <c r="FPN633" s="631"/>
      <c r="FPO633" s="631"/>
      <c r="FPP633" s="631"/>
      <c r="FPQ633" s="631"/>
      <c r="FPR633" s="631"/>
      <c r="FPS633" s="631"/>
      <c r="FPT633" s="631"/>
      <c r="FPU633" s="631"/>
      <c r="FPV633" s="631"/>
      <c r="FPW633" s="631"/>
      <c r="FPX633" s="631"/>
      <c r="FPY633" s="631"/>
      <c r="FPZ633" s="631"/>
      <c r="FQA633" s="631"/>
      <c r="FQB633" s="631"/>
      <c r="FQC633" s="631"/>
      <c r="FQD633" s="631"/>
      <c r="FQE633" s="631"/>
      <c r="FQF633" s="631"/>
      <c r="FQG633" s="631"/>
      <c r="FQH633" s="631"/>
      <c r="FQI633" s="631"/>
      <c r="FQJ633" s="631"/>
      <c r="FQK633" s="631"/>
      <c r="FQL633" s="631"/>
      <c r="FQM633" s="631"/>
      <c r="FQN633" s="631"/>
      <c r="FQO633" s="631"/>
      <c r="FQP633" s="631"/>
      <c r="FQQ633" s="631"/>
      <c r="FQR633" s="631"/>
      <c r="FQS633" s="631"/>
      <c r="FQT633" s="631"/>
      <c r="FQU633" s="631"/>
      <c r="FQV633" s="631"/>
      <c r="FQW633" s="631"/>
      <c r="FQX633" s="631"/>
      <c r="FQY633" s="631"/>
      <c r="FQZ633" s="631"/>
      <c r="FRA633" s="631"/>
      <c r="FRB633" s="631"/>
      <c r="FRC633" s="631"/>
      <c r="FRD633" s="631"/>
      <c r="FRE633" s="631"/>
      <c r="FRF633" s="631"/>
      <c r="FRG633" s="631"/>
      <c r="FRH633" s="631"/>
      <c r="FRI633" s="631"/>
      <c r="FRJ633" s="631"/>
      <c r="FRK633" s="631"/>
      <c r="FRL633" s="631"/>
      <c r="FRM633" s="631"/>
      <c r="FRN633" s="631"/>
      <c r="FRO633" s="631"/>
      <c r="FRP633" s="631"/>
      <c r="FRQ633" s="631"/>
      <c r="FRR633" s="631"/>
      <c r="FRS633" s="631"/>
      <c r="FRT633" s="631"/>
      <c r="FRU633" s="631"/>
      <c r="FRV633" s="631"/>
      <c r="FRW633" s="631"/>
      <c r="FRX633" s="631"/>
      <c r="FRY633" s="631"/>
      <c r="FRZ633" s="631"/>
      <c r="FSA633" s="631"/>
      <c r="FSB633" s="631"/>
      <c r="FSC633" s="631"/>
      <c r="FSD633" s="631"/>
      <c r="FSE633" s="631"/>
      <c r="FSF633" s="631"/>
      <c r="FSG633" s="631"/>
      <c r="FSH633" s="631"/>
      <c r="FSI633" s="631"/>
      <c r="FSJ633" s="631"/>
      <c r="FSK633" s="631"/>
      <c r="FSL633" s="631"/>
      <c r="FSM633" s="631"/>
      <c r="FSN633" s="631"/>
      <c r="FSO633" s="631"/>
      <c r="FSP633" s="631"/>
      <c r="FSQ633" s="631"/>
      <c r="FSR633" s="631"/>
      <c r="FSS633" s="631"/>
      <c r="FST633" s="631"/>
      <c r="FSU633" s="631"/>
      <c r="FSV633" s="631"/>
      <c r="FSW633" s="631"/>
      <c r="FSX633" s="631"/>
      <c r="FSY633" s="631"/>
      <c r="FSZ633" s="631"/>
      <c r="FTA633" s="631"/>
      <c r="FTB633" s="631"/>
      <c r="FTC633" s="631"/>
      <c r="FTD633" s="631"/>
      <c r="FTE633" s="631"/>
      <c r="FTF633" s="631"/>
      <c r="FTG633" s="631"/>
      <c r="FTH633" s="631"/>
      <c r="FTI633" s="631"/>
      <c r="FTJ633" s="631"/>
      <c r="FTK633" s="631"/>
      <c r="FTL633" s="631"/>
      <c r="FTM633" s="631"/>
      <c r="FTN633" s="631"/>
      <c r="FTO633" s="631"/>
      <c r="FTP633" s="631"/>
      <c r="FTQ633" s="631"/>
      <c r="FTR633" s="631"/>
      <c r="FTS633" s="631"/>
      <c r="FTT633" s="631"/>
      <c r="FTU633" s="631"/>
      <c r="FTV633" s="631"/>
      <c r="FTW633" s="631"/>
      <c r="FTX633" s="631"/>
      <c r="FTY633" s="631"/>
      <c r="FTZ633" s="631"/>
      <c r="FUA633" s="631"/>
      <c r="FUB633" s="631"/>
      <c r="FUC633" s="631"/>
      <c r="FUD633" s="631"/>
      <c r="FUE633" s="631"/>
      <c r="FUF633" s="631"/>
      <c r="FUG633" s="631"/>
      <c r="FUH633" s="631"/>
      <c r="FUI633" s="631"/>
      <c r="FUJ633" s="631"/>
      <c r="FUK633" s="631"/>
      <c r="FUL633" s="631"/>
      <c r="FUM633" s="631"/>
      <c r="FUN633" s="631"/>
      <c r="FUO633" s="631"/>
      <c r="FUP633" s="631"/>
      <c r="FUQ633" s="631"/>
      <c r="FUR633" s="631"/>
      <c r="FUS633" s="631"/>
      <c r="FUT633" s="631"/>
      <c r="FUU633" s="631"/>
      <c r="FUV633" s="631"/>
      <c r="FUW633" s="631"/>
      <c r="FUX633" s="631"/>
      <c r="FUY633" s="631"/>
      <c r="FUZ633" s="631"/>
      <c r="FVA633" s="631"/>
      <c r="FVB633" s="631"/>
      <c r="FVC633" s="631"/>
      <c r="FVD633" s="631"/>
      <c r="FVE633" s="631"/>
      <c r="FVF633" s="631"/>
      <c r="FVG633" s="631"/>
      <c r="FVH633" s="631"/>
      <c r="FVI633" s="631"/>
      <c r="FVJ633" s="631"/>
      <c r="FVK633" s="631"/>
      <c r="FVL633" s="631"/>
      <c r="FVM633" s="631"/>
      <c r="FVN633" s="631"/>
      <c r="FVO633" s="631"/>
      <c r="FVP633" s="631"/>
      <c r="FVQ633" s="631"/>
      <c r="FVR633" s="631"/>
      <c r="FVS633" s="631"/>
      <c r="FVT633" s="631"/>
      <c r="FVU633" s="631"/>
      <c r="FVV633" s="631"/>
      <c r="FVW633" s="631"/>
      <c r="FVX633" s="631"/>
      <c r="FVY633" s="631"/>
      <c r="FVZ633" s="631"/>
      <c r="FWA633" s="631"/>
      <c r="FWB633" s="631"/>
      <c r="FWC633" s="631"/>
      <c r="FWD633" s="631"/>
      <c r="FWE633" s="631"/>
      <c r="FWF633" s="631"/>
      <c r="FWG633" s="631"/>
      <c r="FWH633" s="631"/>
      <c r="FWI633" s="631"/>
      <c r="FWJ633" s="631"/>
      <c r="FWK633" s="631"/>
      <c r="FWL633" s="631"/>
      <c r="FWM633" s="631"/>
      <c r="FWN633" s="631"/>
      <c r="FWO633" s="631"/>
      <c r="FWP633" s="631"/>
      <c r="FWQ633" s="631"/>
      <c r="FWR633" s="631"/>
      <c r="FWS633" s="631"/>
      <c r="FWT633" s="631"/>
      <c r="FWU633" s="631"/>
      <c r="FWV633" s="631"/>
      <c r="FWW633" s="631"/>
      <c r="FWX633" s="631"/>
      <c r="FWY633" s="631"/>
      <c r="FWZ633" s="631"/>
      <c r="FXA633" s="631"/>
      <c r="FXB633" s="631"/>
      <c r="FXC633" s="631"/>
      <c r="FXD633" s="631"/>
      <c r="FXE633" s="631"/>
      <c r="FXF633" s="631"/>
      <c r="FXG633" s="631"/>
      <c r="FXH633" s="631"/>
      <c r="FXI633" s="631"/>
      <c r="FXJ633" s="631"/>
      <c r="FXK633" s="631"/>
      <c r="FXL633" s="631"/>
      <c r="FXM633" s="631"/>
      <c r="FXN633" s="631"/>
      <c r="FXO633" s="631"/>
      <c r="FXP633" s="631"/>
      <c r="FXQ633" s="631"/>
      <c r="FXR633" s="631"/>
      <c r="FXS633" s="631"/>
      <c r="FXT633" s="631"/>
      <c r="FXU633" s="631"/>
      <c r="FXV633" s="631"/>
      <c r="FXW633" s="631"/>
      <c r="FXX633" s="631"/>
      <c r="FXY633" s="631"/>
      <c r="FXZ633" s="631"/>
      <c r="FYA633" s="631"/>
      <c r="FYB633" s="631"/>
      <c r="FYC633" s="631"/>
      <c r="FYD633" s="631"/>
      <c r="FYE633" s="631"/>
      <c r="FYF633" s="631"/>
      <c r="FYG633" s="631"/>
      <c r="FYH633" s="631"/>
      <c r="FYI633" s="631"/>
      <c r="FYJ633" s="631"/>
      <c r="FYK633" s="631"/>
      <c r="FYL633" s="631"/>
      <c r="FYM633" s="631"/>
      <c r="FYN633" s="631"/>
      <c r="FYO633" s="631"/>
      <c r="FYP633" s="631"/>
      <c r="FYQ633" s="631"/>
      <c r="FYR633" s="631"/>
      <c r="FYS633" s="631"/>
      <c r="FYT633" s="631"/>
      <c r="FYU633" s="631"/>
      <c r="FYV633" s="631"/>
      <c r="FYW633" s="631"/>
      <c r="FYX633" s="631"/>
      <c r="FYY633" s="631"/>
      <c r="FYZ633" s="631"/>
      <c r="FZA633" s="631"/>
      <c r="FZB633" s="631"/>
      <c r="FZC633" s="631"/>
      <c r="FZD633" s="631"/>
      <c r="FZE633" s="631"/>
      <c r="FZF633" s="631"/>
      <c r="FZG633" s="631"/>
      <c r="FZH633" s="631"/>
      <c r="FZI633" s="631"/>
      <c r="FZJ633" s="631"/>
      <c r="FZK633" s="631"/>
      <c r="FZL633" s="631"/>
      <c r="FZM633" s="631"/>
      <c r="FZN633" s="631"/>
      <c r="FZO633" s="631"/>
      <c r="FZP633" s="631"/>
      <c r="FZQ633" s="631"/>
      <c r="FZR633" s="631"/>
      <c r="FZS633" s="631"/>
      <c r="FZT633" s="631"/>
      <c r="FZU633" s="631"/>
      <c r="FZV633" s="631"/>
      <c r="FZW633" s="631"/>
      <c r="FZX633" s="631"/>
      <c r="FZY633" s="631"/>
      <c r="FZZ633" s="631"/>
      <c r="GAA633" s="631"/>
      <c r="GAB633" s="631"/>
      <c r="GAC633" s="631"/>
      <c r="GAD633" s="631"/>
      <c r="GAE633" s="631"/>
      <c r="GAF633" s="631"/>
      <c r="GAG633" s="631"/>
      <c r="GAH633" s="631"/>
      <c r="GAI633" s="631"/>
      <c r="GAJ633" s="631"/>
      <c r="GAK633" s="631"/>
      <c r="GAL633" s="631"/>
      <c r="GAM633" s="631"/>
      <c r="GAN633" s="631"/>
      <c r="GAO633" s="631"/>
      <c r="GAP633" s="631"/>
      <c r="GAQ633" s="631"/>
      <c r="GAR633" s="631"/>
      <c r="GAS633" s="631"/>
      <c r="GAT633" s="631"/>
      <c r="GAU633" s="631"/>
      <c r="GAV633" s="631"/>
      <c r="GAW633" s="631"/>
      <c r="GAX633" s="631"/>
      <c r="GAY633" s="631"/>
      <c r="GAZ633" s="631"/>
      <c r="GBA633" s="631"/>
      <c r="GBB633" s="631"/>
      <c r="GBC633" s="631"/>
      <c r="GBD633" s="631"/>
      <c r="GBE633" s="631"/>
      <c r="GBF633" s="631"/>
      <c r="GBG633" s="631"/>
      <c r="GBH633" s="631"/>
      <c r="GBI633" s="631"/>
      <c r="GBJ633" s="631"/>
      <c r="GBK633" s="631"/>
      <c r="GBL633" s="631"/>
      <c r="GBM633" s="631"/>
      <c r="GBN633" s="631"/>
      <c r="GBO633" s="631"/>
      <c r="GBP633" s="631"/>
      <c r="GBQ633" s="631"/>
      <c r="GBR633" s="631"/>
      <c r="GBS633" s="631"/>
      <c r="GBT633" s="631"/>
      <c r="GBU633" s="631"/>
      <c r="GBV633" s="631"/>
      <c r="GBW633" s="631"/>
      <c r="GBX633" s="631"/>
      <c r="GBY633" s="631"/>
      <c r="GBZ633" s="631"/>
      <c r="GCA633" s="631"/>
      <c r="GCB633" s="631"/>
      <c r="GCC633" s="631"/>
      <c r="GCD633" s="631"/>
      <c r="GCE633" s="631"/>
      <c r="GCF633" s="631"/>
      <c r="GCG633" s="631"/>
      <c r="GCH633" s="631"/>
      <c r="GCI633" s="631"/>
      <c r="GCJ633" s="631"/>
      <c r="GCK633" s="631"/>
      <c r="GCL633" s="631"/>
      <c r="GCM633" s="631"/>
      <c r="GCN633" s="631"/>
      <c r="GCO633" s="631"/>
      <c r="GCP633" s="631"/>
      <c r="GCQ633" s="631"/>
      <c r="GCR633" s="631"/>
      <c r="GCS633" s="631"/>
      <c r="GCT633" s="631"/>
      <c r="GCU633" s="631"/>
      <c r="GCV633" s="631"/>
      <c r="GCW633" s="631"/>
      <c r="GCX633" s="631"/>
      <c r="GCY633" s="631"/>
      <c r="GCZ633" s="631"/>
      <c r="GDA633" s="631"/>
      <c r="GDB633" s="631"/>
      <c r="GDC633" s="631"/>
      <c r="GDD633" s="631"/>
      <c r="GDE633" s="631"/>
      <c r="GDF633" s="631"/>
      <c r="GDG633" s="631"/>
      <c r="GDH633" s="631"/>
      <c r="GDI633" s="631"/>
      <c r="GDJ633" s="631"/>
      <c r="GDK633" s="631"/>
      <c r="GDL633" s="631"/>
      <c r="GDM633" s="631"/>
      <c r="GDN633" s="631"/>
      <c r="GDO633" s="631"/>
      <c r="GDP633" s="631"/>
      <c r="GDQ633" s="631"/>
      <c r="GDR633" s="631"/>
      <c r="GDS633" s="631"/>
      <c r="GDT633" s="631"/>
      <c r="GDU633" s="631"/>
      <c r="GDV633" s="631"/>
      <c r="GDW633" s="631"/>
      <c r="GDX633" s="631"/>
      <c r="GDY633" s="631"/>
      <c r="GDZ633" s="631"/>
      <c r="GEA633" s="631"/>
      <c r="GEB633" s="631"/>
      <c r="GEC633" s="631"/>
      <c r="GED633" s="631"/>
      <c r="GEE633" s="631"/>
      <c r="GEF633" s="631"/>
      <c r="GEG633" s="631"/>
      <c r="GEH633" s="631"/>
      <c r="GEI633" s="631"/>
      <c r="GEJ633" s="631"/>
      <c r="GEK633" s="631"/>
      <c r="GEL633" s="631"/>
      <c r="GEM633" s="631"/>
      <c r="GEN633" s="631"/>
      <c r="GEO633" s="631"/>
      <c r="GEP633" s="631"/>
      <c r="GEQ633" s="631"/>
      <c r="GER633" s="631"/>
      <c r="GES633" s="631"/>
      <c r="GET633" s="631"/>
      <c r="GEU633" s="631"/>
      <c r="GEV633" s="631"/>
      <c r="GEW633" s="631"/>
      <c r="GEX633" s="631"/>
      <c r="GEY633" s="631"/>
      <c r="GEZ633" s="631"/>
      <c r="GFA633" s="631"/>
      <c r="GFB633" s="631"/>
      <c r="GFC633" s="631"/>
      <c r="GFD633" s="631"/>
      <c r="GFE633" s="631"/>
      <c r="GFF633" s="631"/>
      <c r="GFG633" s="631"/>
      <c r="GFH633" s="631"/>
      <c r="GFI633" s="631"/>
      <c r="GFJ633" s="631"/>
      <c r="GFK633" s="631"/>
      <c r="GFL633" s="631"/>
      <c r="GFM633" s="631"/>
      <c r="GFN633" s="631"/>
      <c r="GFO633" s="631"/>
      <c r="GFP633" s="631"/>
      <c r="GFQ633" s="631"/>
      <c r="GFR633" s="631"/>
      <c r="GFS633" s="631"/>
      <c r="GFT633" s="631"/>
      <c r="GFU633" s="631"/>
      <c r="GFV633" s="631"/>
      <c r="GFW633" s="631"/>
      <c r="GFX633" s="631"/>
      <c r="GFY633" s="631"/>
      <c r="GFZ633" s="631"/>
      <c r="GGA633" s="631"/>
      <c r="GGB633" s="631"/>
      <c r="GGC633" s="631"/>
      <c r="GGD633" s="631"/>
      <c r="GGE633" s="631"/>
      <c r="GGF633" s="631"/>
      <c r="GGG633" s="631"/>
      <c r="GGH633" s="631"/>
      <c r="GGI633" s="631"/>
      <c r="GGJ633" s="631"/>
      <c r="GGK633" s="631"/>
      <c r="GGL633" s="631"/>
      <c r="GGM633" s="631"/>
      <c r="GGN633" s="631"/>
      <c r="GGO633" s="631"/>
      <c r="GGP633" s="631"/>
      <c r="GGQ633" s="631"/>
      <c r="GGR633" s="631"/>
      <c r="GGS633" s="631"/>
      <c r="GGT633" s="631"/>
      <c r="GGU633" s="631"/>
      <c r="GGV633" s="631"/>
      <c r="GGW633" s="631"/>
      <c r="GGX633" s="631"/>
      <c r="GGY633" s="631"/>
      <c r="GGZ633" s="631"/>
      <c r="GHA633" s="631"/>
      <c r="GHB633" s="631"/>
      <c r="GHC633" s="631"/>
      <c r="GHD633" s="631"/>
      <c r="GHE633" s="631"/>
      <c r="GHF633" s="631"/>
      <c r="GHG633" s="631"/>
      <c r="GHH633" s="631"/>
      <c r="GHI633" s="631"/>
      <c r="GHJ633" s="631"/>
      <c r="GHK633" s="631"/>
      <c r="GHL633" s="631"/>
      <c r="GHM633" s="631"/>
      <c r="GHN633" s="631"/>
      <c r="GHO633" s="631"/>
      <c r="GHP633" s="631"/>
      <c r="GHQ633" s="631"/>
      <c r="GHR633" s="631"/>
      <c r="GHS633" s="631"/>
      <c r="GHT633" s="631"/>
      <c r="GHU633" s="631"/>
      <c r="GHV633" s="631"/>
      <c r="GHW633" s="631"/>
      <c r="GHX633" s="631"/>
      <c r="GHY633" s="631"/>
      <c r="GHZ633" s="631"/>
      <c r="GIA633" s="631"/>
      <c r="GIB633" s="631"/>
      <c r="GIC633" s="631"/>
      <c r="GID633" s="631"/>
      <c r="GIE633" s="631"/>
      <c r="GIF633" s="631"/>
      <c r="GIG633" s="631"/>
      <c r="GIH633" s="631"/>
      <c r="GII633" s="631"/>
      <c r="GIJ633" s="631"/>
      <c r="GIK633" s="631"/>
      <c r="GIL633" s="631"/>
      <c r="GIM633" s="631"/>
      <c r="GIN633" s="631"/>
      <c r="GIO633" s="631"/>
      <c r="GIP633" s="631"/>
      <c r="GIQ633" s="631"/>
      <c r="GIR633" s="631"/>
      <c r="GIS633" s="631"/>
      <c r="GIT633" s="631"/>
      <c r="GIU633" s="631"/>
      <c r="GIV633" s="631"/>
      <c r="GIW633" s="631"/>
      <c r="GIX633" s="631"/>
      <c r="GIY633" s="631"/>
      <c r="GIZ633" s="631"/>
      <c r="GJA633" s="631"/>
      <c r="GJB633" s="631"/>
      <c r="GJC633" s="631"/>
      <c r="GJD633" s="631"/>
      <c r="GJE633" s="631"/>
      <c r="GJF633" s="631"/>
      <c r="GJG633" s="631"/>
      <c r="GJH633" s="631"/>
      <c r="GJI633" s="631"/>
      <c r="GJJ633" s="631"/>
      <c r="GJK633" s="631"/>
      <c r="GJL633" s="631"/>
      <c r="GJM633" s="631"/>
      <c r="GJN633" s="631"/>
      <c r="GJO633" s="631"/>
      <c r="GJP633" s="631"/>
      <c r="GJQ633" s="631"/>
      <c r="GJR633" s="631"/>
      <c r="GJS633" s="631"/>
      <c r="GJT633" s="631"/>
      <c r="GJU633" s="631"/>
      <c r="GJV633" s="631"/>
      <c r="GJW633" s="631"/>
      <c r="GJX633" s="631"/>
      <c r="GJY633" s="631"/>
      <c r="GJZ633" s="631"/>
      <c r="GKA633" s="631"/>
      <c r="GKB633" s="631"/>
      <c r="GKC633" s="631"/>
      <c r="GKD633" s="631"/>
      <c r="GKE633" s="631"/>
      <c r="GKF633" s="631"/>
      <c r="GKG633" s="631"/>
      <c r="GKH633" s="631"/>
      <c r="GKI633" s="631"/>
      <c r="GKJ633" s="631"/>
      <c r="GKK633" s="631"/>
      <c r="GKL633" s="631"/>
      <c r="GKM633" s="631"/>
      <c r="GKN633" s="631"/>
      <c r="GKO633" s="631"/>
      <c r="GKP633" s="631"/>
      <c r="GKQ633" s="631"/>
      <c r="GKR633" s="631"/>
      <c r="GKS633" s="631"/>
      <c r="GKT633" s="631"/>
      <c r="GKU633" s="631"/>
      <c r="GKV633" s="631"/>
      <c r="GKW633" s="631"/>
      <c r="GKX633" s="631"/>
      <c r="GKY633" s="631"/>
      <c r="GKZ633" s="631"/>
      <c r="GLA633" s="631"/>
      <c r="GLB633" s="631"/>
      <c r="GLC633" s="631"/>
      <c r="GLD633" s="631"/>
      <c r="GLE633" s="631"/>
      <c r="GLF633" s="631"/>
      <c r="GLG633" s="631"/>
      <c r="GLH633" s="631"/>
      <c r="GLI633" s="631"/>
      <c r="GLJ633" s="631"/>
      <c r="GLK633" s="631"/>
      <c r="GLL633" s="631"/>
      <c r="GLM633" s="631"/>
      <c r="GLN633" s="631"/>
      <c r="GLO633" s="631"/>
      <c r="GLP633" s="631"/>
      <c r="GLQ633" s="631"/>
      <c r="GLR633" s="631"/>
      <c r="GLS633" s="631"/>
      <c r="GLT633" s="631"/>
      <c r="GLU633" s="631"/>
      <c r="GLV633" s="631"/>
      <c r="GLW633" s="631"/>
      <c r="GLX633" s="631"/>
      <c r="GLY633" s="631"/>
      <c r="GLZ633" s="631"/>
      <c r="GMA633" s="631"/>
      <c r="GMB633" s="631"/>
      <c r="GMC633" s="631"/>
      <c r="GMD633" s="631"/>
      <c r="GME633" s="631"/>
      <c r="GMF633" s="631"/>
      <c r="GMG633" s="631"/>
      <c r="GMH633" s="631"/>
      <c r="GMI633" s="631"/>
      <c r="GMJ633" s="631"/>
      <c r="GMK633" s="631"/>
      <c r="GML633" s="631"/>
      <c r="GMM633" s="631"/>
      <c r="GMN633" s="631"/>
      <c r="GMO633" s="631"/>
      <c r="GMP633" s="631"/>
      <c r="GMQ633" s="631"/>
      <c r="GMR633" s="631"/>
      <c r="GMS633" s="631"/>
      <c r="GMT633" s="631"/>
      <c r="GMU633" s="631"/>
      <c r="GMV633" s="631"/>
      <c r="GMW633" s="631"/>
      <c r="GMX633" s="631"/>
      <c r="GMY633" s="631"/>
      <c r="GMZ633" s="631"/>
      <c r="GNA633" s="631"/>
      <c r="GNB633" s="631"/>
      <c r="GNC633" s="631"/>
      <c r="GND633" s="631"/>
      <c r="GNE633" s="631"/>
      <c r="GNF633" s="631"/>
      <c r="GNG633" s="631"/>
      <c r="GNH633" s="631"/>
      <c r="GNI633" s="631"/>
      <c r="GNJ633" s="631"/>
      <c r="GNK633" s="631"/>
      <c r="GNL633" s="631"/>
      <c r="GNM633" s="631"/>
      <c r="GNN633" s="631"/>
      <c r="GNO633" s="631"/>
      <c r="GNP633" s="631"/>
      <c r="GNQ633" s="631"/>
      <c r="GNR633" s="631"/>
      <c r="GNS633" s="631"/>
      <c r="GNT633" s="631"/>
      <c r="GNU633" s="631"/>
      <c r="GNV633" s="631"/>
      <c r="GNW633" s="631"/>
      <c r="GNX633" s="631"/>
      <c r="GNY633" s="631"/>
      <c r="GNZ633" s="631"/>
      <c r="GOA633" s="631"/>
      <c r="GOB633" s="631"/>
      <c r="GOC633" s="631"/>
      <c r="GOD633" s="631"/>
      <c r="GOE633" s="631"/>
      <c r="GOF633" s="631"/>
      <c r="GOG633" s="631"/>
      <c r="GOH633" s="631"/>
      <c r="GOI633" s="631"/>
      <c r="GOJ633" s="631"/>
      <c r="GOK633" s="631"/>
      <c r="GOL633" s="631"/>
      <c r="GOM633" s="631"/>
      <c r="GON633" s="631"/>
      <c r="GOO633" s="631"/>
      <c r="GOP633" s="631"/>
      <c r="GOQ633" s="631"/>
      <c r="GOR633" s="631"/>
      <c r="GOS633" s="631"/>
      <c r="GOT633" s="631"/>
      <c r="GOU633" s="631"/>
      <c r="GOV633" s="631"/>
      <c r="GOW633" s="631"/>
      <c r="GOX633" s="631"/>
      <c r="GOY633" s="631"/>
      <c r="GOZ633" s="631"/>
      <c r="GPA633" s="631"/>
      <c r="GPB633" s="631"/>
      <c r="GPC633" s="631"/>
      <c r="GPD633" s="631"/>
      <c r="GPE633" s="631"/>
      <c r="GPF633" s="631"/>
      <c r="GPG633" s="631"/>
      <c r="GPH633" s="631"/>
      <c r="GPI633" s="631"/>
      <c r="GPJ633" s="631"/>
      <c r="GPK633" s="631"/>
      <c r="GPL633" s="631"/>
      <c r="GPM633" s="631"/>
      <c r="GPN633" s="631"/>
      <c r="GPO633" s="631"/>
      <c r="GPP633" s="631"/>
      <c r="GPQ633" s="631"/>
      <c r="GPR633" s="631"/>
      <c r="GPS633" s="631"/>
      <c r="GPT633" s="631"/>
      <c r="GPU633" s="631"/>
      <c r="GPV633" s="631"/>
      <c r="GPW633" s="631"/>
      <c r="GPX633" s="631"/>
      <c r="GPY633" s="631"/>
      <c r="GPZ633" s="631"/>
      <c r="GQA633" s="631"/>
      <c r="GQB633" s="631"/>
      <c r="GQC633" s="631"/>
      <c r="GQD633" s="631"/>
      <c r="GQE633" s="631"/>
      <c r="GQF633" s="631"/>
      <c r="GQG633" s="631"/>
      <c r="GQH633" s="631"/>
      <c r="GQI633" s="631"/>
      <c r="GQJ633" s="631"/>
      <c r="GQK633" s="631"/>
      <c r="GQL633" s="631"/>
      <c r="GQM633" s="631"/>
      <c r="GQN633" s="631"/>
      <c r="GQO633" s="631"/>
      <c r="GQP633" s="631"/>
      <c r="GQQ633" s="631"/>
      <c r="GQR633" s="631"/>
      <c r="GQS633" s="631"/>
      <c r="GQT633" s="631"/>
      <c r="GQU633" s="631"/>
      <c r="GQV633" s="631"/>
      <c r="GQW633" s="631"/>
      <c r="GQX633" s="631"/>
      <c r="GQY633" s="631"/>
      <c r="GQZ633" s="631"/>
      <c r="GRA633" s="631"/>
      <c r="GRB633" s="631"/>
      <c r="GRC633" s="631"/>
      <c r="GRD633" s="631"/>
      <c r="GRE633" s="631"/>
      <c r="GRF633" s="631"/>
      <c r="GRG633" s="631"/>
      <c r="GRH633" s="631"/>
      <c r="GRI633" s="631"/>
      <c r="GRJ633" s="631"/>
      <c r="GRK633" s="631"/>
      <c r="GRL633" s="631"/>
      <c r="GRM633" s="631"/>
      <c r="GRN633" s="631"/>
      <c r="GRO633" s="631"/>
      <c r="GRP633" s="631"/>
      <c r="GRQ633" s="631"/>
      <c r="GRR633" s="631"/>
      <c r="GRS633" s="631"/>
      <c r="GRT633" s="631"/>
      <c r="GRU633" s="631"/>
      <c r="GRV633" s="631"/>
      <c r="GRW633" s="631"/>
      <c r="GRX633" s="631"/>
      <c r="GRY633" s="631"/>
      <c r="GRZ633" s="631"/>
      <c r="GSA633" s="631"/>
      <c r="GSB633" s="631"/>
      <c r="GSC633" s="631"/>
      <c r="GSD633" s="631"/>
      <c r="GSE633" s="631"/>
      <c r="GSF633" s="631"/>
      <c r="GSG633" s="631"/>
      <c r="GSH633" s="631"/>
      <c r="GSI633" s="631"/>
      <c r="GSJ633" s="631"/>
      <c r="GSK633" s="631"/>
      <c r="GSL633" s="631"/>
      <c r="GSM633" s="631"/>
      <c r="GSN633" s="631"/>
      <c r="GSO633" s="631"/>
      <c r="GSP633" s="631"/>
      <c r="GSQ633" s="631"/>
      <c r="GSR633" s="631"/>
      <c r="GSS633" s="631"/>
      <c r="GST633" s="631"/>
      <c r="GSU633" s="631"/>
      <c r="GSV633" s="631"/>
      <c r="GSW633" s="631"/>
      <c r="GSX633" s="631"/>
      <c r="GSY633" s="631"/>
      <c r="GSZ633" s="631"/>
      <c r="GTA633" s="631"/>
      <c r="GTB633" s="631"/>
      <c r="GTC633" s="631"/>
      <c r="GTD633" s="631"/>
      <c r="GTE633" s="631"/>
      <c r="GTF633" s="631"/>
      <c r="GTG633" s="631"/>
      <c r="GTH633" s="631"/>
      <c r="GTI633" s="631"/>
      <c r="GTJ633" s="631"/>
      <c r="GTK633" s="631"/>
      <c r="GTL633" s="631"/>
      <c r="GTM633" s="631"/>
      <c r="GTN633" s="631"/>
      <c r="GTO633" s="631"/>
      <c r="GTP633" s="631"/>
      <c r="GTQ633" s="631"/>
      <c r="GTR633" s="631"/>
      <c r="GTS633" s="631"/>
      <c r="GTT633" s="631"/>
      <c r="GTU633" s="631"/>
      <c r="GTV633" s="631"/>
      <c r="GTW633" s="631"/>
      <c r="GTX633" s="631"/>
      <c r="GTY633" s="631"/>
      <c r="GTZ633" s="631"/>
      <c r="GUA633" s="631"/>
      <c r="GUB633" s="631"/>
      <c r="GUC633" s="631"/>
      <c r="GUD633" s="631"/>
      <c r="GUE633" s="631"/>
      <c r="GUF633" s="631"/>
      <c r="GUG633" s="631"/>
      <c r="GUH633" s="631"/>
      <c r="GUI633" s="631"/>
      <c r="GUJ633" s="631"/>
      <c r="GUK633" s="631"/>
      <c r="GUL633" s="631"/>
      <c r="GUM633" s="631"/>
      <c r="GUN633" s="631"/>
      <c r="GUO633" s="631"/>
      <c r="GUP633" s="631"/>
      <c r="GUQ633" s="631"/>
      <c r="GUR633" s="631"/>
      <c r="GUS633" s="631"/>
      <c r="GUT633" s="631"/>
      <c r="GUU633" s="631"/>
      <c r="GUV633" s="631"/>
      <c r="GUW633" s="631"/>
      <c r="GUX633" s="631"/>
      <c r="GUY633" s="631"/>
      <c r="GUZ633" s="631"/>
      <c r="GVA633" s="631"/>
      <c r="GVB633" s="631"/>
      <c r="GVC633" s="631"/>
      <c r="GVD633" s="631"/>
      <c r="GVE633" s="631"/>
      <c r="GVF633" s="631"/>
      <c r="GVG633" s="631"/>
      <c r="GVH633" s="631"/>
      <c r="GVI633" s="631"/>
      <c r="GVJ633" s="631"/>
      <c r="GVK633" s="631"/>
      <c r="GVL633" s="631"/>
      <c r="GVM633" s="631"/>
      <c r="GVN633" s="631"/>
      <c r="GVO633" s="631"/>
      <c r="GVP633" s="631"/>
      <c r="GVQ633" s="631"/>
      <c r="GVR633" s="631"/>
      <c r="GVS633" s="631"/>
      <c r="GVT633" s="631"/>
      <c r="GVU633" s="631"/>
      <c r="GVV633" s="631"/>
      <c r="GVW633" s="631"/>
      <c r="GVX633" s="631"/>
      <c r="GVY633" s="631"/>
      <c r="GVZ633" s="631"/>
      <c r="GWA633" s="631"/>
      <c r="GWB633" s="631"/>
      <c r="GWC633" s="631"/>
      <c r="GWD633" s="631"/>
      <c r="GWE633" s="631"/>
      <c r="GWF633" s="631"/>
      <c r="GWG633" s="631"/>
      <c r="GWH633" s="631"/>
      <c r="GWI633" s="631"/>
      <c r="GWJ633" s="631"/>
      <c r="GWK633" s="631"/>
      <c r="GWL633" s="631"/>
      <c r="GWM633" s="631"/>
      <c r="GWN633" s="631"/>
      <c r="GWO633" s="631"/>
      <c r="GWP633" s="631"/>
      <c r="GWQ633" s="631"/>
      <c r="GWR633" s="631"/>
      <c r="GWS633" s="631"/>
      <c r="GWT633" s="631"/>
      <c r="GWU633" s="631"/>
      <c r="GWV633" s="631"/>
      <c r="GWW633" s="631"/>
      <c r="GWX633" s="631"/>
      <c r="GWY633" s="631"/>
      <c r="GWZ633" s="631"/>
      <c r="GXA633" s="631"/>
      <c r="GXB633" s="631"/>
      <c r="GXC633" s="631"/>
      <c r="GXD633" s="631"/>
      <c r="GXE633" s="631"/>
      <c r="GXF633" s="631"/>
      <c r="GXG633" s="631"/>
      <c r="GXH633" s="631"/>
      <c r="GXI633" s="631"/>
      <c r="GXJ633" s="631"/>
      <c r="GXK633" s="631"/>
      <c r="GXL633" s="631"/>
      <c r="GXM633" s="631"/>
      <c r="GXN633" s="631"/>
      <c r="GXO633" s="631"/>
      <c r="GXP633" s="631"/>
      <c r="GXQ633" s="631"/>
      <c r="GXR633" s="631"/>
      <c r="GXS633" s="631"/>
      <c r="GXT633" s="631"/>
      <c r="GXU633" s="631"/>
      <c r="GXV633" s="631"/>
      <c r="GXW633" s="631"/>
      <c r="GXX633" s="631"/>
      <c r="GXY633" s="631"/>
      <c r="GXZ633" s="631"/>
      <c r="GYA633" s="631"/>
      <c r="GYB633" s="631"/>
      <c r="GYC633" s="631"/>
      <c r="GYD633" s="631"/>
      <c r="GYE633" s="631"/>
      <c r="GYF633" s="631"/>
      <c r="GYG633" s="631"/>
      <c r="GYH633" s="631"/>
      <c r="GYI633" s="631"/>
      <c r="GYJ633" s="631"/>
      <c r="GYK633" s="631"/>
      <c r="GYL633" s="631"/>
      <c r="GYM633" s="631"/>
      <c r="GYN633" s="631"/>
      <c r="GYO633" s="631"/>
      <c r="GYP633" s="631"/>
      <c r="GYQ633" s="631"/>
      <c r="GYR633" s="631"/>
      <c r="GYS633" s="631"/>
      <c r="GYT633" s="631"/>
      <c r="GYU633" s="631"/>
      <c r="GYV633" s="631"/>
      <c r="GYW633" s="631"/>
      <c r="GYX633" s="631"/>
      <c r="GYY633" s="631"/>
      <c r="GYZ633" s="631"/>
      <c r="GZA633" s="631"/>
      <c r="GZB633" s="631"/>
      <c r="GZC633" s="631"/>
      <c r="GZD633" s="631"/>
      <c r="GZE633" s="631"/>
      <c r="GZF633" s="631"/>
      <c r="GZG633" s="631"/>
      <c r="GZH633" s="631"/>
      <c r="GZI633" s="631"/>
      <c r="GZJ633" s="631"/>
      <c r="GZK633" s="631"/>
      <c r="GZL633" s="631"/>
      <c r="GZM633" s="631"/>
      <c r="GZN633" s="631"/>
      <c r="GZO633" s="631"/>
      <c r="GZP633" s="631"/>
      <c r="GZQ633" s="631"/>
      <c r="GZR633" s="631"/>
      <c r="GZS633" s="631"/>
      <c r="GZT633" s="631"/>
      <c r="GZU633" s="631"/>
      <c r="GZV633" s="631"/>
      <c r="GZW633" s="631"/>
      <c r="GZX633" s="631"/>
      <c r="GZY633" s="631"/>
      <c r="GZZ633" s="631"/>
      <c r="HAA633" s="631"/>
      <c r="HAB633" s="631"/>
      <c r="HAC633" s="631"/>
      <c r="HAD633" s="631"/>
      <c r="HAE633" s="631"/>
      <c r="HAF633" s="631"/>
      <c r="HAG633" s="631"/>
      <c r="HAH633" s="631"/>
      <c r="HAI633" s="631"/>
      <c r="HAJ633" s="631"/>
      <c r="HAK633" s="631"/>
      <c r="HAL633" s="631"/>
      <c r="HAM633" s="631"/>
      <c r="HAN633" s="631"/>
      <c r="HAO633" s="631"/>
      <c r="HAP633" s="631"/>
      <c r="HAQ633" s="631"/>
      <c r="HAR633" s="631"/>
      <c r="HAS633" s="631"/>
      <c r="HAT633" s="631"/>
      <c r="HAU633" s="631"/>
      <c r="HAV633" s="631"/>
      <c r="HAW633" s="631"/>
      <c r="HAX633" s="631"/>
      <c r="HAY633" s="631"/>
      <c r="HAZ633" s="631"/>
      <c r="HBA633" s="631"/>
      <c r="HBB633" s="631"/>
      <c r="HBC633" s="631"/>
      <c r="HBD633" s="631"/>
      <c r="HBE633" s="631"/>
      <c r="HBF633" s="631"/>
      <c r="HBG633" s="631"/>
      <c r="HBH633" s="631"/>
      <c r="HBI633" s="631"/>
      <c r="HBJ633" s="631"/>
      <c r="HBK633" s="631"/>
      <c r="HBL633" s="631"/>
      <c r="HBM633" s="631"/>
      <c r="HBN633" s="631"/>
      <c r="HBO633" s="631"/>
      <c r="HBP633" s="631"/>
      <c r="HBQ633" s="631"/>
      <c r="HBR633" s="631"/>
      <c r="HBS633" s="631"/>
      <c r="HBT633" s="631"/>
      <c r="HBU633" s="631"/>
      <c r="HBV633" s="631"/>
      <c r="HBW633" s="631"/>
      <c r="HBX633" s="631"/>
      <c r="HBY633" s="631"/>
      <c r="HBZ633" s="631"/>
      <c r="HCA633" s="631"/>
      <c r="HCB633" s="631"/>
      <c r="HCC633" s="631"/>
      <c r="HCD633" s="631"/>
      <c r="HCE633" s="631"/>
      <c r="HCF633" s="631"/>
      <c r="HCG633" s="631"/>
      <c r="HCH633" s="631"/>
      <c r="HCI633" s="631"/>
      <c r="HCJ633" s="631"/>
      <c r="HCK633" s="631"/>
      <c r="HCL633" s="631"/>
      <c r="HCM633" s="631"/>
      <c r="HCN633" s="631"/>
      <c r="HCO633" s="631"/>
      <c r="HCP633" s="631"/>
      <c r="HCQ633" s="631"/>
      <c r="HCR633" s="631"/>
      <c r="HCS633" s="631"/>
      <c r="HCT633" s="631"/>
      <c r="HCU633" s="631"/>
      <c r="HCV633" s="631"/>
      <c r="HCW633" s="631"/>
      <c r="HCX633" s="631"/>
      <c r="HCY633" s="631"/>
      <c r="HCZ633" s="631"/>
      <c r="HDA633" s="631"/>
      <c r="HDB633" s="631"/>
      <c r="HDC633" s="631"/>
      <c r="HDD633" s="631"/>
      <c r="HDE633" s="631"/>
      <c r="HDF633" s="631"/>
      <c r="HDG633" s="631"/>
      <c r="HDH633" s="631"/>
      <c r="HDI633" s="631"/>
      <c r="HDJ633" s="631"/>
      <c r="HDK633" s="631"/>
      <c r="HDL633" s="631"/>
      <c r="HDM633" s="631"/>
      <c r="HDN633" s="631"/>
      <c r="HDO633" s="631"/>
      <c r="HDP633" s="631"/>
      <c r="HDQ633" s="631"/>
      <c r="HDR633" s="631"/>
      <c r="HDS633" s="631"/>
      <c r="HDT633" s="631"/>
      <c r="HDU633" s="631"/>
      <c r="HDV633" s="631"/>
      <c r="HDW633" s="631"/>
      <c r="HDX633" s="631"/>
      <c r="HDY633" s="631"/>
      <c r="HDZ633" s="631"/>
      <c r="HEA633" s="631"/>
      <c r="HEB633" s="631"/>
      <c r="HEC633" s="631"/>
      <c r="HED633" s="631"/>
      <c r="HEE633" s="631"/>
      <c r="HEF633" s="631"/>
      <c r="HEG633" s="631"/>
      <c r="HEH633" s="631"/>
      <c r="HEI633" s="631"/>
      <c r="HEJ633" s="631"/>
      <c r="HEK633" s="631"/>
      <c r="HEL633" s="631"/>
      <c r="HEM633" s="631"/>
      <c r="HEN633" s="631"/>
      <c r="HEO633" s="631"/>
      <c r="HEP633" s="631"/>
      <c r="HEQ633" s="631"/>
      <c r="HER633" s="631"/>
      <c r="HES633" s="631"/>
      <c r="HET633" s="631"/>
      <c r="HEU633" s="631"/>
      <c r="HEV633" s="631"/>
      <c r="HEW633" s="631"/>
      <c r="HEX633" s="631"/>
      <c r="HEY633" s="631"/>
      <c r="HEZ633" s="631"/>
      <c r="HFA633" s="631"/>
      <c r="HFB633" s="631"/>
      <c r="HFC633" s="631"/>
      <c r="HFD633" s="631"/>
      <c r="HFE633" s="631"/>
      <c r="HFF633" s="631"/>
      <c r="HFG633" s="631"/>
      <c r="HFH633" s="631"/>
      <c r="HFI633" s="631"/>
      <c r="HFJ633" s="631"/>
      <c r="HFK633" s="631"/>
      <c r="HFL633" s="631"/>
      <c r="HFM633" s="631"/>
      <c r="HFN633" s="631"/>
      <c r="HFO633" s="631"/>
      <c r="HFP633" s="631"/>
      <c r="HFQ633" s="631"/>
      <c r="HFR633" s="631"/>
      <c r="HFS633" s="631"/>
      <c r="HFT633" s="631"/>
      <c r="HFU633" s="631"/>
      <c r="HFV633" s="631"/>
      <c r="HFW633" s="631"/>
      <c r="HFX633" s="631"/>
      <c r="HFY633" s="631"/>
      <c r="HFZ633" s="631"/>
      <c r="HGA633" s="631"/>
      <c r="HGB633" s="631"/>
      <c r="HGC633" s="631"/>
      <c r="HGD633" s="631"/>
      <c r="HGE633" s="631"/>
      <c r="HGF633" s="631"/>
      <c r="HGG633" s="631"/>
      <c r="HGH633" s="631"/>
      <c r="HGI633" s="631"/>
      <c r="HGJ633" s="631"/>
      <c r="HGK633" s="631"/>
      <c r="HGL633" s="631"/>
      <c r="HGM633" s="631"/>
      <c r="HGN633" s="631"/>
      <c r="HGO633" s="631"/>
      <c r="HGP633" s="631"/>
      <c r="HGQ633" s="631"/>
      <c r="HGR633" s="631"/>
      <c r="HGS633" s="631"/>
      <c r="HGT633" s="631"/>
      <c r="HGU633" s="631"/>
      <c r="HGV633" s="631"/>
      <c r="HGW633" s="631"/>
      <c r="HGX633" s="631"/>
      <c r="HGY633" s="631"/>
      <c r="HGZ633" s="631"/>
      <c r="HHA633" s="631"/>
      <c r="HHB633" s="631"/>
      <c r="HHC633" s="631"/>
      <c r="HHD633" s="631"/>
      <c r="HHE633" s="631"/>
      <c r="HHF633" s="631"/>
      <c r="HHG633" s="631"/>
      <c r="HHH633" s="631"/>
      <c r="HHI633" s="631"/>
      <c r="HHJ633" s="631"/>
      <c r="HHK633" s="631"/>
      <c r="HHL633" s="631"/>
      <c r="HHM633" s="631"/>
      <c r="HHN633" s="631"/>
      <c r="HHO633" s="631"/>
      <c r="HHP633" s="631"/>
      <c r="HHQ633" s="631"/>
      <c r="HHR633" s="631"/>
      <c r="HHS633" s="631"/>
      <c r="HHT633" s="631"/>
      <c r="HHU633" s="631"/>
      <c r="HHV633" s="631"/>
      <c r="HHW633" s="631"/>
      <c r="HHX633" s="631"/>
      <c r="HHY633" s="631"/>
      <c r="HHZ633" s="631"/>
      <c r="HIA633" s="631"/>
      <c r="HIB633" s="631"/>
      <c r="HIC633" s="631"/>
      <c r="HID633" s="631"/>
      <c r="HIE633" s="631"/>
      <c r="HIF633" s="631"/>
      <c r="HIG633" s="631"/>
      <c r="HIH633" s="631"/>
      <c r="HII633" s="631"/>
      <c r="HIJ633" s="631"/>
      <c r="HIK633" s="631"/>
      <c r="HIL633" s="631"/>
      <c r="HIM633" s="631"/>
      <c r="HIN633" s="631"/>
      <c r="HIO633" s="631"/>
      <c r="HIP633" s="631"/>
      <c r="HIQ633" s="631"/>
      <c r="HIR633" s="631"/>
      <c r="HIS633" s="631"/>
      <c r="HIT633" s="631"/>
      <c r="HIU633" s="631"/>
      <c r="HIV633" s="631"/>
      <c r="HIW633" s="631"/>
      <c r="HIX633" s="631"/>
      <c r="HIY633" s="631"/>
      <c r="HIZ633" s="631"/>
      <c r="HJA633" s="631"/>
      <c r="HJB633" s="631"/>
      <c r="HJC633" s="631"/>
      <c r="HJD633" s="631"/>
      <c r="HJE633" s="631"/>
      <c r="HJF633" s="631"/>
      <c r="HJG633" s="631"/>
      <c r="HJH633" s="631"/>
      <c r="HJI633" s="631"/>
      <c r="HJJ633" s="631"/>
      <c r="HJK633" s="631"/>
      <c r="HJL633" s="631"/>
      <c r="HJM633" s="631"/>
      <c r="HJN633" s="631"/>
      <c r="HJO633" s="631"/>
      <c r="HJP633" s="631"/>
      <c r="HJQ633" s="631"/>
      <c r="HJR633" s="631"/>
      <c r="HJS633" s="631"/>
      <c r="HJT633" s="631"/>
      <c r="HJU633" s="631"/>
      <c r="HJV633" s="631"/>
      <c r="HJW633" s="631"/>
      <c r="HJX633" s="631"/>
      <c r="HJY633" s="631"/>
      <c r="HJZ633" s="631"/>
      <c r="HKA633" s="631"/>
      <c r="HKB633" s="631"/>
      <c r="HKC633" s="631"/>
      <c r="HKD633" s="631"/>
      <c r="HKE633" s="631"/>
      <c r="HKF633" s="631"/>
      <c r="HKG633" s="631"/>
      <c r="HKH633" s="631"/>
      <c r="HKI633" s="631"/>
      <c r="HKJ633" s="631"/>
      <c r="HKK633" s="631"/>
      <c r="HKL633" s="631"/>
      <c r="HKM633" s="631"/>
      <c r="HKN633" s="631"/>
      <c r="HKO633" s="631"/>
      <c r="HKP633" s="631"/>
      <c r="HKQ633" s="631"/>
      <c r="HKR633" s="631"/>
      <c r="HKS633" s="631"/>
      <c r="HKT633" s="631"/>
      <c r="HKU633" s="631"/>
      <c r="HKV633" s="631"/>
      <c r="HKW633" s="631"/>
      <c r="HKX633" s="631"/>
      <c r="HKY633" s="631"/>
      <c r="HKZ633" s="631"/>
      <c r="HLA633" s="631"/>
      <c r="HLB633" s="631"/>
      <c r="HLC633" s="631"/>
      <c r="HLD633" s="631"/>
      <c r="HLE633" s="631"/>
      <c r="HLF633" s="631"/>
      <c r="HLG633" s="631"/>
      <c r="HLH633" s="631"/>
      <c r="HLI633" s="631"/>
      <c r="HLJ633" s="631"/>
      <c r="HLK633" s="631"/>
      <c r="HLL633" s="631"/>
      <c r="HLM633" s="631"/>
      <c r="HLN633" s="631"/>
      <c r="HLO633" s="631"/>
      <c r="HLP633" s="631"/>
      <c r="HLQ633" s="631"/>
      <c r="HLR633" s="631"/>
      <c r="HLS633" s="631"/>
      <c r="HLT633" s="631"/>
      <c r="HLU633" s="631"/>
      <c r="HLV633" s="631"/>
      <c r="HLW633" s="631"/>
      <c r="HLX633" s="631"/>
      <c r="HLY633" s="631"/>
      <c r="HLZ633" s="631"/>
      <c r="HMA633" s="631"/>
      <c r="HMB633" s="631"/>
      <c r="HMC633" s="631"/>
      <c r="HMD633" s="631"/>
      <c r="HME633" s="631"/>
      <c r="HMF633" s="631"/>
      <c r="HMG633" s="631"/>
      <c r="HMH633" s="631"/>
      <c r="HMI633" s="631"/>
      <c r="HMJ633" s="631"/>
      <c r="HMK633" s="631"/>
      <c r="HML633" s="631"/>
      <c r="HMM633" s="631"/>
      <c r="HMN633" s="631"/>
      <c r="HMO633" s="631"/>
      <c r="HMP633" s="631"/>
      <c r="HMQ633" s="631"/>
      <c r="HMR633" s="631"/>
      <c r="HMS633" s="631"/>
      <c r="HMT633" s="631"/>
      <c r="HMU633" s="631"/>
      <c r="HMV633" s="631"/>
      <c r="HMW633" s="631"/>
      <c r="HMX633" s="631"/>
      <c r="HMY633" s="631"/>
      <c r="HMZ633" s="631"/>
      <c r="HNA633" s="631"/>
      <c r="HNB633" s="631"/>
      <c r="HNC633" s="631"/>
      <c r="HND633" s="631"/>
      <c r="HNE633" s="631"/>
      <c r="HNF633" s="631"/>
      <c r="HNG633" s="631"/>
      <c r="HNH633" s="631"/>
      <c r="HNI633" s="631"/>
      <c r="HNJ633" s="631"/>
      <c r="HNK633" s="631"/>
      <c r="HNL633" s="631"/>
      <c r="HNM633" s="631"/>
      <c r="HNN633" s="631"/>
      <c r="HNO633" s="631"/>
      <c r="HNP633" s="631"/>
      <c r="HNQ633" s="631"/>
      <c r="HNR633" s="631"/>
      <c r="HNS633" s="631"/>
      <c r="HNT633" s="631"/>
      <c r="HNU633" s="631"/>
      <c r="HNV633" s="631"/>
      <c r="HNW633" s="631"/>
      <c r="HNX633" s="631"/>
      <c r="HNY633" s="631"/>
      <c r="HNZ633" s="631"/>
      <c r="HOA633" s="631"/>
      <c r="HOB633" s="631"/>
      <c r="HOC633" s="631"/>
      <c r="HOD633" s="631"/>
      <c r="HOE633" s="631"/>
      <c r="HOF633" s="631"/>
      <c r="HOG633" s="631"/>
      <c r="HOH633" s="631"/>
      <c r="HOI633" s="631"/>
      <c r="HOJ633" s="631"/>
      <c r="HOK633" s="631"/>
      <c r="HOL633" s="631"/>
      <c r="HOM633" s="631"/>
      <c r="HON633" s="631"/>
      <c r="HOO633" s="631"/>
      <c r="HOP633" s="631"/>
      <c r="HOQ633" s="631"/>
      <c r="HOR633" s="631"/>
      <c r="HOS633" s="631"/>
      <c r="HOT633" s="631"/>
      <c r="HOU633" s="631"/>
      <c r="HOV633" s="631"/>
      <c r="HOW633" s="631"/>
      <c r="HOX633" s="631"/>
      <c r="HOY633" s="631"/>
      <c r="HOZ633" s="631"/>
      <c r="HPA633" s="631"/>
      <c r="HPB633" s="631"/>
      <c r="HPC633" s="631"/>
      <c r="HPD633" s="631"/>
      <c r="HPE633" s="631"/>
      <c r="HPF633" s="631"/>
      <c r="HPG633" s="631"/>
      <c r="HPH633" s="631"/>
      <c r="HPI633" s="631"/>
      <c r="HPJ633" s="631"/>
      <c r="HPK633" s="631"/>
      <c r="HPL633" s="631"/>
      <c r="HPM633" s="631"/>
      <c r="HPN633" s="631"/>
      <c r="HPO633" s="631"/>
      <c r="HPP633" s="631"/>
      <c r="HPQ633" s="631"/>
      <c r="HPR633" s="631"/>
      <c r="HPS633" s="631"/>
      <c r="HPT633" s="631"/>
      <c r="HPU633" s="631"/>
      <c r="HPV633" s="631"/>
      <c r="HPW633" s="631"/>
      <c r="HPX633" s="631"/>
      <c r="HPY633" s="631"/>
      <c r="HPZ633" s="631"/>
      <c r="HQA633" s="631"/>
      <c r="HQB633" s="631"/>
      <c r="HQC633" s="631"/>
      <c r="HQD633" s="631"/>
      <c r="HQE633" s="631"/>
      <c r="HQF633" s="631"/>
      <c r="HQG633" s="631"/>
      <c r="HQH633" s="631"/>
      <c r="HQI633" s="631"/>
      <c r="HQJ633" s="631"/>
      <c r="HQK633" s="631"/>
      <c r="HQL633" s="631"/>
      <c r="HQM633" s="631"/>
      <c r="HQN633" s="631"/>
      <c r="HQO633" s="631"/>
      <c r="HQP633" s="631"/>
      <c r="HQQ633" s="631"/>
      <c r="HQR633" s="631"/>
      <c r="HQS633" s="631"/>
      <c r="HQT633" s="631"/>
      <c r="HQU633" s="631"/>
      <c r="HQV633" s="631"/>
      <c r="HQW633" s="631"/>
      <c r="HQX633" s="631"/>
      <c r="HQY633" s="631"/>
      <c r="HQZ633" s="631"/>
      <c r="HRA633" s="631"/>
      <c r="HRB633" s="631"/>
      <c r="HRC633" s="631"/>
      <c r="HRD633" s="631"/>
      <c r="HRE633" s="631"/>
      <c r="HRF633" s="631"/>
      <c r="HRG633" s="631"/>
      <c r="HRH633" s="631"/>
      <c r="HRI633" s="631"/>
      <c r="HRJ633" s="631"/>
      <c r="HRK633" s="631"/>
      <c r="HRL633" s="631"/>
      <c r="HRM633" s="631"/>
      <c r="HRN633" s="631"/>
      <c r="HRO633" s="631"/>
      <c r="HRP633" s="631"/>
      <c r="HRQ633" s="631"/>
      <c r="HRR633" s="631"/>
      <c r="HRS633" s="631"/>
      <c r="HRT633" s="631"/>
      <c r="HRU633" s="631"/>
      <c r="HRV633" s="631"/>
      <c r="HRW633" s="631"/>
      <c r="HRX633" s="631"/>
      <c r="HRY633" s="631"/>
      <c r="HRZ633" s="631"/>
      <c r="HSA633" s="631"/>
      <c r="HSB633" s="631"/>
      <c r="HSC633" s="631"/>
      <c r="HSD633" s="631"/>
      <c r="HSE633" s="631"/>
      <c r="HSF633" s="631"/>
      <c r="HSG633" s="631"/>
      <c r="HSH633" s="631"/>
      <c r="HSI633" s="631"/>
      <c r="HSJ633" s="631"/>
      <c r="HSK633" s="631"/>
      <c r="HSL633" s="631"/>
      <c r="HSM633" s="631"/>
      <c r="HSN633" s="631"/>
      <c r="HSO633" s="631"/>
      <c r="HSP633" s="631"/>
      <c r="HSQ633" s="631"/>
      <c r="HSR633" s="631"/>
      <c r="HSS633" s="631"/>
      <c r="HST633" s="631"/>
      <c r="HSU633" s="631"/>
      <c r="HSV633" s="631"/>
      <c r="HSW633" s="631"/>
      <c r="HSX633" s="631"/>
      <c r="HSY633" s="631"/>
      <c r="HSZ633" s="631"/>
      <c r="HTA633" s="631"/>
      <c r="HTB633" s="631"/>
      <c r="HTC633" s="631"/>
      <c r="HTD633" s="631"/>
      <c r="HTE633" s="631"/>
      <c r="HTF633" s="631"/>
      <c r="HTG633" s="631"/>
      <c r="HTH633" s="631"/>
      <c r="HTI633" s="631"/>
      <c r="HTJ633" s="631"/>
      <c r="HTK633" s="631"/>
      <c r="HTL633" s="631"/>
      <c r="HTM633" s="631"/>
      <c r="HTN633" s="631"/>
      <c r="HTO633" s="631"/>
      <c r="HTP633" s="631"/>
      <c r="HTQ633" s="631"/>
      <c r="HTR633" s="631"/>
      <c r="HTS633" s="631"/>
      <c r="HTT633" s="631"/>
      <c r="HTU633" s="631"/>
      <c r="HTV633" s="631"/>
      <c r="HTW633" s="631"/>
      <c r="HTX633" s="631"/>
      <c r="HTY633" s="631"/>
      <c r="HTZ633" s="631"/>
      <c r="HUA633" s="631"/>
      <c r="HUB633" s="631"/>
      <c r="HUC633" s="631"/>
      <c r="HUD633" s="631"/>
      <c r="HUE633" s="631"/>
      <c r="HUF633" s="631"/>
      <c r="HUG633" s="631"/>
      <c r="HUH633" s="631"/>
      <c r="HUI633" s="631"/>
      <c r="HUJ633" s="631"/>
      <c r="HUK633" s="631"/>
      <c r="HUL633" s="631"/>
      <c r="HUM633" s="631"/>
      <c r="HUN633" s="631"/>
      <c r="HUO633" s="631"/>
      <c r="HUP633" s="631"/>
      <c r="HUQ633" s="631"/>
      <c r="HUR633" s="631"/>
      <c r="HUS633" s="631"/>
      <c r="HUT633" s="631"/>
      <c r="HUU633" s="631"/>
      <c r="HUV633" s="631"/>
      <c r="HUW633" s="631"/>
      <c r="HUX633" s="631"/>
      <c r="HUY633" s="631"/>
      <c r="HUZ633" s="631"/>
      <c r="HVA633" s="631"/>
      <c r="HVB633" s="631"/>
      <c r="HVC633" s="631"/>
      <c r="HVD633" s="631"/>
      <c r="HVE633" s="631"/>
      <c r="HVF633" s="631"/>
      <c r="HVG633" s="631"/>
      <c r="HVH633" s="631"/>
      <c r="HVI633" s="631"/>
      <c r="HVJ633" s="631"/>
      <c r="HVK633" s="631"/>
      <c r="HVL633" s="631"/>
      <c r="HVM633" s="631"/>
      <c r="HVN633" s="631"/>
      <c r="HVO633" s="631"/>
      <c r="HVP633" s="631"/>
      <c r="HVQ633" s="631"/>
      <c r="HVR633" s="631"/>
      <c r="HVS633" s="631"/>
      <c r="HVT633" s="631"/>
      <c r="HVU633" s="631"/>
      <c r="HVV633" s="631"/>
      <c r="HVW633" s="631"/>
      <c r="HVX633" s="631"/>
      <c r="HVY633" s="631"/>
      <c r="HVZ633" s="631"/>
      <c r="HWA633" s="631"/>
      <c r="HWB633" s="631"/>
      <c r="HWC633" s="631"/>
      <c r="HWD633" s="631"/>
      <c r="HWE633" s="631"/>
      <c r="HWF633" s="631"/>
      <c r="HWG633" s="631"/>
      <c r="HWH633" s="631"/>
      <c r="HWI633" s="631"/>
      <c r="HWJ633" s="631"/>
      <c r="HWK633" s="631"/>
      <c r="HWL633" s="631"/>
      <c r="HWM633" s="631"/>
      <c r="HWN633" s="631"/>
      <c r="HWO633" s="631"/>
      <c r="HWP633" s="631"/>
      <c r="HWQ633" s="631"/>
      <c r="HWR633" s="631"/>
      <c r="HWS633" s="631"/>
      <c r="HWT633" s="631"/>
      <c r="HWU633" s="631"/>
      <c r="HWV633" s="631"/>
      <c r="HWW633" s="631"/>
      <c r="HWX633" s="631"/>
      <c r="HWY633" s="631"/>
      <c r="HWZ633" s="631"/>
      <c r="HXA633" s="631"/>
      <c r="HXB633" s="631"/>
      <c r="HXC633" s="631"/>
      <c r="HXD633" s="631"/>
      <c r="HXE633" s="631"/>
      <c r="HXF633" s="631"/>
      <c r="HXG633" s="631"/>
      <c r="HXH633" s="631"/>
      <c r="HXI633" s="631"/>
      <c r="HXJ633" s="631"/>
      <c r="HXK633" s="631"/>
      <c r="HXL633" s="631"/>
      <c r="HXM633" s="631"/>
      <c r="HXN633" s="631"/>
      <c r="HXO633" s="631"/>
      <c r="HXP633" s="631"/>
      <c r="HXQ633" s="631"/>
      <c r="HXR633" s="631"/>
      <c r="HXS633" s="631"/>
      <c r="HXT633" s="631"/>
      <c r="HXU633" s="631"/>
      <c r="HXV633" s="631"/>
      <c r="HXW633" s="631"/>
      <c r="HXX633" s="631"/>
      <c r="HXY633" s="631"/>
      <c r="HXZ633" s="631"/>
      <c r="HYA633" s="631"/>
      <c r="HYB633" s="631"/>
      <c r="HYC633" s="631"/>
      <c r="HYD633" s="631"/>
      <c r="HYE633" s="631"/>
      <c r="HYF633" s="631"/>
      <c r="HYG633" s="631"/>
      <c r="HYH633" s="631"/>
      <c r="HYI633" s="631"/>
      <c r="HYJ633" s="631"/>
      <c r="HYK633" s="631"/>
      <c r="HYL633" s="631"/>
      <c r="HYM633" s="631"/>
      <c r="HYN633" s="631"/>
      <c r="HYO633" s="631"/>
      <c r="HYP633" s="631"/>
      <c r="HYQ633" s="631"/>
      <c r="HYR633" s="631"/>
      <c r="HYS633" s="631"/>
      <c r="HYT633" s="631"/>
      <c r="HYU633" s="631"/>
      <c r="HYV633" s="631"/>
      <c r="HYW633" s="631"/>
      <c r="HYX633" s="631"/>
      <c r="HYY633" s="631"/>
      <c r="HYZ633" s="631"/>
      <c r="HZA633" s="631"/>
      <c r="HZB633" s="631"/>
      <c r="HZC633" s="631"/>
      <c r="HZD633" s="631"/>
      <c r="HZE633" s="631"/>
      <c r="HZF633" s="631"/>
      <c r="HZG633" s="631"/>
      <c r="HZH633" s="631"/>
      <c r="HZI633" s="631"/>
      <c r="HZJ633" s="631"/>
      <c r="HZK633" s="631"/>
      <c r="HZL633" s="631"/>
      <c r="HZM633" s="631"/>
      <c r="HZN633" s="631"/>
      <c r="HZO633" s="631"/>
      <c r="HZP633" s="631"/>
      <c r="HZQ633" s="631"/>
      <c r="HZR633" s="631"/>
      <c r="HZS633" s="631"/>
      <c r="HZT633" s="631"/>
      <c r="HZU633" s="631"/>
      <c r="HZV633" s="631"/>
      <c r="HZW633" s="631"/>
      <c r="HZX633" s="631"/>
      <c r="HZY633" s="631"/>
      <c r="HZZ633" s="631"/>
      <c r="IAA633" s="631"/>
      <c r="IAB633" s="631"/>
      <c r="IAC633" s="631"/>
      <c r="IAD633" s="631"/>
      <c r="IAE633" s="631"/>
      <c r="IAF633" s="631"/>
      <c r="IAG633" s="631"/>
      <c r="IAH633" s="631"/>
      <c r="IAI633" s="631"/>
      <c r="IAJ633" s="631"/>
      <c r="IAK633" s="631"/>
      <c r="IAL633" s="631"/>
      <c r="IAM633" s="631"/>
      <c r="IAN633" s="631"/>
      <c r="IAO633" s="631"/>
      <c r="IAP633" s="631"/>
      <c r="IAQ633" s="631"/>
      <c r="IAR633" s="631"/>
      <c r="IAS633" s="631"/>
      <c r="IAT633" s="631"/>
      <c r="IAU633" s="631"/>
      <c r="IAV633" s="631"/>
      <c r="IAW633" s="631"/>
      <c r="IAX633" s="631"/>
      <c r="IAY633" s="631"/>
      <c r="IAZ633" s="631"/>
      <c r="IBA633" s="631"/>
      <c r="IBB633" s="631"/>
      <c r="IBC633" s="631"/>
      <c r="IBD633" s="631"/>
      <c r="IBE633" s="631"/>
      <c r="IBF633" s="631"/>
      <c r="IBG633" s="631"/>
      <c r="IBH633" s="631"/>
      <c r="IBI633" s="631"/>
      <c r="IBJ633" s="631"/>
      <c r="IBK633" s="631"/>
      <c r="IBL633" s="631"/>
      <c r="IBM633" s="631"/>
      <c r="IBN633" s="631"/>
      <c r="IBO633" s="631"/>
      <c r="IBP633" s="631"/>
      <c r="IBQ633" s="631"/>
      <c r="IBR633" s="631"/>
      <c r="IBS633" s="631"/>
      <c r="IBT633" s="631"/>
      <c r="IBU633" s="631"/>
      <c r="IBV633" s="631"/>
      <c r="IBW633" s="631"/>
      <c r="IBX633" s="631"/>
      <c r="IBY633" s="631"/>
      <c r="IBZ633" s="631"/>
      <c r="ICA633" s="631"/>
      <c r="ICB633" s="631"/>
      <c r="ICC633" s="631"/>
      <c r="ICD633" s="631"/>
      <c r="ICE633" s="631"/>
      <c r="ICF633" s="631"/>
      <c r="ICG633" s="631"/>
      <c r="ICH633" s="631"/>
      <c r="ICI633" s="631"/>
      <c r="ICJ633" s="631"/>
      <c r="ICK633" s="631"/>
      <c r="ICL633" s="631"/>
      <c r="ICM633" s="631"/>
      <c r="ICN633" s="631"/>
      <c r="ICO633" s="631"/>
      <c r="ICP633" s="631"/>
      <c r="ICQ633" s="631"/>
      <c r="ICR633" s="631"/>
      <c r="ICS633" s="631"/>
      <c r="ICT633" s="631"/>
      <c r="ICU633" s="631"/>
      <c r="ICV633" s="631"/>
      <c r="ICW633" s="631"/>
      <c r="ICX633" s="631"/>
      <c r="ICY633" s="631"/>
      <c r="ICZ633" s="631"/>
      <c r="IDA633" s="631"/>
      <c r="IDB633" s="631"/>
      <c r="IDC633" s="631"/>
      <c r="IDD633" s="631"/>
      <c r="IDE633" s="631"/>
      <c r="IDF633" s="631"/>
      <c r="IDG633" s="631"/>
      <c r="IDH633" s="631"/>
      <c r="IDI633" s="631"/>
      <c r="IDJ633" s="631"/>
      <c r="IDK633" s="631"/>
      <c r="IDL633" s="631"/>
      <c r="IDM633" s="631"/>
      <c r="IDN633" s="631"/>
      <c r="IDO633" s="631"/>
      <c r="IDP633" s="631"/>
      <c r="IDQ633" s="631"/>
      <c r="IDR633" s="631"/>
      <c r="IDS633" s="631"/>
      <c r="IDT633" s="631"/>
      <c r="IDU633" s="631"/>
      <c r="IDV633" s="631"/>
      <c r="IDW633" s="631"/>
      <c r="IDX633" s="631"/>
      <c r="IDY633" s="631"/>
      <c r="IDZ633" s="631"/>
      <c r="IEA633" s="631"/>
      <c r="IEB633" s="631"/>
      <c r="IEC633" s="631"/>
      <c r="IED633" s="631"/>
      <c r="IEE633" s="631"/>
      <c r="IEF633" s="631"/>
      <c r="IEG633" s="631"/>
      <c r="IEH633" s="631"/>
      <c r="IEI633" s="631"/>
      <c r="IEJ633" s="631"/>
      <c r="IEK633" s="631"/>
      <c r="IEL633" s="631"/>
      <c r="IEM633" s="631"/>
      <c r="IEN633" s="631"/>
      <c r="IEO633" s="631"/>
      <c r="IEP633" s="631"/>
      <c r="IEQ633" s="631"/>
      <c r="IER633" s="631"/>
      <c r="IES633" s="631"/>
      <c r="IET633" s="631"/>
      <c r="IEU633" s="631"/>
      <c r="IEV633" s="631"/>
      <c r="IEW633" s="631"/>
      <c r="IEX633" s="631"/>
      <c r="IEY633" s="631"/>
      <c r="IEZ633" s="631"/>
      <c r="IFA633" s="631"/>
      <c r="IFB633" s="631"/>
      <c r="IFC633" s="631"/>
      <c r="IFD633" s="631"/>
      <c r="IFE633" s="631"/>
      <c r="IFF633" s="631"/>
      <c r="IFG633" s="631"/>
      <c r="IFH633" s="631"/>
      <c r="IFI633" s="631"/>
      <c r="IFJ633" s="631"/>
      <c r="IFK633" s="631"/>
      <c r="IFL633" s="631"/>
      <c r="IFM633" s="631"/>
      <c r="IFN633" s="631"/>
      <c r="IFO633" s="631"/>
      <c r="IFP633" s="631"/>
      <c r="IFQ633" s="631"/>
      <c r="IFR633" s="631"/>
      <c r="IFS633" s="631"/>
      <c r="IFT633" s="631"/>
      <c r="IFU633" s="631"/>
      <c r="IFV633" s="631"/>
      <c r="IFW633" s="631"/>
      <c r="IFX633" s="631"/>
      <c r="IFY633" s="631"/>
      <c r="IFZ633" s="631"/>
      <c r="IGA633" s="631"/>
      <c r="IGB633" s="631"/>
      <c r="IGC633" s="631"/>
      <c r="IGD633" s="631"/>
      <c r="IGE633" s="631"/>
      <c r="IGF633" s="631"/>
      <c r="IGG633" s="631"/>
      <c r="IGH633" s="631"/>
      <c r="IGI633" s="631"/>
      <c r="IGJ633" s="631"/>
      <c r="IGK633" s="631"/>
      <c r="IGL633" s="631"/>
      <c r="IGM633" s="631"/>
      <c r="IGN633" s="631"/>
      <c r="IGO633" s="631"/>
      <c r="IGP633" s="631"/>
      <c r="IGQ633" s="631"/>
      <c r="IGR633" s="631"/>
      <c r="IGS633" s="631"/>
      <c r="IGT633" s="631"/>
      <c r="IGU633" s="631"/>
      <c r="IGV633" s="631"/>
      <c r="IGW633" s="631"/>
      <c r="IGX633" s="631"/>
      <c r="IGY633" s="631"/>
      <c r="IGZ633" s="631"/>
      <c r="IHA633" s="631"/>
      <c r="IHB633" s="631"/>
      <c r="IHC633" s="631"/>
      <c r="IHD633" s="631"/>
      <c r="IHE633" s="631"/>
      <c r="IHF633" s="631"/>
      <c r="IHG633" s="631"/>
      <c r="IHH633" s="631"/>
      <c r="IHI633" s="631"/>
      <c r="IHJ633" s="631"/>
      <c r="IHK633" s="631"/>
      <c r="IHL633" s="631"/>
      <c r="IHM633" s="631"/>
      <c r="IHN633" s="631"/>
      <c r="IHO633" s="631"/>
      <c r="IHP633" s="631"/>
      <c r="IHQ633" s="631"/>
      <c r="IHR633" s="631"/>
      <c r="IHS633" s="631"/>
      <c r="IHT633" s="631"/>
      <c r="IHU633" s="631"/>
      <c r="IHV633" s="631"/>
      <c r="IHW633" s="631"/>
      <c r="IHX633" s="631"/>
      <c r="IHY633" s="631"/>
      <c r="IHZ633" s="631"/>
      <c r="IIA633" s="631"/>
      <c r="IIB633" s="631"/>
      <c r="IIC633" s="631"/>
      <c r="IID633" s="631"/>
      <c r="IIE633" s="631"/>
      <c r="IIF633" s="631"/>
      <c r="IIG633" s="631"/>
      <c r="IIH633" s="631"/>
      <c r="III633" s="631"/>
      <c r="IIJ633" s="631"/>
      <c r="IIK633" s="631"/>
      <c r="IIL633" s="631"/>
      <c r="IIM633" s="631"/>
      <c r="IIN633" s="631"/>
      <c r="IIO633" s="631"/>
      <c r="IIP633" s="631"/>
      <c r="IIQ633" s="631"/>
      <c r="IIR633" s="631"/>
      <c r="IIS633" s="631"/>
      <c r="IIT633" s="631"/>
      <c r="IIU633" s="631"/>
      <c r="IIV633" s="631"/>
      <c r="IIW633" s="631"/>
      <c r="IIX633" s="631"/>
      <c r="IIY633" s="631"/>
      <c r="IIZ633" s="631"/>
      <c r="IJA633" s="631"/>
      <c r="IJB633" s="631"/>
      <c r="IJC633" s="631"/>
      <c r="IJD633" s="631"/>
      <c r="IJE633" s="631"/>
      <c r="IJF633" s="631"/>
      <c r="IJG633" s="631"/>
      <c r="IJH633" s="631"/>
      <c r="IJI633" s="631"/>
      <c r="IJJ633" s="631"/>
      <c r="IJK633" s="631"/>
      <c r="IJL633" s="631"/>
      <c r="IJM633" s="631"/>
      <c r="IJN633" s="631"/>
      <c r="IJO633" s="631"/>
      <c r="IJP633" s="631"/>
      <c r="IJQ633" s="631"/>
      <c r="IJR633" s="631"/>
      <c r="IJS633" s="631"/>
      <c r="IJT633" s="631"/>
      <c r="IJU633" s="631"/>
      <c r="IJV633" s="631"/>
      <c r="IJW633" s="631"/>
      <c r="IJX633" s="631"/>
      <c r="IJY633" s="631"/>
      <c r="IJZ633" s="631"/>
      <c r="IKA633" s="631"/>
      <c r="IKB633" s="631"/>
      <c r="IKC633" s="631"/>
      <c r="IKD633" s="631"/>
      <c r="IKE633" s="631"/>
      <c r="IKF633" s="631"/>
      <c r="IKG633" s="631"/>
      <c r="IKH633" s="631"/>
      <c r="IKI633" s="631"/>
      <c r="IKJ633" s="631"/>
      <c r="IKK633" s="631"/>
      <c r="IKL633" s="631"/>
      <c r="IKM633" s="631"/>
      <c r="IKN633" s="631"/>
      <c r="IKO633" s="631"/>
      <c r="IKP633" s="631"/>
      <c r="IKQ633" s="631"/>
      <c r="IKR633" s="631"/>
      <c r="IKS633" s="631"/>
      <c r="IKT633" s="631"/>
      <c r="IKU633" s="631"/>
      <c r="IKV633" s="631"/>
      <c r="IKW633" s="631"/>
      <c r="IKX633" s="631"/>
      <c r="IKY633" s="631"/>
      <c r="IKZ633" s="631"/>
      <c r="ILA633" s="631"/>
      <c r="ILB633" s="631"/>
      <c r="ILC633" s="631"/>
      <c r="ILD633" s="631"/>
      <c r="ILE633" s="631"/>
      <c r="ILF633" s="631"/>
      <c r="ILG633" s="631"/>
      <c r="ILH633" s="631"/>
      <c r="ILI633" s="631"/>
      <c r="ILJ633" s="631"/>
      <c r="ILK633" s="631"/>
      <c r="ILL633" s="631"/>
      <c r="ILM633" s="631"/>
      <c r="ILN633" s="631"/>
      <c r="ILO633" s="631"/>
      <c r="ILP633" s="631"/>
      <c r="ILQ633" s="631"/>
      <c r="ILR633" s="631"/>
      <c r="ILS633" s="631"/>
      <c r="ILT633" s="631"/>
      <c r="ILU633" s="631"/>
      <c r="ILV633" s="631"/>
      <c r="ILW633" s="631"/>
      <c r="ILX633" s="631"/>
      <c r="ILY633" s="631"/>
      <c r="ILZ633" s="631"/>
      <c r="IMA633" s="631"/>
      <c r="IMB633" s="631"/>
      <c r="IMC633" s="631"/>
      <c r="IMD633" s="631"/>
      <c r="IME633" s="631"/>
      <c r="IMF633" s="631"/>
      <c r="IMG633" s="631"/>
      <c r="IMH633" s="631"/>
      <c r="IMI633" s="631"/>
      <c r="IMJ633" s="631"/>
      <c r="IMK633" s="631"/>
      <c r="IML633" s="631"/>
      <c r="IMM633" s="631"/>
      <c r="IMN633" s="631"/>
      <c r="IMO633" s="631"/>
      <c r="IMP633" s="631"/>
      <c r="IMQ633" s="631"/>
      <c r="IMR633" s="631"/>
      <c r="IMS633" s="631"/>
      <c r="IMT633" s="631"/>
      <c r="IMU633" s="631"/>
      <c r="IMV633" s="631"/>
      <c r="IMW633" s="631"/>
      <c r="IMX633" s="631"/>
      <c r="IMY633" s="631"/>
      <c r="IMZ633" s="631"/>
      <c r="INA633" s="631"/>
      <c r="INB633" s="631"/>
      <c r="INC633" s="631"/>
      <c r="IND633" s="631"/>
      <c r="INE633" s="631"/>
      <c r="INF633" s="631"/>
      <c r="ING633" s="631"/>
      <c r="INH633" s="631"/>
      <c r="INI633" s="631"/>
      <c r="INJ633" s="631"/>
      <c r="INK633" s="631"/>
      <c r="INL633" s="631"/>
      <c r="INM633" s="631"/>
      <c r="INN633" s="631"/>
      <c r="INO633" s="631"/>
      <c r="INP633" s="631"/>
      <c r="INQ633" s="631"/>
      <c r="INR633" s="631"/>
      <c r="INS633" s="631"/>
      <c r="INT633" s="631"/>
      <c r="INU633" s="631"/>
      <c r="INV633" s="631"/>
      <c r="INW633" s="631"/>
      <c r="INX633" s="631"/>
      <c r="INY633" s="631"/>
      <c r="INZ633" s="631"/>
      <c r="IOA633" s="631"/>
      <c r="IOB633" s="631"/>
      <c r="IOC633" s="631"/>
      <c r="IOD633" s="631"/>
      <c r="IOE633" s="631"/>
      <c r="IOF633" s="631"/>
      <c r="IOG633" s="631"/>
      <c r="IOH633" s="631"/>
      <c r="IOI633" s="631"/>
      <c r="IOJ633" s="631"/>
      <c r="IOK633" s="631"/>
      <c r="IOL633" s="631"/>
      <c r="IOM633" s="631"/>
      <c r="ION633" s="631"/>
      <c r="IOO633" s="631"/>
      <c r="IOP633" s="631"/>
      <c r="IOQ633" s="631"/>
      <c r="IOR633" s="631"/>
      <c r="IOS633" s="631"/>
      <c r="IOT633" s="631"/>
      <c r="IOU633" s="631"/>
      <c r="IOV633" s="631"/>
      <c r="IOW633" s="631"/>
      <c r="IOX633" s="631"/>
      <c r="IOY633" s="631"/>
      <c r="IOZ633" s="631"/>
      <c r="IPA633" s="631"/>
      <c r="IPB633" s="631"/>
      <c r="IPC633" s="631"/>
      <c r="IPD633" s="631"/>
      <c r="IPE633" s="631"/>
      <c r="IPF633" s="631"/>
      <c r="IPG633" s="631"/>
      <c r="IPH633" s="631"/>
      <c r="IPI633" s="631"/>
      <c r="IPJ633" s="631"/>
      <c r="IPK633" s="631"/>
      <c r="IPL633" s="631"/>
      <c r="IPM633" s="631"/>
      <c r="IPN633" s="631"/>
      <c r="IPO633" s="631"/>
      <c r="IPP633" s="631"/>
      <c r="IPQ633" s="631"/>
      <c r="IPR633" s="631"/>
      <c r="IPS633" s="631"/>
      <c r="IPT633" s="631"/>
      <c r="IPU633" s="631"/>
      <c r="IPV633" s="631"/>
      <c r="IPW633" s="631"/>
      <c r="IPX633" s="631"/>
      <c r="IPY633" s="631"/>
      <c r="IPZ633" s="631"/>
      <c r="IQA633" s="631"/>
      <c r="IQB633" s="631"/>
      <c r="IQC633" s="631"/>
      <c r="IQD633" s="631"/>
      <c r="IQE633" s="631"/>
      <c r="IQF633" s="631"/>
      <c r="IQG633" s="631"/>
      <c r="IQH633" s="631"/>
      <c r="IQI633" s="631"/>
      <c r="IQJ633" s="631"/>
      <c r="IQK633" s="631"/>
      <c r="IQL633" s="631"/>
      <c r="IQM633" s="631"/>
      <c r="IQN633" s="631"/>
      <c r="IQO633" s="631"/>
      <c r="IQP633" s="631"/>
      <c r="IQQ633" s="631"/>
      <c r="IQR633" s="631"/>
      <c r="IQS633" s="631"/>
      <c r="IQT633" s="631"/>
      <c r="IQU633" s="631"/>
      <c r="IQV633" s="631"/>
      <c r="IQW633" s="631"/>
      <c r="IQX633" s="631"/>
      <c r="IQY633" s="631"/>
      <c r="IQZ633" s="631"/>
      <c r="IRA633" s="631"/>
      <c r="IRB633" s="631"/>
      <c r="IRC633" s="631"/>
      <c r="IRD633" s="631"/>
      <c r="IRE633" s="631"/>
      <c r="IRF633" s="631"/>
      <c r="IRG633" s="631"/>
      <c r="IRH633" s="631"/>
      <c r="IRI633" s="631"/>
      <c r="IRJ633" s="631"/>
      <c r="IRK633" s="631"/>
      <c r="IRL633" s="631"/>
      <c r="IRM633" s="631"/>
      <c r="IRN633" s="631"/>
      <c r="IRO633" s="631"/>
      <c r="IRP633" s="631"/>
      <c r="IRQ633" s="631"/>
      <c r="IRR633" s="631"/>
      <c r="IRS633" s="631"/>
      <c r="IRT633" s="631"/>
      <c r="IRU633" s="631"/>
      <c r="IRV633" s="631"/>
      <c r="IRW633" s="631"/>
      <c r="IRX633" s="631"/>
      <c r="IRY633" s="631"/>
      <c r="IRZ633" s="631"/>
      <c r="ISA633" s="631"/>
      <c r="ISB633" s="631"/>
      <c r="ISC633" s="631"/>
      <c r="ISD633" s="631"/>
      <c r="ISE633" s="631"/>
      <c r="ISF633" s="631"/>
      <c r="ISG633" s="631"/>
      <c r="ISH633" s="631"/>
      <c r="ISI633" s="631"/>
      <c r="ISJ633" s="631"/>
      <c r="ISK633" s="631"/>
      <c r="ISL633" s="631"/>
      <c r="ISM633" s="631"/>
      <c r="ISN633" s="631"/>
      <c r="ISO633" s="631"/>
      <c r="ISP633" s="631"/>
      <c r="ISQ633" s="631"/>
      <c r="ISR633" s="631"/>
      <c r="ISS633" s="631"/>
      <c r="IST633" s="631"/>
      <c r="ISU633" s="631"/>
      <c r="ISV633" s="631"/>
      <c r="ISW633" s="631"/>
      <c r="ISX633" s="631"/>
      <c r="ISY633" s="631"/>
      <c r="ISZ633" s="631"/>
      <c r="ITA633" s="631"/>
      <c r="ITB633" s="631"/>
      <c r="ITC633" s="631"/>
      <c r="ITD633" s="631"/>
      <c r="ITE633" s="631"/>
      <c r="ITF633" s="631"/>
      <c r="ITG633" s="631"/>
      <c r="ITH633" s="631"/>
      <c r="ITI633" s="631"/>
      <c r="ITJ633" s="631"/>
      <c r="ITK633" s="631"/>
      <c r="ITL633" s="631"/>
      <c r="ITM633" s="631"/>
      <c r="ITN633" s="631"/>
      <c r="ITO633" s="631"/>
      <c r="ITP633" s="631"/>
      <c r="ITQ633" s="631"/>
      <c r="ITR633" s="631"/>
      <c r="ITS633" s="631"/>
      <c r="ITT633" s="631"/>
      <c r="ITU633" s="631"/>
      <c r="ITV633" s="631"/>
      <c r="ITW633" s="631"/>
      <c r="ITX633" s="631"/>
      <c r="ITY633" s="631"/>
      <c r="ITZ633" s="631"/>
      <c r="IUA633" s="631"/>
      <c r="IUB633" s="631"/>
      <c r="IUC633" s="631"/>
      <c r="IUD633" s="631"/>
      <c r="IUE633" s="631"/>
      <c r="IUF633" s="631"/>
      <c r="IUG633" s="631"/>
      <c r="IUH633" s="631"/>
      <c r="IUI633" s="631"/>
      <c r="IUJ633" s="631"/>
      <c r="IUK633" s="631"/>
      <c r="IUL633" s="631"/>
      <c r="IUM633" s="631"/>
      <c r="IUN633" s="631"/>
      <c r="IUO633" s="631"/>
      <c r="IUP633" s="631"/>
      <c r="IUQ633" s="631"/>
      <c r="IUR633" s="631"/>
      <c r="IUS633" s="631"/>
      <c r="IUT633" s="631"/>
      <c r="IUU633" s="631"/>
      <c r="IUV633" s="631"/>
      <c r="IUW633" s="631"/>
      <c r="IUX633" s="631"/>
      <c r="IUY633" s="631"/>
      <c r="IUZ633" s="631"/>
      <c r="IVA633" s="631"/>
      <c r="IVB633" s="631"/>
      <c r="IVC633" s="631"/>
      <c r="IVD633" s="631"/>
      <c r="IVE633" s="631"/>
      <c r="IVF633" s="631"/>
      <c r="IVG633" s="631"/>
      <c r="IVH633" s="631"/>
      <c r="IVI633" s="631"/>
      <c r="IVJ633" s="631"/>
      <c r="IVK633" s="631"/>
      <c r="IVL633" s="631"/>
      <c r="IVM633" s="631"/>
      <c r="IVN633" s="631"/>
      <c r="IVO633" s="631"/>
      <c r="IVP633" s="631"/>
      <c r="IVQ633" s="631"/>
      <c r="IVR633" s="631"/>
      <c r="IVS633" s="631"/>
      <c r="IVT633" s="631"/>
      <c r="IVU633" s="631"/>
      <c r="IVV633" s="631"/>
      <c r="IVW633" s="631"/>
      <c r="IVX633" s="631"/>
      <c r="IVY633" s="631"/>
      <c r="IVZ633" s="631"/>
      <c r="IWA633" s="631"/>
      <c r="IWB633" s="631"/>
      <c r="IWC633" s="631"/>
      <c r="IWD633" s="631"/>
      <c r="IWE633" s="631"/>
      <c r="IWF633" s="631"/>
      <c r="IWG633" s="631"/>
      <c r="IWH633" s="631"/>
      <c r="IWI633" s="631"/>
      <c r="IWJ633" s="631"/>
      <c r="IWK633" s="631"/>
      <c r="IWL633" s="631"/>
      <c r="IWM633" s="631"/>
      <c r="IWN633" s="631"/>
      <c r="IWO633" s="631"/>
      <c r="IWP633" s="631"/>
      <c r="IWQ633" s="631"/>
      <c r="IWR633" s="631"/>
      <c r="IWS633" s="631"/>
      <c r="IWT633" s="631"/>
      <c r="IWU633" s="631"/>
      <c r="IWV633" s="631"/>
      <c r="IWW633" s="631"/>
      <c r="IWX633" s="631"/>
      <c r="IWY633" s="631"/>
      <c r="IWZ633" s="631"/>
      <c r="IXA633" s="631"/>
      <c r="IXB633" s="631"/>
      <c r="IXC633" s="631"/>
      <c r="IXD633" s="631"/>
      <c r="IXE633" s="631"/>
      <c r="IXF633" s="631"/>
      <c r="IXG633" s="631"/>
      <c r="IXH633" s="631"/>
      <c r="IXI633" s="631"/>
      <c r="IXJ633" s="631"/>
      <c r="IXK633" s="631"/>
      <c r="IXL633" s="631"/>
      <c r="IXM633" s="631"/>
      <c r="IXN633" s="631"/>
      <c r="IXO633" s="631"/>
      <c r="IXP633" s="631"/>
      <c r="IXQ633" s="631"/>
      <c r="IXR633" s="631"/>
      <c r="IXS633" s="631"/>
      <c r="IXT633" s="631"/>
      <c r="IXU633" s="631"/>
      <c r="IXV633" s="631"/>
      <c r="IXW633" s="631"/>
      <c r="IXX633" s="631"/>
      <c r="IXY633" s="631"/>
      <c r="IXZ633" s="631"/>
      <c r="IYA633" s="631"/>
      <c r="IYB633" s="631"/>
      <c r="IYC633" s="631"/>
      <c r="IYD633" s="631"/>
      <c r="IYE633" s="631"/>
      <c r="IYF633" s="631"/>
      <c r="IYG633" s="631"/>
      <c r="IYH633" s="631"/>
      <c r="IYI633" s="631"/>
      <c r="IYJ633" s="631"/>
      <c r="IYK633" s="631"/>
      <c r="IYL633" s="631"/>
      <c r="IYM633" s="631"/>
      <c r="IYN633" s="631"/>
      <c r="IYO633" s="631"/>
      <c r="IYP633" s="631"/>
      <c r="IYQ633" s="631"/>
      <c r="IYR633" s="631"/>
      <c r="IYS633" s="631"/>
      <c r="IYT633" s="631"/>
      <c r="IYU633" s="631"/>
      <c r="IYV633" s="631"/>
      <c r="IYW633" s="631"/>
      <c r="IYX633" s="631"/>
      <c r="IYY633" s="631"/>
      <c r="IYZ633" s="631"/>
      <c r="IZA633" s="631"/>
      <c r="IZB633" s="631"/>
      <c r="IZC633" s="631"/>
      <c r="IZD633" s="631"/>
      <c r="IZE633" s="631"/>
      <c r="IZF633" s="631"/>
      <c r="IZG633" s="631"/>
      <c r="IZH633" s="631"/>
      <c r="IZI633" s="631"/>
      <c r="IZJ633" s="631"/>
      <c r="IZK633" s="631"/>
      <c r="IZL633" s="631"/>
      <c r="IZM633" s="631"/>
      <c r="IZN633" s="631"/>
      <c r="IZO633" s="631"/>
      <c r="IZP633" s="631"/>
      <c r="IZQ633" s="631"/>
      <c r="IZR633" s="631"/>
      <c r="IZS633" s="631"/>
      <c r="IZT633" s="631"/>
      <c r="IZU633" s="631"/>
      <c r="IZV633" s="631"/>
      <c r="IZW633" s="631"/>
      <c r="IZX633" s="631"/>
      <c r="IZY633" s="631"/>
      <c r="IZZ633" s="631"/>
      <c r="JAA633" s="631"/>
      <c r="JAB633" s="631"/>
      <c r="JAC633" s="631"/>
      <c r="JAD633" s="631"/>
      <c r="JAE633" s="631"/>
      <c r="JAF633" s="631"/>
      <c r="JAG633" s="631"/>
      <c r="JAH633" s="631"/>
      <c r="JAI633" s="631"/>
      <c r="JAJ633" s="631"/>
      <c r="JAK633" s="631"/>
      <c r="JAL633" s="631"/>
      <c r="JAM633" s="631"/>
      <c r="JAN633" s="631"/>
      <c r="JAO633" s="631"/>
      <c r="JAP633" s="631"/>
      <c r="JAQ633" s="631"/>
      <c r="JAR633" s="631"/>
      <c r="JAS633" s="631"/>
      <c r="JAT633" s="631"/>
      <c r="JAU633" s="631"/>
      <c r="JAV633" s="631"/>
      <c r="JAW633" s="631"/>
      <c r="JAX633" s="631"/>
      <c r="JAY633" s="631"/>
      <c r="JAZ633" s="631"/>
      <c r="JBA633" s="631"/>
      <c r="JBB633" s="631"/>
      <c r="JBC633" s="631"/>
      <c r="JBD633" s="631"/>
      <c r="JBE633" s="631"/>
      <c r="JBF633" s="631"/>
      <c r="JBG633" s="631"/>
      <c r="JBH633" s="631"/>
      <c r="JBI633" s="631"/>
      <c r="JBJ633" s="631"/>
      <c r="JBK633" s="631"/>
      <c r="JBL633" s="631"/>
      <c r="JBM633" s="631"/>
      <c r="JBN633" s="631"/>
      <c r="JBO633" s="631"/>
      <c r="JBP633" s="631"/>
      <c r="JBQ633" s="631"/>
      <c r="JBR633" s="631"/>
      <c r="JBS633" s="631"/>
      <c r="JBT633" s="631"/>
      <c r="JBU633" s="631"/>
      <c r="JBV633" s="631"/>
      <c r="JBW633" s="631"/>
      <c r="JBX633" s="631"/>
      <c r="JBY633" s="631"/>
      <c r="JBZ633" s="631"/>
      <c r="JCA633" s="631"/>
      <c r="JCB633" s="631"/>
      <c r="JCC633" s="631"/>
      <c r="JCD633" s="631"/>
      <c r="JCE633" s="631"/>
      <c r="JCF633" s="631"/>
      <c r="JCG633" s="631"/>
      <c r="JCH633" s="631"/>
      <c r="JCI633" s="631"/>
      <c r="JCJ633" s="631"/>
      <c r="JCK633" s="631"/>
      <c r="JCL633" s="631"/>
      <c r="JCM633" s="631"/>
      <c r="JCN633" s="631"/>
      <c r="JCO633" s="631"/>
      <c r="JCP633" s="631"/>
      <c r="JCQ633" s="631"/>
      <c r="JCR633" s="631"/>
      <c r="JCS633" s="631"/>
      <c r="JCT633" s="631"/>
      <c r="JCU633" s="631"/>
      <c r="JCV633" s="631"/>
      <c r="JCW633" s="631"/>
      <c r="JCX633" s="631"/>
      <c r="JCY633" s="631"/>
      <c r="JCZ633" s="631"/>
      <c r="JDA633" s="631"/>
      <c r="JDB633" s="631"/>
      <c r="JDC633" s="631"/>
      <c r="JDD633" s="631"/>
      <c r="JDE633" s="631"/>
      <c r="JDF633" s="631"/>
      <c r="JDG633" s="631"/>
      <c r="JDH633" s="631"/>
      <c r="JDI633" s="631"/>
      <c r="JDJ633" s="631"/>
      <c r="JDK633" s="631"/>
      <c r="JDL633" s="631"/>
      <c r="JDM633" s="631"/>
      <c r="JDN633" s="631"/>
      <c r="JDO633" s="631"/>
      <c r="JDP633" s="631"/>
      <c r="JDQ633" s="631"/>
      <c r="JDR633" s="631"/>
      <c r="JDS633" s="631"/>
      <c r="JDT633" s="631"/>
      <c r="JDU633" s="631"/>
      <c r="JDV633" s="631"/>
      <c r="JDW633" s="631"/>
      <c r="JDX633" s="631"/>
      <c r="JDY633" s="631"/>
      <c r="JDZ633" s="631"/>
      <c r="JEA633" s="631"/>
      <c r="JEB633" s="631"/>
      <c r="JEC633" s="631"/>
      <c r="JED633" s="631"/>
      <c r="JEE633" s="631"/>
      <c r="JEF633" s="631"/>
      <c r="JEG633" s="631"/>
      <c r="JEH633" s="631"/>
      <c r="JEI633" s="631"/>
      <c r="JEJ633" s="631"/>
      <c r="JEK633" s="631"/>
      <c r="JEL633" s="631"/>
      <c r="JEM633" s="631"/>
      <c r="JEN633" s="631"/>
      <c r="JEO633" s="631"/>
      <c r="JEP633" s="631"/>
      <c r="JEQ633" s="631"/>
      <c r="JER633" s="631"/>
      <c r="JES633" s="631"/>
      <c r="JET633" s="631"/>
      <c r="JEU633" s="631"/>
      <c r="JEV633" s="631"/>
      <c r="JEW633" s="631"/>
      <c r="JEX633" s="631"/>
      <c r="JEY633" s="631"/>
      <c r="JEZ633" s="631"/>
      <c r="JFA633" s="631"/>
      <c r="JFB633" s="631"/>
      <c r="JFC633" s="631"/>
      <c r="JFD633" s="631"/>
      <c r="JFE633" s="631"/>
      <c r="JFF633" s="631"/>
      <c r="JFG633" s="631"/>
      <c r="JFH633" s="631"/>
      <c r="JFI633" s="631"/>
      <c r="JFJ633" s="631"/>
      <c r="JFK633" s="631"/>
      <c r="JFL633" s="631"/>
      <c r="JFM633" s="631"/>
      <c r="JFN633" s="631"/>
      <c r="JFO633" s="631"/>
      <c r="JFP633" s="631"/>
      <c r="JFQ633" s="631"/>
      <c r="JFR633" s="631"/>
      <c r="JFS633" s="631"/>
      <c r="JFT633" s="631"/>
      <c r="JFU633" s="631"/>
      <c r="JFV633" s="631"/>
      <c r="JFW633" s="631"/>
      <c r="JFX633" s="631"/>
      <c r="JFY633" s="631"/>
      <c r="JFZ633" s="631"/>
      <c r="JGA633" s="631"/>
      <c r="JGB633" s="631"/>
      <c r="JGC633" s="631"/>
      <c r="JGD633" s="631"/>
      <c r="JGE633" s="631"/>
      <c r="JGF633" s="631"/>
      <c r="JGG633" s="631"/>
      <c r="JGH633" s="631"/>
      <c r="JGI633" s="631"/>
      <c r="JGJ633" s="631"/>
      <c r="JGK633" s="631"/>
      <c r="JGL633" s="631"/>
      <c r="JGM633" s="631"/>
      <c r="JGN633" s="631"/>
      <c r="JGO633" s="631"/>
      <c r="JGP633" s="631"/>
      <c r="JGQ633" s="631"/>
      <c r="JGR633" s="631"/>
      <c r="JGS633" s="631"/>
      <c r="JGT633" s="631"/>
      <c r="JGU633" s="631"/>
      <c r="JGV633" s="631"/>
      <c r="JGW633" s="631"/>
      <c r="JGX633" s="631"/>
      <c r="JGY633" s="631"/>
      <c r="JGZ633" s="631"/>
      <c r="JHA633" s="631"/>
      <c r="JHB633" s="631"/>
      <c r="JHC633" s="631"/>
      <c r="JHD633" s="631"/>
      <c r="JHE633" s="631"/>
      <c r="JHF633" s="631"/>
      <c r="JHG633" s="631"/>
      <c r="JHH633" s="631"/>
      <c r="JHI633" s="631"/>
      <c r="JHJ633" s="631"/>
      <c r="JHK633" s="631"/>
      <c r="JHL633" s="631"/>
      <c r="JHM633" s="631"/>
      <c r="JHN633" s="631"/>
      <c r="JHO633" s="631"/>
      <c r="JHP633" s="631"/>
      <c r="JHQ633" s="631"/>
      <c r="JHR633" s="631"/>
      <c r="JHS633" s="631"/>
      <c r="JHT633" s="631"/>
      <c r="JHU633" s="631"/>
      <c r="JHV633" s="631"/>
      <c r="JHW633" s="631"/>
      <c r="JHX633" s="631"/>
      <c r="JHY633" s="631"/>
      <c r="JHZ633" s="631"/>
      <c r="JIA633" s="631"/>
      <c r="JIB633" s="631"/>
      <c r="JIC633" s="631"/>
      <c r="JID633" s="631"/>
      <c r="JIE633" s="631"/>
      <c r="JIF633" s="631"/>
      <c r="JIG633" s="631"/>
      <c r="JIH633" s="631"/>
      <c r="JII633" s="631"/>
      <c r="JIJ633" s="631"/>
      <c r="JIK633" s="631"/>
      <c r="JIL633" s="631"/>
      <c r="JIM633" s="631"/>
      <c r="JIN633" s="631"/>
      <c r="JIO633" s="631"/>
      <c r="JIP633" s="631"/>
      <c r="JIQ633" s="631"/>
      <c r="JIR633" s="631"/>
      <c r="JIS633" s="631"/>
      <c r="JIT633" s="631"/>
      <c r="JIU633" s="631"/>
      <c r="JIV633" s="631"/>
      <c r="JIW633" s="631"/>
      <c r="JIX633" s="631"/>
      <c r="JIY633" s="631"/>
      <c r="JIZ633" s="631"/>
      <c r="JJA633" s="631"/>
      <c r="JJB633" s="631"/>
      <c r="JJC633" s="631"/>
      <c r="JJD633" s="631"/>
      <c r="JJE633" s="631"/>
      <c r="JJF633" s="631"/>
      <c r="JJG633" s="631"/>
      <c r="JJH633" s="631"/>
      <c r="JJI633" s="631"/>
      <c r="JJJ633" s="631"/>
      <c r="JJK633" s="631"/>
      <c r="JJL633" s="631"/>
      <c r="JJM633" s="631"/>
      <c r="JJN633" s="631"/>
      <c r="JJO633" s="631"/>
      <c r="JJP633" s="631"/>
      <c r="JJQ633" s="631"/>
      <c r="JJR633" s="631"/>
      <c r="JJS633" s="631"/>
      <c r="JJT633" s="631"/>
      <c r="JJU633" s="631"/>
      <c r="JJV633" s="631"/>
      <c r="JJW633" s="631"/>
      <c r="JJX633" s="631"/>
      <c r="JJY633" s="631"/>
      <c r="JJZ633" s="631"/>
      <c r="JKA633" s="631"/>
      <c r="JKB633" s="631"/>
      <c r="JKC633" s="631"/>
      <c r="JKD633" s="631"/>
      <c r="JKE633" s="631"/>
      <c r="JKF633" s="631"/>
      <c r="JKG633" s="631"/>
      <c r="JKH633" s="631"/>
      <c r="JKI633" s="631"/>
      <c r="JKJ633" s="631"/>
      <c r="JKK633" s="631"/>
      <c r="JKL633" s="631"/>
      <c r="JKM633" s="631"/>
      <c r="JKN633" s="631"/>
      <c r="JKO633" s="631"/>
      <c r="JKP633" s="631"/>
      <c r="JKQ633" s="631"/>
      <c r="JKR633" s="631"/>
      <c r="JKS633" s="631"/>
      <c r="JKT633" s="631"/>
      <c r="JKU633" s="631"/>
      <c r="JKV633" s="631"/>
      <c r="JKW633" s="631"/>
      <c r="JKX633" s="631"/>
      <c r="JKY633" s="631"/>
      <c r="JKZ633" s="631"/>
      <c r="JLA633" s="631"/>
      <c r="JLB633" s="631"/>
      <c r="JLC633" s="631"/>
      <c r="JLD633" s="631"/>
      <c r="JLE633" s="631"/>
      <c r="JLF633" s="631"/>
      <c r="JLG633" s="631"/>
      <c r="JLH633" s="631"/>
      <c r="JLI633" s="631"/>
      <c r="JLJ633" s="631"/>
      <c r="JLK633" s="631"/>
      <c r="JLL633" s="631"/>
      <c r="JLM633" s="631"/>
      <c r="JLN633" s="631"/>
      <c r="JLO633" s="631"/>
      <c r="JLP633" s="631"/>
      <c r="JLQ633" s="631"/>
      <c r="JLR633" s="631"/>
      <c r="JLS633" s="631"/>
      <c r="JLT633" s="631"/>
      <c r="JLU633" s="631"/>
      <c r="JLV633" s="631"/>
      <c r="JLW633" s="631"/>
      <c r="JLX633" s="631"/>
      <c r="JLY633" s="631"/>
      <c r="JLZ633" s="631"/>
      <c r="JMA633" s="631"/>
      <c r="JMB633" s="631"/>
      <c r="JMC633" s="631"/>
      <c r="JMD633" s="631"/>
      <c r="JME633" s="631"/>
      <c r="JMF633" s="631"/>
      <c r="JMG633" s="631"/>
      <c r="JMH633" s="631"/>
      <c r="JMI633" s="631"/>
      <c r="JMJ633" s="631"/>
      <c r="JMK633" s="631"/>
      <c r="JML633" s="631"/>
      <c r="JMM633" s="631"/>
      <c r="JMN633" s="631"/>
      <c r="JMO633" s="631"/>
      <c r="JMP633" s="631"/>
      <c r="JMQ633" s="631"/>
      <c r="JMR633" s="631"/>
      <c r="JMS633" s="631"/>
      <c r="JMT633" s="631"/>
      <c r="JMU633" s="631"/>
      <c r="JMV633" s="631"/>
      <c r="JMW633" s="631"/>
      <c r="JMX633" s="631"/>
      <c r="JMY633" s="631"/>
      <c r="JMZ633" s="631"/>
      <c r="JNA633" s="631"/>
      <c r="JNB633" s="631"/>
      <c r="JNC633" s="631"/>
      <c r="JND633" s="631"/>
      <c r="JNE633" s="631"/>
      <c r="JNF633" s="631"/>
      <c r="JNG633" s="631"/>
      <c r="JNH633" s="631"/>
      <c r="JNI633" s="631"/>
      <c r="JNJ633" s="631"/>
      <c r="JNK633" s="631"/>
      <c r="JNL633" s="631"/>
      <c r="JNM633" s="631"/>
      <c r="JNN633" s="631"/>
      <c r="JNO633" s="631"/>
      <c r="JNP633" s="631"/>
      <c r="JNQ633" s="631"/>
      <c r="JNR633" s="631"/>
      <c r="JNS633" s="631"/>
      <c r="JNT633" s="631"/>
      <c r="JNU633" s="631"/>
      <c r="JNV633" s="631"/>
      <c r="JNW633" s="631"/>
      <c r="JNX633" s="631"/>
      <c r="JNY633" s="631"/>
      <c r="JNZ633" s="631"/>
      <c r="JOA633" s="631"/>
      <c r="JOB633" s="631"/>
      <c r="JOC633" s="631"/>
      <c r="JOD633" s="631"/>
      <c r="JOE633" s="631"/>
      <c r="JOF633" s="631"/>
      <c r="JOG633" s="631"/>
      <c r="JOH633" s="631"/>
      <c r="JOI633" s="631"/>
      <c r="JOJ633" s="631"/>
      <c r="JOK633" s="631"/>
      <c r="JOL633" s="631"/>
      <c r="JOM633" s="631"/>
      <c r="JON633" s="631"/>
      <c r="JOO633" s="631"/>
      <c r="JOP633" s="631"/>
      <c r="JOQ633" s="631"/>
      <c r="JOR633" s="631"/>
      <c r="JOS633" s="631"/>
      <c r="JOT633" s="631"/>
      <c r="JOU633" s="631"/>
      <c r="JOV633" s="631"/>
      <c r="JOW633" s="631"/>
      <c r="JOX633" s="631"/>
      <c r="JOY633" s="631"/>
      <c r="JOZ633" s="631"/>
      <c r="JPA633" s="631"/>
      <c r="JPB633" s="631"/>
      <c r="JPC633" s="631"/>
      <c r="JPD633" s="631"/>
      <c r="JPE633" s="631"/>
      <c r="JPF633" s="631"/>
      <c r="JPG633" s="631"/>
      <c r="JPH633" s="631"/>
      <c r="JPI633" s="631"/>
      <c r="JPJ633" s="631"/>
      <c r="JPK633" s="631"/>
      <c r="JPL633" s="631"/>
      <c r="JPM633" s="631"/>
      <c r="JPN633" s="631"/>
      <c r="JPO633" s="631"/>
      <c r="JPP633" s="631"/>
      <c r="JPQ633" s="631"/>
      <c r="JPR633" s="631"/>
      <c r="JPS633" s="631"/>
      <c r="JPT633" s="631"/>
      <c r="JPU633" s="631"/>
      <c r="JPV633" s="631"/>
      <c r="JPW633" s="631"/>
      <c r="JPX633" s="631"/>
      <c r="JPY633" s="631"/>
      <c r="JPZ633" s="631"/>
      <c r="JQA633" s="631"/>
      <c r="JQB633" s="631"/>
      <c r="JQC633" s="631"/>
      <c r="JQD633" s="631"/>
      <c r="JQE633" s="631"/>
      <c r="JQF633" s="631"/>
      <c r="JQG633" s="631"/>
      <c r="JQH633" s="631"/>
      <c r="JQI633" s="631"/>
      <c r="JQJ633" s="631"/>
      <c r="JQK633" s="631"/>
      <c r="JQL633" s="631"/>
      <c r="JQM633" s="631"/>
      <c r="JQN633" s="631"/>
      <c r="JQO633" s="631"/>
      <c r="JQP633" s="631"/>
      <c r="JQQ633" s="631"/>
      <c r="JQR633" s="631"/>
      <c r="JQS633" s="631"/>
      <c r="JQT633" s="631"/>
      <c r="JQU633" s="631"/>
      <c r="JQV633" s="631"/>
      <c r="JQW633" s="631"/>
      <c r="JQX633" s="631"/>
      <c r="JQY633" s="631"/>
      <c r="JQZ633" s="631"/>
      <c r="JRA633" s="631"/>
      <c r="JRB633" s="631"/>
      <c r="JRC633" s="631"/>
      <c r="JRD633" s="631"/>
      <c r="JRE633" s="631"/>
      <c r="JRF633" s="631"/>
      <c r="JRG633" s="631"/>
      <c r="JRH633" s="631"/>
      <c r="JRI633" s="631"/>
      <c r="JRJ633" s="631"/>
      <c r="JRK633" s="631"/>
      <c r="JRL633" s="631"/>
      <c r="JRM633" s="631"/>
      <c r="JRN633" s="631"/>
      <c r="JRO633" s="631"/>
      <c r="JRP633" s="631"/>
      <c r="JRQ633" s="631"/>
      <c r="JRR633" s="631"/>
      <c r="JRS633" s="631"/>
      <c r="JRT633" s="631"/>
      <c r="JRU633" s="631"/>
      <c r="JRV633" s="631"/>
      <c r="JRW633" s="631"/>
      <c r="JRX633" s="631"/>
      <c r="JRY633" s="631"/>
      <c r="JRZ633" s="631"/>
      <c r="JSA633" s="631"/>
      <c r="JSB633" s="631"/>
      <c r="JSC633" s="631"/>
      <c r="JSD633" s="631"/>
      <c r="JSE633" s="631"/>
      <c r="JSF633" s="631"/>
      <c r="JSG633" s="631"/>
      <c r="JSH633" s="631"/>
      <c r="JSI633" s="631"/>
      <c r="JSJ633" s="631"/>
      <c r="JSK633" s="631"/>
      <c r="JSL633" s="631"/>
      <c r="JSM633" s="631"/>
      <c r="JSN633" s="631"/>
      <c r="JSO633" s="631"/>
      <c r="JSP633" s="631"/>
      <c r="JSQ633" s="631"/>
      <c r="JSR633" s="631"/>
      <c r="JSS633" s="631"/>
      <c r="JST633" s="631"/>
      <c r="JSU633" s="631"/>
      <c r="JSV633" s="631"/>
      <c r="JSW633" s="631"/>
      <c r="JSX633" s="631"/>
      <c r="JSY633" s="631"/>
      <c r="JSZ633" s="631"/>
      <c r="JTA633" s="631"/>
      <c r="JTB633" s="631"/>
      <c r="JTC633" s="631"/>
      <c r="JTD633" s="631"/>
      <c r="JTE633" s="631"/>
      <c r="JTF633" s="631"/>
      <c r="JTG633" s="631"/>
      <c r="JTH633" s="631"/>
      <c r="JTI633" s="631"/>
      <c r="JTJ633" s="631"/>
      <c r="JTK633" s="631"/>
      <c r="JTL633" s="631"/>
      <c r="JTM633" s="631"/>
      <c r="JTN633" s="631"/>
      <c r="JTO633" s="631"/>
      <c r="JTP633" s="631"/>
      <c r="JTQ633" s="631"/>
      <c r="JTR633" s="631"/>
      <c r="JTS633" s="631"/>
      <c r="JTT633" s="631"/>
      <c r="JTU633" s="631"/>
      <c r="JTV633" s="631"/>
      <c r="JTW633" s="631"/>
      <c r="JTX633" s="631"/>
      <c r="JTY633" s="631"/>
      <c r="JTZ633" s="631"/>
      <c r="JUA633" s="631"/>
      <c r="JUB633" s="631"/>
      <c r="JUC633" s="631"/>
      <c r="JUD633" s="631"/>
      <c r="JUE633" s="631"/>
      <c r="JUF633" s="631"/>
      <c r="JUG633" s="631"/>
      <c r="JUH633" s="631"/>
      <c r="JUI633" s="631"/>
      <c r="JUJ633" s="631"/>
      <c r="JUK633" s="631"/>
      <c r="JUL633" s="631"/>
      <c r="JUM633" s="631"/>
      <c r="JUN633" s="631"/>
      <c r="JUO633" s="631"/>
      <c r="JUP633" s="631"/>
      <c r="JUQ633" s="631"/>
      <c r="JUR633" s="631"/>
      <c r="JUS633" s="631"/>
      <c r="JUT633" s="631"/>
      <c r="JUU633" s="631"/>
      <c r="JUV633" s="631"/>
      <c r="JUW633" s="631"/>
      <c r="JUX633" s="631"/>
      <c r="JUY633" s="631"/>
      <c r="JUZ633" s="631"/>
      <c r="JVA633" s="631"/>
      <c r="JVB633" s="631"/>
      <c r="JVC633" s="631"/>
      <c r="JVD633" s="631"/>
      <c r="JVE633" s="631"/>
      <c r="JVF633" s="631"/>
      <c r="JVG633" s="631"/>
      <c r="JVH633" s="631"/>
      <c r="JVI633" s="631"/>
      <c r="JVJ633" s="631"/>
      <c r="JVK633" s="631"/>
      <c r="JVL633" s="631"/>
      <c r="JVM633" s="631"/>
      <c r="JVN633" s="631"/>
      <c r="JVO633" s="631"/>
      <c r="JVP633" s="631"/>
      <c r="JVQ633" s="631"/>
      <c r="JVR633" s="631"/>
      <c r="JVS633" s="631"/>
      <c r="JVT633" s="631"/>
      <c r="JVU633" s="631"/>
      <c r="JVV633" s="631"/>
      <c r="JVW633" s="631"/>
      <c r="JVX633" s="631"/>
      <c r="JVY633" s="631"/>
      <c r="JVZ633" s="631"/>
      <c r="JWA633" s="631"/>
      <c r="JWB633" s="631"/>
      <c r="JWC633" s="631"/>
      <c r="JWD633" s="631"/>
      <c r="JWE633" s="631"/>
      <c r="JWF633" s="631"/>
      <c r="JWG633" s="631"/>
      <c r="JWH633" s="631"/>
      <c r="JWI633" s="631"/>
      <c r="JWJ633" s="631"/>
      <c r="JWK633" s="631"/>
      <c r="JWL633" s="631"/>
      <c r="JWM633" s="631"/>
      <c r="JWN633" s="631"/>
      <c r="JWO633" s="631"/>
      <c r="JWP633" s="631"/>
      <c r="JWQ633" s="631"/>
      <c r="JWR633" s="631"/>
      <c r="JWS633" s="631"/>
      <c r="JWT633" s="631"/>
      <c r="JWU633" s="631"/>
      <c r="JWV633" s="631"/>
      <c r="JWW633" s="631"/>
      <c r="JWX633" s="631"/>
      <c r="JWY633" s="631"/>
      <c r="JWZ633" s="631"/>
      <c r="JXA633" s="631"/>
      <c r="JXB633" s="631"/>
      <c r="JXC633" s="631"/>
      <c r="JXD633" s="631"/>
      <c r="JXE633" s="631"/>
      <c r="JXF633" s="631"/>
      <c r="JXG633" s="631"/>
      <c r="JXH633" s="631"/>
      <c r="JXI633" s="631"/>
      <c r="JXJ633" s="631"/>
      <c r="JXK633" s="631"/>
      <c r="JXL633" s="631"/>
      <c r="JXM633" s="631"/>
      <c r="JXN633" s="631"/>
      <c r="JXO633" s="631"/>
      <c r="JXP633" s="631"/>
      <c r="JXQ633" s="631"/>
      <c r="JXR633" s="631"/>
      <c r="JXS633" s="631"/>
      <c r="JXT633" s="631"/>
      <c r="JXU633" s="631"/>
      <c r="JXV633" s="631"/>
      <c r="JXW633" s="631"/>
      <c r="JXX633" s="631"/>
      <c r="JXY633" s="631"/>
      <c r="JXZ633" s="631"/>
      <c r="JYA633" s="631"/>
      <c r="JYB633" s="631"/>
      <c r="JYC633" s="631"/>
      <c r="JYD633" s="631"/>
      <c r="JYE633" s="631"/>
      <c r="JYF633" s="631"/>
      <c r="JYG633" s="631"/>
      <c r="JYH633" s="631"/>
      <c r="JYI633" s="631"/>
      <c r="JYJ633" s="631"/>
      <c r="JYK633" s="631"/>
      <c r="JYL633" s="631"/>
      <c r="JYM633" s="631"/>
      <c r="JYN633" s="631"/>
      <c r="JYO633" s="631"/>
      <c r="JYP633" s="631"/>
      <c r="JYQ633" s="631"/>
      <c r="JYR633" s="631"/>
      <c r="JYS633" s="631"/>
      <c r="JYT633" s="631"/>
      <c r="JYU633" s="631"/>
      <c r="JYV633" s="631"/>
      <c r="JYW633" s="631"/>
      <c r="JYX633" s="631"/>
      <c r="JYY633" s="631"/>
      <c r="JYZ633" s="631"/>
      <c r="JZA633" s="631"/>
      <c r="JZB633" s="631"/>
      <c r="JZC633" s="631"/>
      <c r="JZD633" s="631"/>
      <c r="JZE633" s="631"/>
      <c r="JZF633" s="631"/>
      <c r="JZG633" s="631"/>
      <c r="JZH633" s="631"/>
      <c r="JZI633" s="631"/>
      <c r="JZJ633" s="631"/>
      <c r="JZK633" s="631"/>
      <c r="JZL633" s="631"/>
      <c r="JZM633" s="631"/>
      <c r="JZN633" s="631"/>
      <c r="JZO633" s="631"/>
      <c r="JZP633" s="631"/>
      <c r="JZQ633" s="631"/>
      <c r="JZR633" s="631"/>
      <c r="JZS633" s="631"/>
      <c r="JZT633" s="631"/>
      <c r="JZU633" s="631"/>
      <c r="JZV633" s="631"/>
      <c r="JZW633" s="631"/>
      <c r="JZX633" s="631"/>
      <c r="JZY633" s="631"/>
      <c r="JZZ633" s="631"/>
      <c r="KAA633" s="631"/>
      <c r="KAB633" s="631"/>
      <c r="KAC633" s="631"/>
      <c r="KAD633" s="631"/>
      <c r="KAE633" s="631"/>
      <c r="KAF633" s="631"/>
      <c r="KAG633" s="631"/>
      <c r="KAH633" s="631"/>
      <c r="KAI633" s="631"/>
      <c r="KAJ633" s="631"/>
      <c r="KAK633" s="631"/>
      <c r="KAL633" s="631"/>
      <c r="KAM633" s="631"/>
      <c r="KAN633" s="631"/>
      <c r="KAO633" s="631"/>
      <c r="KAP633" s="631"/>
      <c r="KAQ633" s="631"/>
      <c r="KAR633" s="631"/>
      <c r="KAS633" s="631"/>
      <c r="KAT633" s="631"/>
      <c r="KAU633" s="631"/>
      <c r="KAV633" s="631"/>
      <c r="KAW633" s="631"/>
      <c r="KAX633" s="631"/>
      <c r="KAY633" s="631"/>
      <c r="KAZ633" s="631"/>
      <c r="KBA633" s="631"/>
      <c r="KBB633" s="631"/>
      <c r="KBC633" s="631"/>
      <c r="KBD633" s="631"/>
      <c r="KBE633" s="631"/>
      <c r="KBF633" s="631"/>
      <c r="KBG633" s="631"/>
      <c r="KBH633" s="631"/>
      <c r="KBI633" s="631"/>
      <c r="KBJ633" s="631"/>
      <c r="KBK633" s="631"/>
      <c r="KBL633" s="631"/>
      <c r="KBM633" s="631"/>
      <c r="KBN633" s="631"/>
      <c r="KBO633" s="631"/>
      <c r="KBP633" s="631"/>
      <c r="KBQ633" s="631"/>
      <c r="KBR633" s="631"/>
      <c r="KBS633" s="631"/>
      <c r="KBT633" s="631"/>
      <c r="KBU633" s="631"/>
      <c r="KBV633" s="631"/>
      <c r="KBW633" s="631"/>
      <c r="KBX633" s="631"/>
      <c r="KBY633" s="631"/>
      <c r="KBZ633" s="631"/>
      <c r="KCA633" s="631"/>
      <c r="KCB633" s="631"/>
      <c r="KCC633" s="631"/>
      <c r="KCD633" s="631"/>
      <c r="KCE633" s="631"/>
      <c r="KCF633" s="631"/>
      <c r="KCG633" s="631"/>
      <c r="KCH633" s="631"/>
      <c r="KCI633" s="631"/>
      <c r="KCJ633" s="631"/>
      <c r="KCK633" s="631"/>
      <c r="KCL633" s="631"/>
      <c r="KCM633" s="631"/>
      <c r="KCN633" s="631"/>
      <c r="KCO633" s="631"/>
      <c r="KCP633" s="631"/>
      <c r="KCQ633" s="631"/>
      <c r="KCR633" s="631"/>
      <c r="KCS633" s="631"/>
      <c r="KCT633" s="631"/>
      <c r="KCU633" s="631"/>
      <c r="KCV633" s="631"/>
      <c r="KCW633" s="631"/>
      <c r="KCX633" s="631"/>
      <c r="KCY633" s="631"/>
      <c r="KCZ633" s="631"/>
      <c r="KDA633" s="631"/>
      <c r="KDB633" s="631"/>
      <c r="KDC633" s="631"/>
      <c r="KDD633" s="631"/>
      <c r="KDE633" s="631"/>
      <c r="KDF633" s="631"/>
      <c r="KDG633" s="631"/>
      <c r="KDH633" s="631"/>
      <c r="KDI633" s="631"/>
      <c r="KDJ633" s="631"/>
      <c r="KDK633" s="631"/>
      <c r="KDL633" s="631"/>
      <c r="KDM633" s="631"/>
      <c r="KDN633" s="631"/>
      <c r="KDO633" s="631"/>
      <c r="KDP633" s="631"/>
      <c r="KDQ633" s="631"/>
      <c r="KDR633" s="631"/>
      <c r="KDS633" s="631"/>
      <c r="KDT633" s="631"/>
      <c r="KDU633" s="631"/>
      <c r="KDV633" s="631"/>
      <c r="KDW633" s="631"/>
      <c r="KDX633" s="631"/>
      <c r="KDY633" s="631"/>
      <c r="KDZ633" s="631"/>
      <c r="KEA633" s="631"/>
      <c r="KEB633" s="631"/>
      <c r="KEC633" s="631"/>
      <c r="KED633" s="631"/>
      <c r="KEE633" s="631"/>
      <c r="KEF633" s="631"/>
      <c r="KEG633" s="631"/>
      <c r="KEH633" s="631"/>
      <c r="KEI633" s="631"/>
      <c r="KEJ633" s="631"/>
      <c r="KEK633" s="631"/>
      <c r="KEL633" s="631"/>
      <c r="KEM633" s="631"/>
      <c r="KEN633" s="631"/>
      <c r="KEO633" s="631"/>
      <c r="KEP633" s="631"/>
      <c r="KEQ633" s="631"/>
      <c r="KER633" s="631"/>
      <c r="KES633" s="631"/>
      <c r="KET633" s="631"/>
      <c r="KEU633" s="631"/>
      <c r="KEV633" s="631"/>
      <c r="KEW633" s="631"/>
      <c r="KEX633" s="631"/>
      <c r="KEY633" s="631"/>
      <c r="KEZ633" s="631"/>
      <c r="KFA633" s="631"/>
      <c r="KFB633" s="631"/>
      <c r="KFC633" s="631"/>
      <c r="KFD633" s="631"/>
      <c r="KFE633" s="631"/>
      <c r="KFF633" s="631"/>
      <c r="KFG633" s="631"/>
      <c r="KFH633" s="631"/>
      <c r="KFI633" s="631"/>
      <c r="KFJ633" s="631"/>
      <c r="KFK633" s="631"/>
      <c r="KFL633" s="631"/>
      <c r="KFM633" s="631"/>
      <c r="KFN633" s="631"/>
      <c r="KFO633" s="631"/>
      <c r="KFP633" s="631"/>
      <c r="KFQ633" s="631"/>
      <c r="KFR633" s="631"/>
      <c r="KFS633" s="631"/>
      <c r="KFT633" s="631"/>
      <c r="KFU633" s="631"/>
      <c r="KFV633" s="631"/>
      <c r="KFW633" s="631"/>
      <c r="KFX633" s="631"/>
      <c r="KFY633" s="631"/>
      <c r="KFZ633" s="631"/>
      <c r="KGA633" s="631"/>
      <c r="KGB633" s="631"/>
      <c r="KGC633" s="631"/>
      <c r="KGD633" s="631"/>
      <c r="KGE633" s="631"/>
      <c r="KGF633" s="631"/>
      <c r="KGG633" s="631"/>
      <c r="KGH633" s="631"/>
      <c r="KGI633" s="631"/>
      <c r="KGJ633" s="631"/>
      <c r="KGK633" s="631"/>
      <c r="KGL633" s="631"/>
      <c r="KGM633" s="631"/>
      <c r="KGN633" s="631"/>
      <c r="KGO633" s="631"/>
      <c r="KGP633" s="631"/>
      <c r="KGQ633" s="631"/>
      <c r="KGR633" s="631"/>
      <c r="KGS633" s="631"/>
      <c r="KGT633" s="631"/>
      <c r="KGU633" s="631"/>
      <c r="KGV633" s="631"/>
      <c r="KGW633" s="631"/>
      <c r="KGX633" s="631"/>
      <c r="KGY633" s="631"/>
      <c r="KGZ633" s="631"/>
      <c r="KHA633" s="631"/>
      <c r="KHB633" s="631"/>
      <c r="KHC633" s="631"/>
      <c r="KHD633" s="631"/>
      <c r="KHE633" s="631"/>
      <c r="KHF633" s="631"/>
      <c r="KHG633" s="631"/>
      <c r="KHH633" s="631"/>
      <c r="KHI633" s="631"/>
      <c r="KHJ633" s="631"/>
      <c r="KHK633" s="631"/>
      <c r="KHL633" s="631"/>
      <c r="KHM633" s="631"/>
      <c r="KHN633" s="631"/>
      <c r="KHO633" s="631"/>
      <c r="KHP633" s="631"/>
      <c r="KHQ633" s="631"/>
      <c r="KHR633" s="631"/>
      <c r="KHS633" s="631"/>
      <c r="KHT633" s="631"/>
      <c r="KHU633" s="631"/>
      <c r="KHV633" s="631"/>
      <c r="KHW633" s="631"/>
      <c r="KHX633" s="631"/>
      <c r="KHY633" s="631"/>
      <c r="KHZ633" s="631"/>
      <c r="KIA633" s="631"/>
      <c r="KIB633" s="631"/>
      <c r="KIC633" s="631"/>
      <c r="KID633" s="631"/>
      <c r="KIE633" s="631"/>
      <c r="KIF633" s="631"/>
      <c r="KIG633" s="631"/>
      <c r="KIH633" s="631"/>
      <c r="KII633" s="631"/>
      <c r="KIJ633" s="631"/>
      <c r="KIK633" s="631"/>
      <c r="KIL633" s="631"/>
      <c r="KIM633" s="631"/>
      <c r="KIN633" s="631"/>
      <c r="KIO633" s="631"/>
      <c r="KIP633" s="631"/>
      <c r="KIQ633" s="631"/>
      <c r="KIR633" s="631"/>
      <c r="KIS633" s="631"/>
      <c r="KIT633" s="631"/>
      <c r="KIU633" s="631"/>
      <c r="KIV633" s="631"/>
      <c r="KIW633" s="631"/>
      <c r="KIX633" s="631"/>
      <c r="KIY633" s="631"/>
      <c r="KIZ633" s="631"/>
      <c r="KJA633" s="631"/>
      <c r="KJB633" s="631"/>
      <c r="KJC633" s="631"/>
      <c r="KJD633" s="631"/>
      <c r="KJE633" s="631"/>
      <c r="KJF633" s="631"/>
      <c r="KJG633" s="631"/>
      <c r="KJH633" s="631"/>
      <c r="KJI633" s="631"/>
      <c r="KJJ633" s="631"/>
      <c r="KJK633" s="631"/>
      <c r="KJL633" s="631"/>
      <c r="KJM633" s="631"/>
      <c r="KJN633" s="631"/>
      <c r="KJO633" s="631"/>
      <c r="KJP633" s="631"/>
      <c r="KJQ633" s="631"/>
      <c r="KJR633" s="631"/>
      <c r="KJS633" s="631"/>
      <c r="KJT633" s="631"/>
      <c r="KJU633" s="631"/>
      <c r="KJV633" s="631"/>
      <c r="KJW633" s="631"/>
      <c r="KJX633" s="631"/>
      <c r="KJY633" s="631"/>
      <c r="KJZ633" s="631"/>
      <c r="KKA633" s="631"/>
      <c r="KKB633" s="631"/>
      <c r="KKC633" s="631"/>
      <c r="KKD633" s="631"/>
      <c r="KKE633" s="631"/>
      <c r="KKF633" s="631"/>
      <c r="KKG633" s="631"/>
      <c r="KKH633" s="631"/>
      <c r="KKI633" s="631"/>
      <c r="KKJ633" s="631"/>
      <c r="KKK633" s="631"/>
      <c r="KKL633" s="631"/>
      <c r="KKM633" s="631"/>
      <c r="KKN633" s="631"/>
      <c r="KKO633" s="631"/>
      <c r="KKP633" s="631"/>
      <c r="KKQ633" s="631"/>
      <c r="KKR633" s="631"/>
      <c r="KKS633" s="631"/>
      <c r="KKT633" s="631"/>
      <c r="KKU633" s="631"/>
      <c r="KKV633" s="631"/>
      <c r="KKW633" s="631"/>
      <c r="KKX633" s="631"/>
      <c r="KKY633" s="631"/>
      <c r="KKZ633" s="631"/>
      <c r="KLA633" s="631"/>
      <c r="KLB633" s="631"/>
      <c r="KLC633" s="631"/>
      <c r="KLD633" s="631"/>
      <c r="KLE633" s="631"/>
      <c r="KLF633" s="631"/>
      <c r="KLG633" s="631"/>
      <c r="KLH633" s="631"/>
      <c r="KLI633" s="631"/>
      <c r="KLJ633" s="631"/>
      <c r="KLK633" s="631"/>
      <c r="KLL633" s="631"/>
      <c r="KLM633" s="631"/>
      <c r="KLN633" s="631"/>
      <c r="KLO633" s="631"/>
      <c r="KLP633" s="631"/>
      <c r="KLQ633" s="631"/>
      <c r="KLR633" s="631"/>
      <c r="KLS633" s="631"/>
      <c r="KLT633" s="631"/>
      <c r="KLU633" s="631"/>
      <c r="KLV633" s="631"/>
      <c r="KLW633" s="631"/>
      <c r="KLX633" s="631"/>
      <c r="KLY633" s="631"/>
      <c r="KLZ633" s="631"/>
      <c r="KMA633" s="631"/>
      <c r="KMB633" s="631"/>
      <c r="KMC633" s="631"/>
      <c r="KMD633" s="631"/>
      <c r="KME633" s="631"/>
      <c r="KMF633" s="631"/>
      <c r="KMG633" s="631"/>
      <c r="KMH633" s="631"/>
      <c r="KMI633" s="631"/>
      <c r="KMJ633" s="631"/>
      <c r="KMK633" s="631"/>
      <c r="KML633" s="631"/>
      <c r="KMM633" s="631"/>
      <c r="KMN633" s="631"/>
      <c r="KMO633" s="631"/>
      <c r="KMP633" s="631"/>
      <c r="KMQ633" s="631"/>
      <c r="KMR633" s="631"/>
      <c r="KMS633" s="631"/>
      <c r="KMT633" s="631"/>
      <c r="KMU633" s="631"/>
      <c r="KMV633" s="631"/>
      <c r="KMW633" s="631"/>
      <c r="KMX633" s="631"/>
      <c r="KMY633" s="631"/>
      <c r="KMZ633" s="631"/>
      <c r="KNA633" s="631"/>
      <c r="KNB633" s="631"/>
      <c r="KNC633" s="631"/>
      <c r="KND633" s="631"/>
      <c r="KNE633" s="631"/>
      <c r="KNF633" s="631"/>
      <c r="KNG633" s="631"/>
      <c r="KNH633" s="631"/>
      <c r="KNI633" s="631"/>
      <c r="KNJ633" s="631"/>
      <c r="KNK633" s="631"/>
      <c r="KNL633" s="631"/>
      <c r="KNM633" s="631"/>
      <c r="KNN633" s="631"/>
      <c r="KNO633" s="631"/>
      <c r="KNP633" s="631"/>
      <c r="KNQ633" s="631"/>
      <c r="KNR633" s="631"/>
      <c r="KNS633" s="631"/>
      <c r="KNT633" s="631"/>
      <c r="KNU633" s="631"/>
      <c r="KNV633" s="631"/>
      <c r="KNW633" s="631"/>
      <c r="KNX633" s="631"/>
      <c r="KNY633" s="631"/>
      <c r="KNZ633" s="631"/>
      <c r="KOA633" s="631"/>
      <c r="KOB633" s="631"/>
      <c r="KOC633" s="631"/>
      <c r="KOD633" s="631"/>
      <c r="KOE633" s="631"/>
      <c r="KOF633" s="631"/>
      <c r="KOG633" s="631"/>
      <c r="KOH633" s="631"/>
      <c r="KOI633" s="631"/>
      <c r="KOJ633" s="631"/>
      <c r="KOK633" s="631"/>
      <c r="KOL633" s="631"/>
      <c r="KOM633" s="631"/>
      <c r="KON633" s="631"/>
      <c r="KOO633" s="631"/>
      <c r="KOP633" s="631"/>
      <c r="KOQ633" s="631"/>
      <c r="KOR633" s="631"/>
      <c r="KOS633" s="631"/>
      <c r="KOT633" s="631"/>
      <c r="KOU633" s="631"/>
      <c r="KOV633" s="631"/>
      <c r="KOW633" s="631"/>
      <c r="KOX633" s="631"/>
      <c r="KOY633" s="631"/>
      <c r="KOZ633" s="631"/>
      <c r="KPA633" s="631"/>
      <c r="KPB633" s="631"/>
      <c r="KPC633" s="631"/>
      <c r="KPD633" s="631"/>
      <c r="KPE633" s="631"/>
      <c r="KPF633" s="631"/>
      <c r="KPG633" s="631"/>
      <c r="KPH633" s="631"/>
      <c r="KPI633" s="631"/>
      <c r="KPJ633" s="631"/>
      <c r="KPK633" s="631"/>
      <c r="KPL633" s="631"/>
      <c r="KPM633" s="631"/>
      <c r="KPN633" s="631"/>
      <c r="KPO633" s="631"/>
      <c r="KPP633" s="631"/>
      <c r="KPQ633" s="631"/>
      <c r="KPR633" s="631"/>
      <c r="KPS633" s="631"/>
      <c r="KPT633" s="631"/>
      <c r="KPU633" s="631"/>
      <c r="KPV633" s="631"/>
      <c r="KPW633" s="631"/>
      <c r="KPX633" s="631"/>
      <c r="KPY633" s="631"/>
      <c r="KPZ633" s="631"/>
      <c r="KQA633" s="631"/>
      <c r="KQB633" s="631"/>
      <c r="KQC633" s="631"/>
      <c r="KQD633" s="631"/>
      <c r="KQE633" s="631"/>
      <c r="KQF633" s="631"/>
      <c r="KQG633" s="631"/>
      <c r="KQH633" s="631"/>
      <c r="KQI633" s="631"/>
      <c r="KQJ633" s="631"/>
      <c r="KQK633" s="631"/>
      <c r="KQL633" s="631"/>
      <c r="KQM633" s="631"/>
      <c r="KQN633" s="631"/>
      <c r="KQO633" s="631"/>
      <c r="KQP633" s="631"/>
      <c r="KQQ633" s="631"/>
      <c r="KQR633" s="631"/>
      <c r="KQS633" s="631"/>
      <c r="KQT633" s="631"/>
      <c r="KQU633" s="631"/>
      <c r="KQV633" s="631"/>
      <c r="KQW633" s="631"/>
      <c r="KQX633" s="631"/>
      <c r="KQY633" s="631"/>
      <c r="KQZ633" s="631"/>
      <c r="KRA633" s="631"/>
      <c r="KRB633" s="631"/>
      <c r="KRC633" s="631"/>
      <c r="KRD633" s="631"/>
      <c r="KRE633" s="631"/>
      <c r="KRF633" s="631"/>
      <c r="KRG633" s="631"/>
      <c r="KRH633" s="631"/>
      <c r="KRI633" s="631"/>
      <c r="KRJ633" s="631"/>
      <c r="KRK633" s="631"/>
      <c r="KRL633" s="631"/>
      <c r="KRM633" s="631"/>
      <c r="KRN633" s="631"/>
      <c r="KRO633" s="631"/>
      <c r="KRP633" s="631"/>
      <c r="KRQ633" s="631"/>
      <c r="KRR633" s="631"/>
      <c r="KRS633" s="631"/>
      <c r="KRT633" s="631"/>
      <c r="KRU633" s="631"/>
      <c r="KRV633" s="631"/>
      <c r="KRW633" s="631"/>
      <c r="KRX633" s="631"/>
      <c r="KRY633" s="631"/>
      <c r="KRZ633" s="631"/>
      <c r="KSA633" s="631"/>
      <c r="KSB633" s="631"/>
      <c r="KSC633" s="631"/>
      <c r="KSD633" s="631"/>
      <c r="KSE633" s="631"/>
      <c r="KSF633" s="631"/>
      <c r="KSG633" s="631"/>
      <c r="KSH633" s="631"/>
      <c r="KSI633" s="631"/>
      <c r="KSJ633" s="631"/>
      <c r="KSK633" s="631"/>
      <c r="KSL633" s="631"/>
      <c r="KSM633" s="631"/>
      <c r="KSN633" s="631"/>
      <c r="KSO633" s="631"/>
      <c r="KSP633" s="631"/>
      <c r="KSQ633" s="631"/>
      <c r="KSR633" s="631"/>
      <c r="KSS633" s="631"/>
      <c r="KST633" s="631"/>
      <c r="KSU633" s="631"/>
      <c r="KSV633" s="631"/>
      <c r="KSW633" s="631"/>
      <c r="KSX633" s="631"/>
      <c r="KSY633" s="631"/>
      <c r="KSZ633" s="631"/>
      <c r="KTA633" s="631"/>
      <c r="KTB633" s="631"/>
      <c r="KTC633" s="631"/>
      <c r="KTD633" s="631"/>
      <c r="KTE633" s="631"/>
      <c r="KTF633" s="631"/>
      <c r="KTG633" s="631"/>
      <c r="KTH633" s="631"/>
      <c r="KTI633" s="631"/>
      <c r="KTJ633" s="631"/>
      <c r="KTK633" s="631"/>
      <c r="KTL633" s="631"/>
      <c r="KTM633" s="631"/>
      <c r="KTN633" s="631"/>
      <c r="KTO633" s="631"/>
      <c r="KTP633" s="631"/>
      <c r="KTQ633" s="631"/>
      <c r="KTR633" s="631"/>
      <c r="KTS633" s="631"/>
      <c r="KTT633" s="631"/>
      <c r="KTU633" s="631"/>
      <c r="KTV633" s="631"/>
      <c r="KTW633" s="631"/>
      <c r="KTX633" s="631"/>
      <c r="KTY633" s="631"/>
      <c r="KTZ633" s="631"/>
      <c r="KUA633" s="631"/>
      <c r="KUB633" s="631"/>
      <c r="KUC633" s="631"/>
      <c r="KUD633" s="631"/>
      <c r="KUE633" s="631"/>
      <c r="KUF633" s="631"/>
      <c r="KUG633" s="631"/>
      <c r="KUH633" s="631"/>
      <c r="KUI633" s="631"/>
      <c r="KUJ633" s="631"/>
      <c r="KUK633" s="631"/>
      <c r="KUL633" s="631"/>
      <c r="KUM633" s="631"/>
      <c r="KUN633" s="631"/>
      <c r="KUO633" s="631"/>
      <c r="KUP633" s="631"/>
      <c r="KUQ633" s="631"/>
      <c r="KUR633" s="631"/>
      <c r="KUS633" s="631"/>
      <c r="KUT633" s="631"/>
      <c r="KUU633" s="631"/>
      <c r="KUV633" s="631"/>
      <c r="KUW633" s="631"/>
      <c r="KUX633" s="631"/>
      <c r="KUY633" s="631"/>
      <c r="KUZ633" s="631"/>
      <c r="KVA633" s="631"/>
      <c r="KVB633" s="631"/>
      <c r="KVC633" s="631"/>
      <c r="KVD633" s="631"/>
      <c r="KVE633" s="631"/>
      <c r="KVF633" s="631"/>
      <c r="KVG633" s="631"/>
      <c r="KVH633" s="631"/>
      <c r="KVI633" s="631"/>
      <c r="KVJ633" s="631"/>
      <c r="KVK633" s="631"/>
      <c r="KVL633" s="631"/>
      <c r="KVM633" s="631"/>
      <c r="KVN633" s="631"/>
      <c r="KVO633" s="631"/>
      <c r="KVP633" s="631"/>
      <c r="KVQ633" s="631"/>
      <c r="KVR633" s="631"/>
      <c r="KVS633" s="631"/>
      <c r="KVT633" s="631"/>
      <c r="KVU633" s="631"/>
      <c r="KVV633" s="631"/>
      <c r="KVW633" s="631"/>
      <c r="KVX633" s="631"/>
      <c r="KVY633" s="631"/>
      <c r="KVZ633" s="631"/>
      <c r="KWA633" s="631"/>
      <c r="KWB633" s="631"/>
      <c r="KWC633" s="631"/>
      <c r="KWD633" s="631"/>
      <c r="KWE633" s="631"/>
      <c r="KWF633" s="631"/>
      <c r="KWG633" s="631"/>
      <c r="KWH633" s="631"/>
      <c r="KWI633" s="631"/>
      <c r="KWJ633" s="631"/>
      <c r="KWK633" s="631"/>
      <c r="KWL633" s="631"/>
      <c r="KWM633" s="631"/>
      <c r="KWN633" s="631"/>
      <c r="KWO633" s="631"/>
      <c r="KWP633" s="631"/>
      <c r="KWQ633" s="631"/>
      <c r="KWR633" s="631"/>
      <c r="KWS633" s="631"/>
      <c r="KWT633" s="631"/>
      <c r="KWU633" s="631"/>
      <c r="KWV633" s="631"/>
      <c r="KWW633" s="631"/>
      <c r="KWX633" s="631"/>
      <c r="KWY633" s="631"/>
      <c r="KWZ633" s="631"/>
      <c r="KXA633" s="631"/>
      <c r="KXB633" s="631"/>
      <c r="KXC633" s="631"/>
      <c r="KXD633" s="631"/>
      <c r="KXE633" s="631"/>
      <c r="KXF633" s="631"/>
      <c r="KXG633" s="631"/>
      <c r="KXH633" s="631"/>
      <c r="KXI633" s="631"/>
      <c r="KXJ633" s="631"/>
      <c r="KXK633" s="631"/>
      <c r="KXL633" s="631"/>
      <c r="KXM633" s="631"/>
      <c r="KXN633" s="631"/>
      <c r="KXO633" s="631"/>
      <c r="KXP633" s="631"/>
      <c r="KXQ633" s="631"/>
      <c r="KXR633" s="631"/>
      <c r="KXS633" s="631"/>
      <c r="KXT633" s="631"/>
      <c r="KXU633" s="631"/>
      <c r="KXV633" s="631"/>
      <c r="KXW633" s="631"/>
      <c r="KXX633" s="631"/>
      <c r="KXY633" s="631"/>
      <c r="KXZ633" s="631"/>
      <c r="KYA633" s="631"/>
      <c r="KYB633" s="631"/>
      <c r="KYC633" s="631"/>
      <c r="KYD633" s="631"/>
      <c r="KYE633" s="631"/>
      <c r="KYF633" s="631"/>
      <c r="KYG633" s="631"/>
      <c r="KYH633" s="631"/>
      <c r="KYI633" s="631"/>
      <c r="KYJ633" s="631"/>
      <c r="KYK633" s="631"/>
      <c r="KYL633" s="631"/>
      <c r="KYM633" s="631"/>
      <c r="KYN633" s="631"/>
      <c r="KYO633" s="631"/>
      <c r="KYP633" s="631"/>
      <c r="KYQ633" s="631"/>
      <c r="KYR633" s="631"/>
      <c r="KYS633" s="631"/>
      <c r="KYT633" s="631"/>
      <c r="KYU633" s="631"/>
      <c r="KYV633" s="631"/>
      <c r="KYW633" s="631"/>
      <c r="KYX633" s="631"/>
      <c r="KYY633" s="631"/>
      <c r="KYZ633" s="631"/>
      <c r="KZA633" s="631"/>
      <c r="KZB633" s="631"/>
      <c r="KZC633" s="631"/>
      <c r="KZD633" s="631"/>
      <c r="KZE633" s="631"/>
      <c r="KZF633" s="631"/>
      <c r="KZG633" s="631"/>
      <c r="KZH633" s="631"/>
      <c r="KZI633" s="631"/>
      <c r="KZJ633" s="631"/>
      <c r="KZK633" s="631"/>
      <c r="KZL633" s="631"/>
      <c r="KZM633" s="631"/>
      <c r="KZN633" s="631"/>
      <c r="KZO633" s="631"/>
      <c r="KZP633" s="631"/>
      <c r="KZQ633" s="631"/>
      <c r="KZR633" s="631"/>
      <c r="KZS633" s="631"/>
      <c r="KZT633" s="631"/>
      <c r="KZU633" s="631"/>
      <c r="KZV633" s="631"/>
      <c r="KZW633" s="631"/>
      <c r="KZX633" s="631"/>
      <c r="KZY633" s="631"/>
      <c r="KZZ633" s="631"/>
      <c r="LAA633" s="631"/>
      <c r="LAB633" s="631"/>
      <c r="LAC633" s="631"/>
      <c r="LAD633" s="631"/>
      <c r="LAE633" s="631"/>
      <c r="LAF633" s="631"/>
      <c r="LAG633" s="631"/>
      <c r="LAH633" s="631"/>
      <c r="LAI633" s="631"/>
      <c r="LAJ633" s="631"/>
      <c r="LAK633" s="631"/>
      <c r="LAL633" s="631"/>
      <c r="LAM633" s="631"/>
      <c r="LAN633" s="631"/>
      <c r="LAO633" s="631"/>
      <c r="LAP633" s="631"/>
      <c r="LAQ633" s="631"/>
      <c r="LAR633" s="631"/>
      <c r="LAS633" s="631"/>
      <c r="LAT633" s="631"/>
      <c r="LAU633" s="631"/>
      <c r="LAV633" s="631"/>
      <c r="LAW633" s="631"/>
      <c r="LAX633" s="631"/>
      <c r="LAY633" s="631"/>
      <c r="LAZ633" s="631"/>
      <c r="LBA633" s="631"/>
      <c r="LBB633" s="631"/>
      <c r="LBC633" s="631"/>
      <c r="LBD633" s="631"/>
      <c r="LBE633" s="631"/>
      <c r="LBF633" s="631"/>
      <c r="LBG633" s="631"/>
      <c r="LBH633" s="631"/>
      <c r="LBI633" s="631"/>
      <c r="LBJ633" s="631"/>
      <c r="LBK633" s="631"/>
      <c r="LBL633" s="631"/>
      <c r="LBM633" s="631"/>
      <c r="LBN633" s="631"/>
      <c r="LBO633" s="631"/>
      <c r="LBP633" s="631"/>
      <c r="LBQ633" s="631"/>
      <c r="LBR633" s="631"/>
      <c r="LBS633" s="631"/>
      <c r="LBT633" s="631"/>
      <c r="LBU633" s="631"/>
      <c r="LBV633" s="631"/>
      <c r="LBW633" s="631"/>
      <c r="LBX633" s="631"/>
      <c r="LBY633" s="631"/>
      <c r="LBZ633" s="631"/>
      <c r="LCA633" s="631"/>
      <c r="LCB633" s="631"/>
      <c r="LCC633" s="631"/>
      <c r="LCD633" s="631"/>
      <c r="LCE633" s="631"/>
      <c r="LCF633" s="631"/>
      <c r="LCG633" s="631"/>
      <c r="LCH633" s="631"/>
      <c r="LCI633" s="631"/>
      <c r="LCJ633" s="631"/>
      <c r="LCK633" s="631"/>
      <c r="LCL633" s="631"/>
      <c r="LCM633" s="631"/>
      <c r="LCN633" s="631"/>
      <c r="LCO633" s="631"/>
      <c r="LCP633" s="631"/>
      <c r="LCQ633" s="631"/>
      <c r="LCR633" s="631"/>
      <c r="LCS633" s="631"/>
      <c r="LCT633" s="631"/>
      <c r="LCU633" s="631"/>
      <c r="LCV633" s="631"/>
      <c r="LCW633" s="631"/>
      <c r="LCX633" s="631"/>
      <c r="LCY633" s="631"/>
      <c r="LCZ633" s="631"/>
      <c r="LDA633" s="631"/>
      <c r="LDB633" s="631"/>
      <c r="LDC633" s="631"/>
      <c r="LDD633" s="631"/>
      <c r="LDE633" s="631"/>
      <c r="LDF633" s="631"/>
      <c r="LDG633" s="631"/>
      <c r="LDH633" s="631"/>
      <c r="LDI633" s="631"/>
      <c r="LDJ633" s="631"/>
      <c r="LDK633" s="631"/>
      <c r="LDL633" s="631"/>
      <c r="LDM633" s="631"/>
      <c r="LDN633" s="631"/>
      <c r="LDO633" s="631"/>
      <c r="LDP633" s="631"/>
      <c r="LDQ633" s="631"/>
      <c r="LDR633" s="631"/>
      <c r="LDS633" s="631"/>
      <c r="LDT633" s="631"/>
      <c r="LDU633" s="631"/>
      <c r="LDV633" s="631"/>
      <c r="LDW633" s="631"/>
      <c r="LDX633" s="631"/>
      <c r="LDY633" s="631"/>
      <c r="LDZ633" s="631"/>
      <c r="LEA633" s="631"/>
      <c r="LEB633" s="631"/>
      <c r="LEC633" s="631"/>
      <c r="LED633" s="631"/>
      <c r="LEE633" s="631"/>
      <c r="LEF633" s="631"/>
      <c r="LEG633" s="631"/>
      <c r="LEH633" s="631"/>
      <c r="LEI633" s="631"/>
      <c r="LEJ633" s="631"/>
      <c r="LEK633" s="631"/>
      <c r="LEL633" s="631"/>
      <c r="LEM633" s="631"/>
      <c r="LEN633" s="631"/>
      <c r="LEO633" s="631"/>
      <c r="LEP633" s="631"/>
      <c r="LEQ633" s="631"/>
      <c r="LER633" s="631"/>
      <c r="LES633" s="631"/>
      <c r="LET633" s="631"/>
      <c r="LEU633" s="631"/>
      <c r="LEV633" s="631"/>
      <c r="LEW633" s="631"/>
      <c r="LEX633" s="631"/>
      <c r="LEY633" s="631"/>
      <c r="LEZ633" s="631"/>
      <c r="LFA633" s="631"/>
      <c r="LFB633" s="631"/>
      <c r="LFC633" s="631"/>
      <c r="LFD633" s="631"/>
      <c r="LFE633" s="631"/>
      <c r="LFF633" s="631"/>
      <c r="LFG633" s="631"/>
      <c r="LFH633" s="631"/>
      <c r="LFI633" s="631"/>
      <c r="LFJ633" s="631"/>
      <c r="LFK633" s="631"/>
      <c r="LFL633" s="631"/>
      <c r="LFM633" s="631"/>
      <c r="LFN633" s="631"/>
      <c r="LFO633" s="631"/>
      <c r="LFP633" s="631"/>
      <c r="LFQ633" s="631"/>
      <c r="LFR633" s="631"/>
      <c r="LFS633" s="631"/>
      <c r="LFT633" s="631"/>
      <c r="LFU633" s="631"/>
      <c r="LFV633" s="631"/>
      <c r="LFW633" s="631"/>
      <c r="LFX633" s="631"/>
      <c r="LFY633" s="631"/>
      <c r="LFZ633" s="631"/>
      <c r="LGA633" s="631"/>
      <c r="LGB633" s="631"/>
      <c r="LGC633" s="631"/>
      <c r="LGD633" s="631"/>
      <c r="LGE633" s="631"/>
      <c r="LGF633" s="631"/>
      <c r="LGG633" s="631"/>
      <c r="LGH633" s="631"/>
      <c r="LGI633" s="631"/>
      <c r="LGJ633" s="631"/>
      <c r="LGK633" s="631"/>
      <c r="LGL633" s="631"/>
      <c r="LGM633" s="631"/>
      <c r="LGN633" s="631"/>
      <c r="LGO633" s="631"/>
      <c r="LGP633" s="631"/>
      <c r="LGQ633" s="631"/>
      <c r="LGR633" s="631"/>
      <c r="LGS633" s="631"/>
      <c r="LGT633" s="631"/>
      <c r="LGU633" s="631"/>
      <c r="LGV633" s="631"/>
      <c r="LGW633" s="631"/>
      <c r="LGX633" s="631"/>
      <c r="LGY633" s="631"/>
      <c r="LGZ633" s="631"/>
      <c r="LHA633" s="631"/>
      <c r="LHB633" s="631"/>
      <c r="LHC633" s="631"/>
      <c r="LHD633" s="631"/>
      <c r="LHE633" s="631"/>
      <c r="LHF633" s="631"/>
      <c r="LHG633" s="631"/>
      <c r="LHH633" s="631"/>
      <c r="LHI633" s="631"/>
      <c r="LHJ633" s="631"/>
      <c r="LHK633" s="631"/>
      <c r="LHL633" s="631"/>
      <c r="LHM633" s="631"/>
      <c r="LHN633" s="631"/>
      <c r="LHO633" s="631"/>
      <c r="LHP633" s="631"/>
      <c r="LHQ633" s="631"/>
      <c r="LHR633" s="631"/>
      <c r="LHS633" s="631"/>
      <c r="LHT633" s="631"/>
      <c r="LHU633" s="631"/>
      <c r="LHV633" s="631"/>
      <c r="LHW633" s="631"/>
      <c r="LHX633" s="631"/>
      <c r="LHY633" s="631"/>
      <c r="LHZ633" s="631"/>
      <c r="LIA633" s="631"/>
      <c r="LIB633" s="631"/>
      <c r="LIC633" s="631"/>
      <c r="LID633" s="631"/>
      <c r="LIE633" s="631"/>
      <c r="LIF633" s="631"/>
      <c r="LIG633" s="631"/>
      <c r="LIH633" s="631"/>
      <c r="LII633" s="631"/>
      <c r="LIJ633" s="631"/>
      <c r="LIK633" s="631"/>
      <c r="LIL633" s="631"/>
      <c r="LIM633" s="631"/>
      <c r="LIN633" s="631"/>
      <c r="LIO633" s="631"/>
      <c r="LIP633" s="631"/>
      <c r="LIQ633" s="631"/>
      <c r="LIR633" s="631"/>
      <c r="LIS633" s="631"/>
      <c r="LIT633" s="631"/>
      <c r="LIU633" s="631"/>
      <c r="LIV633" s="631"/>
      <c r="LIW633" s="631"/>
      <c r="LIX633" s="631"/>
      <c r="LIY633" s="631"/>
      <c r="LIZ633" s="631"/>
      <c r="LJA633" s="631"/>
      <c r="LJB633" s="631"/>
      <c r="LJC633" s="631"/>
      <c r="LJD633" s="631"/>
      <c r="LJE633" s="631"/>
      <c r="LJF633" s="631"/>
      <c r="LJG633" s="631"/>
      <c r="LJH633" s="631"/>
      <c r="LJI633" s="631"/>
      <c r="LJJ633" s="631"/>
      <c r="LJK633" s="631"/>
      <c r="LJL633" s="631"/>
      <c r="LJM633" s="631"/>
      <c r="LJN633" s="631"/>
      <c r="LJO633" s="631"/>
      <c r="LJP633" s="631"/>
      <c r="LJQ633" s="631"/>
      <c r="LJR633" s="631"/>
      <c r="LJS633" s="631"/>
      <c r="LJT633" s="631"/>
      <c r="LJU633" s="631"/>
      <c r="LJV633" s="631"/>
      <c r="LJW633" s="631"/>
      <c r="LJX633" s="631"/>
      <c r="LJY633" s="631"/>
      <c r="LJZ633" s="631"/>
      <c r="LKA633" s="631"/>
      <c r="LKB633" s="631"/>
      <c r="LKC633" s="631"/>
      <c r="LKD633" s="631"/>
      <c r="LKE633" s="631"/>
      <c r="LKF633" s="631"/>
      <c r="LKG633" s="631"/>
      <c r="LKH633" s="631"/>
      <c r="LKI633" s="631"/>
      <c r="LKJ633" s="631"/>
      <c r="LKK633" s="631"/>
      <c r="LKL633" s="631"/>
      <c r="LKM633" s="631"/>
      <c r="LKN633" s="631"/>
      <c r="LKO633" s="631"/>
      <c r="LKP633" s="631"/>
      <c r="LKQ633" s="631"/>
      <c r="LKR633" s="631"/>
      <c r="LKS633" s="631"/>
      <c r="LKT633" s="631"/>
      <c r="LKU633" s="631"/>
      <c r="LKV633" s="631"/>
      <c r="LKW633" s="631"/>
      <c r="LKX633" s="631"/>
      <c r="LKY633" s="631"/>
      <c r="LKZ633" s="631"/>
      <c r="LLA633" s="631"/>
      <c r="LLB633" s="631"/>
      <c r="LLC633" s="631"/>
      <c r="LLD633" s="631"/>
      <c r="LLE633" s="631"/>
      <c r="LLF633" s="631"/>
      <c r="LLG633" s="631"/>
      <c r="LLH633" s="631"/>
      <c r="LLI633" s="631"/>
      <c r="LLJ633" s="631"/>
      <c r="LLK633" s="631"/>
      <c r="LLL633" s="631"/>
      <c r="LLM633" s="631"/>
      <c r="LLN633" s="631"/>
      <c r="LLO633" s="631"/>
      <c r="LLP633" s="631"/>
      <c r="LLQ633" s="631"/>
      <c r="LLR633" s="631"/>
      <c r="LLS633" s="631"/>
      <c r="LLT633" s="631"/>
      <c r="LLU633" s="631"/>
      <c r="LLV633" s="631"/>
      <c r="LLW633" s="631"/>
      <c r="LLX633" s="631"/>
      <c r="LLY633" s="631"/>
      <c r="LLZ633" s="631"/>
      <c r="LMA633" s="631"/>
      <c r="LMB633" s="631"/>
      <c r="LMC633" s="631"/>
      <c r="LMD633" s="631"/>
      <c r="LME633" s="631"/>
      <c r="LMF633" s="631"/>
      <c r="LMG633" s="631"/>
      <c r="LMH633" s="631"/>
      <c r="LMI633" s="631"/>
      <c r="LMJ633" s="631"/>
      <c r="LMK633" s="631"/>
      <c r="LML633" s="631"/>
      <c r="LMM633" s="631"/>
      <c r="LMN633" s="631"/>
      <c r="LMO633" s="631"/>
      <c r="LMP633" s="631"/>
      <c r="LMQ633" s="631"/>
      <c r="LMR633" s="631"/>
      <c r="LMS633" s="631"/>
      <c r="LMT633" s="631"/>
      <c r="LMU633" s="631"/>
      <c r="LMV633" s="631"/>
      <c r="LMW633" s="631"/>
      <c r="LMX633" s="631"/>
      <c r="LMY633" s="631"/>
      <c r="LMZ633" s="631"/>
      <c r="LNA633" s="631"/>
      <c r="LNB633" s="631"/>
      <c r="LNC633" s="631"/>
      <c r="LND633" s="631"/>
      <c r="LNE633" s="631"/>
      <c r="LNF633" s="631"/>
      <c r="LNG633" s="631"/>
      <c r="LNH633" s="631"/>
      <c r="LNI633" s="631"/>
      <c r="LNJ633" s="631"/>
      <c r="LNK633" s="631"/>
      <c r="LNL633" s="631"/>
      <c r="LNM633" s="631"/>
      <c r="LNN633" s="631"/>
      <c r="LNO633" s="631"/>
      <c r="LNP633" s="631"/>
      <c r="LNQ633" s="631"/>
      <c r="LNR633" s="631"/>
      <c r="LNS633" s="631"/>
      <c r="LNT633" s="631"/>
      <c r="LNU633" s="631"/>
      <c r="LNV633" s="631"/>
      <c r="LNW633" s="631"/>
      <c r="LNX633" s="631"/>
      <c r="LNY633" s="631"/>
      <c r="LNZ633" s="631"/>
      <c r="LOA633" s="631"/>
      <c r="LOB633" s="631"/>
      <c r="LOC633" s="631"/>
      <c r="LOD633" s="631"/>
      <c r="LOE633" s="631"/>
      <c r="LOF633" s="631"/>
      <c r="LOG633" s="631"/>
      <c r="LOH633" s="631"/>
      <c r="LOI633" s="631"/>
      <c r="LOJ633" s="631"/>
      <c r="LOK633" s="631"/>
      <c r="LOL633" s="631"/>
      <c r="LOM633" s="631"/>
      <c r="LON633" s="631"/>
      <c r="LOO633" s="631"/>
      <c r="LOP633" s="631"/>
      <c r="LOQ633" s="631"/>
      <c r="LOR633" s="631"/>
      <c r="LOS633" s="631"/>
      <c r="LOT633" s="631"/>
      <c r="LOU633" s="631"/>
      <c r="LOV633" s="631"/>
      <c r="LOW633" s="631"/>
      <c r="LOX633" s="631"/>
      <c r="LOY633" s="631"/>
      <c r="LOZ633" s="631"/>
      <c r="LPA633" s="631"/>
      <c r="LPB633" s="631"/>
      <c r="LPC633" s="631"/>
      <c r="LPD633" s="631"/>
      <c r="LPE633" s="631"/>
      <c r="LPF633" s="631"/>
      <c r="LPG633" s="631"/>
      <c r="LPH633" s="631"/>
      <c r="LPI633" s="631"/>
      <c r="LPJ633" s="631"/>
      <c r="LPK633" s="631"/>
      <c r="LPL633" s="631"/>
      <c r="LPM633" s="631"/>
      <c r="LPN633" s="631"/>
      <c r="LPO633" s="631"/>
      <c r="LPP633" s="631"/>
      <c r="LPQ633" s="631"/>
      <c r="LPR633" s="631"/>
      <c r="LPS633" s="631"/>
      <c r="LPT633" s="631"/>
      <c r="LPU633" s="631"/>
      <c r="LPV633" s="631"/>
      <c r="LPW633" s="631"/>
      <c r="LPX633" s="631"/>
      <c r="LPY633" s="631"/>
      <c r="LPZ633" s="631"/>
      <c r="LQA633" s="631"/>
      <c r="LQB633" s="631"/>
      <c r="LQC633" s="631"/>
      <c r="LQD633" s="631"/>
      <c r="LQE633" s="631"/>
      <c r="LQF633" s="631"/>
      <c r="LQG633" s="631"/>
      <c r="LQH633" s="631"/>
      <c r="LQI633" s="631"/>
      <c r="LQJ633" s="631"/>
      <c r="LQK633" s="631"/>
      <c r="LQL633" s="631"/>
      <c r="LQM633" s="631"/>
      <c r="LQN633" s="631"/>
      <c r="LQO633" s="631"/>
      <c r="LQP633" s="631"/>
      <c r="LQQ633" s="631"/>
      <c r="LQR633" s="631"/>
      <c r="LQS633" s="631"/>
      <c r="LQT633" s="631"/>
      <c r="LQU633" s="631"/>
      <c r="LQV633" s="631"/>
      <c r="LQW633" s="631"/>
      <c r="LQX633" s="631"/>
      <c r="LQY633" s="631"/>
      <c r="LQZ633" s="631"/>
      <c r="LRA633" s="631"/>
      <c r="LRB633" s="631"/>
      <c r="LRC633" s="631"/>
      <c r="LRD633" s="631"/>
      <c r="LRE633" s="631"/>
      <c r="LRF633" s="631"/>
      <c r="LRG633" s="631"/>
      <c r="LRH633" s="631"/>
      <c r="LRI633" s="631"/>
      <c r="LRJ633" s="631"/>
      <c r="LRK633" s="631"/>
      <c r="LRL633" s="631"/>
      <c r="LRM633" s="631"/>
      <c r="LRN633" s="631"/>
      <c r="LRO633" s="631"/>
      <c r="LRP633" s="631"/>
      <c r="LRQ633" s="631"/>
      <c r="LRR633" s="631"/>
      <c r="LRS633" s="631"/>
      <c r="LRT633" s="631"/>
      <c r="LRU633" s="631"/>
      <c r="LRV633" s="631"/>
      <c r="LRW633" s="631"/>
      <c r="LRX633" s="631"/>
      <c r="LRY633" s="631"/>
      <c r="LRZ633" s="631"/>
      <c r="LSA633" s="631"/>
      <c r="LSB633" s="631"/>
      <c r="LSC633" s="631"/>
      <c r="LSD633" s="631"/>
      <c r="LSE633" s="631"/>
      <c r="LSF633" s="631"/>
      <c r="LSG633" s="631"/>
      <c r="LSH633" s="631"/>
      <c r="LSI633" s="631"/>
      <c r="LSJ633" s="631"/>
      <c r="LSK633" s="631"/>
      <c r="LSL633" s="631"/>
      <c r="LSM633" s="631"/>
      <c r="LSN633" s="631"/>
      <c r="LSO633" s="631"/>
      <c r="LSP633" s="631"/>
      <c r="LSQ633" s="631"/>
      <c r="LSR633" s="631"/>
      <c r="LSS633" s="631"/>
      <c r="LST633" s="631"/>
      <c r="LSU633" s="631"/>
      <c r="LSV633" s="631"/>
      <c r="LSW633" s="631"/>
      <c r="LSX633" s="631"/>
      <c r="LSY633" s="631"/>
      <c r="LSZ633" s="631"/>
      <c r="LTA633" s="631"/>
      <c r="LTB633" s="631"/>
      <c r="LTC633" s="631"/>
      <c r="LTD633" s="631"/>
      <c r="LTE633" s="631"/>
      <c r="LTF633" s="631"/>
      <c r="LTG633" s="631"/>
      <c r="LTH633" s="631"/>
      <c r="LTI633" s="631"/>
      <c r="LTJ633" s="631"/>
      <c r="LTK633" s="631"/>
      <c r="LTL633" s="631"/>
      <c r="LTM633" s="631"/>
      <c r="LTN633" s="631"/>
      <c r="LTO633" s="631"/>
      <c r="LTP633" s="631"/>
      <c r="LTQ633" s="631"/>
      <c r="LTR633" s="631"/>
      <c r="LTS633" s="631"/>
      <c r="LTT633" s="631"/>
      <c r="LTU633" s="631"/>
      <c r="LTV633" s="631"/>
      <c r="LTW633" s="631"/>
      <c r="LTX633" s="631"/>
      <c r="LTY633" s="631"/>
      <c r="LTZ633" s="631"/>
      <c r="LUA633" s="631"/>
      <c r="LUB633" s="631"/>
      <c r="LUC633" s="631"/>
      <c r="LUD633" s="631"/>
      <c r="LUE633" s="631"/>
      <c r="LUF633" s="631"/>
      <c r="LUG633" s="631"/>
      <c r="LUH633" s="631"/>
      <c r="LUI633" s="631"/>
      <c r="LUJ633" s="631"/>
      <c r="LUK633" s="631"/>
      <c r="LUL633" s="631"/>
      <c r="LUM633" s="631"/>
      <c r="LUN633" s="631"/>
      <c r="LUO633" s="631"/>
      <c r="LUP633" s="631"/>
      <c r="LUQ633" s="631"/>
      <c r="LUR633" s="631"/>
      <c r="LUS633" s="631"/>
      <c r="LUT633" s="631"/>
      <c r="LUU633" s="631"/>
      <c r="LUV633" s="631"/>
      <c r="LUW633" s="631"/>
      <c r="LUX633" s="631"/>
      <c r="LUY633" s="631"/>
      <c r="LUZ633" s="631"/>
      <c r="LVA633" s="631"/>
      <c r="LVB633" s="631"/>
      <c r="LVC633" s="631"/>
      <c r="LVD633" s="631"/>
      <c r="LVE633" s="631"/>
      <c r="LVF633" s="631"/>
      <c r="LVG633" s="631"/>
      <c r="LVH633" s="631"/>
      <c r="LVI633" s="631"/>
      <c r="LVJ633" s="631"/>
      <c r="LVK633" s="631"/>
      <c r="LVL633" s="631"/>
      <c r="LVM633" s="631"/>
      <c r="LVN633" s="631"/>
      <c r="LVO633" s="631"/>
      <c r="LVP633" s="631"/>
      <c r="LVQ633" s="631"/>
      <c r="LVR633" s="631"/>
      <c r="LVS633" s="631"/>
      <c r="LVT633" s="631"/>
      <c r="LVU633" s="631"/>
      <c r="LVV633" s="631"/>
      <c r="LVW633" s="631"/>
      <c r="LVX633" s="631"/>
      <c r="LVY633" s="631"/>
      <c r="LVZ633" s="631"/>
      <c r="LWA633" s="631"/>
      <c r="LWB633" s="631"/>
      <c r="LWC633" s="631"/>
      <c r="LWD633" s="631"/>
      <c r="LWE633" s="631"/>
      <c r="LWF633" s="631"/>
      <c r="LWG633" s="631"/>
      <c r="LWH633" s="631"/>
      <c r="LWI633" s="631"/>
      <c r="LWJ633" s="631"/>
      <c r="LWK633" s="631"/>
      <c r="LWL633" s="631"/>
      <c r="LWM633" s="631"/>
      <c r="LWN633" s="631"/>
      <c r="LWO633" s="631"/>
      <c r="LWP633" s="631"/>
      <c r="LWQ633" s="631"/>
      <c r="LWR633" s="631"/>
      <c r="LWS633" s="631"/>
      <c r="LWT633" s="631"/>
      <c r="LWU633" s="631"/>
      <c r="LWV633" s="631"/>
      <c r="LWW633" s="631"/>
      <c r="LWX633" s="631"/>
      <c r="LWY633" s="631"/>
      <c r="LWZ633" s="631"/>
      <c r="LXA633" s="631"/>
      <c r="LXB633" s="631"/>
      <c r="LXC633" s="631"/>
      <c r="LXD633" s="631"/>
      <c r="LXE633" s="631"/>
      <c r="LXF633" s="631"/>
      <c r="LXG633" s="631"/>
      <c r="LXH633" s="631"/>
      <c r="LXI633" s="631"/>
      <c r="LXJ633" s="631"/>
      <c r="LXK633" s="631"/>
      <c r="LXL633" s="631"/>
      <c r="LXM633" s="631"/>
      <c r="LXN633" s="631"/>
      <c r="LXO633" s="631"/>
      <c r="LXP633" s="631"/>
      <c r="LXQ633" s="631"/>
      <c r="LXR633" s="631"/>
      <c r="LXS633" s="631"/>
      <c r="LXT633" s="631"/>
      <c r="LXU633" s="631"/>
      <c r="LXV633" s="631"/>
      <c r="LXW633" s="631"/>
      <c r="LXX633" s="631"/>
      <c r="LXY633" s="631"/>
      <c r="LXZ633" s="631"/>
      <c r="LYA633" s="631"/>
      <c r="LYB633" s="631"/>
      <c r="LYC633" s="631"/>
      <c r="LYD633" s="631"/>
      <c r="LYE633" s="631"/>
      <c r="LYF633" s="631"/>
      <c r="LYG633" s="631"/>
      <c r="LYH633" s="631"/>
      <c r="LYI633" s="631"/>
      <c r="LYJ633" s="631"/>
      <c r="LYK633" s="631"/>
      <c r="LYL633" s="631"/>
      <c r="LYM633" s="631"/>
      <c r="LYN633" s="631"/>
      <c r="LYO633" s="631"/>
      <c r="LYP633" s="631"/>
      <c r="LYQ633" s="631"/>
      <c r="LYR633" s="631"/>
      <c r="LYS633" s="631"/>
      <c r="LYT633" s="631"/>
      <c r="LYU633" s="631"/>
      <c r="LYV633" s="631"/>
      <c r="LYW633" s="631"/>
      <c r="LYX633" s="631"/>
      <c r="LYY633" s="631"/>
      <c r="LYZ633" s="631"/>
      <c r="LZA633" s="631"/>
      <c r="LZB633" s="631"/>
      <c r="LZC633" s="631"/>
      <c r="LZD633" s="631"/>
      <c r="LZE633" s="631"/>
      <c r="LZF633" s="631"/>
      <c r="LZG633" s="631"/>
      <c r="LZH633" s="631"/>
      <c r="LZI633" s="631"/>
      <c r="LZJ633" s="631"/>
      <c r="LZK633" s="631"/>
      <c r="LZL633" s="631"/>
      <c r="LZM633" s="631"/>
      <c r="LZN633" s="631"/>
      <c r="LZO633" s="631"/>
      <c r="LZP633" s="631"/>
      <c r="LZQ633" s="631"/>
      <c r="LZR633" s="631"/>
      <c r="LZS633" s="631"/>
      <c r="LZT633" s="631"/>
      <c r="LZU633" s="631"/>
      <c r="LZV633" s="631"/>
      <c r="LZW633" s="631"/>
      <c r="LZX633" s="631"/>
      <c r="LZY633" s="631"/>
      <c r="LZZ633" s="631"/>
      <c r="MAA633" s="631"/>
      <c r="MAB633" s="631"/>
      <c r="MAC633" s="631"/>
      <c r="MAD633" s="631"/>
      <c r="MAE633" s="631"/>
      <c r="MAF633" s="631"/>
      <c r="MAG633" s="631"/>
      <c r="MAH633" s="631"/>
      <c r="MAI633" s="631"/>
      <c r="MAJ633" s="631"/>
      <c r="MAK633" s="631"/>
      <c r="MAL633" s="631"/>
      <c r="MAM633" s="631"/>
      <c r="MAN633" s="631"/>
      <c r="MAO633" s="631"/>
      <c r="MAP633" s="631"/>
      <c r="MAQ633" s="631"/>
      <c r="MAR633" s="631"/>
      <c r="MAS633" s="631"/>
      <c r="MAT633" s="631"/>
      <c r="MAU633" s="631"/>
      <c r="MAV633" s="631"/>
      <c r="MAW633" s="631"/>
      <c r="MAX633" s="631"/>
      <c r="MAY633" s="631"/>
      <c r="MAZ633" s="631"/>
      <c r="MBA633" s="631"/>
      <c r="MBB633" s="631"/>
      <c r="MBC633" s="631"/>
      <c r="MBD633" s="631"/>
      <c r="MBE633" s="631"/>
      <c r="MBF633" s="631"/>
      <c r="MBG633" s="631"/>
      <c r="MBH633" s="631"/>
      <c r="MBI633" s="631"/>
      <c r="MBJ633" s="631"/>
      <c r="MBK633" s="631"/>
      <c r="MBL633" s="631"/>
      <c r="MBM633" s="631"/>
      <c r="MBN633" s="631"/>
      <c r="MBO633" s="631"/>
      <c r="MBP633" s="631"/>
      <c r="MBQ633" s="631"/>
      <c r="MBR633" s="631"/>
      <c r="MBS633" s="631"/>
      <c r="MBT633" s="631"/>
      <c r="MBU633" s="631"/>
      <c r="MBV633" s="631"/>
      <c r="MBW633" s="631"/>
      <c r="MBX633" s="631"/>
      <c r="MBY633" s="631"/>
      <c r="MBZ633" s="631"/>
      <c r="MCA633" s="631"/>
      <c r="MCB633" s="631"/>
      <c r="MCC633" s="631"/>
      <c r="MCD633" s="631"/>
      <c r="MCE633" s="631"/>
      <c r="MCF633" s="631"/>
      <c r="MCG633" s="631"/>
      <c r="MCH633" s="631"/>
      <c r="MCI633" s="631"/>
      <c r="MCJ633" s="631"/>
      <c r="MCK633" s="631"/>
      <c r="MCL633" s="631"/>
      <c r="MCM633" s="631"/>
      <c r="MCN633" s="631"/>
      <c r="MCO633" s="631"/>
      <c r="MCP633" s="631"/>
      <c r="MCQ633" s="631"/>
      <c r="MCR633" s="631"/>
      <c r="MCS633" s="631"/>
      <c r="MCT633" s="631"/>
      <c r="MCU633" s="631"/>
      <c r="MCV633" s="631"/>
      <c r="MCW633" s="631"/>
      <c r="MCX633" s="631"/>
      <c r="MCY633" s="631"/>
      <c r="MCZ633" s="631"/>
      <c r="MDA633" s="631"/>
      <c r="MDB633" s="631"/>
      <c r="MDC633" s="631"/>
      <c r="MDD633" s="631"/>
      <c r="MDE633" s="631"/>
      <c r="MDF633" s="631"/>
      <c r="MDG633" s="631"/>
      <c r="MDH633" s="631"/>
      <c r="MDI633" s="631"/>
      <c r="MDJ633" s="631"/>
      <c r="MDK633" s="631"/>
      <c r="MDL633" s="631"/>
      <c r="MDM633" s="631"/>
      <c r="MDN633" s="631"/>
      <c r="MDO633" s="631"/>
      <c r="MDP633" s="631"/>
      <c r="MDQ633" s="631"/>
      <c r="MDR633" s="631"/>
      <c r="MDS633" s="631"/>
      <c r="MDT633" s="631"/>
      <c r="MDU633" s="631"/>
      <c r="MDV633" s="631"/>
      <c r="MDW633" s="631"/>
      <c r="MDX633" s="631"/>
      <c r="MDY633" s="631"/>
      <c r="MDZ633" s="631"/>
      <c r="MEA633" s="631"/>
      <c r="MEB633" s="631"/>
      <c r="MEC633" s="631"/>
      <c r="MED633" s="631"/>
      <c r="MEE633" s="631"/>
      <c r="MEF633" s="631"/>
      <c r="MEG633" s="631"/>
      <c r="MEH633" s="631"/>
      <c r="MEI633" s="631"/>
      <c r="MEJ633" s="631"/>
      <c r="MEK633" s="631"/>
      <c r="MEL633" s="631"/>
      <c r="MEM633" s="631"/>
      <c r="MEN633" s="631"/>
      <c r="MEO633" s="631"/>
      <c r="MEP633" s="631"/>
      <c r="MEQ633" s="631"/>
      <c r="MER633" s="631"/>
      <c r="MES633" s="631"/>
      <c r="MET633" s="631"/>
      <c r="MEU633" s="631"/>
      <c r="MEV633" s="631"/>
      <c r="MEW633" s="631"/>
      <c r="MEX633" s="631"/>
      <c r="MEY633" s="631"/>
      <c r="MEZ633" s="631"/>
      <c r="MFA633" s="631"/>
      <c r="MFB633" s="631"/>
      <c r="MFC633" s="631"/>
      <c r="MFD633" s="631"/>
      <c r="MFE633" s="631"/>
      <c r="MFF633" s="631"/>
      <c r="MFG633" s="631"/>
      <c r="MFH633" s="631"/>
      <c r="MFI633" s="631"/>
      <c r="MFJ633" s="631"/>
      <c r="MFK633" s="631"/>
      <c r="MFL633" s="631"/>
      <c r="MFM633" s="631"/>
      <c r="MFN633" s="631"/>
      <c r="MFO633" s="631"/>
      <c r="MFP633" s="631"/>
      <c r="MFQ633" s="631"/>
      <c r="MFR633" s="631"/>
      <c r="MFS633" s="631"/>
      <c r="MFT633" s="631"/>
      <c r="MFU633" s="631"/>
      <c r="MFV633" s="631"/>
      <c r="MFW633" s="631"/>
      <c r="MFX633" s="631"/>
      <c r="MFY633" s="631"/>
      <c r="MFZ633" s="631"/>
      <c r="MGA633" s="631"/>
      <c r="MGB633" s="631"/>
      <c r="MGC633" s="631"/>
      <c r="MGD633" s="631"/>
      <c r="MGE633" s="631"/>
      <c r="MGF633" s="631"/>
      <c r="MGG633" s="631"/>
      <c r="MGH633" s="631"/>
      <c r="MGI633" s="631"/>
      <c r="MGJ633" s="631"/>
      <c r="MGK633" s="631"/>
      <c r="MGL633" s="631"/>
      <c r="MGM633" s="631"/>
      <c r="MGN633" s="631"/>
      <c r="MGO633" s="631"/>
      <c r="MGP633" s="631"/>
      <c r="MGQ633" s="631"/>
      <c r="MGR633" s="631"/>
      <c r="MGS633" s="631"/>
      <c r="MGT633" s="631"/>
      <c r="MGU633" s="631"/>
      <c r="MGV633" s="631"/>
      <c r="MGW633" s="631"/>
      <c r="MGX633" s="631"/>
      <c r="MGY633" s="631"/>
      <c r="MGZ633" s="631"/>
      <c r="MHA633" s="631"/>
      <c r="MHB633" s="631"/>
      <c r="MHC633" s="631"/>
      <c r="MHD633" s="631"/>
      <c r="MHE633" s="631"/>
      <c r="MHF633" s="631"/>
      <c r="MHG633" s="631"/>
      <c r="MHH633" s="631"/>
      <c r="MHI633" s="631"/>
      <c r="MHJ633" s="631"/>
      <c r="MHK633" s="631"/>
      <c r="MHL633" s="631"/>
      <c r="MHM633" s="631"/>
      <c r="MHN633" s="631"/>
      <c r="MHO633" s="631"/>
      <c r="MHP633" s="631"/>
      <c r="MHQ633" s="631"/>
      <c r="MHR633" s="631"/>
      <c r="MHS633" s="631"/>
      <c r="MHT633" s="631"/>
      <c r="MHU633" s="631"/>
      <c r="MHV633" s="631"/>
      <c r="MHW633" s="631"/>
      <c r="MHX633" s="631"/>
      <c r="MHY633" s="631"/>
      <c r="MHZ633" s="631"/>
      <c r="MIA633" s="631"/>
      <c r="MIB633" s="631"/>
      <c r="MIC633" s="631"/>
      <c r="MID633" s="631"/>
      <c r="MIE633" s="631"/>
      <c r="MIF633" s="631"/>
      <c r="MIG633" s="631"/>
      <c r="MIH633" s="631"/>
      <c r="MII633" s="631"/>
      <c r="MIJ633" s="631"/>
      <c r="MIK633" s="631"/>
      <c r="MIL633" s="631"/>
      <c r="MIM633" s="631"/>
      <c r="MIN633" s="631"/>
      <c r="MIO633" s="631"/>
      <c r="MIP633" s="631"/>
      <c r="MIQ633" s="631"/>
      <c r="MIR633" s="631"/>
      <c r="MIS633" s="631"/>
      <c r="MIT633" s="631"/>
      <c r="MIU633" s="631"/>
      <c r="MIV633" s="631"/>
      <c r="MIW633" s="631"/>
      <c r="MIX633" s="631"/>
      <c r="MIY633" s="631"/>
      <c r="MIZ633" s="631"/>
      <c r="MJA633" s="631"/>
      <c r="MJB633" s="631"/>
      <c r="MJC633" s="631"/>
      <c r="MJD633" s="631"/>
      <c r="MJE633" s="631"/>
      <c r="MJF633" s="631"/>
      <c r="MJG633" s="631"/>
      <c r="MJH633" s="631"/>
      <c r="MJI633" s="631"/>
      <c r="MJJ633" s="631"/>
      <c r="MJK633" s="631"/>
      <c r="MJL633" s="631"/>
      <c r="MJM633" s="631"/>
      <c r="MJN633" s="631"/>
      <c r="MJO633" s="631"/>
      <c r="MJP633" s="631"/>
      <c r="MJQ633" s="631"/>
      <c r="MJR633" s="631"/>
      <c r="MJS633" s="631"/>
      <c r="MJT633" s="631"/>
      <c r="MJU633" s="631"/>
      <c r="MJV633" s="631"/>
      <c r="MJW633" s="631"/>
      <c r="MJX633" s="631"/>
      <c r="MJY633" s="631"/>
      <c r="MJZ633" s="631"/>
      <c r="MKA633" s="631"/>
      <c r="MKB633" s="631"/>
      <c r="MKC633" s="631"/>
      <c r="MKD633" s="631"/>
      <c r="MKE633" s="631"/>
      <c r="MKF633" s="631"/>
      <c r="MKG633" s="631"/>
      <c r="MKH633" s="631"/>
      <c r="MKI633" s="631"/>
      <c r="MKJ633" s="631"/>
      <c r="MKK633" s="631"/>
      <c r="MKL633" s="631"/>
      <c r="MKM633" s="631"/>
      <c r="MKN633" s="631"/>
      <c r="MKO633" s="631"/>
      <c r="MKP633" s="631"/>
      <c r="MKQ633" s="631"/>
      <c r="MKR633" s="631"/>
      <c r="MKS633" s="631"/>
      <c r="MKT633" s="631"/>
      <c r="MKU633" s="631"/>
      <c r="MKV633" s="631"/>
      <c r="MKW633" s="631"/>
      <c r="MKX633" s="631"/>
      <c r="MKY633" s="631"/>
      <c r="MKZ633" s="631"/>
      <c r="MLA633" s="631"/>
      <c r="MLB633" s="631"/>
      <c r="MLC633" s="631"/>
      <c r="MLD633" s="631"/>
      <c r="MLE633" s="631"/>
      <c r="MLF633" s="631"/>
      <c r="MLG633" s="631"/>
      <c r="MLH633" s="631"/>
      <c r="MLI633" s="631"/>
      <c r="MLJ633" s="631"/>
      <c r="MLK633" s="631"/>
      <c r="MLL633" s="631"/>
      <c r="MLM633" s="631"/>
      <c r="MLN633" s="631"/>
      <c r="MLO633" s="631"/>
      <c r="MLP633" s="631"/>
      <c r="MLQ633" s="631"/>
      <c r="MLR633" s="631"/>
      <c r="MLS633" s="631"/>
      <c r="MLT633" s="631"/>
      <c r="MLU633" s="631"/>
      <c r="MLV633" s="631"/>
      <c r="MLW633" s="631"/>
      <c r="MLX633" s="631"/>
      <c r="MLY633" s="631"/>
      <c r="MLZ633" s="631"/>
      <c r="MMA633" s="631"/>
      <c r="MMB633" s="631"/>
      <c r="MMC633" s="631"/>
      <c r="MMD633" s="631"/>
      <c r="MME633" s="631"/>
      <c r="MMF633" s="631"/>
      <c r="MMG633" s="631"/>
      <c r="MMH633" s="631"/>
      <c r="MMI633" s="631"/>
      <c r="MMJ633" s="631"/>
      <c r="MMK633" s="631"/>
      <c r="MML633" s="631"/>
      <c r="MMM633" s="631"/>
      <c r="MMN633" s="631"/>
      <c r="MMO633" s="631"/>
      <c r="MMP633" s="631"/>
      <c r="MMQ633" s="631"/>
      <c r="MMR633" s="631"/>
      <c r="MMS633" s="631"/>
      <c r="MMT633" s="631"/>
      <c r="MMU633" s="631"/>
      <c r="MMV633" s="631"/>
      <c r="MMW633" s="631"/>
      <c r="MMX633" s="631"/>
      <c r="MMY633" s="631"/>
      <c r="MMZ633" s="631"/>
      <c r="MNA633" s="631"/>
      <c r="MNB633" s="631"/>
      <c r="MNC633" s="631"/>
      <c r="MND633" s="631"/>
      <c r="MNE633" s="631"/>
      <c r="MNF633" s="631"/>
      <c r="MNG633" s="631"/>
      <c r="MNH633" s="631"/>
      <c r="MNI633" s="631"/>
      <c r="MNJ633" s="631"/>
      <c r="MNK633" s="631"/>
      <c r="MNL633" s="631"/>
      <c r="MNM633" s="631"/>
      <c r="MNN633" s="631"/>
      <c r="MNO633" s="631"/>
      <c r="MNP633" s="631"/>
      <c r="MNQ633" s="631"/>
      <c r="MNR633" s="631"/>
      <c r="MNS633" s="631"/>
      <c r="MNT633" s="631"/>
      <c r="MNU633" s="631"/>
      <c r="MNV633" s="631"/>
      <c r="MNW633" s="631"/>
      <c r="MNX633" s="631"/>
      <c r="MNY633" s="631"/>
      <c r="MNZ633" s="631"/>
      <c r="MOA633" s="631"/>
      <c r="MOB633" s="631"/>
      <c r="MOC633" s="631"/>
      <c r="MOD633" s="631"/>
      <c r="MOE633" s="631"/>
      <c r="MOF633" s="631"/>
      <c r="MOG633" s="631"/>
      <c r="MOH633" s="631"/>
      <c r="MOI633" s="631"/>
      <c r="MOJ633" s="631"/>
      <c r="MOK633" s="631"/>
      <c r="MOL633" s="631"/>
      <c r="MOM633" s="631"/>
      <c r="MON633" s="631"/>
      <c r="MOO633" s="631"/>
      <c r="MOP633" s="631"/>
      <c r="MOQ633" s="631"/>
      <c r="MOR633" s="631"/>
      <c r="MOS633" s="631"/>
      <c r="MOT633" s="631"/>
      <c r="MOU633" s="631"/>
      <c r="MOV633" s="631"/>
      <c r="MOW633" s="631"/>
      <c r="MOX633" s="631"/>
      <c r="MOY633" s="631"/>
      <c r="MOZ633" s="631"/>
      <c r="MPA633" s="631"/>
      <c r="MPB633" s="631"/>
      <c r="MPC633" s="631"/>
      <c r="MPD633" s="631"/>
      <c r="MPE633" s="631"/>
      <c r="MPF633" s="631"/>
      <c r="MPG633" s="631"/>
      <c r="MPH633" s="631"/>
      <c r="MPI633" s="631"/>
      <c r="MPJ633" s="631"/>
      <c r="MPK633" s="631"/>
      <c r="MPL633" s="631"/>
      <c r="MPM633" s="631"/>
      <c r="MPN633" s="631"/>
      <c r="MPO633" s="631"/>
      <c r="MPP633" s="631"/>
      <c r="MPQ633" s="631"/>
      <c r="MPR633" s="631"/>
      <c r="MPS633" s="631"/>
      <c r="MPT633" s="631"/>
      <c r="MPU633" s="631"/>
      <c r="MPV633" s="631"/>
      <c r="MPW633" s="631"/>
      <c r="MPX633" s="631"/>
      <c r="MPY633" s="631"/>
      <c r="MPZ633" s="631"/>
      <c r="MQA633" s="631"/>
      <c r="MQB633" s="631"/>
      <c r="MQC633" s="631"/>
      <c r="MQD633" s="631"/>
      <c r="MQE633" s="631"/>
      <c r="MQF633" s="631"/>
      <c r="MQG633" s="631"/>
      <c r="MQH633" s="631"/>
      <c r="MQI633" s="631"/>
      <c r="MQJ633" s="631"/>
      <c r="MQK633" s="631"/>
      <c r="MQL633" s="631"/>
      <c r="MQM633" s="631"/>
      <c r="MQN633" s="631"/>
      <c r="MQO633" s="631"/>
      <c r="MQP633" s="631"/>
      <c r="MQQ633" s="631"/>
      <c r="MQR633" s="631"/>
      <c r="MQS633" s="631"/>
      <c r="MQT633" s="631"/>
      <c r="MQU633" s="631"/>
      <c r="MQV633" s="631"/>
      <c r="MQW633" s="631"/>
      <c r="MQX633" s="631"/>
      <c r="MQY633" s="631"/>
      <c r="MQZ633" s="631"/>
      <c r="MRA633" s="631"/>
      <c r="MRB633" s="631"/>
      <c r="MRC633" s="631"/>
      <c r="MRD633" s="631"/>
      <c r="MRE633" s="631"/>
      <c r="MRF633" s="631"/>
      <c r="MRG633" s="631"/>
      <c r="MRH633" s="631"/>
      <c r="MRI633" s="631"/>
      <c r="MRJ633" s="631"/>
      <c r="MRK633" s="631"/>
      <c r="MRL633" s="631"/>
      <c r="MRM633" s="631"/>
      <c r="MRN633" s="631"/>
      <c r="MRO633" s="631"/>
      <c r="MRP633" s="631"/>
      <c r="MRQ633" s="631"/>
      <c r="MRR633" s="631"/>
      <c r="MRS633" s="631"/>
      <c r="MRT633" s="631"/>
      <c r="MRU633" s="631"/>
      <c r="MRV633" s="631"/>
      <c r="MRW633" s="631"/>
      <c r="MRX633" s="631"/>
      <c r="MRY633" s="631"/>
      <c r="MRZ633" s="631"/>
      <c r="MSA633" s="631"/>
      <c r="MSB633" s="631"/>
      <c r="MSC633" s="631"/>
      <c r="MSD633" s="631"/>
      <c r="MSE633" s="631"/>
      <c r="MSF633" s="631"/>
      <c r="MSG633" s="631"/>
      <c r="MSH633" s="631"/>
      <c r="MSI633" s="631"/>
      <c r="MSJ633" s="631"/>
      <c r="MSK633" s="631"/>
      <c r="MSL633" s="631"/>
      <c r="MSM633" s="631"/>
      <c r="MSN633" s="631"/>
      <c r="MSO633" s="631"/>
      <c r="MSP633" s="631"/>
      <c r="MSQ633" s="631"/>
      <c r="MSR633" s="631"/>
      <c r="MSS633" s="631"/>
      <c r="MST633" s="631"/>
      <c r="MSU633" s="631"/>
      <c r="MSV633" s="631"/>
      <c r="MSW633" s="631"/>
      <c r="MSX633" s="631"/>
      <c r="MSY633" s="631"/>
      <c r="MSZ633" s="631"/>
      <c r="MTA633" s="631"/>
      <c r="MTB633" s="631"/>
      <c r="MTC633" s="631"/>
      <c r="MTD633" s="631"/>
      <c r="MTE633" s="631"/>
      <c r="MTF633" s="631"/>
      <c r="MTG633" s="631"/>
      <c r="MTH633" s="631"/>
      <c r="MTI633" s="631"/>
      <c r="MTJ633" s="631"/>
      <c r="MTK633" s="631"/>
      <c r="MTL633" s="631"/>
      <c r="MTM633" s="631"/>
      <c r="MTN633" s="631"/>
      <c r="MTO633" s="631"/>
      <c r="MTP633" s="631"/>
      <c r="MTQ633" s="631"/>
      <c r="MTR633" s="631"/>
      <c r="MTS633" s="631"/>
      <c r="MTT633" s="631"/>
      <c r="MTU633" s="631"/>
      <c r="MTV633" s="631"/>
      <c r="MTW633" s="631"/>
      <c r="MTX633" s="631"/>
      <c r="MTY633" s="631"/>
      <c r="MTZ633" s="631"/>
      <c r="MUA633" s="631"/>
      <c r="MUB633" s="631"/>
      <c r="MUC633" s="631"/>
      <c r="MUD633" s="631"/>
      <c r="MUE633" s="631"/>
      <c r="MUF633" s="631"/>
      <c r="MUG633" s="631"/>
      <c r="MUH633" s="631"/>
      <c r="MUI633" s="631"/>
      <c r="MUJ633" s="631"/>
      <c r="MUK633" s="631"/>
      <c r="MUL633" s="631"/>
      <c r="MUM633" s="631"/>
      <c r="MUN633" s="631"/>
      <c r="MUO633" s="631"/>
      <c r="MUP633" s="631"/>
      <c r="MUQ633" s="631"/>
      <c r="MUR633" s="631"/>
      <c r="MUS633" s="631"/>
      <c r="MUT633" s="631"/>
      <c r="MUU633" s="631"/>
      <c r="MUV633" s="631"/>
      <c r="MUW633" s="631"/>
      <c r="MUX633" s="631"/>
      <c r="MUY633" s="631"/>
      <c r="MUZ633" s="631"/>
      <c r="MVA633" s="631"/>
      <c r="MVB633" s="631"/>
      <c r="MVC633" s="631"/>
      <c r="MVD633" s="631"/>
      <c r="MVE633" s="631"/>
      <c r="MVF633" s="631"/>
      <c r="MVG633" s="631"/>
      <c r="MVH633" s="631"/>
      <c r="MVI633" s="631"/>
      <c r="MVJ633" s="631"/>
      <c r="MVK633" s="631"/>
      <c r="MVL633" s="631"/>
      <c r="MVM633" s="631"/>
      <c r="MVN633" s="631"/>
      <c r="MVO633" s="631"/>
      <c r="MVP633" s="631"/>
      <c r="MVQ633" s="631"/>
      <c r="MVR633" s="631"/>
      <c r="MVS633" s="631"/>
      <c r="MVT633" s="631"/>
      <c r="MVU633" s="631"/>
      <c r="MVV633" s="631"/>
      <c r="MVW633" s="631"/>
      <c r="MVX633" s="631"/>
      <c r="MVY633" s="631"/>
      <c r="MVZ633" s="631"/>
      <c r="MWA633" s="631"/>
      <c r="MWB633" s="631"/>
      <c r="MWC633" s="631"/>
      <c r="MWD633" s="631"/>
      <c r="MWE633" s="631"/>
      <c r="MWF633" s="631"/>
      <c r="MWG633" s="631"/>
      <c r="MWH633" s="631"/>
      <c r="MWI633" s="631"/>
      <c r="MWJ633" s="631"/>
      <c r="MWK633" s="631"/>
      <c r="MWL633" s="631"/>
      <c r="MWM633" s="631"/>
      <c r="MWN633" s="631"/>
      <c r="MWO633" s="631"/>
      <c r="MWP633" s="631"/>
      <c r="MWQ633" s="631"/>
      <c r="MWR633" s="631"/>
      <c r="MWS633" s="631"/>
      <c r="MWT633" s="631"/>
      <c r="MWU633" s="631"/>
      <c r="MWV633" s="631"/>
      <c r="MWW633" s="631"/>
      <c r="MWX633" s="631"/>
      <c r="MWY633" s="631"/>
      <c r="MWZ633" s="631"/>
      <c r="MXA633" s="631"/>
      <c r="MXB633" s="631"/>
      <c r="MXC633" s="631"/>
      <c r="MXD633" s="631"/>
      <c r="MXE633" s="631"/>
      <c r="MXF633" s="631"/>
      <c r="MXG633" s="631"/>
      <c r="MXH633" s="631"/>
      <c r="MXI633" s="631"/>
      <c r="MXJ633" s="631"/>
      <c r="MXK633" s="631"/>
      <c r="MXL633" s="631"/>
      <c r="MXM633" s="631"/>
      <c r="MXN633" s="631"/>
      <c r="MXO633" s="631"/>
      <c r="MXP633" s="631"/>
      <c r="MXQ633" s="631"/>
      <c r="MXR633" s="631"/>
      <c r="MXS633" s="631"/>
      <c r="MXT633" s="631"/>
      <c r="MXU633" s="631"/>
      <c r="MXV633" s="631"/>
      <c r="MXW633" s="631"/>
      <c r="MXX633" s="631"/>
      <c r="MXY633" s="631"/>
      <c r="MXZ633" s="631"/>
      <c r="MYA633" s="631"/>
      <c r="MYB633" s="631"/>
      <c r="MYC633" s="631"/>
      <c r="MYD633" s="631"/>
      <c r="MYE633" s="631"/>
      <c r="MYF633" s="631"/>
      <c r="MYG633" s="631"/>
      <c r="MYH633" s="631"/>
      <c r="MYI633" s="631"/>
      <c r="MYJ633" s="631"/>
      <c r="MYK633" s="631"/>
      <c r="MYL633" s="631"/>
      <c r="MYM633" s="631"/>
      <c r="MYN633" s="631"/>
      <c r="MYO633" s="631"/>
      <c r="MYP633" s="631"/>
      <c r="MYQ633" s="631"/>
      <c r="MYR633" s="631"/>
      <c r="MYS633" s="631"/>
      <c r="MYT633" s="631"/>
      <c r="MYU633" s="631"/>
      <c r="MYV633" s="631"/>
      <c r="MYW633" s="631"/>
      <c r="MYX633" s="631"/>
      <c r="MYY633" s="631"/>
      <c r="MYZ633" s="631"/>
      <c r="MZA633" s="631"/>
      <c r="MZB633" s="631"/>
      <c r="MZC633" s="631"/>
      <c r="MZD633" s="631"/>
      <c r="MZE633" s="631"/>
      <c r="MZF633" s="631"/>
      <c r="MZG633" s="631"/>
      <c r="MZH633" s="631"/>
      <c r="MZI633" s="631"/>
      <c r="MZJ633" s="631"/>
      <c r="MZK633" s="631"/>
      <c r="MZL633" s="631"/>
      <c r="MZM633" s="631"/>
      <c r="MZN633" s="631"/>
      <c r="MZO633" s="631"/>
      <c r="MZP633" s="631"/>
      <c r="MZQ633" s="631"/>
      <c r="MZR633" s="631"/>
      <c r="MZS633" s="631"/>
      <c r="MZT633" s="631"/>
      <c r="MZU633" s="631"/>
      <c r="MZV633" s="631"/>
      <c r="MZW633" s="631"/>
      <c r="MZX633" s="631"/>
      <c r="MZY633" s="631"/>
      <c r="MZZ633" s="631"/>
      <c r="NAA633" s="631"/>
      <c r="NAB633" s="631"/>
      <c r="NAC633" s="631"/>
      <c r="NAD633" s="631"/>
      <c r="NAE633" s="631"/>
      <c r="NAF633" s="631"/>
      <c r="NAG633" s="631"/>
      <c r="NAH633" s="631"/>
      <c r="NAI633" s="631"/>
      <c r="NAJ633" s="631"/>
      <c r="NAK633" s="631"/>
      <c r="NAL633" s="631"/>
      <c r="NAM633" s="631"/>
      <c r="NAN633" s="631"/>
      <c r="NAO633" s="631"/>
      <c r="NAP633" s="631"/>
      <c r="NAQ633" s="631"/>
      <c r="NAR633" s="631"/>
      <c r="NAS633" s="631"/>
      <c r="NAT633" s="631"/>
      <c r="NAU633" s="631"/>
      <c r="NAV633" s="631"/>
      <c r="NAW633" s="631"/>
      <c r="NAX633" s="631"/>
      <c r="NAY633" s="631"/>
      <c r="NAZ633" s="631"/>
      <c r="NBA633" s="631"/>
      <c r="NBB633" s="631"/>
      <c r="NBC633" s="631"/>
      <c r="NBD633" s="631"/>
      <c r="NBE633" s="631"/>
      <c r="NBF633" s="631"/>
      <c r="NBG633" s="631"/>
      <c r="NBH633" s="631"/>
      <c r="NBI633" s="631"/>
      <c r="NBJ633" s="631"/>
      <c r="NBK633" s="631"/>
      <c r="NBL633" s="631"/>
      <c r="NBM633" s="631"/>
      <c r="NBN633" s="631"/>
      <c r="NBO633" s="631"/>
      <c r="NBP633" s="631"/>
      <c r="NBQ633" s="631"/>
      <c r="NBR633" s="631"/>
      <c r="NBS633" s="631"/>
      <c r="NBT633" s="631"/>
      <c r="NBU633" s="631"/>
      <c r="NBV633" s="631"/>
      <c r="NBW633" s="631"/>
      <c r="NBX633" s="631"/>
      <c r="NBY633" s="631"/>
      <c r="NBZ633" s="631"/>
      <c r="NCA633" s="631"/>
      <c r="NCB633" s="631"/>
      <c r="NCC633" s="631"/>
      <c r="NCD633" s="631"/>
      <c r="NCE633" s="631"/>
      <c r="NCF633" s="631"/>
      <c r="NCG633" s="631"/>
      <c r="NCH633" s="631"/>
      <c r="NCI633" s="631"/>
      <c r="NCJ633" s="631"/>
      <c r="NCK633" s="631"/>
      <c r="NCL633" s="631"/>
      <c r="NCM633" s="631"/>
      <c r="NCN633" s="631"/>
      <c r="NCO633" s="631"/>
      <c r="NCP633" s="631"/>
      <c r="NCQ633" s="631"/>
      <c r="NCR633" s="631"/>
      <c r="NCS633" s="631"/>
      <c r="NCT633" s="631"/>
      <c r="NCU633" s="631"/>
      <c r="NCV633" s="631"/>
      <c r="NCW633" s="631"/>
      <c r="NCX633" s="631"/>
      <c r="NCY633" s="631"/>
      <c r="NCZ633" s="631"/>
      <c r="NDA633" s="631"/>
      <c r="NDB633" s="631"/>
      <c r="NDC633" s="631"/>
      <c r="NDD633" s="631"/>
      <c r="NDE633" s="631"/>
      <c r="NDF633" s="631"/>
      <c r="NDG633" s="631"/>
      <c r="NDH633" s="631"/>
      <c r="NDI633" s="631"/>
      <c r="NDJ633" s="631"/>
      <c r="NDK633" s="631"/>
      <c r="NDL633" s="631"/>
      <c r="NDM633" s="631"/>
      <c r="NDN633" s="631"/>
      <c r="NDO633" s="631"/>
      <c r="NDP633" s="631"/>
      <c r="NDQ633" s="631"/>
      <c r="NDR633" s="631"/>
      <c r="NDS633" s="631"/>
      <c r="NDT633" s="631"/>
      <c r="NDU633" s="631"/>
      <c r="NDV633" s="631"/>
      <c r="NDW633" s="631"/>
      <c r="NDX633" s="631"/>
      <c r="NDY633" s="631"/>
      <c r="NDZ633" s="631"/>
      <c r="NEA633" s="631"/>
      <c r="NEB633" s="631"/>
      <c r="NEC633" s="631"/>
      <c r="NED633" s="631"/>
      <c r="NEE633" s="631"/>
      <c r="NEF633" s="631"/>
      <c r="NEG633" s="631"/>
      <c r="NEH633" s="631"/>
      <c r="NEI633" s="631"/>
      <c r="NEJ633" s="631"/>
      <c r="NEK633" s="631"/>
      <c r="NEL633" s="631"/>
      <c r="NEM633" s="631"/>
      <c r="NEN633" s="631"/>
      <c r="NEO633" s="631"/>
      <c r="NEP633" s="631"/>
      <c r="NEQ633" s="631"/>
      <c r="NER633" s="631"/>
      <c r="NES633" s="631"/>
      <c r="NET633" s="631"/>
      <c r="NEU633" s="631"/>
      <c r="NEV633" s="631"/>
      <c r="NEW633" s="631"/>
      <c r="NEX633" s="631"/>
      <c r="NEY633" s="631"/>
      <c r="NEZ633" s="631"/>
      <c r="NFA633" s="631"/>
      <c r="NFB633" s="631"/>
      <c r="NFC633" s="631"/>
      <c r="NFD633" s="631"/>
      <c r="NFE633" s="631"/>
      <c r="NFF633" s="631"/>
      <c r="NFG633" s="631"/>
      <c r="NFH633" s="631"/>
      <c r="NFI633" s="631"/>
      <c r="NFJ633" s="631"/>
      <c r="NFK633" s="631"/>
      <c r="NFL633" s="631"/>
      <c r="NFM633" s="631"/>
      <c r="NFN633" s="631"/>
      <c r="NFO633" s="631"/>
      <c r="NFP633" s="631"/>
      <c r="NFQ633" s="631"/>
      <c r="NFR633" s="631"/>
      <c r="NFS633" s="631"/>
      <c r="NFT633" s="631"/>
      <c r="NFU633" s="631"/>
      <c r="NFV633" s="631"/>
      <c r="NFW633" s="631"/>
      <c r="NFX633" s="631"/>
      <c r="NFY633" s="631"/>
      <c r="NFZ633" s="631"/>
      <c r="NGA633" s="631"/>
      <c r="NGB633" s="631"/>
      <c r="NGC633" s="631"/>
      <c r="NGD633" s="631"/>
      <c r="NGE633" s="631"/>
      <c r="NGF633" s="631"/>
      <c r="NGG633" s="631"/>
      <c r="NGH633" s="631"/>
      <c r="NGI633" s="631"/>
      <c r="NGJ633" s="631"/>
      <c r="NGK633" s="631"/>
      <c r="NGL633" s="631"/>
      <c r="NGM633" s="631"/>
      <c r="NGN633" s="631"/>
      <c r="NGO633" s="631"/>
      <c r="NGP633" s="631"/>
      <c r="NGQ633" s="631"/>
      <c r="NGR633" s="631"/>
      <c r="NGS633" s="631"/>
      <c r="NGT633" s="631"/>
      <c r="NGU633" s="631"/>
      <c r="NGV633" s="631"/>
      <c r="NGW633" s="631"/>
      <c r="NGX633" s="631"/>
      <c r="NGY633" s="631"/>
      <c r="NGZ633" s="631"/>
      <c r="NHA633" s="631"/>
      <c r="NHB633" s="631"/>
      <c r="NHC633" s="631"/>
      <c r="NHD633" s="631"/>
      <c r="NHE633" s="631"/>
      <c r="NHF633" s="631"/>
      <c r="NHG633" s="631"/>
      <c r="NHH633" s="631"/>
      <c r="NHI633" s="631"/>
      <c r="NHJ633" s="631"/>
      <c r="NHK633" s="631"/>
      <c r="NHL633" s="631"/>
      <c r="NHM633" s="631"/>
      <c r="NHN633" s="631"/>
      <c r="NHO633" s="631"/>
      <c r="NHP633" s="631"/>
      <c r="NHQ633" s="631"/>
      <c r="NHR633" s="631"/>
      <c r="NHS633" s="631"/>
      <c r="NHT633" s="631"/>
      <c r="NHU633" s="631"/>
      <c r="NHV633" s="631"/>
      <c r="NHW633" s="631"/>
      <c r="NHX633" s="631"/>
      <c r="NHY633" s="631"/>
      <c r="NHZ633" s="631"/>
      <c r="NIA633" s="631"/>
      <c r="NIB633" s="631"/>
      <c r="NIC633" s="631"/>
      <c r="NID633" s="631"/>
      <c r="NIE633" s="631"/>
      <c r="NIF633" s="631"/>
      <c r="NIG633" s="631"/>
      <c r="NIH633" s="631"/>
      <c r="NII633" s="631"/>
      <c r="NIJ633" s="631"/>
      <c r="NIK633" s="631"/>
      <c r="NIL633" s="631"/>
      <c r="NIM633" s="631"/>
      <c r="NIN633" s="631"/>
      <c r="NIO633" s="631"/>
      <c r="NIP633" s="631"/>
      <c r="NIQ633" s="631"/>
      <c r="NIR633" s="631"/>
      <c r="NIS633" s="631"/>
      <c r="NIT633" s="631"/>
      <c r="NIU633" s="631"/>
      <c r="NIV633" s="631"/>
      <c r="NIW633" s="631"/>
      <c r="NIX633" s="631"/>
      <c r="NIY633" s="631"/>
      <c r="NIZ633" s="631"/>
      <c r="NJA633" s="631"/>
      <c r="NJB633" s="631"/>
      <c r="NJC633" s="631"/>
      <c r="NJD633" s="631"/>
      <c r="NJE633" s="631"/>
      <c r="NJF633" s="631"/>
      <c r="NJG633" s="631"/>
      <c r="NJH633" s="631"/>
      <c r="NJI633" s="631"/>
      <c r="NJJ633" s="631"/>
      <c r="NJK633" s="631"/>
      <c r="NJL633" s="631"/>
      <c r="NJM633" s="631"/>
      <c r="NJN633" s="631"/>
      <c r="NJO633" s="631"/>
      <c r="NJP633" s="631"/>
      <c r="NJQ633" s="631"/>
      <c r="NJR633" s="631"/>
      <c r="NJS633" s="631"/>
      <c r="NJT633" s="631"/>
      <c r="NJU633" s="631"/>
      <c r="NJV633" s="631"/>
      <c r="NJW633" s="631"/>
      <c r="NJX633" s="631"/>
      <c r="NJY633" s="631"/>
      <c r="NJZ633" s="631"/>
      <c r="NKA633" s="631"/>
      <c r="NKB633" s="631"/>
      <c r="NKC633" s="631"/>
      <c r="NKD633" s="631"/>
      <c r="NKE633" s="631"/>
      <c r="NKF633" s="631"/>
      <c r="NKG633" s="631"/>
      <c r="NKH633" s="631"/>
      <c r="NKI633" s="631"/>
      <c r="NKJ633" s="631"/>
      <c r="NKK633" s="631"/>
      <c r="NKL633" s="631"/>
      <c r="NKM633" s="631"/>
      <c r="NKN633" s="631"/>
      <c r="NKO633" s="631"/>
      <c r="NKP633" s="631"/>
      <c r="NKQ633" s="631"/>
      <c r="NKR633" s="631"/>
      <c r="NKS633" s="631"/>
      <c r="NKT633" s="631"/>
      <c r="NKU633" s="631"/>
      <c r="NKV633" s="631"/>
      <c r="NKW633" s="631"/>
      <c r="NKX633" s="631"/>
      <c r="NKY633" s="631"/>
      <c r="NKZ633" s="631"/>
      <c r="NLA633" s="631"/>
      <c r="NLB633" s="631"/>
      <c r="NLC633" s="631"/>
      <c r="NLD633" s="631"/>
      <c r="NLE633" s="631"/>
      <c r="NLF633" s="631"/>
      <c r="NLG633" s="631"/>
      <c r="NLH633" s="631"/>
      <c r="NLI633" s="631"/>
      <c r="NLJ633" s="631"/>
      <c r="NLK633" s="631"/>
      <c r="NLL633" s="631"/>
      <c r="NLM633" s="631"/>
      <c r="NLN633" s="631"/>
      <c r="NLO633" s="631"/>
      <c r="NLP633" s="631"/>
      <c r="NLQ633" s="631"/>
      <c r="NLR633" s="631"/>
      <c r="NLS633" s="631"/>
      <c r="NLT633" s="631"/>
      <c r="NLU633" s="631"/>
      <c r="NLV633" s="631"/>
      <c r="NLW633" s="631"/>
      <c r="NLX633" s="631"/>
      <c r="NLY633" s="631"/>
      <c r="NLZ633" s="631"/>
      <c r="NMA633" s="631"/>
      <c r="NMB633" s="631"/>
      <c r="NMC633" s="631"/>
      <c r="NMD633" s="631"/>
      <c r="NME633" s="631"/>
      <c r="NMF633" s="631"/>
      <c r="NMG633" s="631"/>
      <c r="NMH633" s="631"/>
      <c r="NMI633" s="631"/>
      <c r="NMJ633" s="631"/>
      <c r="NMK633" s="631"/>
      <c r="NML633" s="631"/>
      <c r="NMM633" s="631"/>
      <c r="NMN633" s="631"/>
      <c r="NMO633" s="631"/>
      <c r="NMP633" s="631"/>
      <c r="NMQ633" s="631"/>
      <c r="NMR633" s="631"/>
      <c r="NMS633" s="631"/>
      <c r="NMT633" s="631"/>
      <c r="NMU633" s="631"/>
      <c r="NMV633" s="631"/>
      <c r="NMW633" s="631"/>
      <c r="NMX633" s="631"/>
      <c r="NMY633" s="631"/>
      <c r="NMZ633" s="631"/>
      <c r="NNA633" s="631"/>
      <c r="NNB633" s="631"/>
      <c r="NNC633" s="631"/>
      <c r="NND633" s="631"/>
      <c r="NNE633" s="631"/>
      <c r="NNF633" s="631"/>
      <c r="NNG633" s="631"/>
      <c r="NNH633" s="631"/>
      <c r="NNI633" s="631"/>
      <c r="NNJ633" s="631"/>
      <c r="NNK633" s="631"/>
      <c r="NNL633" s="631"/>
      <c r="NNM633" s="631"/>
      <c r="NNN633" s="631"/>
      <c r="NNO633" s="631"/>
      <c r="NNP633" s="631"/>
      <c r="NNQ633" s="631"/>
      <c r="NNR633" s="631"/>
      <c r="NNS633" s="631"/>
      <c r="NNT633" s="631"/>
      <c r="NNU633" s="631"/>
      <c r="NNV633" s="631"/>
      <c r="NNW633" s="631"/>
      <c r="NNX633" s="631"/>
      <c r="NNY633" s="631"/>
      <c r="NNZ633" s="631"/>
      <c r="NOA633" s="631"/>
      <c r="NOB633" s="631"/>
      <c r="NOC633" s="631"/>
      <c r="NOD633" s="631"/>
      <c r="NOE633" s="631"/>
      <c r="NOF633" s="631"/>
      <c r="NOG633" s="631"/>
      <c r="NOH633" s="631"/>
      <c r="NOI633" s="631"/>
      <c r="NOJ633" s="631"/>
      <c r="NOK633" s="631"/>
      <c r="NOL633" s="631"/>
      <c r="NOM633" s="631"/>
      <c r="NON633" s="631"/>
      <c r="NOO633" s="631"/>
      <c r="NOP633" s="631"/>
      <c r="NOQ633" s="631"/>
      <c r="NOR633" s="631"/>
      <c r="NOS633" s="631"/>
      <c r="NOT633" s="631"/>
      <c r="NOU633" s="631"/>
      <c r="NOV633" s="631"/>
      <c r="NOW633" s="631"/>
      <c r="NOX633" s="631"/>
      <c r="NOY633" s="631"/>
      <c r="NOZ633" s="631"/>
      <c r="NPA633" s="631"/>
      <c r="NPB633" s="631"/>
      <c r="NPC633" s="631"/>
      <c r="NPD633" s="631"/>
      <c r="NPE633" s="631"/>
      <c r="NPF633" s="631"/>
      <c r="NPG633" s="631"/>
      <c r="NPH633" s="631"/>
      <c r="NPI633" s="631"/>
      <c r="NPJ633" s="631"/>
      <c r="NPK633" s="631"/>
      <c r="NPL633" s="631"/>
      <c r="NPM633" s="631"/>
      <c r="NPN633" s="631"/>
      <c r="NPO633" s="631"/>
      <c r="NPP633" s="631"/>
      <c r="NPQ633" s="631"/>
      <c r="NPR633" s="631"/>
      <c r="NPS633" s="631"/>
      <c r="NPT633" s="631"/>
      <c r="NPU633" s="631"/>
      <c r="NPV633" s="631"/>
      <c r="NPW633" s="631"/>
      <c r="NPX633" s="631"/>
      <c r="NPY633" s="631"/>
      <c r="NPZ633" s="631"/>
      <c r="NQA633" s="631"/>
      <c r="NQB633" s="631"/>
      <c r="NQC633" s="631"/>
      <c r="NQD633" s="631"/>
      <c r="NQE633" s="631"/>
      <c r="NQF633" s="631"/>
      <c r="NQG633" s="631"/>
      <c r="NQH633" s="631"/>
      <c r="NQI633" s="631"/>
      <c r="NQJ633" s="631"/>
      <c r="NQK633" s="631"/>
      <c r="NQL633" s="631"/>
      <c r="NQM633" s="631"/>
      <c r="NQN633" s="631"/>
      <c r="NQO633" s="631"/>
      <c r="NQP633" s="631"/>
      <c r="NQQ633" s="631"/>
      <c r="NQR633" s="631"/>
      <c r="NQS633" s="631"/>
      <c r="NQT633" s="631"/>
      <c r="NQU633" s="631"/>
      <c r="NQV633" s="631"/>
      <c r="NQW633" s="631"/>
      <c r="NQX633" s="631"/>
      <c r="NQY633" s="631"/>
      <c r="NQZ633" s="631"/>
      <c r="NRA633" s="631"/>
      <c r="NRB633" s="631"/>
      <c r="NRC633" s="631"/>
      <c r="NRD633" s="631"/>
      <c r="NRE633" s="631"/>
      <c r="NRF633" s="631"/>
      <c r="NRG633" s="631"/>
      <c r="NRH633" s="631"/>
      <c r="NRI633" s="631"/>
      <c r="NRJ633" s="631"/>
      <c r="NRK633" s="631"/>
      <c r="NRL633" s="631"/>
      <c r="NRM633" s="631"/>
      <c r="NRN633" s="631"/>
      <c r="NRO633" s="631"/>
      <c r="NRP633" s="631"/>
      <c r="NRQ633" s="631"/>
      <c r="NRR633" s="631"/>
      <c r="NRS633" s="631"/>
      <c r="NRT633" s="631"/>
      <c r="NRU633" s="631"/>
      <c r="NRV633" s="631"/>
      <c r="NRW633" s="631"/>
      <c r="NRX633" s="631"/>
      <c r="NRY633" s="631"/>
      <c r="NRZ633" s="631"/>
      <c r="NSA633" s="631"/>
      <c r="NSB633" s="631"/>
      <c r="NSC633" s="631"/>
      <c r="NSD633" s="631"/>
      <c r="NSE633" s="631"/>
      <c r="NSF633" s="631"/>
      <c r="NSG633" s="631"/>
      <c r="NSH633" s="631"/>
      <c r="NSI633" s="631"/>
      <c r="NSJ633" s="631"/>
      <c r="NSK633" s="631"/>
      <c r="NSL633" s="631"/>
      <c r="NSM633" s="631"/>
      <c r="NSN633" s="631"/>
      <c r="NSO633" s="631"/>
      <c r="NSP633" s="631"/>
      <c r="NSQ633" s="631"/>
      <c r="NSR633" s="631"/>
      <c r="NSS633" s="631"/>
      <c r="NST633" s="631"/>
      <c r="NSU633" s="631"/>
      <c r="NSV633" s="631"/>
      <c r="NSW633" s="631"/>
      <c r="NSX633" s="631"/>
      <c r="NSY633" s="631"/>
      <c r="NSZ633" s="631"/>
      <c r="NTA633" s="631"/>
      <c r="NTB633" s="631"/>
      <c r="NTC633" s="631"/>
      <c r="NTD633" s="631"/>
      <c r="NTE633" s="631"/>
      <c r="NTF633" s="631"/>
      <c r="NTG633" s="631"/>
      <c r="NTH633" s="631"/>
      <c r="NTI633" s="631"/>
      <c r="NTJ633" s="631"/>
      <c r="NTK633" s="631"/>
      <c r="NTL633" s="631"/>
      <c r="NTM633" s="631"/>
      <c r="NTN633" s="631"/>
      <c r="NTO633" s="631"/>
      <c r="NTP633" s="631"/>
      <c r="NTQ633" s="631"/>
      <c r="NTR633" s="631"/>
      <c r="NTS633" s="631"/>
      <c r="NTT633" s="631"/>
      <c r="NTU633" s="631"/>
      <c r="NTV633" s="631"/>
      <c r="NTW633" s="631"/>
      <c r="NTX633" s="631"/>
      <c r="NTY633" s="631"/>
      <c r="NTZ633" s="631"/>
      <c r="NUA633" s="631"/>
      <c r="NUB633" s="631"/>
      <c r="NUC633" s="631"/>
      <c r="NUD633" s="631"/>
      <c r="NUE633" s="631"/>
      <c r="NUF633" s="631"/>
      <c r="NUG633" s="631"/>
      <c r="NUH633" s="631"/>
      <c r="NUI633" s="631"/>
      <c r="NUJ633" s="631"/>
      <c r="NUK633" s="631"/>
      <c r="NUL633" s="631"/>
      <c r="NUM633" s="631"/>
      <c r="NUN633" s="631"/>
      <c r="NUO633" s="631"/>
      <c r="NUP633" s="631"/>
      <c r="NUQ633" s="631"/>
      <c r="NUR633" s="631"/>
      <c r="NUS633" s="631"/>
      <c r="NUT633" s="631"/>
      <c r="NUU633" s="631"/>
      <c r="NUV633" s="631"/>
      <c r="NUW633" s="631"/>
      <c r="NUX633" s="631"/>
      <c r="NUY633" s="631"/>
      <c r="NUZ633" s="631"/>
      <c r="NVA633" s="631"/>
      <c r="NVB633" s="631"/>
      <c r="NVC633" s="631"/>
      <c r="NVD633" s="631"/>
      <c r="NVE633" s="631"/>
      <c r="NVF633" s="631"/>
      <c r="NVG633" s="631"/>
      <c r="NVH633" s="631"/>
      <c r="NVI633" s="631"/>
      <c r="NVJ633" s="631"/>
      <c r="NVK633" s="631"/>
      <c r="NVL633" s="631"/>
      <c r="NVM633" s="631"/>
      <c r="NVN633" s="631"/>
      <c r="NVO633" s="631"/>
      <c r="NVP633" s="631"/>
      <c r="NVQ633" s="631"/>
      <c r="NVR633" s="631"/>
      <c r="NVS633" s="631"/>
      <c r="NVT633" s="631"/>
      <c r="NVU633" s="631"/>
      <c r="NVV633" s="631"/>
      <c r="NVW633" s="631"/>
      <c r="NVX633" s="631"/>
      <c r="NVY633" s="631"/>
      <c r="NVZ633" s="631"/>
      <c r="NWA633" s="631"/>
      <c r="NWB633" s="631"/>
      <c r="NWC633" s="631"/>
      <c r="NWD633" s="631"/>
      <c r="NWE633" s="631"/>
      <c r="NWF633" s="631"/>
      <c r="NWG633" s="631"/>
      <c r="NWH633" s="631"/>
      <c r="NWI633" s="631"/>
      <c r="NWJ633" s="631"/>
      <c r="NWK633" s="631"/>
      <c r="NWL633" s="631"/>
      <c r="NWM633" s="631"/>
      <c r="NWN633" s="631"/>
      <c r="NWO633" s="631"/>
      <c r="NWP633" s="631"/>
      <c r="NWQ633" s="631"/>
      <c r="NWR633" s="631"/>
      <c r="NWS633" s="631"/>
      <c r="NWT633" s="631"/>
      <c r="NWU633" s="631"/>
      <c r="NWV633" s="631"/>
      <c r="NWW633" s="631"/>
      <c r="NWX633" s="631"/>
      <c r="NWY633" s="631"/>
      <c r="NWZ633" s="631"/>
      <c r="NXA633" s="631"/>
      <c r="NXB633" s="631"/>
      <c r="NXC633" s="631"/>
      <c r="NXD633" s="631"/>
      <c r="NXE633" s="631"/>
      <c r="NXF633" s="631"/>
      <c r="NXG633" s="631"/>
      <c r="NXH633" s="631"/>
      <c r="NXI633" s="631"/>
      <c r="NXJ633" s="631"/>
      <c r="NXK633" s="631"/>
      <c r="NXL633" s="631"/>
      <c r="NXM633" s="631"/>
      <c r="NXN633" s="631"/>
      <c r="NXO633" s="631"/>
      <c r="NXP633" s="631"/>
      <c r="NXQ633" s="631"/>
      <c r="NXR633" s="631"/>
      <c r="NXS633" s="631"/>
      <c r="NXT633" s="631"/>
      <c r="NXU633" s="631"/>
      <c r="NXV633" s="631"/>
      <c r="NXW633" s="631"/>
      <c r="NXX633" s="631"/>
      <c r="NXY633" s="631"/>
      <c r="NXZ633" s="631"/>
      <c r="NYA633" s="631"/>
      <c r="NYB633" s="631"/>
      <c r="NYC633" s="631"/>
      <c r="NYD633" s="631"/>
      <c r="NYE633" s="631"/>
      <c r="NYF633" s="631"/>
      <c r="NYG633" s="631"/>
      <c r="NYH633" s="631"/>
      <c r="NYI633" s="631"/>
      <c r="NYJ633" s="631"/>
      <c r="NYK633" s="631"/>
      <c r="NYL633" s="631"/>
      <c r="NYM633" s="631"/>
      <c r="NYN633" s="631"/>
      <c r="NYO633" s="631"/>
      <c r="NYP633" s="631"/>
      <c r="NYQ633" s="631"/>
      <c r="NYR633" s="631"/>
      <c r="NYS633" s="631"/>
      <c r="NYT633" s="631"/>
      <c r="NYU633" s="631"/>
      <c r="NYV633" s="631"/>
      <c r="NYW633" s="631"/>
      <c r="NYX633" s="631"/>
      <c r="NYY633" s="631"/>
      <c r="NYZ633" s="631"/>
      <c r="NZA633" s="631"/>
      <c r="NZB633" s="631"/>
      <c r="NZC633" s="631"/>
      <c r="NZD633" s="631"/>
      <c r="NZE633" s="631"/>
      <c r="NZF633" s="631"/>
      <c r="NZG633" s="631"/>
      <c r="NZH633" s="631"/>
      <c r="NZI633" s="631"/>
      <c r="NZJ633" s="631"/>
      <c r="NZK633" s="631"/>
      <c r="NZL633" s="631"/>
      <c r="NZM633" s="631"/>
      <c r="NZN633" s="631"/>
      <c r="NZO633" s="631"/>
      <c r="NZP633" s="631"/>
      <c r="NZQ633" s="631"/>
      <c r="NZR633" s="631"/>
      <c r="NZS633" s="631"/>
      <c r="NZT633" s="631"/>
      <c r="NZU633" s="631"/>
      <c r="NZV633" s="631"/>
      <c r="NZW633" s="631"/>
      <c r="NZX633" s="631"/>
      <c r="NZY633" s="631"/>
      <c r="NZZ633" s="631"/>
      <c r="OAA633" s="631"/>
      <c r="OAB633" s="631"/>
      <c r="OAC633" s="631"/>
      <c r="OAD633" s="631"/>
      <c r="OAE633" s="631"/>
      <c r="OAF633" s="631"/>
      <c r="OAG633" s="631"/>
      <c r="OAH633" s="631"/>
      <c r="OAI633" s="631"/>
      <c r="OAJ633" s="631"/>
      <c r="OAK633" s="631"/>
      <c r="OAL633" s="631"/>
      <c r="OAM633" s="631"/>
      <c r="OAN633" s="631"/>
      <c r="OAO633" s="631"/>
      <c r="OAP633" s="631"/>
      <c r="OAQ633" s="631"/>
      <c r="OAR633" s="631"/>
      <c r="OAS633" s="631"/>
      <c r="OAT633" s="631"/>
      <c r="OAU633" s="631"/>
      <c r="OAV633" s="631"/>
      <c r="OAW633" s="631"/>
      <c r="OAX633" s="631"/>
      <c r="OAY633" s="631"/>
      <c r="OAZ633" s="631"/>
      <c r="OBA633" s="631"/>
      <c r="OBB633" s="631"/>
      <c r="OBC633" s="631"/>
      <c r="OBD633" s="631"/>
      <c r="OBE633" s="631"/>
      <c r="OBF633" s="631"/>
      <c r="OBG633" s="631"/>
      <c r="OBH633" s="631"/>
      <c r="OBI633" s="631"/>
      <c r="OBJ633" s="631"/>
      <c r="OBK633" s="631"/>
      <c r="OBL633" s="631"/>
      <c r="OBM633" s="631"/>
      <c r="OBN633" s="631"/>
      <c r="OBO633" s="631"/>
      <c r="OBP633" s="631"/>
      <c r="OBQ633" s="631"/>
      <c r="OBR633" s="631"/>
      <c r="OBS633" s="631"/>
      <c r="OBT633" s="631"/>
      <c r="OBU633" s="631"/>
      <c r="OBV633" s="631"/>
      <c r="OBW633" s="631"/>
      <c r="OBX633" s="631"/>
      <c r="OBY633" s="631"/>
      <c r="OBZ633" s="631"/>
      <c r="OCA633" s="631"/>
      <c r="OCB633" s="631"/>
      <c r="OCC633" s="631"/>
      <c r="OCD633" s="631"/>
      <c r="OCE633" s="631"/>
      <c r="OCF633" s="631"/>
      <c r="OCG633" s="631"/>
      <c r="OCH633" s="631"/>
      <c r="OCI633" s="631"/>
      <c r="OCJ633" s="631"/>
      <c r="OCK633" s="631"/>
      <c r="OCL633" s="631"/>
      <c r="OCM633" s="631"/>
      <c r="OCN633" s="631"/>
      <c r="OCO633" s="631"/>
      <c r="OCP633" s="631"/>
      <c r="OCQ633" s="631"/>
      <c r="OCR633" s="631"/>
      <c r="OCS633" s="631"/>
      <c r="OCT633" s="631"/>
      <c r="OCU633" s="631"/>
      <c r="OCV633" s="631"/>
      <c r="OCW633" s="631"/>
      <c r="OCX633" s="631"/>
      <c r="OCY633" s="631"/>
      <c r="OCZ633" s="631"/>
      <c r="ODA633" s="631"/>
      <c r="ODB633" s="631"/>
      <c r="ODC633" s="631"/>
      <c r="ODD633" s="631"/>
      <c r="ODE633" s="631"/>
      <c r="ODF633" s="631"/>
      <c r="ODG633" s="631"/>
      <c r="ODH633" s="631"/>
      <c r="ODI633" s="631"/>
      <c r="ODJ633" s="631"/>
      <c r="ODK633" s="631"/>
      <c r="ODL633" s="631"/>
      <c r="ODM633" s="631"/>
      <c r="ODN633" s="631"/>
      <c r="ODO633" s="631"/>
      <c r="ODP633" s="631"/>
      <c r="ODQ633" s="631"/>
      <c r="ODR633" s="631"/>
      <c r="ODS633" s="631"/>
      <c r="ODT633" s="631"/>
      <c r="ODU633" s="631"/>
      <c r="ODV633" s="631"/>
      <c r="ODW633" s="631"/>
      <c r="ODX633" s="631"/>
      <c r="ODY633" s="631"/>
      <c r="ODZ633" s="631"/>
      <c r="OEA633" s="631"/>
      <c r="OEB633" s="631"/>
      <c r="OEC633" s="631"/>
      <c r="OED633" s="631"/>
      <c r="OEE633" s="631"/>
      <c r="OEF633" s="631"/>
      <c r="OEG633" s="631"/>
      <c r="OEH633" s="631"/>
      <c r="OEI633" s="631"/>
      <c r="OEJ633" s="631"/>
      <c r="OEK633" s="631"/>
      <c r="OEL633" s="631"/>
      <c r="OEM633" s="631"/>
      <c r="OEN633" s="631"/>
      <c r="OEO633" s="631"/>
      <c r="OEP633" s="631"/>
      <c r="OEQ633" s="631"/>
      <c r="OER633" s="631"/>
      <c r="OES633" s="631"/>
      <c r="OET633" s="631"/>
      <c r="OEU633" s="631"/>
      <c r="OEV633" s="631"/>
      <c r="OEW633" s="631"/>
      <c r="OEX633" s="631"/>
      <c r="OEY633" s="631"/>
      <c r="OEZ633" s="631"/>
      <c r="OFA633" s="631"/>
      <c r="OFB633" s="631"/>
      <c r="OFC633" s="631"/>
      <c r="OFD633" s="631"/>
      <c r="OFE633" s="631"/>
      <c r="OFF633" s="631"/>
      <c r="OFG633" s="631"/>
      <c r="OFH633" s="631"/>
      <c r="OFI633" s="631"/>
      <c r="OFJ633" s="631"/>
      <c r="OFK633" s="631"/>
      <c r="OFL633" s="631"/>
      <c r="OFM633" s="631"/>
      <c r="OFN633" s="631"/>
      <c r="OFO633" s="631"/>
      <c r="OFP633" s="631"/>
      <c r="OFQ633" s="631"/>
      <c r="OFR633" s="631"/>
      <c r="OFS633" s="631"/>
      <c r="OFT633" s="631"/>
      <c r="OFU633" s="631"/>
      <c r="OFV633" s="631"/>
      <c r="OFW633" s="631"/>
      <c r="OFX633" s="631"/>
      <c r="OFY633" s="631"/>
      <c r="OFZ633" s="631"/>
      <c r="OGA633" s="631"/>
      <c r="OGB633" s="631"/>
      <c r="OGC633" s="631"/>
      <c r="OGD633" s="631"/>
      <c r="OGE633" s="631"/>
      <c r="OGF633" s="631"/>
      <c r="OGG633" s="631"/>
      <c r="OGH633" s="631"/>
      <c r="OGI633" s="631"/>
      <c r="OGJ633" s="631"/>
      <c r="OGK633" s="631"/>
      <c r="OGL633" s="631"/>
      <c r="OGM633" s="631"/>
      <c r="OGN633" s="631"/>
      <c r="OGO633" s="631"/>
      <c r="OGP633" s="631"/>
      <c r="OGQ633" s="631"/>
      <c r="OGR633" s="631"/>
      <c r="OGS633" s="631"/>
      <c r="OGT633" s="631"/>
      <c r="OGU633" s="631"/>
      <c r="OGV633" s="631"/>
      <c r="OGW633" s="631"/>
      <c r="OGX633" s="631"/>
      <c r="OGY633" s="631"/>
      <c r="OGZ633" s="631"/>
      <c r="OHA633" s="631"/>
      <c r="OHB633" s="631"/>
      <c r="OHC633" s="631"/>
      <c r="OHD633" s="631"/>
      <c r="OHE633" s="631"/>
      <c r="OHF633" s="631"/>
      <c r="OHG633" s="631"/>
      <c r="OHH633" s="631"/>
      <c r="OHI633" s="631"/>
      <c r="OHJ633" s="631"/>
      <c r="OHK633" s="631"/>
      <c r="OHL633" s="631"/>
      <c r="OHM633" s="631"/>
      <c r="OHN633" s="631"/>
      <c r="OHO633" s="631"/>
      <c r="OHP633" s="631"/>
      <c r="OHQ633" s="631"/>
      <c r="OHR633" s="631"/>
      <c r="OHS633" s="631"/>
      <c r="OHT633" s="631"/>
      <c r="OHU633" s="631"/>
      <c r="OHV633" s="631"/>
      <c r="OHW633" s="631"/>
      <c r="OHX633" s="631"/>
      <c r="OHY633" s="631"/>
      <c r="OHZ633" s="631"/>
      <c r="OIA633" s="631"/>
      <c r="OIB633" s="631"/>
      <c r="OIC633" s="631"/>
      <c r="OID633" s="631"/>
      <c r="OIE633" s="631"/>
      <c r="OIF633" s="631"/>
      <c r="OIG633" s="631"/>
      <c r="OIH633" s="631"/>
      <c r="OII633" s="631"/>
      <c r="OIJ633" s="631"/>
      <c r="OIK633" s="631"/>
      <c r="OIL633" s="631"/>
      <c r="OIM633" s="631"/>
      <c r="OIN633" s="631"/>
      <c r="OIO633" s="631"/>
      <c r="OIP633" s="631"/>
      <c r="OIQ633" s="631"/>
      <c r="OIR633" s="631"/>
      <c r="OIS633" s="631"/>
      <c r="OIT633" s="631"/>
      <c r="OIU633" s="631"/>
      <c r="OIV633" s="631"/>
      <c r="OIW633" s="631"/>
      <c r="OIX633" s="631"/>
      <c r="OIY633" s="631"/>
      <c r="OIZ633" s="631"/>
      <c r="OJA633" s="631"/>
      <c r="OJB633" s="631"/>
      <c r="OJC633" s="631"/>
      <c r="OJD633" s="631"/>
      <c r="OJE633" s="631"/>
      <c r="OJF633" s="631"/>
      <c r="OJG633" s="631"/>
      <c r="OJH633" s="631"/>
      <c r="OJI633" s="631"/>
      <c r="OJJ633" s="631"/>
      <c r="OJK633" s="631"/>
      <c r="OJL633" s="631"/>
      <c r="OJM633" s="631"/>
      <c r="OJN633" s="631"/>
      <c r="OJO633" s="631"/>
      <c r="OJP633" s="631"/>
      <c r="OJQ633" s="631"/>
      <c r="OJR633" s="631"/>
      <c r="OJS633" s="631"/>
      <c r="OJT633" s="631"/>
      <c r="OJU633" s="631"/>
      <c r="OJV633" s="631"/>
      <c r="OJW633" s="631"/>
      <c r="OJX633" s="631"/>
      <c r="OJY633" s="631"/>
      <c r="OJZ633" s="631"/>
      <c r="OKA633" s="631"/>
      <c r="OKB633" s="631"/>
      <c r="OKC633" s="631"/>
      <c r="OKD633" s="631"/>
      <c r="OKE633" s="631"/>
      <c r="OKF633" s="631"/>
      <c r="OKG633" s="631"/>
      <c r="OKH633" s="631"/>
      <c r="OKI633" s="631"/>
      <c r="OKJ633" s="631"/>
      <c r="OKK633" s="631"/>
      <c r="OKL633" s="631"/>
      <c r="OKM633" s="631"/>
      <c r="OKN633" s="631"/>
      <c r="OKO633" s="631"/>
      <c r="OKP633" s="631"/>
      <c r="OKQ633" s="631"/>
      <c r="OKR633" s="631"/>
      <c r="OKS633" s="631"/>
      <c r="OKT633" s="631"/>
      <c r="OKU633" s="631"/>
      <c r="OKV633" s="631"/>
      <c r="OKW633" s="631"/>
      <c r="OKX633" s="631"/>
      <c r="OKY633" s="631"/>
      <c r="OKZ633" s="631"/>
      <c r="OLA633" s="631"/>
      <c r="OLB633" s="631"/>
      <c r="OLC633" s="631"/>
      <c r="OLD633" s="631"/>
      <c r="OLE633" s="631"/>
      <c r="OLF633" s="631"/>
      <c r="OLG633" s="631"/>
      <c r="OLH633" s="631"/>
      <c r="OLI633" s="631"/>
      <c r="OLJ633" s="631"/>
      <c r="OLK633" s="631"/>
      <c r="OLL633" s="631"/>
      <c r="OLM633" s="631"/>
      <c r="OLN633" s="631"/>
      <c r="OLO633" s="631"/>
      <c r="OLP633" s="631"/>
      <c r="OLQ633" s="631"/>
      <c r="OLR633" s="631"/>
      <c r="OLS633" s="631"/>
      <c r="OLT633" s="631"/>
      <c r="OLU633" s="631"/>
      <c r="OLV633" s="631"/>
      <c r="OLW633" s="631"/>
      <c r="OLX633" s="631"/>
      <c r="OLY633" s="631"/>
      <c r="OLZ633" s="631"/>
      <c r="OMA633" s="631"/>
      <c r="OMB633" s="631"/>
      <c r="OMC633" s="631"/>
      <c r="OMD633" s="631"/>
      <c r="OME633" s="631"/>
      <c r="OMF633" s="631"/>
      <c r="OMG633" s="631"/>
      <c r="OMH633" s="631"/>
      <c r="OMI633" s="631"/>
      <c r="OMJ633" s="631"/>
      <c r="OMK633" s="631"/>
      <c r="OML633" s="631"/>
      <c r="OMM633" s="631"/>
      <c r="OMN633" s="631"/>
      <c r="OMO633" s="631"/>
      <c r="OMP633" s="631"/>
      <c r="OMQ633" s="631"/>
      <c r="OMR633" s="631"/>
      <c r="OMS633" s="631"/>
      <c r="OMT633" s="631"/>
      <c r="OMU633" s="631"/>
      <c r="OMV633" s="631"/>
      <c r="OMW633" s="631"/>
      <c r="OMX633" s="631"/>
      <c r="OMY633" s="631"/>
      <c r="OMZ633" s="631"/>
      <c r="ONA633" s="631"/>
      <c r="ONB633" s="631"/>
      <c r="ONC633" s="631"/>
      <c r="OND633" s="631"/>
      <c r="ONE633" s="631"/>
      <c r="ONF633" s="631"/>
      <c r="ONG633" s="631"/>
      <c r="ONH633" s="631"/>
      <c r="ONI633" s="631"/>
      <c r="ONJ633" s="631"/>
      <c r="ONK633" s="631"/>
      <c r="ONL633" s="631"/>
      <c r="ONM633" s="631"/>
      <c r="ONN633" s="631"/>
      <c r="ONO633" s="631"/>
      <c r="ONP633" s="631"/>
      <c r="ONQ633" s="631"/>
      <c r="ONR633" s="631"/>
      <c r="ONS633" s="631"/>
      <c r="ONT633" s="631"/>
      <c r="ONU633" s="631"/>
      <c r="ONV633" s="631"/>
      <c r="ONW633" s="631"/>
      <c r="ONX633" s="631"/>
      <c r="ONY633" s="631"/>
      <c r="ONZ633" s="631"/>
      <c r="OOA633" s="631"/>
      <c r="OOB633" s="631"/>
      <c r="OOC633" s="631"/>
      <c r="OOD633" s="631"/>
      <c r="OOE633" s="631"/>
      <c r="OOF633" s="631"/>
      <c r="OOG633" s="631"/>
      <c r="OOH633" s="631"/>
      <c r="OOI633" s="631"/>
      <c r="OOJ633" s="631"/>
      <c r="OOK633" s="631"/>
      <c r="OOL633" s="631"/>
      <c r="OOM633" s="631"/>
      <c r="OON633" s="631"/>
      <c r="OOO633" s="631"/>
      <c r="OOP633" s="631"/>
      <c r="OOQ633" s="631"/>
      <c r="OOR633" s="631"/>
      <c r="OOS633" s="631"/>
      <c r="OOT633" s="631"/>
      <c r="OOU633" s="631"/>
      <c r="OOV633" s="631"/>
      <c r="OOW633" s="631"/>
      <c r="OOX633" s="631"/>
      <c r="OOY633" s="631"/>
      <c r="OOZ633" s="631"/>
      <c r="OPA633" s="631"/>
      <c r="OPB633" s="631"/>
      <c r="OPC633" s="631"/>
      <c r="OPD633" s="631"/>
      <c r="OPE633" s="631"/>
      <c r="OPF633" s="631"/>
      <c r="OPG633" s="631"/>
      <c r="OPH633" s="631"/>
      <c r="OPI633" s="631"/>
      <c r="OPJ633" s="631"/>
      <c r="OPK633" s="631"/>
      <c r="OPL633" s="631"/>
      <c r="OPM633" s="631"/>
      <c r="OPN633" s="631"/>
      <c r="OPO633" s="631"/>
      <c r="OPP633" s="631"/>
      <c r="OPQ633" s="631"/>
      <c r="OPR633" s="631"/>
      <c r="OPS633" s="631"/>
      <c r="OPT633" s="631"/>
      <c r="OPU633" s="631"/>
      <c r="OPV633" s="631"/>
      <c r="OPW633" s="631"/>
      <c r="OPX633" s="631"/>
      <c r="OPY633" s="631"/>
      <c r="OPZ633" s="631"/>
      <c r="OQA633" s="631"/>
      <c r="OQB633" s="631"/>
      <c r="OQC633" s="631"/>
      <c r="OQD633" s="631"/>
      <c r="OQE633" s="631"/>
      <c r="OQF633" s="631"/>
      <c r="OQG633" s="631"/>
      <c r="OQH633" s="631"/>
      <c r="OQI633" s="631"/>
      <c r="OQJ633" s="631"/>
      <c r="OQK633" s="631"/>
      <c r="OQL633" s="631"/>
      <c r="OQM633" s="631"/>
      <c r="OQN633" s="631"/>
      <c r="OQO633" s="631"/>
      <c r="OQP633" s="631"/>
      <c r="OQQ633" s="631"/>
      <c r="OQR633" s="631"/>
      <c r="OQS633" s="631"/>
      <c r="OQT633" s="631"/>
      <c r="OQU633" s="631"/>
      <c r="OQV633" s="631"/>
      <c r="OQW633" s="631"/>
      <c r="OQX633" s="631"/>
      <c r="OQY633" s="631"/>
      <c r="OQZ633" s="631"/>
      <c r="ORA633" s="631"/>
      <c r="ORB633" s="631"/>
      <c r="ORC633" s="631"/>
      <c r="ORD633" s="631"/>
      <c r="ORE633" s="631"/>
      <c r="ORF633" s="631"/>
      <c r="ORG633" s="631"/>
      <c r="ORH633" s="631"/>
      <c r="ORI633" s="631"/>
      <c r="ORJ633" s="631"/>
      <c r="ORK633" s="631"/>
      <c r="ORL633" s="631"/>
      <c r="ORM633" s="631"/>
      <c r="ORN633" s="631"/>
      <c r="ORO633" s="631"/>
      <c r="ORP633" s="631"/>
      <c r="ORQ633" s="631"/>
      <c r="ORR633" s="631"/>
      <c r="ORS633" s="631"/>
      <c r="ORT633" s="631"/>
      <c r="ORU633" s="631"/>
      <c r="ORV633" s="631"/>
      <c r="ORW633" s="631"/>
      <c r="ORX633" s="631"/>
      <c r="ORY633" s="631"/>
      <c r="ORZ633" s="631"/>
      <c r="OSA633" s="631"/>
      <c r="OSB633" s="631"/>
      <c r="OSC633" s="631"/>
      <c r="OSD633" s="631"/>
      <c r="OSE633" s="631"/>
      <c r="OSF633" s="631"/>
      <c r="OSG633" s="631"/>
      <c r="OSH633" s="631"/>
      <c r="OSI633" s="631"/>
      <c r="OSJ633" s="631"/>
      <c r="OSK633" s="631"/>
      <c r="OSL633" s="631"/>
      <c r="OSM633" s="631"/>
      <c r="OSN633" s="631"/>
      <c r="OSO633" s="631"/>
      <c r="OSP633" s="631"/>
      <c r="OSQ633" s="631"/>
      <c r="OSR633" s="631"/>
      <c r="OSS633" s="631"/>
      <c r="OST633" s="631"/>
      <c r="OSU633" s="631"/>
      <c r="OSV633" s="631"/>
      <c r="OSW633" s="631"/>
      <c r="OSX633" s="631"/>
      <c r="OSY633" s="631"/>
      <c r="OSZ633" s="631"/>
      <c r="OTA633" s="631"/>
      <c r="OTB633" s="631"/>
      <c r="OTC633" s="631"/>
      <c r="OTD633" s="631"/>
      <c r="OTE633" s="631"/>
      <c r="OTF633" s="631"/>
      <c r="OTG633" s="631"/>
      <c r="OTH633" s="631"/>
      <c r="OTI633" s="631"/>
      <c r="OTJ633" s="631"/>
      <c r="OTK633" s="631"/>
      <c r="OTL633" s="631"/>
      <c r="OTM633" s="631"/>
      <c r="OTN633" s="631"/>
      <c r="OTO633" s="631"/>
      <c r="OTP633" s="631"/>
      <c r="OTQ633" s="631"/>
      <c r="OTR633" s="631"/>
      <c r="OTS633" s="631"/>
      <c r="OTT633" s="631"/>
      <c r="OTU633" s="631"/>
      <c r="OTV633" s="631"/>
      <c r="OTW633" s="631"/>
      <c r="OTX633" s="631"/>
      <c r="OTY633" s="631"/>
      <c r="OTZ633" s="631"/>
      <c r="OUA633" s="631"/>
      <c r="OUB633" s="631"/>
      <c r="OUC633" s="631"/>
      <c r="OUD633" s="631"/>
      <c r="OUE633" s="631"/>
      <c r="OUF633" s="631"/>
      <c r="OUG633" s="631"/>
      <c r="OUH633" s="631"/>
      <c r="OUI633" s="631"/>
      <c r="OUJ633" s="631"/>
      <c r="OUK633" s="631"/>
      <c r="OUL633" s="631"/>
      <c r="OUM633" s="631"/>
      <c r="OUN633" s="631"/>
      <c r="OUO633" s="631"/>
      <c r="OUP633" s="631"/>
      <c r="OUQ633" s="631"/>
      <c r="OUR633" s="631"/>
      <c r="OUS633" s="631"/>
      <c r="OUT633" s="631"/>
      <c r="OUU633" s="631"/>
      <c r="OUV633" s="631"/>
      <c r="OUW633" s="631"/>
      <c r="OUX633" s="631"/>
      <c r="OUY633" s="631"/>
      <c r="OUZ633" s="631"/>
      <c r="OVA633" s="631"/>
      <c r="OVB633" s="631"/>
      <c r="OVC633" s="631"/>
      <c r="OVD633" s="631"/>
      <c r="OVE633" s="631"/>
      <c r="OVF633" s="631"/>
      <c r="OVG633" s="631"/>
      <c r="OVH633" s="631"/>
      <c r="OVI633" s="631"/>
      <c r="OVJ633" s="631"/>
      <c r="OVK633" s="631"/>
      <c r="OVL633" s="631"/>
      <c r="OVM633" s="631"/>
      <c r="OVN633" s="631"/>
      <c r="OVO633" s="631"/>
      <c r="OVP633" s="631"/>
      <c r="OVQ633" s="631"/>
      <c r="OVR633" s="631"/>
      <c r="OVS633" s="631"/>
      <c r="OVT633" s="631"/>
      <c r="OVU633" s="631"/>
      <c r="OVV633" s="631"/>
      <c r="OVW633" s="631"/>
      <c r="OVX633" s="631"/>
      <c r="OVY633" s="631"/>
      <c r="OVZ633" s="631"/>
      <c r="OWA633" s="631"/>
      <c r="OWB633" s="631"/>
      <c r="OWC633" s="631"/>
      <c r="OWD633" s="631"/>
      <c r="OWE633" s="631"/>
      <c r="OWF633" s="631"/>
      <c r="OWG633" s="631"/>
      <c r="OWH633" s="631"/>
      <c r="OWI633" s="631"/>
      <c r="OWJ633" s="631"/>
      <c r="OWK633" s="631"/>
      <c r="OWL633" s="631"/>
      <c r="OWM633" s="631"/>
      <c r="OWN633" s="631"/>
      <c r="OWO633" s="631"/>
      <c r="OWP633" s="631"/>
      <c r="OWQ633" s="631"/>
      <c r="OWR633" s="631"/>
      <c r="OWS633" s="631"/>
      <c r="OWT633" s="631"/>
      <c r="OWU633" s="631"/>
      <c r="OWV633" s="631"/>
      <c r="OWW633" s="631"/>
      <c r="OWX633" s="631"/>
      <c r="OWY633" s="631"/>
      <c r="OWZ633" s="631"/>
      <c r="OXA633" s="631"/>
      <c r="OXB633" s="631"/>
      <c r="OXC633" s="631"/>
      <c r="OXD633" s="631"/>
      <c r="OXE633" s="631"/>
      <c r="OXF633" s="631"/>
      <c r="OXG633" s="631"/>
      <c r="OXH633" s="631"/>
      <c r="OXI633" s="631"/>
      <c r="OXJ633" s="631"/>
      <c r="OXK633" s="631"/>
      <c r="OXL633" s="631"/>
      <c r="OXM633" s="631"/>
      <c r="OXN633" s="631"/>
      <c r="OXO633" s="631"/>
      <c r="OXP633" s="631"/>
      <c r="OXQ633" s="631"/>
      <c r="OXR633" s="631"/>
      <c r="OXS633" s="631"/>
      <c r="OXT633" s="631"/>
      <c r="OXU633" s="631"/>
      <c r="OXV633" s="631"/>
      <c r="OXW633" s="631"/>
      <c r="OXX633" s="631"/>
      <c r="OXY633" s="631"/>
      <c r="OXZ633" s="631"/>
      <c r="OYA633" s="631"/>
      <c r="OYB633" s="631"/>
      <c r="OYC633" s="631"/>
      <c r="OYD633" s="631"/>
      <c r="OYE633" s="631"/>
      <c r="OYF633" s="631"/>
      <c r="OYG633" s="631"/>
      <c r="OYH633" s="631"/>
      <c r="OYI633" s="631"/>
      <c r="OYJ633" s="631"/>
      <c r="OYK633" s="631"/>
      <c r="OYL633" s="631"/>
      <c r="OYM633" s="631"/>
      <c r="OYN633" s="631"/>
      <c r="OYO633" s="631"/>
      <c r="OYP633" s="631"/>
      <c r="OYQ633" s="631"/>
      <c r="OYR633" s="631"/>
      <c r="OYS633" s="631"/>
      <c r="OYT633" s="631"/>
      <c r="OYU633" s="631"/>
      <c r="OYV633" s="631"/>
      <c r="OYW633" s="631"/>
      <c r="OYX633" s="631"/>
      <c r="OYY633" s="631"/>
      <c r="OYZ633" s="631"/>
      <c r="OZA633" s="631"/>
      <c r="OZB633" s="631"/>
      <c r="OZC633" s="631"/>
      <c r="OZD633" s="631"/>
      <c r="OZE633" s="631"/>
      <c r="OZF633" s="631"/>
      <c r="OZG633" s="631"/>
      <c r="OZH633" s="631"/>
      <c r="OZI633" s="631"/>
      <c r="OZJ633" s="631"/>
      <c r="OZK633" s="631"/>
      <c r="OZL633" s="631"/>
      <c r="OZM633" s="631"/>
      <c r="OZN633" s="631"/>
      <c r="OZO633" s="631"/>
      <c r="OZP633" s="631"/>
      <c r="OZQ633" s="631"/>
      <c r="OZR633" s="631"/>
      <c r="OZS633" s="631"/>
      <c r="OZT633" s="631"/>
      <c r="OZU633" s="631"/>
      <c r="OZV633" s="631"/>
      <c r="OZW633" s="631"/>
      <c r="OZX633" s="631"/>
      <c r="OZY633" s="631"/>
      <c r="OZZ633" s="631"/>
      <c r="PAA633" s="631"/>
      <c r="PAB633" s="631"/>
      <c r="PAC633" s="631"/>
      <c r="PAD633" s="631"/>
      <c r="PAE633" s="631"/>
      <c r="PAF633" s="631"/>
      <c r="PAG633" s="631"/>
      <c r="PAH633" s="631"/>
      <c r="PAI633" s="631"/>
      <c r="PAJ633" s="631"/>
      <c r="PAK633" s="631"/>
      <c r="PAL633" s="631"/>
      <c r="PAM633" s="631"/>
      <c r="PAN633" s="631"/>
      <c r="PAO633" s="631"/>
      <c r="PAP633" s="631"/>
      <c r="PAQ633" s="631"/>
      <c r="PAR633" s="631"/>
      <c r="PAS633" s="631"/>
      <c r="PAT633" s="631"/>
      <c r="PAU633" s="631"/>
      <c r="PAV633" s="631"/>
      <c r="PAW633" s="631"/>
      <c r="PAX633" s="631"/>
      <c r="PAY633" s="631"/>
      <c r="PAZ633" s="631"/>
      <c r="PBA633" s="631"/>
      <c r="PBB633" s="631"/>
      <c r="PBC633" s="631"/>
      <c r="PBD633" s="631"/>
      <c r="PBE633" s="631"/>
      <c r="PBF633" s="631"/>
      <c r="PBG633" s="631"/>
      <c r="PBH633" s="631"/>
      <c r="PBI633" s="631"/>
      <c r="PBJ633" s="631"/>
      <c r="PBK633" s="631"/>
      <c r="PBL633" s="631"/>
      <c r="PBM633" s="631"/>
      <c r="PBN633" s="631"/>
      <c r="PBO633" s="631"/>
      <c r="PBP633" s="631"/>
      <c r="PBQ633" s="631"/>
      <c r="PBR633" s="631"/>
      <c r="PBS633" s="631"/>
      <c r="PBT633" s="631"/>
      <c r="PBU633" s="631"/>
      <c r="PBV633" s="631"/>
      <c r="PBW633" s="631"/>
      <c r="PBX633" s="631"/>
      <c r="PBY633" s="631"/>
      <c r="PBZ633" s="631"/>
      <c r="PCA633" s="631"/>
      <c r="PCB633" s="631"/>
      <c r="PCC633" s="631"/>
      <c r="PCD633" s="631"/>
      <c r="PCE633" s="631"/>
      <c r="PCF633" s="631"/>
      <c r="PCG633" s="631"/>
      <c r="PCH633" s="631"/>
      <c r="PCI633" s="631"/>
      <c r="PCJ633" s="631"/>
      <c r="PCK633" s="631"/>
      <c r="PCL633" s="631"/>
      <c r="PCM633" s="631"/>
      <c r="PCN633" s="631"/>
      <c r="PCO633" s="631"/>
      <c r="PCP633" s="631"/>
      <c r="PCQ633" s="631"/>
      <c r="PCR633" s="631"/>
      <c r="PCS633" s="631"/>
      <c r="PCT633" s="631"/>
      <c r="PCU633" s="631"/>
      <c r="PCV633" s="631"/>
      <c r="PCW633" s="631"/>
      <c r="PCX633" s="631"/>
      <c r="PCY633" s="631"/>
      <c r="PCZ633" s="631"/>
      <c r="PDA633" s="631"/>
      <c r="PDB633" s="631"/>
      <c r="PDC633" s="631"/>
      <c r="PDD633" s="631"/>
      <c r="PDE633" s="631"/>
      <c r="PDF633" s="631"/>
      <c r="PDG633" s="631"/>
      <c r="PDH633" s="631"/>
      <c r="PDI633" s="631"/>
      <c r="PDJ633" s="631"/>
      <c r="PDK633" s="631"/>
      <c r="PDL633" s="631"/>
      <c r="PDM633" s="631"/>
      <c r="PDN633" s="631"/>
      <c r="PDO633" s="631"/>
      <c r="PDP633" s="631"/>
      <c r="PDQ633" s="631"/>
      <c r="PDR633" s="631"/>
      <c r="PDS633" s="631"/>
      <c r="PDT633" s="631"/>
      <c r="PDU633" s="631"/>
      <c r="PDV633" s="631"/>
      <c r="PDW633" s="631"/>
      <c r="PDX633" s="631"/>
      <c r="PDY633" s="631"/>
      <c r="PDZ633" s="631"/>
      <c r="PEA633" s="631"/>
      <c r="PEB633" s="631"/>
      <c r="PEC633" s="631"/>
      <c r="PED633" s="631"/>
      <c r="PEE633" s="631"/>
      <c r="PEF633" s="631"/>
      <c r="PEG633" s="631"/>
      <c r="PEH633" s="631"/>
      <c r="PEI633" s="631"/>
      <c r="PEJ633" s="631"/>
      <c r="PEK633" s="631"/>
      <c r="PEL633" s="631"/>
      <c r="PEM633" s="631"/>
      <c r="PEN633" s="631"/>
      <c r="PEO633" s="631"/>
      <c r="PEP633" s="631"/>
      <c r="PEQ633" s="631"/>
      <c r="PER633" s="631"/>
      <c r="PES633" s="631"/>
      <c r="PET633" s="631"/>
      <c r="PEU633" s="631"/>
      <c r="PEV633" s="631"/>
      <c r="PEW633" s="631"/>
      <c r="PEX633" s="631"/>
      <c r="PEY633" s="631"/>
      <c r="PEZ633" s="631"/>
      <c r="PFA633" s="631"/>
      <c r="PFB633" s="631"/>
      <c r="PFC633" s="631"/>
      <c r="PFD633" s="631"/>
      <c r="PFE633" s="631"/>
      <c r="PFF633" s="631"/>
      <c r="PFG633" s="631"/>
      <c r="PFH633" s="631"/>
      <c r="PFI633" s="631"/>
      <c r="PFJ633" s="631"/>
      <c r="PFK633" s="631"/>
      <c r="PFL633" s="631"/>
      <c r="PFM633" s="631"/>
      <c r="PFN633" s="631"/>
      <c r="PFO633" s="631"/>
      <c r="PFP633" s="631"/>
      <c r="PFQ633" s="631"/>
      <c r="PFR633" s="631"/>
      <c r="PFS633" s="631"/>
      <c r="PFT633" s="631"/>
      <c r="PFU633" s="631"/>
      <c r="PFV633" s="631"/>
      <c r="PFW633" s="631"/>
      <c r="PFX633" s="631"/>
      <c r="PFY633" s="631"/>
      <c r="PFZ633" s="631"/>
      <c r="PGA633" s="631"/>
      <c r="PGB633" s="631"/>
      <c r="PGC633" s="631"/>
      <c r="PGD633" s="631"/>
      <c r="PGE633" s="631"/>
      <c r="PGF633" s="631"/>
      <c r="PGG633" s="631"/>
      <c r="PGH633" s="631"/>
      <c r="PGI633" s="631"/>
      <c r="PGJ633" s="631"/>
      <c r="PGK633" s="631"/>
      <c r="PGL633" s="631"/>
      <c r="PGM633" s="631"/>
      <c r="PGN633" s="631"/>
      <c r="PGO633" s="631"/>
      <c r="PGP633" s="631"/>
      <c r="PGQ633" s="631"/>
      <c r="PGR633" s="631"/>
      <c r="PGS633" s="631"/>
      <c r="PGT633" s="631"/>
      <c r="PGU633" s="631"/>
      <c r="PGV633" s="631"/>
      <c r="PGW633" s="631"/>
      <c r="PGX633" s="631"/>
      <c r="PGY633" s="631"/>
      <c r="PGZ633" s="631"/>
      <c r="PHA633" s="631"/>
      <c r="PHB633" s="631"/>
      <c r="PHC633" s="631"/>
      <c r="PHD633" s="631"/>
      <c r="PHE633" s="631"/>
      <c r="PHF633" s="631"/>
      <c r="PHG633" s="631"/>
      <c r="PHH633" s="631"/>
      <c r="PHI633" s="631"/>
      <c r="PHJ633" s="631"/>
      <c r="PHK633" s="631"/>
      <c r="PHL633" s="631"/>
      <c r="PHM633" s="631"/>
      <c r="PHN633" s="631"/>
      <c r="PHO633" s="631"/>
      <c r="PHP633" s="631"/>
      <c r="PHQ633" s="631"/>
      <c r="PHR633" s="631"/>
      <c r="PHS633" s="631"/>
      <c r="PHT633" s="631"/>
      <c r="PHU633" s="631"/>
      <c r="PHV633" s="631"/>
      <c r="PHW633" s="631"/>
      <c r="PHX633" s="631"/>
      <c r="PHY633" s="631"/>
      <c r="PHZ633" s="631"/>
      <c r="PIA633" s="631"/>
      <c r="PIB633" s="631"/>
      <c r="PIC633" s="631"/>
      <c r="PID633" s="631"/>
      <c r="PIE633" s="631"/>
      <c r="PIF633" s="631"/>
      <c r="PIG633" s="631"/>
      <c r="PIH633" s="631"/>
      <c r="PII633" s="631"/>
      <c r="PIJ633" s="631"/>
      <c r="PIK633" s="631"/>
      <c r="PIL633" s="631"/>
      <c r="PIM633" s="631"/>
      <c r="PIN633" s="631"/>
      <c r="PIO633" s="631"/>
      <c r="PIP633" s="631"/>
      <c r="PIQ633" s="631"/>
      <c r="PIR633" s="631"/>
      <c r="PIS633" s="631"/>
      <c r="PIT633" s="631"/>
      <c r="PIU633" s="631"/>
      <c r="PIV633" s="631"/>
      <c r="PIW633" s="631"/>
      <c r="PIX633" s="631"/>
      <c r="PIY633" s="631"/>
      <c r="PIZ633" s="631"/>
      <c r="PJA633" s="631"/>
      <c r="PJB633" s="631"/>
      <c r="PJC633" s="631"/>
      <c r="PJD633" s="631"/>
      <c r="PJE633" s="631"/>
      <c r="PJF633" s="631"/>
      <c r="PJG633" s="631"/>
      <c r="PJH633" s="631"/>
      <c r="PJI633" s="631"/>
      <c r="PJJ633" s="631"/>
      <c r="PJK633" s="631"/>
      <c r="PJL633" s="631"/>
      <c r="PJM633" s="631"/>
      <c r="PJN633" s="631"/>
      <c r="PJO633" s="631"/>
      <c r="PJP633" s="631"/>
      <c r="PJQ633" s="631"/>
      <c r="PJR633" s="631"/>
      <c r="PJS633" s="631"/>
      <c r="PJT633" s="631"/>
      <c r="PJU633" s="631"/>
      <c r="PJV633" s="631"/>
      <c r="PJW633" s="631"/>
      <c r="PJX633" s="631"/>
      <c r="PJY633" s="631"/>
      <c r="PJZ633" s="631"/>
      <c r="PKA633" s="631"/>
      <c r="PKB633" s="631"/>
      <c r="PKC633" s="631"/>
      <c r="PKD633" s="631"/>
      <c r="PKE633" s="631"/>
      <c r="PKF633" s="631"/>
      <c r="PKG633" s="631"/>
      <c r="PKH633" s="631"/>
      <c r="PKI633" s="631"/>
      <c r="PKJ633" s="631"/>
      <c r="PKK633" s="631"/>
      <c r="PKL633" s="631"/>
      <c r="PKM633" s="631"/>
      <c r="PKN633" s="631"/>
      <c r="PKO633" s="631"/>
      <c r="PKP633" s="631"/>
      <c r="PKQ633" s="631"/>
      <c r="PKR633" s="631"/>
      <c r="PKS633" s="631"/>
      <c r="PKT633" s="631"/>
      <c r="PKU633" s="631"/>
      <c r="PKV633" s="631"/>
      <c r="PKW633" s="631"/>
      <c r="PKX633" s="631"/>
      <c r="PKY633" s="631"/>
      <c r="PKZ633" s="631"/>
      <c r="PLA633" s="631"/>
      <c r="PLB633" s="631"/>
      <c r="PLC633" s="631"/>
      <c r="PLD633" s="631"/>
      <c r="PLE633" s="631"/>
      <c r="PLF633" s="631"/>
      <c r="PLG633" s="631"/>
      <c r="PLH633" s="631"/>
      <c r="PLI633" s="631"/>
      <c r="PLJ633" s="631"/>
      <c r="PLK633" s="631"/>
      <c r="PLL633" s="631"/>
      <c r="PLM633" s="631"/>
      <c r="PLN633" s="631"/>
      <c r="PLO633" s="631"/>
      <c r="PLP633" s="631"/>
      <c r="PLQ633" s="631"/>
      <c r="PLR633" s="631"/>
      <c r="PLS633" s="631"/>
      <c r="PLT633" s="631"/>
      <c r="PLU633" s="631"/>
      <c r="PLV633" s="631"/>
      <c r="PLW633" s="631"/>
      <c r="PLX633" s="631"/>
      <c r="PLY633" s="631"/>
      <c r="PLZ633" s="631"/>
      <c r="PMA633" s="631"/>
      <c r="PMB633" s="631"/>
      <c r="PMC633" s="631"/>
      <c r="PMD633" s="631"/>
      <c r="PME633" s="631"/>
      <c r="PMF633" s="631"/>
      <c r="PMG633" s="631"/>
      <c r="PMH633" s="631"/>
      <c r="PMI633" s="631"/>
      <c r="PMJ633" s="631"/>
      <c r="PMK633" s="631"/>
      <c r="PML633" s="631"/>
      <c r="PMM633" s="631"/>
      <c r="PMN633" s="631"/>
      <c r="PMO633" s="631"/>
      <c r="PMP633" s="631"/>
      <c r="PMQ633" s="631"/>
      <c r="PMR633" s="631"/>
      <c r="PMS633" s="631"/>
      <c r="PMT633" s="631"/>
      <c r="PMU633" s="631"/>
      <c r="PMV633" s="631"/>
      <c r="PMW633" s="631"/>
      <c r="PMX633" s="631"/>
      <c r="PMY633" s="631"/>
      <c r="PMZ633" s="631"/>
      <c r="PNA633" s="631"/>
      <c r="PNB633" s="631"/>
      <c r="PNC633" s="631"/>
      <c r="PND633" s="631"/>
      <c r="PNE633" s="631"/>
      <c r="PNF633" s="631"/>
      <c r="PNG633" s="631"/>
      <c r="PNH633" s="631"/>
      <c r="PNI633" s="631"/>
      <c r="PNJ633" s="631"/>
      <c r="PNK633" s="631"/>
      <c r="PNL633" s="631"/>
      <c r="PNM633" s="631"/>
      <c r="PNN633" s="631"/>
      <c r="PNO633" s="631"/>
      <c r="PNP633" s="631"/>
      <c r="PNQ633" s="631"/>
      <c r="PNR633" s="631"/>
      <c r="PNS633" s="631"/>
      <c r="PNT633" s="631"/>
      <c r="PNU633" s="631"/>
      <c r="PNV633" s="631"/>
      <c r="PNW633" s="631"/>
      <c r="PNX633" s="631"/>
      <c r="PNY633" s="631"/>
      <c r="PNZ633" s="631"/>
      <c r="POA633" s="631"/>
      <c r="POB633" s="631"/>
      <c r="POC633" s="631"/>
      <c r="POD633" s="631"/>
      <c r="POE633" s="631"/>
      <c r="POF633" s="631"/>
      <c r="POG633" s="631"/>
      <c r="POH633" s="631"/>
      <c r="POI633" s="631"/>
      <c r="POJ633" s="631"/>
      <c r="POK633" s="631"/>
      <c r="POL633" s="631"/>
      <c r="POM633" s="631"/>
      <c r="PON633" s="631"/>
      <c r="POO633" s="631"/>
      <c r="POP633" s="631"/>
      <c r="POQ633" s="631"/>
      <c r="POR633" s="631"/>
      <c r="POS633" s="631"/>
      <c r="POT633" s="631"/>
      <c r="POU633" s="631"/>
      <c r="POV633" s="631"/>
      <c r="POW633" s="631"/>
      <c r="POX633" s="631"/>
      <c r="POY633" s="631"/>
      <c r="POZ633" s="631"/>
      <c r="PPA633" s="631"/>
      <c r="PPB633" s="631"/>
      <c r="PPC633" s="631"/>
      <c r="PPD633" s="631"/>
      <c r="PPE633" s="631"/>
      <c r="PPF633" s="631"/>
      <c r="PPG633" s="631"/>
      <c r="PPH633" s="631"/>
      <c r="PPI633" s="631"/>
      <c r="PPJ633" s="631"/>
      <c r="PPK633" s="631"/>
      <c r="PPL633" s="631"/>
      <c r="PPM633" s="631"/>
      <c r="PPN633" s="631"/>
      <c r="PPO633" s="631"/>
      <c r="PPP633" s="631"/>
      <c r="PPQ633" s="631"/>
      <c r="PPR633" s="631"/>
      <c r="PPS633" s="631"/>
      <c r="PPT633" s="631"/>
      <c r="PPU633" s="631"/>
      <c r="PPV633" s="631"/>
      <c r="PPW633" s="631"/>
      <c r="PPX633" s="631"/>
      <c r="PPY633" s="631"/>
      <c r="PPZ633" s="631"/>
      <c r="PQA633" s="631"/>
      <c r="PQB633" s="631"/>
      <c r="PQC633" s="631"/>
      <c r="PQD633" s="631"/>
      <c r="PQE633" s="631"/>
      <c r="PQF633" s="631"/>
      <c r="PQG633" s="631"/>
      <c r="PQH633" s="631"/>
      <c r="PQI633" s="631"/>
      <c r="PQJ633" s="631"/>
      <c r="PQK633" s="631"/>
      <c r="PQL633" s="631"/>
      <c r="PQM633" s="631"/>
      <c r="PQN633" s="631"/>
      <c r="PQO633" s="631"/>
      <c r="PQP633" s="631"/>
      <c r="PQQ633" s="631"/>
      <c r="PQR633" s="631"/>
      <c r="PQS633" s="631"/>
      <c r="PQT633" s="631"/>
      <c r="PQU633" s="631"/>
      <c r="PQV633" s="631"/>
      <c r="PQW633" s="631"/>
      <c r="PQX633" s="631"/>
      <c r="PQY633" s="631"/>
      <c r="PQZ633" s="631"/>
      <c r="PRA633" s="631"/>
      <c r="PRB633" s="631"/>
      <c r="PRC633" s="631"/>
      <c r="PRD633" s="631"/>
      <c r="PRE633" s="631"/>
      <c r="PRF633" s="631"/>
      <c r="PRG633" s="631"/>
      <c r="PRH633" s="631"/>
      <c r="PRI633" s="631"/>
      <c r="PRJ633" s="631"/>
      <c r="PRK633" s="631"/>
      <c r="PRL633" s="631"/>
      <c r="PRM633" s="631"/>
      <c r="PRN633" s="631"/>
      <c r="PRO633" s="631"/>
      <c r="PRP633" s="631"/>
      <c r="PRQ633" s="631"/>
      <c r="PRR633" s="631"/>
      <c r="PRS633" s="631"/>
      <c r="PRT633" s="631"/>
      <c r="PRU633" s="631"/>
      <c r="PRV633" s="631"/>
      <c r="PRW633" s="631"/>
      <c r="PRX633" s="631"/>
      <c r="PRY633" s="631"/>
      <c r="PRZ633" s="631"/>
      <c r="PSA633" s="631"/>
      <c r="PSB633" s="631"/>
      <c r="PSC633" s="631"/>
      <c r="PSD633" s="631"/>
      <c r="PSE633" s="631"/>
      <c r="PSF633" s="631"/>
      <c r="PSG633" s="631"/>
      <c r="PSH633" s="631"/>
      <c r="PSI633" s="631"/>
      <c r="PSJ633" s="631"/>
      <c r="PSK633" s="631"/>
      <c r="PSL633" s="631"/>
      <c r="PSM633" s="631"/>
      <c r="PSN633" s="631"/>
      <c r="PSO633" s="631"/>
      <c r="PSP633" s="631"/>
      <c r="PSQ633" s="631"/>
      <c r="PSR633" s="631"/>
      <c r="PSS633" s="631"/>
      <c r="PST633" s="631"/>
      <c r="PSU633" s="631"/>
      <c r="PSV633" s="631"/>
      <c r="PSW633" s="631"/>
      <c r="PSX633" s="631"/>
      <c r="PSY633" s="631"/>
      <c r="PSZ633" s="631"/>
      <c r="PTA633" s="631"/>
      <c r="PTB633" s="631"/>
      <c r="PTC633" s="631"/>
      <c r="PTD633" s="631"/>
      <c r="PTE633" s="631"/>
      <c r="PTF633" s="631"/>
      <c r="PTG633" s="631"/>
      <c r="PTH633" s="631"/>
      <c r="PTI633" s="631"/>
      <c r="PTJ633" s="631"/>
      <c r="PTK633" s="631"/>
      <c r="PTL633" s="631"/>
      <c r="PTM633" s="631"/>
      <c r="PTN633" s="631"/>
      <c r="PTO633" s="631"/>
      <c r="PTP633" s="631"/>
      <c r="PTQ633" s="631"/>
      <c r="PTR633" s="631"/>
      <c r="PTS633" s="631"/>
      <c r="PTT633" s="631"/>
      <c r="PTU633" s="631"/>
      <c r="PTV633" s="631"/>
      <c r="PTW633" s="631"/>
      <c r="PTX633" s="631"/>
      <c r="PTY633" s="631"/>
      <c r="PTZ633" s="631"/>
      <c r="PUA633" s="631"/>
      <c r="PUB633" s="631"/>
      <c r="PUC633" s="631"/>
      <c r="PUD633" s="631"/>
      <c r="PUE633" s="631"/>
      <c r="PUF633" s="631"/>
      <c r="PUG633" s="631"/>
      <c r="PUH633" s="631"/>
      <c r="PUI633" s="631"/>
      <c r="PUJ633" s="631"/>
      <c r="PUK633" s="631"/>
      <c r="PUL633" s="631"/>
      <c r="PUM633" s="631"/>
      <c r="PUN633" s="631"/>
      <c r="PUO633" s="631"/>
      <c r="PUP633" s="631"/>
      <c r="PUQ633" s="631"/>
      <c r="PUR633" s="631"/>
      <c r="PUS633" s="631"/>
      <c r="PUT633" s="631"/>
      <c r="PUU633" s="631"/>
      <c r="PUV633" s="631"/>
      <c r="PUW633" s="631"/>
      <c r="PUX633" s="631"/>
      <c r="PUY633" s="631"/>
      <c r="PUZ633" s="631"/>
      <c r="PVA633" s="631"/>
      <c r="PVB633" s="631"/>
      <c r="PVC633" s="631"/>
      <c r="PVD633" s="631"/>
      <c r="PVE633" s="631"/>
      <c r="PVF633" s="631"/>
      <c r="PVG633" s="631"/>
      <c r="PVH633" s="631"/>
      <c r="PVI633" s="631"/>
      <c r="PVJ633" s="631"/>
      <c r="PVK633" s="631"/>
      <c r="PVL633" s="631"/>
      <c r="PVM633" s="631"/>
      <c r="PVN633" s="631"/>
      <c r="PVO633" s="631"/>
      <c r="PVP633" s="631"/>
      <c r="PVQ633" s="631"/>
      <c r="PVR633" s="631"/>
      <c r="PVS633" s="631"/>
      <c r="PVT633" s="631"/>
      <c r="PVU633" s="631"/>
      <c r="PVV633" s="631"/>
      <c r="PVW633" s="631"/>
      <c r="PVX633" s="631"/>
      <c r="PVY633" s="631"/>
      <c r="PVZ633" s="631"/>
      <c r="PWA633" s="631"/>
      <c r="PWB633" s="631"/>
      <c r="PWC633" s="631"/>
      <c r="PWD633" s="631"/>
      <c r="PWE633" s="631"/>
      <c r="PWF633" s="631"/>
      <c r="PWG633" s="631"/>
      <c r="PWH633" s="631"/>
      <c r="PWI633" s="631"/>
      <c r="PWJ633" s="631"/>
      <c r="PWK633" s="631"/>
      <c r="PWL633" s="631"/>
      <c r="PWM633" s="631"/>
      <c r="PWN633" s="631"/>
      <c r="PWO633" s="631"/>
      <c r="PWP633" s="631"/>
      <c r="PWQ633" s="631"/>
      <c r="PWR633" s="631"/>
      <c r="PWS633" s="631"/>
      <c r="PWT633" s="631"/>
      <c r="PWU633" s="631"/>
      <c r="PWV633" s="631"/>
      <c r="PWW633" s="631"/>
      <c r="PWX633" s="631"/>
      <c r="PWY633" s="631"/>
      <c r="PWZ633" s="631"/>
      <c r="PXA633" s="631"/>
      <c r="PXB633" s="631"/>
      <c r="PXC633" s="631"/>
      <c r="PXD633" s="631"/>
      <c r="PXE633" s="631"/>
      <c r="PXF633" s="631"/>
      <c r="PXG633" s="631"/>
      <c r="PXH633" s="631"/>
      <c r="PXI633" s="631"/>
      <c r="PXJ633" s="631"/>
      <c r="PXK633" s="631"/>
      <c r="PXL633" s="631"/>
      <c r="PXM633" s="631"/>
      <c r="PXN633" s="631"/>
      <c r="PXO633" s="631"/>
      <c r="PXP633" s="631"/>
      <c r="PXQ633" s="631"/>
      <c r="PXR633" s="631"/>
      <c r="PXS633" s="631"/>
      <c r="PXT633" s="631"/>
      <c r="PXU633" s="631"/>
      <c r="PXV633" s="631"/>
      <c r="PXW633" s="631"/>
      <c r="PXX633" s="631"/>
      <c r="PXY633" s="631"/>
      <c r="PXZ633" s="631"/>
      <c r="PYA633" s="631"/>
      <c r="PYB633" s="631"/>
      <c r="PYC633" s="631"/>
      <c r="PYD633" s="631"/>
      <c r="PYE633" s="631"/>
      <c r="PYF633" s="631"/>
      <c r="PYG633" s="631"/>
      <c r="PYH633" s="631"/>
      <c r="PYI633" s="631"/>
      <c r="PYJ633" s="631"/>
      <c r="PYK633" s="631"/>
      <c r="PYL633" s="631"/>
      <c r="PYM633" s="631"/>
      <c r="PYN633" s="631"/>
      <c r="PYO633" s="631"/>
      <c r="PYP633" s="631"/>
      <c r="PYQ633" s="631"/>
      <c r="PYR633" s="631"/>
      <c r="PYS633" s="631"/>
      <c r="PYT633" s="631"/>
      <c r="PYU633" s="631"/>
      <c r="PYV633" s="631"/>
      <c r="PYW633" s="631"/>
      <c r="PYX633" s="631"/>
      <c r="PYY633" s="631"/>
      <c r="PYZ633" s="631"/>
      <c r="PZA633" s="631"/>
      <c r="PZB633" s="631"/>
      <c r="PZC633" s="631"/>
      <c r="PZD633" s="631"/>
      <c r="PZE633" s="631"/>
      <c r="PZF633" s="631"/>
      <c r="PZG633" s="631"/>
      <c r="PZH633" s="631"/>
      <c r="PZI633" s="631"/>
      <c r="PZJ633" s="631"/>
      <c r="PZK633" s="631"/>
      <c r="PZL633" s="631"/>
      <c r="PZM633" s="631"/>
      <c r="PZN633" s="631"/>
      <c r="PZO633" s="631"/>
      <c r="PZP633" s="631"/>
      <c r="PZQ633" s="631"/>
      <c r="PZR633" s="631"/>
      <c r="PZS633" s="631"/>
      <c r="PZT633" s="631"/>
      <c r="PZU633" s="631"/>
      <c r="PZV633" s="631"/>
      <c r="PZW633" s="631"/>
      <c r="PZX633" s="631"/>
      <c r="PZY633" s="631"/>
      <c r="PZZ633" s="631"/>
      <c r="QAA633" s="631"/>
      <c r="QAB633" s="631"/>
      <c r="QAC633" s="631"/>
      <c r="QAD633" s="631"/>
      <c r="QAE633" s="631"/>
      <c r="QAF633" s="631"/>
      <c r="QAG633" s="631"/>
      <c r="QAH633" s="631"/>
      <c r="QAI633" s="631"/>
      <c r="QAJ633" s="631"/>
      <c r="QAK633" s="631"/>
      <c r="QAL633" s="631"/>
      <c r="QAM633" s="631"/>
      <c r="QAN633" s="631"/>
      <c r="QAO633" s="631"/>
      <c r="QAP633" s="631"/>
      <c r="QAQ633" s="631"/>
      <c r="QAR633" s="631"/>
      <c r="QAS633" s="631"/>
      <c r="QAT633" s="631"/>
      <c r="QAU633" s="631"/>
      <c r="QAV633" s="631"/>
      <c r="QAW633" s="631"/>
      <c r="QAX633" s="631"/>
      <c r="QAY633" s="631"/>
      <c r="QAZ633" s="631"/>
      <c r="QBA633" s="631"/>
      <c r="QBB633" s="631"/>
      <c r="QBC633" s="631"/>
      <c r="QBD633" s="631"/>
      <c r="QBE633" s="631"/>
      <c r="QBF633" s="631"/>
      <c r="QBG633" s="631"/>
      <c r="QBH633" s="631"/>
      <c r="QBI633" s="631"/>
      <c r="QBJ633" s="631"/>
      <c r="QBK633" s="631"/>
      <c r="QBL633" s="631"/>
      <c r="QBM633" s="631"/>
      <c r="QBN633" s="631"/>
      <c r="QBO633" s="631"/>
      <c r="QBP633" s="631"/>
      <c r="QBQ633" s="631"/>
      <c r="QBR633" s="631"/>
      <c r="QBS633" s="631"/>
      <c r="QBT633" s="631"/>
      <c r="QBU633" s="631"/>
      <c r="QBV633" s="631"/>
      <c r="QBW633" s="631"/>
      <c r="QBX633" s="631"/>
      <c r="QBY633" s="631"/>
      <c r="QBZ633" s="631"/>
      <c r="QCA633" s="631"/>
      <c r="QCB633" s="631"/>
      <c r="QCC633" s="631"/>
      <c r="QCD633" s="631"/>
      <c r="QCE633" s="631"/>
      <c r="QCF633" s="631"/>
      <c r="QCG633" s="631"/>
      <c r="QCH633" s="631"/>
      <c r="QCI633" s="631"/>
      <c r="QCJ633" s="631"/>
      <c r="QCK633" s="631"/>
      <c r="QCL633" s="631"/>
      <c r="QCM633" s="631"/>
      <c r="QCN633" s="631"/>
      <c r="QCO633" s="631"/>
      <c r="QCP633" s="631"/>
      <c r="QCQ633" s="631"/>
      <c r="QCR633" s="631"/>
      <c r="QCS633" s="631"/>
      <c r="QCT633" s="631"/>
      <c r="QCU633" s="631"/>
      <c r="QCV633" s="631"/>
      <c r="QCW633" s="631"/>
      <c r="QCX633" s="631"/>
      <c r="QCY633" s="631"/>
      <c r="QCZ633" s="631"/>
      <c r="QDA633" s="631"/>
      <c r="QDB633" s="631"/>
      <c r="QDC633" s="631"/>
      <c r="QDD633" s="631"/>
      <c r="QDE633" s="631"/>
      <c r="QDF633" s="631"/>
      <c r="QDG633" s="631"/>
      <c r="QDH633" s="631"/>
      <c r="QDI633" s="631"/>
      <c r="QDJ633" s="631"/>
      <c r="QDK633" s="631"/>
      <c r="QDL633" s="631"/>
      <c r="QDM633" s="631"/>
      <c r="QDN633" s="631"/>
      <c r="QDO633" s="631"/>
      <c r="QDP633" s="631"/>
      <c r="QDQ633" s="631"/>
      <c r="QDR633" s="631"/>
      <c r="QDS633" s="631"/>
      <c r="QDT633" s="631"/>
      <c r="QDU633" s="631"/>
      <c r="QDV633" s="631"/>
      <c r="QDW633" s="631"/>
      <c r="QDX633" s="631"/>
      <c r="QDY633" s="631"/>
      <c r="QDZ633" s="631"/>
      <c r="QEA633" s="631"/>
      <c r="QEB633" s="631"/>
      <c r="QEC633" s="631"/>
      <c r="QED633" s="631"/>
      <c r="QEE633" s="631"/>
      <c r="QEF633" s="631"/>
      <c r="QEG633" s="631"/>
      <c r="QEH633" s="631"/>
      <c r="QEI633" s="631"/>
      <c r="QEJ633" s="631"/>
      <c r="QEK633" s="631"/>
      <c r="QEL633" s="631"/>
      <c r="QEM633" s="631"/>
      <c r="QEN633" s="631"/>
      <c r="QEO633" s="631"/>
      <c r="QEP633" s="631"/>
      <c r="QEQ633" s="631"/>
      <c r="QER633" s="631"/>
      <c r="QES633" s="631"/>
      <c r="QET633" s="631"/>
      <c r="QEU633" s="631"/>
      <c r="QEV633" s="631"/>
      <c r="QEW633" s="631"/>
      <c r="QEX633" s="631"/>
      <c r="QEY633" s="631"/>
      <c r="QEZ633" s="631"/>
      <c r="QFA633" s="631"/>
      <c r="QFB633" s="631"/>
      <c r="QFC633" s="631"/>
      <c r="QFD633" s="631"/>
      <c r="QFE633" s="631"/>
      <c r="QFF633" s="631"/>
      <c r="QFG633" s="631"/>
      <c r="QFH633" s="631"/>
      <c r="QFI633" s="631"/>
      <c r="QFJ633" s="631"/>
      <c r="QFK633" s="631"/>
      <c r="QFL633" s="631"/>
      <c r="QFM633" s="631"/>
      <c r="QFN633" s="631"/>
      <c r="QFO633" s="631"/>
      <c r="QFP633" s="631"/>
      <c r="QFQ633" s="631"/>
      <c r="QFR633" s="631"/>
      <c r="QFS633" s="631"/>
      <c r="QFT633" s="631"/>
      <c r="QFU633" s="631"/>
      <c r="QFV633" s="631"/>
      <c r="QFW633" s="631"/>
      <c r="QFX633" s="631"/>
      <c r="QFY633" s="631"/>
      <c r="QFZ633" s="631"/>
      <c r="QGA633" s="631"/>
      <c r="QGB633" s="631"/>
      <c r="QGC633" s="631"/>
      <c r="QGD633" s="631"/>
      <c r="QGE633" s="631"/>
      <c r="QGF633" s="631"/>
      <c r="QGG633" s="631"/>
      <c r="QGH633" s="631"/>
      <c r="QGI633" s="631"/>
      <c r="QGJ633" s="631"/>
      <c r="QGK633" s="631"/>
      <c r="QGL633" s="631"/>
      <c r="QGM633" s="631"/>
      <c r="QGN633" s="631"/>
      <c r="QGO633" s="631"/>
      <c r="QGP633" s="631"/>
      <c r="QGQ633" s="631"/>
      <c r="QGR633" s="631"/>
      <c r="QGS633" s="631"/>
      <c r="QGT633" s="631"/>
      <c r="QGU633" s="631"/>
      <c r="QGV633" s="631"/>
      <c r="QGW633" s="631"/>
      <c r="QGX633" s="631"/>
      <c r="QGY633" s="631"/>
      <c r="QGZ633" s="631"/>
      <c r="QHA633" s="631"/>
      <c r="QHB633" s="631"/>
      <c r="QHC633" s="631"/>
      <c r="QHD633" s="631"/>
      <c r="QHE633" s="631"/>
      <c r="QHF633" s="631"/>
      <c r="QHG633" s="631"/>
      <c r="QHH633" s="631"/>
      <c r="QHI633" s="631"/>
      <c r="QHJ633" s="631"/>
      <c r="QHK633" s="631"/>
      <c r="QHL633" s="631"/>
      <c r="QHM633" s="631"/>
      <c r="QHN633" s="631"/>
      <c r="QHO633" s="631"/>
      <c r="QHP633" s="631"/>
      <c r="QHQ633" s="631"/>
      <c r="QHR633" s="631"/>
      <c r="QHS633" s="631"/>
      <c r="QHT633" s="631"/>
      <c r="QHU633" s="631"/>
      <c r="QHV633" s="631"/>
      <c r="QHW633" s="631"/>
      <c r="QHX633" s="631"/>
      <c r="QHY633" s="631"/>
      <c r="QHZ633" s="631"/>
      <c r="QIA633" s="631"/>
      <c r="QIB633" s="631"/>
      <c r="QIC633" s="631"/>
      <c r="QID633" s="631"/>
      <c r="QIE633" s="631"/>
      <c r="QIF633" s="631"/>
      <c r="QIG633" s="631"/>
      <c r="QIH633" s="631"/>
      <c r="QII633" s="631"/>
      <c r="QIJ633" s="631"/>
      <c r="QIK633" s="631"/>
      <c r="QIL633" s="631"/>
      <c r="QIM633" s="631"/>
      <c r="QIN633" s="631"/>
      <c r="QIO633" s="631"/>
      <c r="QIP633" s="631"/>
      <c r="QIQ633" s="631"/>
      <c r="QIR633" s="631"/>
      <c r="QIS633" s="631"/>
      <c r="QIT633" s="631"/>
      <c r="QIU633" s="631"/>
      <c r="QIV633" s="631"/>
      <c r="QIW633" s="631"/>
      <c r="QIX633" s="631"/>
      <c r="QIY633" s="631"/>
      <c r="QIZ633" s="631"/>
      <c r="QJA633" s="631"/>
      <c r="QJB633" s="631"/>
      <c r="QJC633" s="631"/>
      <c r="QJD633" s="631"/>
      <c r="QJE633" s="631"/>
      <c r="QJF633" s="631"/>
      <c r="QJG633" s="631"/>
      <c r="QJH633" s="631"/>
      <c r="QJI633" s="631"/>
      <c r="QJJ633" s="631"/>
      <c r="QJK633" s="631"/>
      <c r="QJL633" s="631"/>
      <c r="QJM633" s="631"/>
      <c r="QJN633" s="631"/>
      <c r="QJO633" s="631"/>
      <c r="QJP633" s="631"/>
      <c r="QJQ633" s="631"/>
      <c r="QJR633" s="631"/>
      <c r="QJS633" s="631"/>
      <c r="QJT633" s="631"/>
      <c r="QJU633" s="631"/>
      <c r="QJV633" s="631"/>
      <c r="QJW633" s="631"/>
      <c r="QJX633" s="631"/>
      <c r="QJY633" s="631"/>
      <c r="QJZ633" s="631"/>
      <c r="QKA633" s="631"/>
      <c r="QKB633" s="631"/>
      <c r="QKC633" s="631"/>
      <c r="QKD633" s="631"/>
      <c r="QKE633" s="631"/>
      <c r="QKF633" s="631"/>
      <c r="QKG633" s="631"/>
      <c r="QKH633" s="631"/>
      <c r="QKI633" s="631"/>
      <c r="QKJ633" s="631"/>
      <c r="QKK633" s="631"/>
      <c r="QKL633" s="631"/>
      <c r="QKM633" s="631"/>
      <c r="QKN633" s="631"/>
      <c r="QKO633" s="631"/>
      <c r="QKP633" s="631"/>
      <c r="QKQ633" s="631"/>
      <c r="QKR633" s="631"/>
      <c r="QKS633" s="631"/>
      <c r="QKT633" s="631"/>
      <c r="QKU633" s="631"/>
      <c r="QKV633" s="631"/>
      <c r="QKW633" s="631"/>
      <c r="QKX633" s="631"/>
      <c r="QKY633" s="631"/>
      <c r="QKZ633" s="631"/>
      <c r="QLA633" s="631"/>
      <c r="QLB633" s="631"/>
      <c r="QLC633" s="631"/>
      <c r="QLD633" s="631"/>
      <c r="QLE633" s="631"/>
      <c r="QLF633" s="631"/>
      <c r="QLG633" s="631"/>
      <c r="QLH633" s="631"/>
      <c r="QLI633" s="631"/>
      <c r="QLJ633" s="631"/>
      <c r="QLK633" s="631"/>
      <c r="QLL633" s="631"/>
      <c r="QLM633" s="631"/>
      <c r="QLN633" s="631"/>
      <c r="QLO633" s="631"/>
      <c r="QLP633" s="631"/>
      <c r="QLQ633" s="631"/>
      <c r="QLR633" s="631"/>
      <c r="QLS633" s="631"/>
      <c r="QLT633" s="631"/>
      <c r="QLU633" s="631"/>
      <c r="QLV633" s="631"/>
      <c r="QLW633" s="631"/>
      <c r="QLX633" s="631"/>
      <c r="QLY633" s="631"/>
      <c r="QLZ633" s="631"/>
      <c r="QMA633" s="631"/>
      <c r="QMB633" s="631"/>
      <c r="QMC633" s="631"/>
      <c r="QMD633" s="631"/>
      <c r="QME633" s="631"/>
      <c r="QMF633" s="631"/>
      <c r="QMG633" s="631"/>
      <c r="QMH633" s="631"/>
      <c r="QMI633" s="631"/>
      <c r="QMJ633" s="631"/>
      <c r="QMK633" s="631"/>
      <c r="QML633" s="631"/>
      <c r="QMM633" s="631"/>
      <c r="QMN633" s="631"/>
      <c r="QMO633" s="631"/>
      <c r="QMP633" s="631"/>
      <c r="QMQ633" s="631"/>
      <c r="QMR633" s="631"/>
      <c r="QMS633" s="631"/>
      <c r="QMT633" s="631"/>
      <c r="QMU633" s="631"/>
      <c r="QMV633" s="631"/>
      <c r="QMW633" s="631"/>
      <c r="QMX633" s="631"/>
      <c r="QMY633" s="631"/>
      <c r="QMZ633" s="631"/>
      <c r="QNA633" s="631"/>
      <c r="QNB633" s="631"/>
      <c r="QNC633" s="631"/>
      <c r="QND633" s="631"/>
      <c r="QNE633" s="631"/>
      <c r="QNF633" s="631"/>
      <c r="QNG633" s="631"/>
      <c r="QNH633" s="631"/>
      <c r="QNI633" s="631"/>
      <c r="QNJ633" s="631"/>
      <c r="QNK633" s="631"/>
      <c r="QNL633" s="631"/>
      <c r="QNM633" s="631"/>
      <c r="QNN633" s="631"/>
      <c r="QNO633" s="631"/>
      <c r="QNP633" s="631"/>
      <c r="QNQ633" s="631"/>
      <c r="QNR633" s="631"/>
      <c r="QNS633" s="631"/>
      <c r="QNT633" s="631"/>
      <c r="QNU633" s="631"/>
      <c r="QNV633" s="631"/>
      <c r="QNW633" s="631"/>
      <c r="QNX633" s="631"/>
      <c r="QNY633" s="631"/>
      <c r="QNZ633" s="631"/>
      <c r="QOA633" s="631"/>
      <c r="QOB633" s="631"/>
      <c r="QOC633" s="631"/>
      <c r="QOD633" s="631"/>
      <c r="QOE633" s="631"/>
      <c r="QOF633" s="631"/>
      <c r="QOG633" s="631"/>
      <c r="QOH633" s="631"/>
      <c r="QOI633" s="631"/>
      <c r="QOJ633" s="631"/>
      <c r="QOK633" s="631"/>
      <c r="QOL633" s="631"/>
      <c r="QOM633" s="631"/>
      <c r="QON633" s="631"/>
      <c r="QOO633" s="631"/>
      <c r="QOP633" s="631"/>
      <c r="QOQ633" s="631"/>
      <c r="QOR633" s="631"/>
      <c r="QOS633" s="631"/>
      <c r="QOT633" s="631"/>
      <c r="QOU633" s="631"/>
      <c r="QOV633" s="631"/>
      <c r="QOW633" s="631"/>
      <c r="QOX633" s="631"/>
      <c r="QOY633" s="631"/>
      <c r="QOZ633" s="631"/>
      <c r="QPA633" s="631"/>
      <c r="QPB633" s="631"/>
      <c r="QPC633" s="631"/>
      <c r="QPD633" s="631"/>
      <c r="QPE633" s="631"/>
      <c r="QPF633" s="631"/>
      <c r="QPG633" s="631"/>
      <c r="QPH633" s="631"/>
      <c r="QPI633" s="631"/>
      <c r="QPJ633" s="631"/>
      <c r="QPK633" s="631"/>
      <c r="QPL633" s="631"/>
      <c r="QPM633" s="631"/>
      <c r="QPN633" s="631"/>
      <c r="QPO633" s="631"/>
      <c r="QPP633" s="631"/>
      <c r="QPQ633" s="631"/>
      <c r="QPR633" s="631"/>
      <c r="QPS633" s="631"/>
      <c r="QPT633" s="631"/>
      <c r="QPU633" s="631"/>
      <c r="QPV633" s="631"/>
      <c r="QPW633" s="631"/>
      <c r="QPX633" s="631"/>
      <c r="QPY633" s="631"/>
      <c r="QPZ633" s="631"/>
      <c r="QQA633" s="631"/>
      <c r="QQB633" s="631"/>
      <c r="QQC633" s="631"/>
      <c r="QQD633" s="631"/>
      <c r="QQE633" s="631"/>
      <c r="QQF633" s="631"/>
      <c r="QQG633" s="631"/>
      <c r="QQH633" s="631"/>
      <c r="QQI633" s="631"/>
      <c r="QQJ633" s="631"/>
      <c r="QQK633" s="631"/>
      <c r="QQL633" s="631"/>
      <c r="QQM633" s="631"/>
      <c r="QQN633" s="631"/>
      <c r="QQO633" s="631"/>
      <c r="QQP633" s="631"/>
      <c r="QQQ633" s="631"/>
      <c r="QQR633" s="631"/>
      <c r="QQS633" s="631"/>
      <c r="QQT633" s="631"/>
      <c r="QQU633" s="631"/>
      <c r="QQV633" s="631"/>
      <c r="QQW633" s="631"/>
      <c r="QQX633" s="631"/>
      <c r="QQY633" s="631"/>
      <c r="QQZ633" s="631"/>
      <c r="QRA633" s="631"/>
      <c r="QRB633" s="631"/>
      <c r="QRC633" s="631"/>
      <c r="QRD633" s="631"/>
      <c r="QRE633" s="631"/>
      <c r="QRF633" s="631"/>
      <c r="QRG633" s="631"/>
      <c r="QRH633" s="631"/>
      <c r="QRI633" s="631"/>
      <c r="QRJ633" s="631"/>
      <c r="QRK633" s="631"/>
      <c r="QRL633" s="631"/>
      <c r="QRM633" s="631"/>
      <c r="QRN633" s="631"/>
      <c r="QRO633" s="631"/>
      <c r="QRP633" s="631"/>
      <c r="QRQ633" s="631"/>
      <c r="QRR633" s="631"/>
      <c r="QRS633" s="631"/>
      <c r="QRT633" s="631"/>
      <c r="QRU633" s="631"/>
      <c r="QRV633" s="631"/>
      <c r="QRW633" s="631"/>
      <c r="QRX633" s="631"/>
      <c r="QRY633" s="631"/>
      <c r="QRZ633" s="631"/>
      <c r="QSA633" s="631"/>
      <c r="QSB633" s="631"/>
      <c r="QSC633" s="631"/>
      <c r="QSD633" s="631"/>
      <c r="QSE633" s="631"/>
      <c r="QSF633" s="631"/>
      <c r="QSG633" s="631"/>
      <c r="QSH633" s="631"/>
      <c r="QSI633" s="631"/>
      <c r="QSJ633" s="631"/>
    </row>
    <row r="634" spans="1:11996" s="15" customFormat="1" ht="16.5" customHeight="1" x14ac:dyDescent="0.25">
      <c r="A634" s="16"/>
      <c r="B634" s="469"/>
      <c r="C634" s="534" t="s">
        <v>649</v>
      </c>
      <c r="D634" s="547"/>
      <c r="E634" s="128">
        <f t="shared" si="358"/>
        <v>0</v>
      </c>
      <c r="F634" s="193">
        <f>F539+F543+F547+F551+F555+F559+F563+F567+F570+F574+F577+F581+F585+F589+F593+F597+F601+F605+F609+F613+F617+F620+F624+F627+F631</f>
        <v>0</v>
      </c>
      <c r="G634" s="193">
        <f t="shared" ref="G634:I634" si="372">G539+G543+G547+G551+G555+G559+G563+G567+G570+G574+G577+G581+G585+G589+G593+G597+G601+G605+G609+G613+G617+G620+G624+G627+G631</f>
        <v>0</v>
      </c>
      <c r="H634" s="193">
        <f t="shared" si="372"/>
        <v>0</v>
      </c>
      <c r="I634" s="193">
        <f t="shared" si="372"/>
        <v>0</v>
      </c>
      <c r="J634" s="384">
        <f t="shared" si="359"/>
        <v>0</v>
      </c>
      <c r="K634" s="193">
        <f>K539+K543+K547+K551+K555+K559+K563+K567+K570+K574+K577+K581+K585+K589+K593+K597+K601+K605+K609+K613+K617+K620+K624+K627+K631</f>
        <v>0</v>
      </c>
      <c r="L634" s="193">
        <f t="shared" ref="L634:N634" si="373">L539+L543+L547+L551+L555+L559+L563+L567+L570+L574+L577+L581+L585+L589+L593+L597+L601+L605+L609+L613+L617+L620+L624+L627+L631</f>
        <v>0</v>
      </c>
      <c r="M634" s="193">
        <f t="shared" si="373"/>
        <v>0</v>
      </c>
      <c r="N634" s="193">
        <f t="shared" si="373"/>
        <v>0</v>
      </c>
      <c r="O634" s="384">
        <f t="shared" si="360"/>
        <v>0</v>
      </c>
      <c r="P634" s="193">
        <f>P539+P543+P547+P551+P555+P559+P563+P567+P570+P574+P577+P581+P585+P589+P593+P597+P601+P605+P609+P613+P617+P620+P624+P627+P631</f>
        <v>0</v>
      </c>
      <c r="Q634" s="193">
        <f t="shared" ref="Q634:S634" si="374">Q539+Q543+Q547+Q551+Q555+Q559+Q563+Q567+Q570+Q574+Q577+Q581+Q585+Q589+Q593+Q597+Q601+Q605+Q609+Q613+Q617+Q620+Q624+Q627+Q631</f>
        <v>0</v>
      </c>
      <c r="R634" s="193">
        <f t="shared" si="374"/>
        <v>0</v>
      </c>
      <c r="S634" s="193">
        <f t="shared" si="374"/>
        <v>0</v>
      </c>
      <c r="T634" s="333">
        <f t="shared" si="356"/>
        <v>0</v>
      </c>
      <c r="U634" s="409">
        <f t="shared" si="352"/>
        <v>0</v>
      </c>
      <c r="V634" s="193">
        <f>V539+V543+V547+V551+V555+V559+V563+V567+V570+V574+V577+V581+V585+V589+V593+V597+V601+V605+V609+V613+V617+V620+V624+V627+V631</f>
        <v>0</v>
      </c>
      <c r="W634" s="193">
        <f t="shared" ref="W634:Y634" si="375">W539+W543+W547+W551+W555+W559+W563+W567+W570+W574+W577+W581+W585+W589+W593+W597+W601+W605+W609+W613+W617+W620+W624+W627+W631</f>
        <v>0</v>
      </c>
      <c r="X634" s="193">
        <f t="shared" si="375"/>
        <v>0</v>
      </c>
      <c r="Y634" s="193">
        <f t="shared" si="375"/>
        <v>0</v>
      </c>
      <c r="Z634" s="409">
        <f t="shared" si="353"/>
        <v>0</v>
      </c>
      <c r="AA634" s="193">
        <f>AA539+AA543+AA547+AA551+AA555+AA559+AA563+AA567+AA570+AA574+AA577+AA581+AA585+AA589+AA593+AA597+AA601+AA605+AA609+AA613+AA617+AA620+AA624+AA627+AA631</f>
        <v>0</v>
      </c>
      <c r="AB634" s="193">
        <f t="shared" ref="AB634:AD634" si="376">AB539+AB543+AB547+AB551+AB555+AB559+AB563+AB567+AB570+AB574+AB577+AB581+AB585+AB589+AB593+AB597+AB601+AB605+AB609+AB613+AB617+AB620+AB624+AB627+AB631</f>
        <v>0</v>
      </c>
      <c r="AC634" s="193">
        <f t="shared" si="376"/>
        <v>0</v>
      </c>
      <c r="AD634" s="193">
        <f t="shared" si="376"/>
        <v>0</v>
      </c>
      <c r="AE634" s="409">
        <f t="shared" si="354"/>
        <v>0</v>
      </c>
      <c r="AF634" s="193">
        <f t="shared" si="366"/>
        <v>0</v>
      </c>
      <c r="AG634" s="193">
        <f t="shared" si="366"/>
        <v>0</v>
      </c>
      <c r="AH634" s="193">
        <f t="shared" si="366"/>
        <v>0</v>
      </c>
      <c r="AI634" s="193">
        <f t="shared" si="366"/>
        <v>0</v>
      </c>
      <c r="AJ634" s="333">
        <f t="shared" si="357"/>
        <v>0</v>
      </c>
      <c r="AK634" s="450">
        <f t="shared" si="355"/>
        <v>0</v>
      </c>
    </row>
    <row r="635" spans="1:11996" s="328" customFormat="1" ht="16.5" customHeight="1" thickBot="1" x14ac:dyDescent="0.3">
      <c r="A635" s="16"/>
      <c r="B635" s="621"/>
      <c r="C635" s="534"/>
      <c r="D635" s="547"/>
      <c r="E635" s="128">
        <f t="shared" si="358"/>
        <v>0</v>
      </c>
      <c r="F635" s="193">
        <f>F540+F544+F548+F552+F556+F560+F564+F571+F578+F582+F586+F590+F594+F598+F602+F606+F610+F614+F621+F628</f>
        <v>0</v>
      </c>
      <c r="G635" s="193">
        <f t="shared" ref="G635:I635" si="377">G540+G544+G548+G552+G556+G560+G564+G571+G578+G582+G586+G590+G594+G598+G602+G606+G610+G614+G621+G628</f>
        <v>0</v>
      </c>
      <c r="H635" s="193">
        <f t="shared" si="377"/>
        <v>0</v>
      </c>
      <c r="I635" s="193">
        <f t="shared" si="377"/>
        <v>0</v>
      </c>
      <c r="J635" s="384">
        <f t="shared" si="359"/>
        <v>0</v>
      </c>
      <c r="K635" s="193">
        <f>K540+K544+K548+K552+K556+K560+K564+K571+K578+K582+K586+K590+K594+K598+K602+K606+K610+K614+K621+K628</f>
        <v>0</v>
      </c>
      <c r="L635" s="193">
        <f t="shared" ref="L635:N635" si="378">L540+L544+L548+L552+L556+L560+L564+L571+L578+L582+L586+L590+L594+L598+L602+L606+L610+L614+L621+L628</f>
        <v>0</v>
      </c>
      <c r="M635" s="193">
        <f t="shared" si="378"/>
        <v>0</v>
      </c>
      <c r="N635" s="193">
        <f t="shared" si="378"/>
        <v>0</v>
      </c>
      <c r="O635" s="384">
        <f t="shared" si="360"/>
        <v>0</v>
      </c>
      <c r="P635" s="193">
        <f>P540+P544+P548+P552+P556+P560+P564+P571+P578+P582+P586+P590+P594+P598+P602+P606+P610+P614+P621+P628</f>
        <v>0</v>
      </c>
      <c r="Q635" s="193">
        <f t="shared" ref="Q635:S635" si="379">Q540+Q544+Q548+Q552+Q556+Q560+Q564+Q571+Q578+Q582+Q586+Q590+Q594+Q598+Q602+Q606+Q610+Q614+Q621+Q628</f>
        <v>0</v>
      </c>
      <c r="R635" s="193">
        <f t="shared" si="379"/>
        <v>0</v>
      </c>
      <c r="S635" s="193">
        <f t="shared" si="379"/>
        <v>0</v>
      </c>
      <c r="T635" s="333">
        <f t="shared" si="356"/>
        <v>0</v>
      </c>
      <c r="U635" s="409">
        <f t="shared" si="352"/>
        <v>0</v>
      </c>
      <c r="V635" s="193">
        <f>V540+V544+V548+V552+V556+V560+V564+V571+V578+V582+V586+V590+V594+V598+V602+V606+V610+V614+V621+V628</f>
        <v>0</v>
      </c>
      <c r="W635" s="193">
        <f t="shared" ref="W635:Y635" si="380">W540+W544+W548+W552+W556+W560+W564+W571+W578+W582+W586+W590+W594+W598+W602+W606+W610+W614+W621+W628</f>
        <v>0</v>
      </c>
      <c r="X635" s="193">
        <f t="shared" si="380"/>
        <v>0</v>
      </c>
      <c r="Y635" s="193">
        <f t="shared" si="380"/>
        <v>0</v>
      </c>
      <c r="Z635" s="409">
        <f t="shared" si="353"/>
        <v>0</v>
      </c>
      <c r="AA635" s="193">
        <f>AA540+AA544+AA548+AA552+AA556+AA560+AA564+AA571+AA578+AA582+AA586+AA590+AA594+AA598+AA602+AA606+AA610+AA614+AA621+AA628</f>
        <v>0</v>
      </c>
      <c r="AB635" s="193">
        <f t="shared" ref="AB635:AD635" si="381">AB540+AB544+AB548+AB552+AB556+AB560+AB564+AB571+AB578+AB582+AB586+AB590+AB594+AB598+AB602+AB606+AB610+AB614+AB621+AB628</f>
        <v>0</v>
      </c>
      <c r="AC635" s="193">
        <f t="shared" si="381"/>
        <v>0</v>
      </c>
      <c r="AD635" s="193">
        <f t="shared" si="381"/>
        <v>0</v>
      </c>
      <c r="AE635" s="409">
        <f t="shared" si="354"/>
        <v>0</v>
      </c>
      <c r="AF635" s="193">
        <f t="shared" ref="AF635:AI635" si="382">AF628+AF621+AF614+AF610+AF606+AF602+AF598+AF594+AF590+AF586+AF582+AF578+AF571+AF564+AF560+AF556+AF552+AF548+AF544+AF540</f>
        <v>0</v>
      </c>
      <c r="AG635" s="193">
        <f t="shared" si="382"/>
        <v>0</v>
      </c>
      <c r="AH635" s="193">
        <f t="shared" si="382"/>
        <v>0</v>
      </c>
      <c r="AI635" s="193">
        <f t="shared" si="382"/>
        <v>0</v>
      </c>
      <c r="AJ635" s="333">
        <f t="shared" si="357"/>
        <v>0</v>
      </c>
      <c r="AK635" s="450">
        <f t="shared" si="355"/>
        <v>0</v>
      </c>
    </row>
    <row r="636" spans="1:11996" s="15" customFormat="1" ht="16.5" customHeight="1" x14ac:dyDescent="0.25">
      <c r="A636" s="538">
        <v>1</v>
      </c>
      <c r="B636" s="505" t="s">
        <v>218</v>
      </c>
      <c r="C636" s="614" t="s">
        <v>219</v>
      </c>
      <c r="D636" s="144" t="s">
        <v>328</v>
      </c>
      <c r="E636" s="128">
        <f t="shared" si="358"/>
        <v>0</v>
      </c>
      <c r="F636" s="97">
        <v>0</v>
      </c>
      <c r="G636" s="97">
        <v>0</v>
      </c>
      <c r="H636" s="97">
        <v>0</v>
      </c>
      <c r="I636" s="97">
        <v>0</v>
      </c>
      <c r="J636" s="384">
        <f t="shared" si="359"/>
        <v>0</v>
      </c>
      <c r="K636" s="97">
        <v>0</v>
      </c>
      <c r="L636" s="97">
        <v>0</v>
      </c>
      <c r="M636" s="97">
        <v>0</v>
      </c>
      <c r="N636" s="97">
        <v>0</v>
      </c>
      <c r="O636" s="384">
        <f t="shared" si="360"/>
        <v>0</v>
      </c>
      <c r="P636" s="97">
        <v>0</v>
      </c>
      <c r="Q636" s="97">
        <v>0</v>
      </c>
      <c r="R636" s="97">
        <v>0</v>
      </c>
      <c r="S636" s="97">
        <v>0</v>
      </c>
      <c r="T636" s="333">
        <f t="shared" si="356"/>
        <v>0</v>
      </c>
      <c r="U636" s="409">
        <f t="shared" si="352"/>
        <v>0</v>
      </c>
      <c r="V636" s="97">
        <v>0</v>
      </c>
      <c r="W636" s="97">
        <v>0</v>
      </c>
      <c r="X636" s="97">
        <v>0</v>
      </c>
      <c r="Y636" s="97">
        <v>0</v>
      </c>
      <c r="Z636" s="409">
        <f t="shared" si="353"/>
        <v>0</v>
      </c>
      <c r="AA636" s="97">
        <v>0</v>
      </c>
      <c r="AB636" s="97">
        <v>0</v>
      </c>
      <c r="AC636" s="97">
        <v>0</v>
      </c>
      <c r="AD636" s="97">
        <v>0</v>
      </c>
      <c r="AE636" s="409">
        <f t="shared" si="354"/>
        <v>0</v>
      </c>
      <c r="AF636" s="96">
        <v>0</v>
      </c>
      <c r="AG636" s="96">
        <v>0</v>
      </c>
      <c r="AH636" s="96">
        <v>0</v>
      </c>
      <c r="AI636" s="96">
        <v>0</v>
      </c>
      <c r="AJ636" s="333">
        <f t="shared" si="357"/>
        <v>0</v>
      </c>
      <c r="AK636" s="450">
        <f t="shared" si="355"/>
        <v>0</v>
      </c>
    </row>
    <row r="637" spans="1:11996" s="15" customFormat="1" ht="16.5" customHeight="1" x14ac:dyDescent="0.25">
      <c r="A637" s="539"/>
      <c r="B637" s="469"/>
      <c r="C637" s="614"/>
      <c r="D637" s="137" t="s">
        <v>652</v>
      </c>
      <c r="E637" s="128">
        <f t="shared" si="358"/>
        <v>0</v>
      </c>
      <c r="F637" s="97">
        <v>0</v>
      </c>
      <c r="G637" s="97">
        <v>0</v>
      </c>
      <c r="H637" s="97">
        <v>0</v>
      </c>
      <c r="I637" s="97">
        <v>0</v>
      </c>
      <c r="J637" s="384">
        <f t="shared" si="359"/>
        <v>0</v>
      </c>
      <c r="K637" s="97">
        <v>0</v>
      </c>
      <c r="L637" s="97">
        <v>0</v>
      </c>
      <c r="M637" s="97">
        <v>0</v>
      </c>
      <c r="N637" s="97">
        <v>0</v>
      </c>
      <c r="O637" s="384">
        <f t="shared" si="360"/>
        <v>0</v>
      </c>
      <c r="P637" s="97">
        <v>0</v>
      </c>
      <c r="Q637" s="97">
        <v>0</v>
      </c>
      <c r="R637" s="97">
        <v>0</v>
      </c>
      <c r="S637" s="97">
        <v>0</v>
      </c>
      <c r="T637" s="333">
        <f t="shared" si="356"/>
        <v>0</v>
      </c>
      <c r="U637" s="409">
        <f t="shared" si="352"/>
        <v>0</v>
      </c>
      <c r="V637" s="97">
        <v>0</v>
      </c>
      <c r="W637" s="97">
        <v>0</v>
      </c>
      <c r="X637" s="97">
        <v>0</v>
      </c>
      <c r="Y637" s="97">
        <v>0</v>
      </c>
      <c r="Z637" s="409">
        <f t="shared" si="353"/>
        <v>0</v>
      </c>
      <c r="AA637" s="97">
        <v>0</v>
      </c>
      <c r="AB637" s="97">
        <v>0</v>
      </c>
      <c r="AC637" s="97">
        <v>0</v>
      </c>
      <c r="AD637" s="97">
        <v>0</v>
      </c>
      <c r="AE637" s="409">
        <f t="shared" si="354"/>
        <v>0</v>
      </c>
      <c r="AF637" s="97">
        <v>0</v>
      </c>
      <c r="AG637" s="97">
        <v>0</v>
      </c>
      <c r="AH637" s="97">
        <v>0</v>
      </c>
      <c r="AI637" s="97">
        <v>0</v>
      </c>
      <c r="AJ637" s="333">
        <f t="shared" si="357"/>
        <v>0</v>
      </c>
      <c r="AK637" s="450">
        <f t="shared" si="355"/>
        <v>0</v>
      </c>
    </row>
    <row r="638" spans="1:11996" s="15" customFormat="1" ht="16.5" customHeight="1" thickBot="1" x14ac:dyDescent="0.3">
      <c r="A638" s="539"/>
      <c r="B638" s="469"/>
      <c r="C638" s="614"/>
      <c r="D638" s="138" t="s">
        <v>321</v>
      </c>
      <c r="E638" s="128">
        <f t="shared" si="358"/>
        <v>0</v>
      </c>
      <c r="F638" s="97">
        <v>0</v>
      </c>
      <c r="G638" s="97">
        <v>0</v>
      </c>
      <c r="H638" s="97">
        <v>0</v>
      </c>
      <c r="I638" s="97">
        <v>0</v>
      </c>
      <c r="J638" s="384">
        <f t="shared" si="359"/>
        <v>0</v>
      </c>
      <c r="K638" s="97">
        <v>0</v>
      </c>
      <c r="L638" s="97">
        <v>0</v>
      </c>
      <c r="M638" s="97">
        <v>0</v>
      </c>
      <c r="N638" s="97">
        <v>0</v>
      </c>
      <c r="O638" s="384">
        <f t="shared" si="360"/>
        <v>0</v>
      </c>
      <c r="P638" s="97">
        <v>0</v>
      </c>
      <c r="Q638" s="97">
        <v>0</v>
      </c>
      <c r="R638" s="97">
        <v>0</v>
      </c>
      <c r="S638" s="97">
        <v>0</v>
      </c>
      <c r="T638" s="333">
        <f t="shared" si="356"/>
        <v>0</v>
      </c>
      <c r="U638" s="409">
        <f t="shared" si="352"/>
        <v>0</v>
      </c>
      <c r="V638" s="97">
        <v>0</v>
      </c>
      <c r="W638" s="97">
        <v>0</v>
      </c>
      <c r="X638" s="97">
        <v>0</v>
      </c>
      <c r="Y638" s="97">
        <v>0</v>
      </c>
      <c r="Z638" s="409">
        <f t="shared" si="353"/>
        <v>0</v>
      </c>
      <c r="AA638" s="97">
        <v>0</v>
      </c>
      <c r="AB638" s="97">
        <v>0</v>
      </c>
      <c r="AC638" s="97">
        <v>0</v>
      </c>
      <c r="AD638" s="97">
        <v>0</v>
      </c>
      <c r="AE638" s="409">
        <f t="shared" si="354"/>
        <v>0</v>
      </c>
      <c r="AF638" s="443">
        <v>0</v>
      </c>
      <c r="AG638" s="443">
        <v>0</v>
      </c>
      <c r="AH638" s="443">
        <v>0</v>
      </c>
      <c r="AI638" s="443">
        <v>0</v>
      </c>
      <c r="AJ638" s="333">
        <f t="shared" si="357"/>
        <v>0</v>
      </c>
      <c r="AK638" s="450">
        <f t="shared" si="355"/>
        <v>0</v>
      </c>
    </row>
    <row r="639" spans="1:11996" s="328" customFormat="1" ht="16.5" customHeight="1" thickBot="1" x14ac:dyDescent="0.3">
      <c r="A639" s="600"/>
      <c r="B639" s="469"/>
      <c r="C639" s="610"/>
      <c r="D639" s="382"/>
      <c r="E639" s="128">
        <f t="shared" si="358"/>
        <v>0</v>
      </c>
      <c r="F639" s="97"/>
      <c r="G639" s="97"/>
      <c r="H639" s="97"/>
      <c r="I639" s="97"/>
      <c r="J639" s="384">
        <f t="shared" si="359"/>
        <v>0</v>
      </c>
      <c r="K639" s="97"/>
      <c r="L639" s="97"/>
      <c r="M639" s="97"/>
      <c r="N639" s="97"/>
      <c r="O639" s="384">
        <f t="shared" si="360"/>
        <v>0</v>
      </c>
      <c r="P639" s="97"/>
      <c r="Q639" s="97"/>
      <c r="R639" s="97"/>
      <c r="S639" s="97"/>
      <c r="T639" s="333">
        <f t="shared" si="356"/>
        <v>0</v>
      </c>
      <c r="U639" s="409">
        <f t="shared" si="352"/>
        <v>0</v>
      </c>
      <c r="V639" s="97">
        <v>0</v>
      </c>
      <c r="W639" s="97">
        <v>0</v>
      </c>
      <c r="X639" s="97">
        <v>0</v>
      </c>
      <c r="Y639" s="97">
        <v>0</v>
      </c>
      <c r="Z639" s="409">
        <f t="shared" si="353"/>
        <v>0</v>
      </c>
      <c r="AA639" s="97">
        <v>0</v>
      </c>
      <c r="AB639" s="97">
        <v>0</v>
      </c>
      <c r="AC639" s="97">
        <v>0</v>
      </c>
      <c r="AD639" s="97">
        <v>0</v>
      </c>
      <c r="AE639" s="409">
        <f t="shared" si="354"/>
        <v>0</v>
      </c>
      <c r="AF639" s="443">
        <v>0</v>
      </c>
      <c r="AG639" s="443">
        <v>0</v>
      </c>
      <c r="AH639" s="443">
        <v>0</v>
      </c>
      <c r="AI639" s="443">
        <v>0</v>
      </c>
      <c r="AJ639" s="333">
        <f t="shared" si="357"/>
        <v>0</v>
      </c>
      <c r="AK639" s="450">
        <f t="shared" si="355"/>
        <v>0</v>
      </c>
    </row>
    <row r="640" spans="1:11996" s="192" customFormat="1" ht="21.6" customHeight="1" x14ac:dyDescent="0.25">
      <c r="A640" s="457">
        <v>2</v>
      </c>
      <c r="B640" s="469"/>
      <c r="C640" s="461" t="s">
        <v>815</v>
      </c>
      <c r="D640" s="145" t="s">
        <v>328</v>
      </c>
      <c r="E640" s="128">
        <f t="shared" si="358"/>
        <v>0</v>
      </c>
      <c r="F640" s="97">
        <v>0</v>
      </c>
      <c r="G640" s="97">
        <v>0</v>
      </c>
      <c r="H640" s="97">
        <v>0</v>
      </c>
      <c r="I640" s="97">
        <v>0</v>
      </c>
      <c r="J640" s="384">
        <f t="shared" si="359"/>
        <v>0</v>
      </c>
      <c r="K640" s="97">
        <v>0</v>
      </c>
      <c r="L640" s="97">
        <v>0</v>
      </c>
      <c r="M640" s="97">
        <v>0</v>
      </c>
      <c r="N640" s="97">
        <v>0</v>
      </c>
      <c r="O640" s="384">
        <f t="shared" si="360"/>
        <v>0</v>
      </c>
      <c r="P640" s="97">
        <v>0</v>
      </c>
      <c r="Q640" s="97">
        <v>0</v>
      </c>
      <c r="R640" s="97">
        <v>0</v>
      </c>
      <c r="S640" s="97">
        <v>0</v>
      </c>
      <c r="T640" s="333">
        <f t="shared" si="356"/>
        <v>0</v>
      </c>
      <c r="U640" s="409">
        <f t="shared" si="352"/>
        <v>0</v>
      </c>
      <c r="V640" s="97">
        <v>0</v>
      </c>
      <c r="W640" s="97">
        <v>0</v>
      </c>
      <c r="X640" s="97">
        <v>0</v>
      </c>
      <c r="Y640" s="97">
        <v>0</v>
      </c>
      <c r="Z640" s="409">
        <f t="shared" si="353"/>
        <v>0</v>
      </c>
      <c r="AA640" s="97">
        <v>0</v>
      </c>
      <c r="AB640" s="97">
        <v>0</v>
      </c>
      <c r="AC640" s="97">
        <v>0</v>
      </c>
      <c r="AD640" s="97">
        <v>0</v>
      </c>
      <c r="AE640" s="409">
        <f t="shared" si="354"/>
        <v>0</v>
      </c>
      <c r="AF640" s="97">
        <v>0</v>
      </c>
      <c r="AG640" s="97">
        <v>0</v>
      </c>
      <c r="AH640" s="97">
        <v>0</v>
      </c>
      <c r="AI640" s="97">
        <v>0</v>
      </c>
      <c r="AJ640" s="333">
        <f t="shared" si="357"/>
        <v>0</v>
      </c>
      <c r="AK640" s="450">
        <f t="shared" si="355"/>
        <v>0</v>
      </c>
    </row>
    <row r="641" spans="1:37" s="192" customFormat="1" ht="18" customHeight="1" x14ac:dyDescent="0.25">
      <c r="A641" s="457"/>
      <c r="B641" s="469"/>
      <c r="C641" s="547"/>
      <c r="D641" s="137" t="s">
        <v>652</v>
      </c>
      <c r="E641" s="128">
        <f t="shared" si="358"/>
        <v>0</v>
      </c>
      <c r="F641" s="97">
        <v>0</v>
      </c>
      <c r="G641" s="97">
        <v>0</v>
      </c>
      <c r="H641" s="97">
        <v>0</v>
      </c>
      <c r="I641" s="97">
        <v>0</v>
      </c>
      <c r="J641" s="384">
        <f t="shared" si="359"/>
        <v>0</v>
      </c>
      <c r="K641" s="97">
        <v>0</v>
      </c>
      <c r="L641" s="97">
        <v>0</v>
      </c>
      <c r="M641" s="97">
        <v>0</v>
      </c>
      <c r="N641" s="97">
        <v>0</v>
      </c>
      <c r="O641" s="384">
        <f t="shared" si="360"/>
        <v>0</v>
      </c>
      <c r="P641" s="97">
        <v>0</v>
      </c>
      <c r="Q641" s="97">
        <v>0</v>
      </c>
      <c r="R641" s="97">
        <v>0</v>
      </c>
      <c r="S641" s="97">
        <v>0</v>
      </c>
      <c r="T641" s="333">
        <f t="shared" si="356"/>
        <v>0</v>
      </c>
      <c r="U641" s="409">
        <f t="shared" si="352"/>
        <v>0</v>
      </c>
      <c r="V641" s="97">
        <v>0</v>
      </c>
      <c r="W641" s="97">
        <v>0</v>
      </c>
      <c r="X641" s="97">
        <v>0</v>
      </c>
      <c r="Y641" s="97">
        <v>0</v>
      </c>
      <c r="Z641" s="409">
        <f t="shared" si="353"/>
        <v>0</v>
      </c>
      <c r="AA641" s="97">
        <v>0</v>
      </c>
      <c r="AB641" s="97">
        <v>0</v>
      </c>
      <c r="AC641" s="97">
        <v>0</v>
      </c>
      <c r="AD641" s="97">
        <v>0</v>
      </c>
      <c r="AE641" s="409">
        <f t="shared" si="354"/>
        <v>0</v>
      </c>
      <c r="AF641" s="97">
        <v>0</v>
      </c>
      <c r="AG641" s="97">
        <v>0</v>
      </c>
      <c r="AH641" s="97">
        <v>0</v>
      </c>
      <c r="AI641" s="97">
        <v>0</v>
      </c>
      <c r="AJ641" s="333">
        <f t="shared" si="357"/>
        <v>0</v>
      </c>
      <c r="AK641" s="450">
        <f t="shared" si="355"/>
        <v>0</v>
      </c>
    </row>
    <row r="642" spans="1:37" s="192" customFormat="1" ht="21" customHeight="1" thickBot="1" x14ac:dyDescent="0.3">
      <c r="A642" s="457"/>
      <c r="B642" s="469"/>
      <c r="C642" s="547"/>
      <c r="D642" s="138" t="s">
        <v>321</v>
      </c>
      <c r="E642" s="128">
        <f t="shared" si="358"/>
        <v>0</v>
      </c>
      <c r="F642" s="97">
        <v>0</v>
      </c>
      <c r="G642" s="97">
        <v>0</v>
      </c>
      <c r="H642" s="97">
        <v>0</v>
      </c>
      <c r="I642" s="97">
        <v>0</v>
      </c>
      <c r="J642" s="384">
        <f t="shared" si="359"/>
        <v>0</v>
      </c>
      <c r="K642" s="97">
        <v>0</v>
      </c>
      <c r="L642" s="97">
        <v>0</v>
      </c>
      <c r="M642" s="97">
        <v>0</v>
      </c>
      <c r="N642" s="97">
        <v>0</v>
      </c>
      <c r="O642" s="384">
        <f t="shared" si="360"/>
        <v>0</v>
      </c>
      <c r="P642" s="97">
        <v>0</v>
      </c>
      <c r="Q642" s="97">
        <v>0</v>
      </c>
      <c r="R642" s="97">
        <v>0</v>
      </c>
      <c r="S642" s="97">
        <v>0</v>
      </c>
      <c r="T642" s="333">
        <f t="shared" si="356"/>
        <v>0</v>
      </c>
      <c r="U642" s="409">
        <f t="shared" si="352"/>
        <v>0</v>
      </c>
      <c r="V642" s="97">
        <v>0</v>
      </c>
      <c r="W642" s="97">
        <v>0</v>
      </c>
      <c r="X642" s="97">
        <v>0</v>
      </c>
      <c r="Y642" s="97">
        <v>0</v>
      </c>
      <c r="Z642" s="409">
        <f t="shared" si="353"/>
        <v>0</v>
      </c>
      <c r="AA642" s="97">
        <v>0</v>
      </c>
      <c r="AB642" s="97">
        <v>0</v>
      </c>
      <c r="AC642" s="97">
        <v>0</v>
      </c>
      <c r="AD642" s="97">
        <v>0</v>
      </c>
      <c r="AE642" s="409">
        <f t="shared" si="354"/>
        <v>0</v>
      </c>
      <c r="AF642" s="97">
        <v>0</v>
      </c>
      <c r="AG642" s="97">
        <v>0</v>
      </c>
      <c r="AH642" s="97">
        <v>0</v>
      </c>
      <c r="AI642" s="97">
        <v>0</v>
      </c>
      <c r="AJ642" s="333">
        <f t="shared" si="357"/>
        <v>0</v>
      </c>
      <c r="AK642" s="450">
        <f t="shared" si="355"/>
        <v>0</v>
      </c>
    </row>
    <row r="643" spans="1:37" s="437" customFormat="1" ht="16.5" customHeight="1" x14ac:dyDescent="0.25">
      <c r="A643" s="538">
        <v>3</v>
      </c>
      <c r="B643" s="469"/>
      <c r="C643" s="656" t="s">
        <v>1433</v>
      </c>
      <c r="D643" s="144" t="s">
        <v>328</v>
      </c>
      <c r="E643" s="128"/>
      <c r="F643" s="97"/>
      <c r="G643" s="97"/>
      <c r="H643" s="97"/>
      <c r="I643" s="97"/>
      <c r="J643" s="384"/>
      <c r="K643" s="97"/>
      <c r="L643" s="97"/>
      <c r="M643" s="97"/>
      <c r="N643" s="97"/>
      <c r="O643" s="384"/>
      <c r="P643" s="97"/>
      <c r="Q643" s="97"/>
      <c r="R643" s="97"/>
      <c r="S643" s="97"/>
      <c r="T643" s="333"/>
      <c r="U643" s="409"/>
      <c r="V643" s="97"/>
      <c r="W643" s="97"/>
      <c r="X643" s="97"/>
      <c r="Y643" s="97"/>
      <c r="Z643" s="409"/>
      <c r="AA643" s="97"/>
      <c r="AB643" s="97"/>
      <c r="AC643" s="97"/>
      <c r="AD643" s="97"/>
      <c r="AE643" s="409">
        <f t="shared" si="354"/>
        <v>0</v>
      </c>
      <c r="AF643" s="96"/>
      <c r="AG643" s="96"/>
      <c r="AH643" s="96"/>
      <c r="AI643" s="96">
        <v>0</v>
      </c>
      <c r="AJ643" s="333"/>
      <c r="AK643" s="450">
        <f t="shared" si="355"/>
        <v>0</v>
      </c>
    </row>
    <row r="644" spans="1:37" s="437" customFormat="1" ht="15.75" customHeight="1" x14ac:dyDescent="0.25">
      <c r="A644" s="599"/>
      <c r="B644" s="469"/>
      <c r="C644" s="657"/>
      <c r="D644" s="137" t="s">
        <v>652</v>
      </c>
      <c r="E644" s="128"/>
      <c r="F644" s="97"/>
      <c r="G644" s="97"/>
      <c r="H644" s="97"/>
      <c r="I644" s="97"/>
      <c r="J644" s="384"/>
      <c r="K644" s="97"/>
      <c r="L644" s="97"/>
      <c r="M644" s="97"/>
      <c r="N644" s="97"/>
      <c r="O644" s="384"/>
      <c r="P644" s="97"/>
      <c r="Q644" s="97"/>
      <c r="R644" s="97"/>
      <c r="S644" s="97"/>
      <c r="T644" s="333"/>
      <c r="U644" s="409"/>
      <c r="V644" s="97"/>
      <c r="W644" s="97"/>
      <c r="X644" s="97"/>
      <c r="Y644" s="97"/>
      <c r="Z644" s="409"/>
      <c r="AA644" s="97"/>
      <c r="AB644" s="97"/>
      <c r="AC644" s="97"/>
      <c r="AD644" s="97"/>
      <c r="AE644" s="409">
        <f t="shared" si="354"/>
        <v>0</v>
      </c>
      <c r="AF644" s="96"/>
      <c r="AG644" s="96"/>
      <c r="AH644" s="96"/>
      <c r="AI644" s="189"/>
      <c r="AJ644" s="333"/>
      <c r="AK644" s="450">
        <f t="shared" si="355"/>
        <v>0</v>
      </c>
    </row>
    <row r="645" spans="1:37" s="437" customFormat="1" ht="15.75" customHeight="1" thickBot="1" x14ac:dyDescent="0.3">
      <c r="A645" s="599"/>
      <c r="B645" s="469"/>
      <c r="C645" s="657"/>
      <c r="D645" s="138" t="s">
        <v>321</v>
      </c>
      <c r="E645" s="128"/>
      <c r="F645" s="97"/>
      <c r="G645" s="97"/>
      <c r="H645" s="97"/>
      <c r="I645" s="97"/>
      <c r="J645" s="384"/>
      <c r="K645" s="97"/>
      <c r="L645" s="97"/>
      <c r="M645" s="97"/>
      <c r="N645" s="97"/>
      <c r="O645" s="384"/>
      <c r="P645" s="97"/>
      <c r="Q645" s="97"/>
      <c r="R645" s="97"/>
      <c r="S645" s="97"/>
      <c r="T645" s="333"/>
      <c r="U645" s="409"/>
      <c r="V645" s="97"/>
      <c r="W645" s="97"/>
      <c r="X645" s="97"/>
      <c r="Y645" s="97"/>
      <c r="Z645" s="409"/>
      <c r="AA645" s="97"/>
      <c r="AB645" s="97"/>
      <c r="AC645" s="97"/>
      <c r="AD645" s="97"/>
      <c r="AE645" s="409">
        <f t="shared" ref="AE645:AE708" si="383">SUM(AF645:AI645)</f>
        <v>0</v>
      </c>
      <c r="AF645" s="96"/>
      <c r="AG645" s="96"/>
      <c r="AH645" s="96"/>
      <c r="AI645" s="189"/>
      <c r="AJ645" s="333"/>
      <c r="AK645" s="450">
        <f t="shared" ref="AK645:AK708" si="384">F645+G645+H645+I645+K645+L645+M645+N645+P645+Q645+R645+S645+V645+W645+X645+Y645+AA645+AB645+AC645+AD645+AF645+AG645+AH645+AI645</f>
        <v>0</v>
      </c>
    </row>
    <row r="646" spans="1:37" s="437" customFormat="1" ht="16.5" customHeight="1" x14ac:dyDescent="0.25">
      <c r="A646" s="600"/>
      <c r="B646" s="469"/>
      <c r="C646" s="658"/>
      <c r="D646" s="382"/>
      <c r="E646" s="128"/>
      <c r="F646" s="97"/>
      <c r="G646" s="97"/>
      <c r="H646" s="97"/>
      <c r="I646" s="97"/>
      <c r="J646" s="384"/>
      <c r="K646" s="97"/>
      <c r="L646" s="97"/>
      <c r="M646" s="97"/>
      <c r="N646" s="97"/>
      <c r="O646" s="384"/>
      <c r="P646" s="97"/>
      <c r="Q646" s="97"/>
      <c r="R646" s="97"/>
      <c r="S646" s="97"/>
      <c r="T646" s="333"/>
      <c r="U646" s="409"/>
      <c r="V646" s="97"/>
      <c r="W646" s="97"/>
      <c r="X646" s="97"/>
      <c r="Y646" s="97"/>
      <c r="Z646" s="409"/>
      <c r="AA646" s="97"/>
      <c r="AB646" s="97"/>
      <c r="AC646" s="97"/>
      <c r="AD646" s="97"/>
      <c r="AE646" s="409">
        <f t="shared" si="383"/>
        <v>0</v>
      </c>
      <c r="AF646" s="96">
        <v>0</v>
      </c>
      <c r="AG646" s="96">
        <v>0</v>
      </c>
      <c r="AH646" s="96">
        <v>0</v>
      </c>
      <c r="AI646" s="189"/>
      <c r="AJ646" s="333"/>
      <c r="AK646" s="450">
        <f t="shared" si="384"/>
        <v>0</v>
      </c>
    </row>
    <row r="647" spans="1:37" s="15" customFormat="1" ht="16.5" customHeight="1" x14ac:dyDescent="0.25">
      <c r="A647" s="16"/>
      <c r="B647" s="469"/>
      <c r="C647" s="462" t="s">
        <v>220</v>
      </c>
      <c r="D647" s="462"/>
      <c r="E647" s="128">
        <f t="shared" si="358"/>
        <v>0</v>
      </c>
      <c r="F647" s="193">
        <f>F636+F640</f>
        <v>0</v>
      </c>
      <c r="G647" s="193">
        <f t="shared" ref="G647:I647" si="385">G636+G640</f>
        <v>0</v>
      </c>
      <c r="H647" s="193">
        <f t="shared" si="385"/>
        <v>0</v>
      </c>
      <c r="I647" s="193">
        <f t="shared" si="385"/>
        <v>0</v>
      </c>
      <c r="J647" s="384">
        <f t="shared" si="359"/>
        <v>0</v>
      </c>
      <c r="K647" s="193">
        <f>K636+K640</f>
        <v>0</v>
      </c>
      <c r="L647" s="193">
        <f t="shared" ref="L647:N647" si="386">L636+L640</f>
        <v>0</v>
      </c>
      <c r="M647" s="193">
        <f t="shared" si="386"/>
        <v>0</v>
      </c>
      <c r="N647" s="193">
        <f t="shared" si="386"/>
        <v>0</v>
      </c>
      <c r="O647" s="384">
        <f t="shared" si="360"/>
        <v>0</v>
      </c>
      <c r="P647" s="193">
        <f>P636+P640</f>
        <v>0</v>
      </c>
      <c r="Q647" s="193">
        <f t="shared" ref="Q647:S647" si="387">Q636+Q640</f>
        <v>0</v>
      </c>
      <c r="R647" s="193">
        <f t="shared" si="387"/>
        <v>0</v>
      </c>
      <c r="S647" s="193">
        <f t="shared" si="387"/>
        <v>0</v>
      </c>
      <c r="T647" s="333">
        <f t="shared" si="356"/>
        <v>0</v>
      </c>
      <c r="U647" s="409">
        <f t="shared" si="352"/>
        <v>0</v>
      </c>
      <c r="V647" s="193">
        <f>V636+V640</f>
        <v>0</v>
      </c>
      <c r="W647" s="193">
        <f t="shared" ref="W647:Y647" si="388">W636+W640</f>
        <v>0</v>
      </c>
      <c r="X647" s="193">
        <f t="shared" si="388"/>
        <v>0</v>
      </c>
      <c r="Y647" s="193">
        <f t="shared" si="388"/>
        <v>0</v>
      </c>
      <c r="Z647" s="409">
        <f t="shared" si="353"/>
        <v>0</v>
      </c>
      <c r="AA647" s="193">
        <f>AA636+AA640</f>
        <v>0</v>
      </c>
      <c r="AB647" s="193">
        <f t="shared" ref="AB647:AD647" si="389">AB636+AB640</f>
        <v>0</v>
      </c>
      <c r="AC647" s="193">
        <f t="shared" si="389"/>
        <v>0</v>
      </c>
      <c r="AD647" s="193">
        <f t="shared" si="389"/>
        <v>0</v>
      </c>
      <c r="AE647" s="409">
        <f t="shared" si="383"/>
        <v>0</v>
      </c>
      <c r="AF647" s="194">
        <f t="shared" ref="AF647:AI649" si="390">AF640+AF636</f>
        <v>0</v>
      </c>
      <c r="AG647" s="194">
        <f t="shared" si="390"/>
        <v>0</v>
      </c>
      <c r="AH647" s="194">
        <f t="shared" si="390"/>
        <v>0</v>
      </c>
      <c r="AI647" s="194">
        <f t="shared" si="390"/>
        <v>0</v>
      </c>
      <c r="AJ647" s="333">
        <f t="shared" si="357"/>
        <v>0</v>
      </c>
      <c r="AK647" s="450">
        <f t="shared" si="384"/>
        <v>0</v>
      </c>
    </row>
    <row r="648" spans="1:37" s="15" customFormat="1" ht="16.5" customHeight="1" x14ac:dyDescent="0.25">
      <c r="A648" s="16"/>
      <c r="B648" s="469"/>
      <c r="C648" s="463" t="s">
        <v>221</v>
      </c>
      <c r="D648" s="463"/>
      <c r="E648" s="128">
        <f t="shared" si="358"/>
        <v>0</v>
      </c>
      <c r="F648" s="193">
        <f>F637+F641</f>
        <v>0</v>
      </c>
      <c r="G648" s="193">
        <f t="shared" ref="G648:I648" si="391">G637+G641</f>
        <v>0</v>
      </c>
      <c r="H648" s="193">
        <f t="shared" si="391"/>
        <v>0</v>
      </c>
      <c r="I648" s="193">
        <f t="shared" si="391"/>
        <v>0</v>
      </c>
      <c r="J648" s="384">
        <f t="shared" si="359"/>
        <v>0</v>
      </c>
      <c r="K648" s="193">
        <f>K637+K641</f>
        <v>0</v>
      </c>
      <c r="L648" s="193">
        <f t="shared" ref="L648:N648" si="392">L637+L641</f>
        <v>0</v>
      </c>
      <c r="M648" s="193">
        <f t="shared" si="392"/>
        <v>0</v>
      </c>
      <c r="N648" s="193">
        <f t="shared" si="392"/>
        <v>0</v>
      </c>
      <c r="O648" s="384">
        <f t="shared" si="360"/>
        <v>0</v>
      </c>
      <c r="P648" s="193">
        <f>P637+P641</f>
        <v>0</v>
      </c>
      <c r="Q648" s="193">
        <f t="shared" ref="Q648:S648" si="393">Q637+Q641</f>
        <v>0</v>
      </c>
      <c r="R648" s="193">
        <f t="shared" si="393"/>
        <v>0</v>
      </c>
      <c r="S648" s="193">
        <f t="shared" si="393"/>
        <v>0</v>
      </c>
      <c r="T648" s="333">
        <f t="shared" si="356"/>
        <v>0</v>
      </c>
      <c r="U648" s="409">
        <f t="shared" si="352"/>
        <v>0</v>
      </c>
      <c r="V648" s="193">
        <f>V637+V641</f>
        <v>0</v>
      </c>
      <c r="W648" s="193">
        <f t="shared" ref="W648:Y648" si="394">W637+W641</f>
        <v>0</v>
      </c>
      <c r="X648" s="193">
        <f t="shared" si="394"/>
        <v>0</v>
      </c>
      <c r="Y648" s="193">
        <f t="shared" si="394"/>
        <v>0</v>
      </c>
      <c r="Z648" s="409">
        <f t="shared" si="353"/>
        <v>0</v>
      </c>
      <c r="AA648" s="193">
        <f>AA637+AA641</f>
        <v>0</v>
      </c>
      <c r="AB648" s="193">
        <f t="shared" ref="AB648:AD648" si="395">AB637+AB641</f>
        <v>0</v>
      </c>
      <c r="AC648" s="193">
        <f t="shared" si="395"/>
        <v>0</v>
      </c>
      <c r="AD648" s="193">
        <f t="shared" si="395"/>
        <v>0</v>
      </c>
      <c r="AE648" s="409">
        <f t="shared" si="383"/>
        <v>0</v>
      </c>
      <c r="AF648" s="194">
        <f t="shared" si="390"/>
        <v>0</v>
      </c>
      <c r="AG648" s="194">
        <f t="shared" si="390"/>
        <v>0</v>
      </c>
      <c r="AH648" s="194">
        <f t="shared" si="390"/>
        <v>0</v>
      </c>
      <c r="AI648" s="194">
        <f t="shared" si="390"/>
        <v>0</v>
      </c>
      <c r="AJ648" s="333">
        <f t="shared" si="357"/>
        <v>0</v>
      </c>
      <c r="AK648" s="450">
        <f t="shared" si="384"/>
        <v>0</v>
      </c>
    </row>
    <row r="649" spans="1:37" s="15" customFormat="1" ht="16.5" customHeight="1" x14ac:dyDescent="0.25">
      <c r="A649" s="16"/>
      <c r="B649" s="469"/>
      <c r="C649" s="464" t="s">
        <v>222</v>
      </c>
      <c r="D649" s="464"/>
      <c r="E649" s="128">
        <f t="shared" si="358"/>
        <v>0</v>
      </c>
      <c r="F649" s="193">
        <f>F638+F642</f>
        <v>0</v>
      </c>
      <c r="G649" s="193">
        <f t="shared" ref="G649:I649" si="396">G638+G642</f>
        <v>0</v>
      </c>
      <c r="H649" s="193">
        <f t="shared" si="396"/>
        <v>0</v>
      </c>
      <c r="I649" s="193">
        <f t="shared" si="396"/>
        <v>0</v>
      </c>
      <c r="J649" s="384">
        <f t="shared" si="359"/>
        <v>0</v>
      </c>
      <c r="K649" s="193">
        <f>K638+K642</f>
        <v>0</v>
      </c>
      <c r="L649" s="193">
        <f t="shared" ref="L649:N649" si="397">L638+L642</f>
        <v>0</v>
      </c>
      <c r="M649" s="193">
        <f t="shared" si="397"/>
        <v>0</v>
      </c>
      <c r="N649" s="193">
        <f t="shared" si="397"/>
        <v>0</v>
      </c>
      <c r="O649" s="384">
        <f t="shared" si="360"/>
        <v>0</v>
      </c>
      <c r="P649" s="193">
        <f>P638+P642</f>
        <v>0</v>
      </c>
      <c r="Q649" s="193">
        <f t="shared" ref="Q649:S649" si="398">Q638+Q642</f>
        <v>0</v>
      </c>
      <c r="R649" s="193">
        <f t="shared" si="398"/>
        <v>0</v>
      </c>
      <c r="S649" s="193">
        <f t="shared" si="398"/>
        <v>0</v>
      </c>
      <c r="T649" s="333">
        <f t="shared" si="356"/>
        <v>0</v>
      </c>
      <c r="U649" s="409">
        <f t="shared" ref="U649:U712" si="399">SUM(V649:Y649)</f>
        <v>0</v>
      </c>
      <c r="V649" s="193">
        <f>V638+V642</f>
        <v>0</v>
      </c>
      <c r="W649" s="193">
        <f t="shared" ref="W649:Y649" si="400">W638+W642</f>
        <v>0</v>
      </c>
      <c r="X649" s="193">
        <f t="shared" si="400"/>
        <v>0</v>
      </c>
      <c r="Y649" s="193">
        <f t="shared" si="400"/>
        <v>0</v>
      </c>
      <c r="Z649" s="409">
        <f t="shared" ref="Z649:Z712" si="401">SUM(AA649:AD649)</f>
        <v>0</v>
      </c>
      <c r="AA649" s="193">
        <f>AA638+AA642</f>
        <v>0</v>
      </c>
      <c r="AB649" s="193">
        <f t="shared" ref="AB649:AD649" si="402">AB638+AB642</f>
        <v>0</v>
      </c>
      <c r="AC649" s="193">
        <f t="shared" si="402"/>
        <v>0</v>
      </c>
      <c r="AD649" s="193">
        <f t="shared" si="402"/>
        <v>0</v>
      </c>
      <c r="AE649" s="409">
        <f t="shared" si="383"/>
        <v>0</v>
      </c>
      <c r="AF649" s="194">
        <f t="shared" si="390"/>
        <v>0</v>
      </c>
      <c r="AG649" s="194">
        <f t="shared" si="390"/>
        <v>0</v>
      </c>
      <c r="AH649" s="194">
        <f t="shared" si="390"/>
        <v>0</v>
      </c>
      <c r="AI649" s="194">
        <f t="shared" si="390"/>
        <v>0</v>
      </c>
      <c r="AJ649" s="333">
        <f t="shared" si="357"/>
        <v>0</v>
      </c>
      <c r="AK649" s="450">
        <f t="shared" si="384"/>
        <v>0</v>
      </c>
    </row>
    <row r="650" spans="1:37" s="328" customFormat="1" ht="16.5" customHeight="1" thickBot="1" x14ac:dyDescent="0.3">
      <c r="A650" s="16"/>
      <c r="B650" s="621"/>
      <c r="C650" s="463"/>
      <c r="D650" s="547"/>
      <c r="E650" s="128">
        <f t="shared" si="358"/>
        <v>0</v>
      </c>
      <c r="F650" s="193">
        <f>F639</f>
        <v>0</v>
      </c>
      <c r="G650" s="193">
        <f t="shared" ref="G650:I650" si="403">G639</f>
        <v>0</v>
      </c>
      <c r="H650" s="193">
        <f t="shared" si="403"/>
        <v>0</v>
      </c>
      <c r="I650" s="193">
        <f t="shared" si="403"/>
        <v>0</v>
      </c>
      <c r="J650" s="384">
        <f t="shared" si="359"/>
        <v>0</v>
      </c>
      <c r="K650" s="193">
        <f>K639</f>
        <v>0</v>
      </c>
      <c r="L650" s="193">
        <f t="shared" ref="L650:N650" si="404">L639</f>
        <v>0</v>
      </c>
      <c r="M650" s="193">
        <f t="shared" si="404"/>
        <v>0</v>
      </c>
      <c r="N650" s="193">
        <f t="shared" si="404"/>
        <v>0</v>
      </c>
      <c r="O650" s="384">
        <f t="shared" si="360"/>
        <v>0</v>
      </c>
      <c r="P650" s="193">
        <f>P639</f>
        <v>0</v>
      </c>
      <c r="Q650" s="193">
        <f t="shared" ref="Q650:S650" si="405">Q639</f>
        <v>0</v>
      </c>
      <c r="R650" s="193">
        <f t="shared" si="405"/>
        <v>0</v>
      </c>
      <c r="S650" s="193">
        <f t="shared" si="405"/>
        <v>0</v>
      </c>
      <c r="T650" s="333">
        <f t="shared" ref="T650:T713" si="406">F650+G650+H650+I650+K650+L650+M650+N650+P650+Q650+R650+S650</f>
        <v>0</v>
      </c>
      <c r="U650" s="409">
        <f t="shared" si="399"/>
        <v>0</v>
      </c>
      <c r="V650" s="193">
        <f>V639</f>
        <v>0</v>
      </c>
      <c r="W650" s="193">
        <f t="shared" ref="W650:Y650" si="407">W639</f>
        <v>0</v>
      </c>
      <c r="X650" s="193">
        <f t="shared" si="407"/>
        <v>0</v>
      </c>
      <c r="Y650" s="193">
        <f t="shared" si="407"/>
        <v>0</v>
      </c>
      <c r="Z650" s="409">
        <f t="shared" si="401"/>
        <v>0</v>
      </c>
      <c r="AA650" s="193">
        <f>AA639</f>
        <v>0</v>
      </c>
      <c r="AB650" s="193">
        <f t="shared" ref="AB650:AD650" si="408">AB639</f>
        <v>0</v>
      </c>
      <c r="AC650" s="193">
        <f t="shared" si="408"/>
        <v>0</v>
      </c>
      <c r="AD650" s="193">
        <f t="shared" si="408"/>
        <v>0</v>
      </c>
      <c r="AE650" s="409">
        <f t="shared" si="383"/>
        <v>0</v>
      </c>
      <c r="AF650" s="194">
        <f>AF639+AF646</f>
        <v>0</v>
      </c>
      <c r="AG650" s="194">
        <f>AG639+AG646</f>
        <v>0</v>
      </c>
      <c r="AH650" s="194">
        <f>AH639+AH646</f>
        <v>0</v>
      </c>
      <c r="AI650" s="194">
        <f>AI639+AI643</f>
        <v>0</v>
      </c>
      <c r="AJ650" s="333">
        <f t="shared" ref="AJ650:AJ713" si="409">V650+W650+X650+Y650+AA650+AB650+AC650+AD650+AF650+AG650+AH650+AI650</f>
        <v>0</v>
      </c>
      <c r="AK650" s="450">
        <f t="shared" si="384"/>
        <v>0</v>
      </c>
    </row>
    <row r="651" spans="1:37" s="15" customFormat="1" ht="16.5" customHeight="1" x14ac:dyDescent="0.25">
      <c r="A651" s="457">
        <v>1</v>
      </c>
      <c r="B651" s="505" t="s">
        <v>749</v>
      </c>
      <c r="C651" s="634" t="s">
        <v>750</v>
      </c>
      <c r="D651" s="144" t="s">
        <v>328</v>
      </c>
      <c r="E651" s="128">
        <f t="shared" si="358"/>
        <v>0</v>
      </c>
      <c r="F651" s="97">
        <v>0</v>
      </c>
      <c r="G651" s="97">
        <v>0</v>
      </c>
      <c r="H651" s="97">
        <v>0</v>
      </c>
      <c r="I651" s="97">
        <v>0</v>
      </c>
      <c r="J651" s="384">
        <f t="shared" si="359"/>
        <v>0</v>
      </c>
      <c r="K651" s="97">
        <v>0</v>
      </c>
      <c r="L651" s="97">
        <v>0</v>
      </c>
      <c r="M651" s="97">
        <v>0</v>
      </c>
      <c r="N651" s="97">
        <v>0</v>
      </c>
      <c r="O651" s="384">
        <f t="shared" si="360"/>
        <v>0</v>
      </c>
      <c r="P651" s="97">
        <v>0</v>
      </c>
      <c r="Q651" s="97">
        <v>0</v>
      </c>
      <c r="R651" s="97">
        <v>0</v>
      </c>
      <c r="S651" s="97">
        <v>0</v>
      </c>
      <c r="T651" s="333">
        <f t="shared" si="406"/>
        <v>0</v>
      </c>
      <c r="U651" s="409">
        <f t="shared" si="399"/>
        <v>0</v>
      </c>
      <c r="V651" s="97">
        <v>0</v>
      </c>
      <c r="W651" s="97">
        <v>0</v>
      </c>
      <c r="X651" s="97">
        <v>0</v>
      </c>
      <c r="Y651" s="97">
        <v>0</v>
      </c>
      <c r="Z651" s="409">
        <f t="shared" si="401"/>
        <v>0</v>
      </c>
      <c r="AA651" s="97">
        <v>0</v>
      </c>
      <c r="AB651" s="97">
        <v>0</v>
      </c>
      <c r="AC651" s="97">
        <v>0</v>
      </c>
      <c r="AD651" s="97">
        <v>0</v>
      </c>
      <c r="AE651" s="409">
        <f t="shared" si="383"/>
        <v>0</v>
      </c>
      <c r="AF651" s="96"/>
      <c r="AG651" s="96"/>
      <c r="AH651" s="96"/>
      <c r="AI651" s="96"/>
      <c r="AJ651" s="333">
        <f t="shared" si="409"/>
        <v>0</v>
      </c>
      <c r="AK651" s="450">
        <f t="shared" si="384"/>
        <v>0</v>
      </c>
    </row>
    <row r="652" spans="1:37" s="15" customFormat="1" ht="16.5" customHeight="1" x14ac:dyDescent="0.25">
      <c r="A652" s="457"/>
      <c r="B652" s="469"/>
      <c r="C652" s="461"/>
      <c r="D652" s="137" t="s">
        <v>652</v>
      </c>
      <c r="E652" s="128">
        <f t="shared" si="358"/>
        <v>0</v>
      </c>
      <c r="F652" s="97">
        <v>0</v>
      </c>
      <c r="G652" s="97">
        <v>0</v>
      </c>
      <c r="H652" s="97">
        <v>0</v>
      </c>
      <c r="I652" s="97">
        <v>0</v>
      </c>
      <c r="J652" s="384">
        <f t="shared" si="359"/>
        <v>0</v>
      </c>
      <c r="K652" s="97">
        <v>0</v>
      </c>
      <c r="L652" s="97">
        <v>0</v>
      </c>
      <c r="M652" s="97">
        <v>0</v>
      </c>
      <c r="N652" s="97">
        <v>0</v>
      </c>
      <c r="O652" s="384">
        <f t="shared" si="360"/>
        <v>0</v>
      </c>
      <c r="P652" s="97">
        <v>0</v>
      </c>
      <c r="Q652" s="97">
        <v>0</v>
      </c>
      <c r="R652" s="97">
        <v>0</v>
      </c>
      <c r="S652" s="97">
        <v>0</v>
      </c>
      <c r="T652" s="333">
        <f t="shared" si="406"/>
        <v>0</v>
      </c>
      <c r="U652" s="409">
        <f t="shared" si="399"/>
        <v>0</v>
      </c>
      <c r="V652" s="97">
        <v>0</v>
      </c>
      <c r="W652" s="97">
        <v>0</v>
      </c>
      <c r="X652" s="97">
        <v>0</v>
      </c>
      <c r="Y652" s="97">
        <v>0</v>
      </c>
      <c r="Z652" s="409">
        <f t="shared" si="401"/>
        <v>0</v>
      </c>
      <c r="AA652" s="97">
        <v>0</v>
      </c>
      <c r="AB652" s="97">
        <v>0</v>
      </c>
      <c r="AC652" s="97">
        <v>0</v>
      </c>
      <c r="AD652" s="97">
        <v>0</v>
      </c>
      <c r="AE652" s="409">
        <f t="shared" si="383"/>
        <v>0</v>
      </c>
      <c r="AF652" s="97"/>
      <c r="AG652" s="97"/>
      <c r="AH652" s="97"/>
      <c r="AI652" s="97"/>
      <c r="AJ652" s="333">
        <f t="shared" si="409"/>
        <v>0</v>
      </c>
      <c r="AK652" s="450">
        <f t="shared" si="384"/>
        <v>0</v>
      </c>
    </row>
    <row r="653" spans="1:37" s="15" customFormat="1" ht="16.5" customHeight="1" thickBot="1" x14ac:dyDescent="0.3">
      <c r="A653" s="457"/>
      <c r="B653" s="469"/>
      <c r="C653" s="613"/>
      <c r="D653" s="138" t="s">
        <v>321</v>
      </c>
      <c r="E653" s="128">
        <f t="shared" si="358"/>
        <v>0</v>
      </c>
      <c r="F653" s="97">
        <v>0</v>
      </c>
      <c r="G653" s="97">
        <v>0</v>
      </c>
      <c r="H653" s="97">
        <v>0</v>
      </c>
      <c r="I653" s="97">
        <v>0</v>
      </c>
      <c r="J653" s="384">
        <f t="shared" si="359"/>
        <v>0</v>
      </c>
      <c r="K653" s="97">
        <v>0</v>
      </c>
      <c r="L653" s="97">
        <v>0</v>
      </c>
      <c r="M653" s="97">
        <v>0</v>
      </c>
      <c r="N653" s="97">
        <v>0</v>
      </c>
      <c r="O653" s="384">
        <f t="shared" si="360"/>
        <v>0</v>
      </c>
      <c r="P653" s="97">
        <v>0</v>
      </c>
      <c r="Q653" s="97">
        <v>0</v>
      </c>
      <c r="R653" s="97">
        <v>0</v>
      </c>
      <c r="S653" s="97">
        <v>0</v>
      </c>
      <c r="T653" s="333">
        <f t="shared" si="406"/>
        <v>0</v>
      </c>
      <c r="U653" s="409">
        <f t="shared" si="399"/>
        <v>0</v>
      </c>
      <c r="V653" s="97">
        <v>0</v>
      </c>
      <c r="W653" s="97">
        <v>0</v>
      </c>
      <c r="X653" s="97">
        <v>0</v>
      </c>
      <c r="Y653" s="97">
        <v>0</v>
      </c>
      <c r="Z653" s="409">
        <f t="shared" si="401"/>
        <v>0</v>
      </c>
      <c r="AA653" s="97">
        <v>0</v>
      </c>
      <c r="AB653" s="97">
        <v>0</v>
      </c>
      <c r="AC653" s="97">
        <v>0</v>
      </c>
      <c r="AD653" s="97">
        <v>0</v>
      </c>
      <c r="AE653" s="409">
        <f t="shared" si="383"/>
        <v>0</v>
      </c>
      <c r="AF653" s="443"/>
      <c r="AG653" s="443"/>
      <c r="AH653" s="443"/>
      <c r="AI653" s="443"/>
      <c r="AJ653" s="333">
        <f t="shared" si="409"/>
        <v>0</v>
      </c>
      <c r="AK653" s="450">
        <f t="shared" si="384"/>
        <v>0</v>
      </c>
    </row>
    <row r="654" spans="1:37" s="192" customFormat="1" ht="16.5" customHeight="1" x14ac:dyDescent="0.25">
      <c r="A654" s="538">
        <v>2</v>
      </c>
      <c r="B654" s="469"/>
      <c r="C654" s="613" t="s">
        <v>827</v>
      </c>
      <c r="D654" s="145" t="s">
        <v>328</v>
      </c>
      <c r="E654" s="128">
        <f t="shared" ref="E654:E717" si="410">SUM(F654:I654)</f>
        <v>0</v>
      </c>
      <c r="F654" s="97">
        <v>0</v>
      </c>
      <c r="G654" s="97">
        <v>0</v>
      </c>
      <c r="H654" s="97">
        <v>0</v>
      </c>
      <c r="I654" s="97">
        <v>0</v>
      </c>
      <c r="J654" s="384">
        <f t="shared" ref="J654:J717" si="411">SUM(K654:N654)</f>
        <v>0</v>
      </c>
      <c r="K654" s="97">
        <v>0</v>
      </c>
      <c r="L654" s="97">
        <v>0</v>
      </c>
      <c r="M654" s="97">
        <v>0</v>
      </c>
      <c r="N654" s="97">
        <v>0</v>
      </c>
      <c r="O654" s="384">
        <f t="shared" si="360"/>
        <v>0</v>
      </c>
      <c r="P654" s="97">
        <v>0</v>
      </c>
      <c r="Q654" s="97">
        <v>0</v>
      </c>
      <c r="R654" s="97">
        <v>0</v>
      </c>
      <c r="S654" s="97">
        <v>0</v>
      </c>
      <c r="T654" s="333">
        <f t="shared" si="406"/>
        <v>0</v>
      </c>
      <c r="U654" s="409">
        <f t="shared" si="399"/>
        <v>0</v>
      </c>
      <c r="V654" s="97">
        <v>0</v>
      </c>
      <c r="W654" s="97">
        <v>0</v>
      </c>
      <c r="X654" s="97">
        <v>0</v>
      </c>
      <c r="Y654" s="97">
        <v>0</v>
      </c>
      <c r="Z654" s="409">
        <f t="shared" si="401"/>
        <v>0</v>
      </c>
      <c r="AA654" s="97">
        <v>0</v>
      </c>
      <c r="AB654" s="97">
        <v>0</v>
      </c>
      <c r="AC654" s="97">
        <v>0</v>
      </c>
      <c r="AD654" s="97">
        <v>0</v>
      </c>
      <c r="AE654" s="409">
        <f t="shared" si="383"/>
        <v>0</v>
      </c>
      <c r="AF654" s="97"/>
      <c r="AG654" s="97"/>
      <c r="AH654" s="97"/>
      <c r="AI654" s="97"/>
      <c r="AJ654" s="333">
        <f t="shared" si="409"/>
        <v>0</v>
      </c>
      <c r="AK654" s="450">
        <f t="shared" si="384"/>
        <v>0</v>
      </c>
    </row>
    <row r="655" spans="1:37" s="192" customFormat="1" ht="16.5" customHeight="1" x14ac:dyDescent="0.25">
      <c r="A655" s="539"/>
      <c r="B655" s="469"/>
      <c r="C655" s="614"/>
      <c r="D655" s="137" t="s">
        <v>652</v>
      </c>
      <c r="E655" s="128">
        <f t="shared" si="410"/>
        <v>0</v>
      </c>
      <c r="F655" s="97">
        <v>0</v>
      </c>
      <c r="G655" s="97">
        <v>0</v>
      </c>
      <c r="H655" s="97">
        <v>0</v>
      </c>
      <c r="I655" s="97">
        <v>0</v>
      </c>
      <c r="J655" s="384">
        <f t="shared" si="411"/>
        <v>0</v>
      </c>
      <c r="K655" s="97">
        <v>0</v>
      </c>
      <c r="L655" s="97">
        <v>0</v>
      </c>
      <c r="M655" s="97">
        <v>0</v>
      </c>
      <c r="N655" s="97">
        <v>0</v>
      </c>
      <c r="O655" s="384">
        <f t="shared" si="360"/>
        <v>0</v>
      </c>
      <c r="P655" s="97">
        <v>0</v>
      </c>
      <c r="Q655" s="97">
        <v>0</v>
      </c>
      <c r="R655" s="97">
        <v>0</v>
      </c>
      <c r="S655" s="97">
        <v>0</v>
      </c>
      <c r="T655" s="333">
        <f t="shared" si="406"/>
        <v>0</v>
      </c>
      <c r="U655" s="409">
        <f t="shared" si="399"/>
        <v>0</v>
      </c>
      <c r="V655" s="97">
        <v>0</v>
      </c>
      <c r="W655" s="97">
        <v>0</v>
      </c>
      <c r="X655" s="97">
        <v>0</v>
      </c>
      <c r="Y655" s="97">
        <v>0</v>
      </c>
      <c r="Z655" s="409">
        <f t="shared" si="401"/>
        <v>0</v>
      </c>
      <c r="AA655" s="97">
        <v>0</v>
      </c>
      <c r="AB655" s="97">
        <v>0</v>
      </c>
      <c r="AC655" s="97">
        <v>0</v>
      </c>
      <c r="AD655" s="97">
        <v>0</v>
      </c>
      <c r="AE655" s="409">
        <f t="shared" si="383"/>
        <v>0</v>
      </c>
      <c r="AF655" s="97"/>
      <c r="AG655" s="97"/>
      <c r="AH655" s="97"/>
      <c r="AI655" s="97"/>
      <c r="AJ655" s="333">
        <f t="shared" si="409"/>
        <v>0</v>
      </c>
      <c r="AK655" s="450">
        <f t="shared" si="384"/>
        <v>0</v>
      </c>
    </row>
    <row r="656" spans="1:37" s="192" customFormat="1" ht="16.5" customHeight="1" thickBot="1" x14ac:dyDescent="0.3">
      <c r="A656" s="539"/>
      <c r="B656" s="469"/>
      <c r="C656" s="614"/>
      <c r="D656" s="138" t="s">
        <v>321</v>
      </c>
      <c r="E656" s="128">
        <f t="shared" si="410"/>
        <v>1</v>
      </c>
      <c r="F656" s="97">
        <v>0</v>
      </c>
      <c r="G656" s="97">
        <v>0</v>
      </c>
      <c r="H656" s="97">
        <v>0</v>
      </c>
      <c r="I656" s="97">
        <v>1</v>
      </c>
      <c r="J656" s="384">
        <f t="shared" si="411"/>
        <v>0</v>
      </c>
      <c r="K656" s="97">
        <v>0</v>
      </c>
      <c r="L656" s="97">
        <v>0</v>
      </c>
      <c r="M656" s="97">
        <v>0</v>
      </c>
      <c r="N656" s="97">
        <v>0</v>
      </c>
      <c r="O656" s="384">
        <f t="shared" si="360"/>
        <v>0</v>
      </c>
      <c r="P656" s="97">
        <v>0</v>
      </c>
      <c r="Q656" s="97">
        <v>0</v>
      </c>
      <c r="R656" s="97">
        <v>0</v>
      </c>
      <c r="S656" s="97">
        <v>0</v>
      </c>
      <c r="T656" s="333">
        <f t="shared" si="406"/>
        <v>1</v>
      </c>
      <c r="U656" s="409">
        <f t="shared" si="399"/>
        <v>2</v>
      </c>
      <c r="V656" s="97">
        <v>0</v>
      </c>
      <c r="W656" s="97">
        <v>0</v>
      </c>
      <c r="X656" s="97">
        <v>0</v>
      </c>
      <c r="Y656" s="97">
        <v>2</v>
      </c>
      <c r="Z656" s="409">
        <f t="shared" si="401"/>
        <v>0</v>
      </c>
      <c r="AA656" s="97">
        <v>0</v>
      </c>
      <c r="AB656" s="97">
        <v>0</v>
      </c>
      <c r="AC656" s="97">
        <v>0</v>
      </c>
      <c r="AD656" s="97">
        <v>0</v>
      </c>
      <c r="AE656" s="409">
        <f t="shared" si="383"/>
        <v>0</v>
      </c>
      <c r="AF656" s="97">
        <v>0</v>
      </c>
      <c r="AG656" s="97">
        <v>0</v>
      </c>
      <c r="AH656" s="97">
        <v>0</v>
      </c>
      <c r="AI656" s="97">
        <v>0</v>
      </c>
      <c r="AJ656" s="333">
        <f t="shared" si="409"/>
        <v>2</v>
      </c>
      <c r="AK656" s="450">
        <f t="shared" si="384"/>
        <v>3</v>
      </c>
    </row>
    <row r="657" spans="1:37" s="274" customFormat="1" ht="16.5" customHeight="1" thickBot="1" x14ac:dyDescent="0.3">
      <c r="A657" s="540"/>
      <c r="B657" s="469"/>
      <c r="C657" s="634"/>
      <c r="D657" s="277" t="s">
        <v>1328</v>
      </c>
      <c r="E657" s="128">
        <f t="shared" si="410"/>
        <v>0</v>
      </c>
      <c r="F657" s="97">
        <v>0</v>
      </c>
      <c r="G657" s="97">
        <v>0</v>
      </c>
      <c r="H657" s="97">
        <v>0</v>
      </c>
      <c r="I657" s="97">
        <v>0</v>
      </c>
      <c r="J657" s="384">
        <f t="shared" si="411"/>
        <v>0</v>
      </c>
      <c r="K657" s="97">
        <v>0</v>
      </c>
      <c r="L657" s="97">
        <v>0</v>
      </c>
      <c r="M657" s="97">
        <v>0</v>
      </c>
      <c r="N657" s="97">
        <v>0</v>
      </c>
      <c r="O657" s="384">
        <f t="shared" si="360"/>
        <v>0</v>
      </c>
      <c r="P657" s="97">
        <v>0</v>
      </c>
      <c r="Q657" s="97">
        <v>0</v>
      </c>
      <c r="R657" s="97">
        <v>0</v>
      </c>
      <c r="S657" s="97">
        <v>0</v>
      </c>
      <c r="T657" s="333">
        <f t="shared" si="406"/>
        <v>0</v>
      </c>
      <c r="U657" s="409">
        <f t="shared" si="399"/>
        <v>0</v>
      </c>
      <c r="V657" s="97">
        <v>0</v>
      </c>
      <c r="W657" s="97">
        <v>0</v>
      </c>
      <c r="X657" s="97">
        <v>0</v>
      </c>
      <c r="Y657" s="97">
        <v>0</v>
      </c>
      <c r="Z657" s="409">
        <f t="shared" si="401"/>
        <v>0</v>
      </c>
      <c r="AA657" s="97">
        <v>0</v>
      </c>
      <c r="AB657" s="97">
        <v>0</v>
      </c>
      <c r="AC657" s="97">
        <v>0</v>
      </c>
      <c r="AD657" s="97">
        <v>0</v>
      </c>
      <c r="AE657" s="409">
        <f t="shared" si="383"/>
        <v>0</v>
      </c>
      <c r="AF657" s="97">
        <v>0</v>
      </c>
      <c r="AG657" s="97">
        <v>0</v>
      </c>
      <c r="AH657" s="97">
        <v>0</v>
      </c>
      <c r="AI657" s="97">
        <v>0</v>
      </c>
      <c r="AJ657" s="333">
        <f t="shared" si="409"/>
        <v>0</v>
      </c>
      <c r="AK657" s="450">
        <f t="shared" si="384"/>
        <v>0</v>
      </c>
    </row>
    <row r="658" spans="1:37" s="192" customFormat="1" ht="16.5" customHeight="1" x14ac:dyDescent="0.25">
      <c r="A658" s="538">
        <v>3</v>
      </c>
      <c r="B658" s="469"/>
      <c r="C658" s="613" t="s">
        <v>828</v>
      </c>
      <c r="D658" s="145" t="s">
        <v>328</v>
      </c>
      <c r="E658" s="128">
        <f t="shared" si="410"/>
        <v>0</v>
      </c>
      <c r="F658" s="97">
        <v>0</v>
      </c>
      <c r="G658" s="97">
        <v>0</v>
      </c>
      <c r="H658" s="97">
        <v>0</v>
      </c>
      <c r="I658" s="97">
        <v>0</v>
      </c>
      <c r="J658" s="384">
        <f t="shared" si="411"/>
        <v>0</v>
      </c>
      <c r="K658" s="97">
        <v>0</v>
      </c>
      <c r="L658" s="97">
        <v>0</v>
      </c>
      <c r="M658" s="97">
        <v>0</v>
      </c>
      <c r="N658" s="97">
        <v>0</v>
      </c>
      <c r="O658" s="384">
        <f t="shared" si="360"/>
        <v>0</v>
      </c>
      <c r="P658" s="97">
        <v>0</v>
      </c>
      <c r="Q658" s="97">
        <v>0</v>
      </c>
      <c r="R658" s="97">
        <v>0</v>
      </c>
      <c r="S658" s="97">
        <v>0</v>
      </c>
      <c r="T658" s="333">
        <f t="shared" si="406"/>
        <v>0</v>
      </c>
      <c r="U658" s="409">
        <f t="shared" si="399"/>
        <v>0</v>
      </c>
      <c r="V658" s="97">
        <v>0</v>
      </c>
      <c r="W658" s="97">
        <v>0</v>
      </c>
      <c r="X658" s="97">
        <v>0</v>
      </c>
      <c r="Y658" s="97">
        <v>0</v>
      </c>
      <c r="Z658" s="409">
        <f t="shared" si="401"/>
        <v>0</v>
      </c>
      <c r="AA658" s="97">
        <v>0</v>
      </c>
      <c r="AB658" s="97">
        <v>0</v>
      </c>
      <c r="AC658" s="97">
        <v>0</v>
      </c>
      <c r="AD658" s="97">
        <v>0</v>
      </c>
      <c r="AE658" s="409">
        <f t="shared" si="383"/>
        <v>0</v>
      </c>
      <c r="AF658" s="97">
        <v>0</v>
      </c>
      <c r="AG658" s="97">
        <v>0</v>
      </c>
      <c r="AH658" s="97">
        <v>0</v>
      </c>
      <c r="AI658" s="97">
        <v>0</v>
      </c>
      <c r="AJ658" s="333">
        <f t="shared" si="409"/>
        <v>0</v>
      </c>
      <c r="AK658" s="450">
        <f t="shared" si="384"/>
        <v>0</v>
      </c>
    </row>
    <row r="659" spans="1:37" s="192" customFormat="1" ht="16.5" customHeight="1" x14ac:dyDescent="0.25">
      <c r="A659" s="539"/>
      <c r="B659" s="469"/>
      <c r="C659" s="614"/>
      <c r="D659" s="137" t="s">
        <v>652</v>
      </c>
      <c r="E659" s="128">
        <f t="shared" si="410"/>
        <v>0</v>
      </c>
      <c r="F659" s="97">
        <v>0</v>
      </c>
      <c r="G659" s="97">
        <v>0</v>
      </c>
      <c r="H659" s="97">
        <v>0</v>
      </c>
      <c r="I659" s="97">
        <v>0</v>
      </c>
      <c r="J659" s="384">
        <f t="shared" si="411"/>
        <v>0</v>
      </c>
      <c r="K659" s="97">
        <v>0</v>
      </c>
      <c r="L659" s="97">
        <v>0</v>
      </c>
      <c r="M659" s="97">
        <v>0</v>
      </c>
      <c r="N659" s="97">
        <v>0</v>
      </c>
      <c r="O659" s="384">
        <f t="shared" si="360"/>
        <v>0</v>
      </c>
      <c r="P659" s="97">
        <v>0</v>
      </c>
      <c r="Q659" s="97">
        <v>0</v>
      </c>
      <c r="R659" s="97">
        <v>0</v>
      </c>
      <c r="S659" s="97">
        <v>0</v>
      </c>
      <c r="T659" s="333">
        <f t="shared" si="406"/>
        <v>0</v>
      </c>
      <c r="U659" s="409">
        <f t="shared" si="399"/>
        <v>0</v>
      </c>
      <c r="V659" s="97">
        <v>0</v>
      </c>
      <c r="W659" s="97">
        <v>0</v>
      </c>
      <c r="X659" s="97">
        <v>0</v>
      </c>
      <c r="Y659" s="97">
        <v>0</v>
      </c>
      <c r="Z659" s="409">
        <f t="shared" si="401"/>
        <v>0</v>
      </c>
      <c r="AA659" s="97">
        <v>0</v>
      </c>
      <c r="AB659" s="97">
        <v>0</v>
      </c>
      <c r="AC659" s="97">
        <v>0</v>
      </c>
      <c r="AD659" s="97">
        <v>0</v>
      </c>
      <c r="AE659" s="409">
        <f t="shared" si="383"/>
        <v>0</v>
      </c>
      <c r="AF659" s="97">
        <v>0</v>
      </c>
      <c r="AG659" s="97">
        <v>0</v>
      </c>
      <c r="AH659" s="97">
        <v>0</v>
      </c>
      <c r="AI659" s="97">
        <v>0</v>
      </c>
      <c r="AJ659" s="333">
        <f t="shared" si="409"/>
        <v>0</v>
      </c>
      <c r="AK659" s="450">
        <f t="shared" si="384"/>
        <v>0</v>
      </c>
    </row>
    <row r="660" spans="1:37" s="192" customFormat="1" ht="16.5" customHeight="1" thickBot="1" x14ac:dyDescent="0.3">
      <c r="A660" s="539"/>
      <c r="B660" s="469"/>
      <c r="C660" s="614"/>
      <c r="D660" s="138" t="s">
        <v>321</v>
      </c>
      <c r="E660" s="128">
        <f t="shared" si="410"/>
        <v>0</v>
      </c>
      <c r="F660" s="97">
        <v>0</v>
      </c>
      <c r="G660" s="97">
        <v>0</v>
      </c>
      <c r="H660" s="97">
        <v>0</v>
      </c>
      <c r="I660" s="97">
        <v>0</v>
      </c>
      <c r="J660" s="384">
        <f t="shared" si="411"/>
        <v>0</v>
      </c>
      <c r="K660" s="97">
        <v>0</v>
      </c>
      <c r="L660" s="97">
        <v>0</v>
      </c>
      <c r="M660" s="97">
        <v>0</v>
      </c>
      <c r="N660" s="97">
        <v>0</v>
      </c>
      <c r="O660" s="384">
        <f t="shared" si="360"/>
        <v>0</v>
      </c>
      <c r="P660" s="97">
        <v>0</v>
      </c>
      <c r="Q660" s="97">
        <v>0</v>
      </c>
      <c r="R660" s="97">
        <v>0</v>
      </c>
      <c r="S660" s="97">
        <v>0</v>
      </c>
      <c r="T660" s="333">
        <f t="shared" si="406"/>
        <v>0</v>
      </c>
      <c r="U660" s="409">
        <f t="shared" si="399"/>
        <v>0</v>
      </c>
      <c r="V660" s="97">
        <v>0</v>
      </c>
      <c r="W660" s="97">
        <v>0</v>
      </c>
      <c r="X660" s="97">
        <v>0</v>
      </c>
      <c r="Y660" s="97">
        <v>0</v>
      </c>
      <c r="Z660" s="409">
        <f t="shared" si="401"/>
        <v>0</v>
      </c>
      <c r="AA660" s="97">
        <v>0</v>
      </c>
      <c r="AB660" s="97">
        <v>0</v>
      </c>
      <c r="AC660" s="97">
        <v>0</v>
      </c>
      <c r="AD660" s="97">
        <v>0</v>
      </c>
      <c r="AE660" s="409">
        <f t="shared" si="383"/>
        <v>1</v>
      </c>
      <c r="AF660" s="97">
        <v>0</v>
      </c>
      <c r="AG660" s="97">
        <v>0</v>
      </c>
      <c r="AH660" s="97">
        <v>0</v>
      </c>
      <c r="AI660" s="97">
        <v>1</v>
      </c>
      <c r="AJ660" s="333">
        <f t="shared" si="409"/>
        <v>1</v>
      </c>
      <c r="AK660" s="450">
        <f t="shared" si="384"/>
        <v>1</v>
      </c>
    </row>
    <row r="661" spans="1:37" s="274" customFormat="1" ht="16.5" customHeight="1" thickBot="1" x14ac:dyDescent="0.3">
      <c r="A661" s="540"/>
      <c r="B661" s="469"/>
      <c r="C661" s="634"/>
      <c r="D661" s="277" t="s">
        <v>1328</v>
      </c>
      <c r="E661" s="128">
        <f t="shared" si="410"/>
        <v>0</v>
      </c>
      <c r="F661" s="97">
        <v>0</v>
      </c>
      <c r="G661" s="97">
        <v>0</v>
      </c>
      <c r="H661" s="97">
        <v>0</v>
      </c>
      <c r="I661" s="97">
        <v>0</v>
      </c>
      <c r="J661" s="384">
        <f t="shared" si="411"/>
        <v>0</v>
      </c>
      <c r="K661" s="97">
        <v>0</v>
      </c>
      <c r="L661" s="97">
        <v>0</v>
      </c>
      <c r="M661" s="97">
        <v>0</v>
      </c>
      <c r="N661" s="97">
        <v>0</v>
      </c>
      <c r="O661" s="384">
        <f t="shared" si="360"/>
        <v>0</v>
      </c>
      <c r="P661" s="97">
        <v>0</v>
      </c>
      <c r="Q661" s="97">
        <v>0</v>
      </c>
      <c r="R661" s="97">
        <v>0</v>
      </c>
      <c r="S661" s="97">
        <v>0</v>
      </c>
      <c r="T661" s="333">
        <f t="shared" si="406"/>
        <v>0</v>
      </c>
      <c r="U661" s="409">
        <f t="shared" si="399"/>
        <v>0</v>
      </c>
      <c r="V661" s="97">
        <v>0</v>
      </c>
      <c r="W661" s="97">
        <v>0</v>
      </c>
      <c r="X661" s="97">
        <v>0</v>
      </c>
      <c r="Y661" s="97">
        <v>0</v>
      </c>
      <c r="Z661" s="409">
        <f t="shared" si="401"/>
        <v>0</v>
      </c>
      <c r="AA661" s="97">
        <v>0</v>
      </c>
      <c r="AB661" s="97">
        <v>0</v>
      </c>
      <c r="AC661" s="97">
        <v>0</v>
      </c>
      <c r="AD661" s="97">
        <v>0</v>
      </c>
      <c r="AE661" s="409">
        <f t="shared" si="383"/>
        <v>0</v>
      </c>
      <c r="AF661" s="97">
        <v>0</v>
      </c>
      <c r="AG661" s="97">
        <v>0</v>
      </c>
      <c r="AH661" s="97">
        <v>0</v>
      </c>
      <c r="AI661" s="97">
        <v>0</v>
      </c>
      <c r="AJ661" s="333">
        <f t="shared" si="409"/>
        <v>0</v>
      </c>
      <c r="AK661" s="450">
        <f t="shared" si="384"/>
        <v>0</v>
      </c>
    </row>
    <row r="662" spans="1:37" s="192" customFormat="1" ht="16.5" customHeight="1" x14ac:dyDescent="0.25">
      <c r="A662" s="457">
        <v>4</v>
      </c>
      <c r="B662" s="469"/>
      <c r="C662" s="461" t="s">
        <v>829</v>
      </c>
      <c r="D662" s="145" t="s">
        <v>328</v>
      </c>
      <c r="E662" s="128">
        <f t="shared" si="410"/>
        <v>0</v>
      </c>
      <c r="F662" s="97">
        <v>0</v>
      </c>
      <c r="G662" s="97">
        <v>0</v>
      </c>
      <c r="H662" s="97">
        <v>0</v>
      </c>
      <c r="I662" s="97">
        <v>0</v>
      </c>
      <c r="J662" s="384">
        <f t="shared" si="411"/>
        <v>0</v>
      </c>
      <c r="K662" s="97">
        <v>0</v>
      </c>
      <c r="L662" s="97">
        <v>0</v>
      </c>
      <c r="M662" s="97">
        <v>0</v>
      </c>
      <c r="N662" s="97">
        <v>0</v>
      </c>
      <c r="O662" s="384">
        <f t="shared" si="360"/>
        <v>0</v>
      </c>
      <c r="P662" s="97">
        <v>0</v>
      </c>
      <c r="Q662" s="97">
        <v>0</v>
      </c>
      <c r="R662" s="97">
        <v>0</v>
      </c>
      <c r="S662" s="97">
        <v>0</v>
      </c>
      <c r="T662" s="333">
        <f t="shared" si="406"/>
        <v>0</v>
      </c>
      <c r="U662" s="409">
        <f t="shared" si="399"/>
        <v>0</v>
      </c>
      <c r="V662" s="97">
        <v>0</v>
      </c>
      <c r="W662" s="97">
        <v>0</v>
      </c>
      <c r="X662" s="97">
        <v>0</v>
      </c>
      <c r="Y662" s="97">
        <v>0</v>
      </c>
      <c r="Z662" s="409">
        <f t="shared" si="401"/>
        <v>0</v>
      </c>
      <c r="AA662" s="97">
        <v>0</v>
      </c>
      <c r="AB662" s="97">
        <v>0</v>
      </c>
      <c r="AC662" s="97">
        <v>0</v>
      </c>
      <c r="AD662" s="97">
        <v>0</v>
      </c>
      <c r="AE662" s="409">
        <f t="shared" si="383"/>
        <v>0</v>
      </c>
      <c r="AF662" s="97">
        <v>0</v>
      </c>
      <c r="AG662" s="97">
        <v>0</v>
      </c>
      <c r="AH662" s="97">
        <v>0</v>
      </c>
      <c r="AI662" s="97">
        <v>0</v>
      </c>
      <c r="AJ662" s="333">
        <f t="shared" si="409"/>
        <v>0</v>
      </c>
      <c r="AK662" s="450">
        <f t="shared" si="384"/>
        <v>0</v>
      </c>
    </row>
    <row r="663" spans="1:37" s="192" customFormat="1" ht="16.5" customHeight="1" x14ac:dyDescent="0.25">
      <c r="A663" s="457"/>
      <c r="B663" s="469"/>
      <c r="C663" s="547"/>
      <c r="D663" s="137" t="s">
        <v>652</v>
      </c>
      <c r="E663" s="128">
        <f t="shared" si="410"/>
        <v>0</v>
      </c>
      <c r="F663" s="97">
        <v>0</v>
      </c>
      <c r="G663" s="97">
        <v>0</v>
      </c>
      <c r="H663" s="97">
        <v>0</v>
      </c>
      <c r="I663" s="97">
        <v>0</v>
      </c>
      <c r="J663" s="384">
        <f t="shared" si="411"/>
        <v>0</v>
      </c>
      <c r="K663" s="97">
        <v>0</v>
      </c>
      <c r="L663" s="97">
        <v>0</v>
      </c>
      <c r="M663" s="97">
        <v>0</v>
      </c>
      <c r="N663" s="97">
        <v>0</v>
      </c>
      <c r="O663" s="384">
        <f t="shared" si="360"/>
        <v>0</v>
      </c>
      <c r="P663" s="97">
        <v>0</v>
      </c>
      <c r="Q663" s="97">
        <v>0</v>
      </c>
      <c r="R663" s="97">
        <v>0</v>
      </c>
      <c r="S663" s="97">
        <v>0</v>
      </c>
      <c r="T663" s="333">
        <f t="shared" si="406"/>
        <v>0</v>
      </c>
      <c r="U663" s="409">
        <f t="shared" si="399"/>
        <v>0</v>
      </c>
      <c r="V663" s="97">
        <v>0</v>
      </c>
      <c r="W663" s="97">
        <v>0</v>
      </c>
      <c r="X663" s="97">
        <v>0</v>
      </c>
      <c r="Y663" s="97">
        <v>0</v>
      </c>
      <c r="Z663" s="409">
        <f t="shared" si="401"/>
        <v>0</v>
      </c>
      <c r="AA663" s="97">
        <v>0</v>
      </c>
      <c r="AB663" s="97">
        <v>0</v>
      </c>
      <c r="AC663" s="97">
        <v>0</v>
      </c>
      <c r="AD663" s="97">
        <v>0</v>
      </c>
      <c r="AE663" s="409">
        <f t="shared" si="383"/>
        <v>0</v>
      </c>
      <c r="AF663" s="97">
        <v>0</v>
      </c>
      <c r="AG663" s="97">
        <v>0</v>
      </c>
      <c r="AH663" s="97">
        <v>0</v>
      </c>
      <c r="AI663" s="97">
        <v>0</v>
      </c>
      <c r="AJ663" s="333">
        <f t="shared" si="409"/>
        <v>0</v>
      </c>
      <c r="AK663" s="450">
        <f t="shared" si="384"/>
        <v>0</v>
      </c>
    </row>
    <row r="664" spans="1:37" s="192" customFormat="1" ht="16.5" customHeight="1" thickBot="1" x14ac:dyDescent="0.3">
      <c r="A664" s="457"/>
      <c r="B664" s="469"/>
      <c r="C664" s="547"/>
      <c r="D664" s="138" t="s">
        <v>321</v>
      </c>
      <c r="E664" s="128">
        <f t="shared" si="410"/>
        <v>0</v>
      </c>
      <c r="F664" s="97">
        <v>0</v>
      </c>
      <c r="G664" s="97">
        <v>0</v>
      </c>
      <c r="H664" s="97">
        <v>0</v>
      </c>
      <c r="I664" s="97">
        <v>0</v>
      </c>
      <c r="J664" s="384">
        <f t="shared" si="411"/>
        <v>0</v>
      </c>
      <c r="K664" s="97">
        <v>0</v>
      </c>
      <c r="L664" s="97">
        <v>0</v>
      </c>
      <c r="M664" s="97">
        <v>0</v>
      </c>
      <c r="N664" s="97">
        <v>0</v>
      </c>
      <c r="O664" s="384">
        <f t="shared" si="360"/>
        <v>0</v>
      </c>
      <c r="P664" s="97">
        <v>0</v>
      </c>
      <c r="Q664" s="97">
        <v>0</v>
      </c>
      <c r="R664" s="97">
        <v>0</v>
      </c>
      <c r="S664" s="97">
        <v>0</v>
      </c>
      <c r="T664" s="333">
        <f t="shared" si="406"/>
        <v>0</v>
      </c>
      <c r="U664" s="409">
        <f t="shared" si="399"/>
        <v>0</v>
      </c>
      <c r="V664" s="97">
        <v>0</v>
      </c>
      <c r="W664" s="97">
        <v>0</v>
      </c>
      <c r="X664" s="97">
        <v>0</v>
      </c>
      <c r="Y664" s="97">
        <v>0</v>
      </c>
      <c r="Z664" s="409">
        <f t="shared" si="401"/>
        <v>0</v>
      </c>
      <c r="AA664" s="97">
        <v>0</v>
      </c>
      <c r="AB664" s="97">
        <v>0</v>
      </c>
      <c r="AC664" s="97">
        <v>0</v>
      </c>
      <c r="AD664" s="97">
        <v>0</v>
      </c>
      <c r="AE664" s="409">
        <f t="shared" si="383"/>
        <v>0</v>
      </c>
      <c r="AF664" s="97">
        <v>0</v>
      </c>
      <c r="AG664" s="97">
        <v>0</v>
      </c>
      <c r="AH664" s="97">
        <v>0</v>
      </c>
      <c r="AI664" s="97">
        <v>0</v>
      </c>
      <c r="AJ664" s="333">
        <f t="shared" si="409"/>
        <v>0</v>
      </c>
      <c r="AK664" s="450">
        <f t="shared" si="384"/>
        <v>0</v>
      </c>
    </row>
    <row r="665" spans="1:37" s="192" customFormat="1" ht="28.9" customHeight="1" x14ac:dyDescent="0.25">
      <c r="A665" s="457">
        <v>5</v>
      </c>
      <c r="B665" s="469"/>
      <c r="C665" s="461" t="s">
        <v>830</v>
      </c>
      <c r="D665" s="145" t="s">
        <v>328</v>
      </c>
      <c r="E665" s="128">
        <f t="shared" si="410"/>
        <v>0</v>
      </c>
      <c r="F665" s="97">
        <v>0</v>
      </c>
      <c r="G665" s="97">
        <v>0</v>
      </c>
      <c r="H665" s="97">
        <v>0</v>
      </c>
      <c r="I665" s="97">
        <v>0</v>
      </c>
      <c r="J665" s="384">
        <f t="shared" si="411"/>
        <v>0</v>
      </c>
      <c r="K665" s="97">
        <v>0</v>
      </c>
      <c r="L665" s="97">
        <v>0</v>
      </c>
      <c r="M665" s="97">
        <v>0</v>
      </c>
      <c r="N665" s="97">
        <v>0</v>
      </c>
      <c r="O665" s="384">
        <f t="shared" si="360"/>
        <v>0</v>
      </c>
      <c r="P665" s="97">
        <v>0</v>
      </c>
      <c r="Q665" s="97">
        <v>0</v>
      </c>
      <c r="R665" s="97">
        <v>0</v>
      </c>
      <c r="S665" s="97">
        <v>0</v>
      </c>
      <c r="T665" s="333">
        <f t="shared" si="406"/>
        <v>0</v>
      </c>
      <c r="U665" s="409">
        <f t="shared" si="399"/>
        <v>0</v>
      </c>
      <c r="V665" s="97">
        <v>0</v>
      </c>
      <c r="W665" s="97">
        <v>0</v>
      </c>
      <c r="X665" s="97">
        <v>0</v>
      </c>
      <c r="Y665" s="97">
        <v>0</v>
      </c>
      <c r="Z665" s="409">
        <f t="shared" si="401"/>
        <v>0</v>
      </c>
      <c r="AA665" s="97">
        <v>0</v>
      </c>
      <c r="AB665" s="97">
        <v>0</v>
      </c>
      <c r="AC665" s="97">
        <v>0</v>
      </c>
      <c r="AD665" s="97">
        <v>0</v>
      </c>
      <c r="AE665" s="409">
        <f t="shared" si="383"/>
        <v>0</v>
      </c>
      <c r="AF665" s="97">
        <v>0</v>
      </c>
      <c r="AG665" s="97">
        <v>0</v>
      </c>
      <c r="AH665" s="97">
        <v>0</v>
      </c>
      <c r="AI665" s="97">
        <v>0</v>
      </c>
      <c r="AJ665" s="333">
        <f t="shared" si="409"/>
        <v>0</v>
      </c>
      <c r="AK665" s="450">
        <f t="shared" si="384"/>
        <v>0</v>
      </c>
    </row>
    <row r="666" spans="1:37" s="192" customFormat="1" ht="25.15" customHeight="1" x14ac:dyDescent="0.25">
      <c r="A666" s="457"/>
      <c r="B666" s="469"/>
      <c r="C666" s="547"/>
      <c r="D666" s="137" t="s">
        <v>652</v>
      </c>
      <c r="E666" s="128">
        <f t="shared" si="410"/>
        <v>0</v>
      </c>
      <c r="F666" s="97">
        <v>0</v>
      </c>
      <c r="G666" s="97">
        <v>0</v>
      </c>
      <c r="H666" s="97">
        <v>0</v>
      </c>
      <c r="I666" s="97">
        <v>0</v>
      </c>
      <c r="J666" s="384">
        <f t="shared" si="411"/>
        <v>0</v>
      </c>
      <c r="K666" s="97">
        <v>0</v>
      </c>
      <c r="L666" s="97">
        <v>0</v>
      </c>
      <c r="M666" s="97">
        <v>0</v>
      </c>
      <c r="N666" s="97">
        <v>0</v>
      </c>
      <c r="O666" s="384">
        <f t="shared" ref="O666:O729" si="412">SUM(P666:S666)</f>
        <v>0</v>
      </c>
      <c r="P666" s="97">
        <v>0</v>
      </c>
      <c r="Q666" s="97">
        <v>0</v>
      </c>
      <c r="R666" s="97">
        <v>0</v>
      </c>
      <c r="S666" s="97">
        <v>0</v>
      </c>
      <c r="T666" s="333">
        <f t="shared" si="406"/>
        <v>0</v>
      </c>
      <c r="U666" s="409">
        <f t="shared" si="399"/>
        <v>0</v>
      </c>
      <c r="V666" s="97">
        <v>0</v>
      </c>
      <c r="W666" s="97">
        <v>0</v>
      </c>
      <c r="X666" s="97">
        <v>0</v>
      </c>
      <c r="Y666" s="97">
        <v>0</v>
      </c>
      <c r="Z666" s="409">
        <f t="shared" si="401"/>
        <v>0</v>
      </c>
      <c r="AA666" s="97">
        <v>0</v>
      </c>
      <c r="AB666" s="97">
        <v>0</v>
      </c>
      <c r="AC666" s="97">
        <v>0</v>
      </c>
      <c r="AD666" s="97">
        <v>0</v>
      </c>
      <c r="AE666" s="409">
        <f t="shared" si="383"/>
        <v>0</v>
      </c>
      <c r="AF666" s="97">
        <v>0</v>
      </c>
      <c r="AG666" s="97">
        <v>0</v>
      </c>
      <c r="AH666" s="97">
        <v>0</v>
      </c>
      <c r="AI666" s="97">
        <v>0</v>
      </c>
      <c r="AJ666" s="333">
        <f t="shared" si="409"/>
        <v>0</v>
      </c>
      <c r="AK666" s="450">
        <f t="shared" si="384"/>
        <v>0</v>
      </c>
    </row>
    <row r="667" spans="1:37" s="192" customFormat="1" ht="33.6" customHeight="1" thickBot="1" x14ac:dyDescent="0.3">
      <c r="A667" s="457"/>
      <c r="B667" s="469"/>
      <c r="C667" s="547"/>
      <c r="D667" s="138" t="s">
        <v>321</v>
      </c>
      <c r="E667" s="128">
        <f t="shared" si="410"/>
        <v>0</v>
      </c>
      <c r="F667" s="97">
        <v>0</v>
      </c>
      <c r="G667" s="97">
        <v>0</v>
      </c>
      <c r="H667" s="97">
        <v>0</v>
      </c>
      <c r="I667" s="97">
        <v>0</v>
      </c>
      <c r="J667" s="384">
        <f t="shared" si="411"/>
        <v>0</v>
      </c>
      <c r="K667" s="97">
        <v>0</v>
      </c>
      <c r="L667" s="97">
        <v>0</v>
      </c>
      <c r="M667" s="97">
        <v>0</v>
      </c>
      <c r="N667" s="97">
        <v>0</v>
      </c>
      <c r="O667" s="384">
        <f t="shared" si="412"/>
        <v>0</v>
      </c>
      <c r="P667" s="97">
        <v>0</v>
      </c>
      <c r="Q667" s="97">
        <v>0</v>
      </c>
      <c r="R667" s="97">
        <v>0</v>
      </c>
      <c r="S667" s="97">
        <v>0</v>
      </c>
      <c r="T667" s="333">
        <f t="shared" si="406"/>
        <v>0</v>
      </c>
      <c r="U667" s="409">
        <f t="shared" si="399"/>
        <v>0</v>
      </c>
      <c r="V667" s="97">
        <v>0</v>
      </c>
      <c r="W667" s="97">
        <v>0</v>
      </c>
      <c r="X667" s="97">
        <v>0</v>
      </c>
      <c r="Y667" s="97">
        <v>0</v>
      </c>
      <c r="Z667" s="409">
        <f t="shared" si="401"/>
        <v>1</v>
      </c>
      <c r="AA667" s="97">
        <v>0</v>
      </c>
      <c r="AB667" s="97">
        <v>0</v>
      </c>
      <c r="AC667" s="97">
        <v>0</v>
      </c>
      <c r="AD667" s="97">
        <v>1</v>
      </c>
      <c r="AE667" s="409">
        <f t="shared" si="383"/>
        <v>0</v>
      </c>
      <c r="AF667" s="97">
        <v>0</v>
      </c>
      <c r="AG667" s="97">
        <v>0</v>
      </c>
      <c r="AH667" s="97">
        <v>0</v>
      </c>
      <c r="AI667" s="97">
        <v>0</v>
      </c>
      <c r="AJ667" s="333">
        <f t="shared" si="409"/>
        <v>1</v>
      </c>
      <c r="AK667" s="450">
        <f t="shared" si="384"/>
        <v>1</v>
      </c>
    </row>
    <row r="668" spans="1:37" s="253" customFormat="1" ht="33.6" customHeight="1" x14ac:dyDescent="0.25">
      <c r="A668" s="538">
        <v>6</v>
      </c>
      <c r="B668" s="469"/>
      <c r="C668" s="546" t="s">
        <v>1229</v>
      </c>
      <c r="D668" s="145" t="s">
        <v>328</v>
      </c>
      <c r="E668" s="128">
        <f t="shared" si="410"/>
        <v>0</v>
      </c>
      <c r="F668" s="97">
        <v>0</v>
      </c>
      <c r="G668" s="97">
        <v>0</v>
      </c>
      <c r="H668" s="97">
        <v>0</v>
      </c>
      <c r="I668" s="97">
        <v>0</v>
      </c>
      <c r="J668" s="384">
        <f t="shared" si="411"/>
        <v>0</v>
      </c>
      <c r="K668" s="97">
        <v>0</v>
      </c>
      <c r="L668" s="97">
        <v>0</v>
      </c>
      <c r="M668" s="97">
        <v>0</v>
      </c>
      <c r="N668" s="97">
        <v>0</v>
      </c>
      <c r="O668" s="384">
        <f t="shared" si="412"/>
        <v>0</v>
      </c>
      <c r="P668" s="97">
        <v>0</v>
      </c>
      <c r="Q668" s="97">
        <v>0</v>
      </c>
      <c r="R668" s="97">
        <v>0</v>
      </c>
      <c r="S668" s="97">
        <v>0</v>
      </c>
      <c r="T668" s="333">
        <f t="shared" si="406"/>
        <v>0</v>
      </c>
      <c r="U668" s="409">
        <f t="shared" si="399"/>
        <v>0</v>
      </c>
      <c r="V668" s="97">
        <v>0</v>
      </c>
      <c r="W668" s="97">
        <v>0</v>
      </c>
      <c r="X668" s="97">
        <v>0</v>
      </c>
      <c r="Y668" s="97">
        <v>0</v>
      </c>
      <c r="Z668" s="409">
        <f t="shared" si="401"/>
        <v>0</v>
      </c>
      <c r="AA668" s="97">
        <v>0</v>
      </c>
      <c r="AB668" s="97">
        <v>0</v>
      </c>
      <c r="AC668" s="97">
        <v>0</v>
      </c>
      <c r="AD668" s="97">
        <v>0</v>
      </c>
      <c r="AE668" s="409">
        <f t="shared" si="383"/>
        <v>0</v>
      </c>
      <c r="AF668" s="97">
        <v>0</v>
      </c>
      <c r="AG668" s="97">
        <v>0</v>
      </c>
      <c r="AH668" s="97">
        <v>0</v>
      </c>
      <c r="AI668" s="97">
        <v>0</v>
      </c>
      <c r="AJ668" s="333">
        <f t="shared" si="409"/>
        <v>0</v>
      </c>
      <c r="AK668" s="450">
        <f t="shared" si="384"/>
        <v>0</v>
      </c>
    </row>
    <row r="669" spans="1:37" s="253" customFormat="1" ht="33.6" customHeight="1" x14ac:dyDescent="0.25">
      <c r="A669" s="539"/>
      <c r="B669" s="469"/>
      <c r="C669" s="577"/>
      <c r="D669" s="137" t="s">
        <v>652</v>
      </c>
      <c r="E669" s="128">
        <f t="shared" si="410"/>
        <v>0</v>
      </c>
      <c r="F669" s="97">
        <v>0</v>
      </c>
      <c r="G669" s="97">
        <v>0</v>
      </c>
      <c r="H669" s="97">
        <v>0</v>
      </c>
      <c r="I669" s="97">
        <v>0</v>
      </c>
      <c r="J669" s="384">
        <f t="shared" si="411"/>
        <v>0</v>
      </c>
      <c r="K669" s="97">
        <v>0</v>
      </c>
      <c r="L669" s="97">
        <v>0</v>
      </c>
      <c r="M669" s="97">
        <v>0</v>
      </c>
      <c r="N669" s="97">
        <v>0</v>
      </c>
      <c r="O669" s="384">
        <f t="shared" si="412"/>
        <v>0</v>
      </c>
      <c r="P669" s="97">
        <v>0</v>
      </c>
      <c r="Q669" s="97">
        <v>0</v>
      </c>
      <c r="R669" s="97">
        <v>0</v>
      </c>
      <c r="S669" s="97">
        <v>0</v>
      </c>
      <c r="T669" s="333">
        <f t="shared" si="406"/>
        <v>0</v>
      </c>
      <c r="U669" s="409">
        <f t="shared" si="399"/>
        <v>0</v>
      </c>
      <c r="V669" s="97">
        <v>0</v>
      </c>
      <c r="W669" s="97">
        <v>0</v>
      </c>
      <c r="X669" s="97">
        <v>0</v>
      </c>
      <c r="Y669" s="97">
        <v>0</v>
      </c>
      <c r="Z669" s="409">
        <f t="shared" si="401"/>
        <v>0</v>
      </c>
      <c r="AA669" s="97">
        <v>0</v>
      </c>
      <c r="AB669" s="97">
        <v>0</v>
      </c>
      <c r="AC669" s="97">
        <v>0</v>
      </c>
      <c r="AD669" s="97">
        <v>0</v>
      </c>
      <c r="AE669" s="409">
        <f t="shared" si="383"/>
        <v>0</v>
      </c>
      <c r="AF669" s="97">
        <v>0</v>
      </c>
      <c r="AG669" s="97">
        <v>0</v>
      </c>
      <c r="AH669" s="97">
        <v>0</v>
      </c>
      <c r="AI669" s="97">
        <v>0</v>
      </c>
      <c r="AJ669" s="333">
        <f t="shared" si="409"/>
        <v>0</v>
      </c>
      <c r="AK669" s="450">
        <f t="shared" si="384"/>
        <v>0</v>
      </c>
    </row>
    <row r="670" spans="1:37" s="253" customFormat="1" ht="33.6" customHeight="1" thickBot="1" x14ac:dyDescent="0.3">
      <c r="A670" s="539"/>
      <c r="B670" s="469"/>
      <c r="C670" s="577"/>
      <c r="D670" s="138" t="s">
        <v>321</v>
      </c>
      <c r="E670" s="128">
        <f t="shared" si="410"/>
        <v>0</v>
      </c>
      <c r="F670" s="97">
        <v>0</v>
      </c>
      <c r="G670" s="97">
        <v>0</v>
      </c>
      <c r="H670" s="97">
        <v>0</v>
      </c>
      <c r="I670" s="97">
        <v>0</v>
      </c>
      <c r="J670" s="384">
        <f t="shared" si="411"/>
        <v>0</v>
      </c>
      <c r="K670" s="97">
        <v>0</v>
      </c>
      <c r="L670" s="97">
        <v>0</v>
      </c>
      <c r="M670" s="97">
        <v>0</v>
      </c>
      <c r="N670" s="97">
        <v>0</v>
      </c>
      <c r="O670" s="384">
        <f t="shared" si="412"/>
        <v>0</v>
      </c>
      <c r="P670" s="97">
        <v>0</v>
      </c>
      <c r="Q670" s="97">
        <v>0</v>
      </c>
      <c r="R670" s="97">
        <v>0</v>
      </c>
      <c r="S670" s="97">
        <v>0</v>
      </c>
      <c r="T670" s="333">
        <f t="shared" si="406"/>
        <v>0</v>
      </c>
      <c r="U670" s="409">
        <f t="shared" si="399"/>
        <v>0</v>
      </c>
      <c r="V670" s="97">
        <v>0</v>
      </c>
      <c r="W670" s="97">
        <v>0</v>
      </c>
      <c r="X670" s="97">
        <v>0</v>
      </c>
      <c r="Y670" s="97">
        <v>0</v>
      </c>
      <c r="Z670" s="409">
        <f t="shared" si="401"/>
        <v>0</v>
      </c>
      <c r="AA670" s="97">
        <v>0</v>
      </c>
      <c r="AB670" s="97">
        <v>0</v>
      </c>
      <c r="AC670" s="97">
        <v>0</v>
      </c>
      <c r="AD670" s="97">
        <v>0</v>
      </c>
      <c r="AE670" s="409">
        <f t="shared" si="383"/>
        <v>0</v>
      </c>
      <c r="AF670" s="97">
        <v>0</v>
      </c>
      <c r="AG670" s="97">
        <v>0</v>
      </c>
      <c r="AH670" s="97">
        <v>0</v>
      </c>
      <c r="AI670" s="97">
        <v>0</v>
      </c>
      <c r="AJ670" s="333">
        <f t="shared" si="409"/>
        <v>0</v>
      </c>
      <c r="AK670" s="450">
        <f t="shared" si="384"/>
        <v>0</v>
      </c>
    </row>
    <row r="671" spans="1:37" s="274" customFormat="1" ht="33.6" customHeight="1" thickBot="1" x14ac:dyDescent="0.3">
      <c r="A671" s="540"/>
      <c r="B671" s="469"/>
      <c r="C671" s="478"/>
      <c r="D671" s="277" t="s">
        <v>1328</v>
      </c>
      <c r="E671" s="128">
        <f t="shared" si="410"/>
        <v>0</v>
      </c>
      <c r="F671" s="97">
        <v>0</v>
      </c>
      <c r="G671" s="97">
        <v>0</v>
      </c>
      <c r="H671" s="97">
        <v>0</v>
      </c>
      <c r="I671" s="97">
        <v>0</v>
      </c>
      <c r="J671" s="384">
        <f t="shared" si="411"/>
        <v>0</v>
      </c>
      <c r="K671" s="97">
        <v>0</v>
      </c>
      <c r="L671" s="97">
        <v>0</v>
      </c>
      <c r="M671" s="97">
        <v>0</v>
      </c>
      <c r="N671" s="97">
        <v>0</v>
      </c>
      <c r="O671" s="384">
        <f t="shared" si="412"/>
        <v>0</v>
      </c>
      <c r="P671" s="97">
        <v>0</v>
      </c>
      <c r="Q671" s="97">
        <v>0</v>
      </c>
      <c r="R671" s="97">
        <v>0</v>
      </c>
      <c r="S671" s="97">
        <v>0</v>
      </c>
      <c r="T671" s="333">
        <f t="shared" si="406"/>
        <v>0</v>
      </c>
      <c r="U671" s="409">
        <f t="shared" si="399"/>
        <v>0</v>
      </c>
      <c r="V671" s="97">
        <v>0</v>
      </c>
      <c r="W671" s="97">
        <v>0</v>
      </c>
      <c r="X671" s="97">
        <v>0</v>
      </c>
      <c r="Y671" s="97">
        <v>0</v>
      </c>
      <c r="Z671" s="409">
        <f t="shared" si="401"/>
        <v>0</v>
      </c>
      <c r="AA671" s="97">
        <v>0</v>
      </c>
      <c r="AB671" s="97">
        <v>0</v>
      </c>
      <c r="AC671" s="97">
        <v>0</v>
      </c>
      <c r="AD671" s="97">
        <v>0</v>
      </c>
      <c r="AE671" s="409">
        <f t="shared" si="383"/>
        <v>0</v>
      </c>
      <c r="AF671" s="97">
        <v>0</v>
      </c>
      <c r="AG671" s="97">
        <v>0</v>
      </c>
      <c r="AH671" s="97">
        <v>0</v>
      </c>
      <c r="AI671" s="97">
        <v>0</v>
      </c>
      <c r="AJ671" s="333">
        <f t="shared" si="409"/>
        <v>0</v>
      </c>
      <c r="AK671" s="450">
        <f t="shared" si="384"/>
        <v>0</v>
      </c>
    </row>
    <row r="672" spans="1:37" s="274" customFormat="1" ht="33.6" customHeight="1" x14ac:dyDescent="0.25">
      <c r="A672" s="538">
        <v>7</v>
      </c>
      <c r="B672" s="469"/>
      <c r="C672" s="546" t="s">
        <v>1332</v>
      </c>
      <c r="D672" s="145" t="s">
        <v>328</v>
      </c>
      <c r="E672" s="128">
        <f t="shared" si="410"/>
        <v>0</v>
      </c>
      <c r="F672" s="97">
        <v>0</v>
      </c>
      <c r="G672" s="97">
        <v>0</v>
      </c>
      <c r="H672" s="97">
        <v>0</v>
      </c>
      <c r="I672" s="97">
        <v>0</v>
      </c>
      <c r="J672" s="384">
        <f t="shared" si="411"/>
        <v>0</v>
      </c>
      <c r="K672" s="97">
        <v>0</v>
      </c>
      <c r="L672" s="97">
        <v>0</v>
      </c>
      <c r="M672" s="97">
        <v>0</v>
      </c>
      <c r="N672" s="97">
        <v>0</v>
      </c>
      <c r="O672" s="384">
        <f t="shared" si="412"/>
        <v>0</v>
      </c>
      <c r="P672" s="97">
        <v>0</v>
      </c>
      <c r="Q672" s="97">
        <v>0</v>
      </c>
      <c r="R672" s="97">
        <v>0</v>
      </c>
      <c r="S672" s="97">
        <v>0</v>
      </c>
      <c r="T672" s="333">
        <f t="shared" si="406"/>
        <v>0</v>
      </c>
      <c r="U672" s="409">
        <f t="shared" si="399"/>
        <v>0</v>
      </c>
      <c r="V672" s="97">
        <v>0</v>
      </c>
      <c r="W672" s="97">
        <v>0</v>
      </c>
      <c r="X672" s="97">
        <v>0</v>
      </c>
      <c r="Y672" s="97">
        <v>0</v>
      </c>
      <c r="Z672" s="409">
        <f t="shared" si="401"/>
        <v>0</v>
      </c>
      <c r="AA672" s="97">
        <v>0</v>
      </c>
      <c r="AB672" s="97">
        <v>0</v>
      </c>
      <c r="AC672" s="97">
        <v>0</v>
      </c>
      <c r="AD672" s="97">
        <v>0</v>
      </c>
      <c r="AE672" s="409">
        <f t="shared" si="383"/>
        <v>0</v>
      </c>
      <c r="AF672" s="97">
        <v>0</v>
      </c>
      <c r="AG672" s="97">
        <v>0</v>
      </c>
      <c r="AH672" s="97">
        <v>0</v>
      </c>
      <c r="AI672" s="97">
        <v>0</v>
      </c>
      <c r="AJ672" s="333">
        <f t="shared" si="409"/>
        <v>0</v>
      </c>
      <c r="AK672" s="450">
        <f t="shared" si="384"/>
        <v>0</v>
      </c>
    </row>
    <row r="673" spans="1:37" s="274" customFormat="1" ht="33.6" customHeight="1" x14ac:dyDescent="0.25">
      <c r="A673" s="539"/>
      <c r="B673" s="469"/>
      <c r="C673" s="577"/>
      <c r="D673" s="137" t="s">
        <v>652</v>
      </c>
      <c r="E673" s="128">
        <f t="shared" si="410"/>
        <v>0</v>
      </c>
      <c r="F673" s="97">
        <v>0</v>
      </c>
      <c r="G673" s="97">
        <v>0</v>
      </c>
      <c r="H673" s="97">
        <v>0</v>
      </c>
      <c r="I673" s="97">
        <v>0</v>
      </c>
      <c r="J673" s="384">
        <f t="shared" si="411"/>
        <v>0</v>
      </c>
      <c r="K673" s="97">
        <v>0</v>
      </c>
      <c r="L673" s="97">
        <v>0</v>
      </c>
      <c r="M673" s="97">
        <v>0</v>
      </c>
      <c r="N673" s="97">
        <v>0</v>
      </c>
      <c r="O673" s="384">
        <f t="shared" si="412"/>
        <v>0</v>
      </c>
      <c r="P673" s="97">
        <v>0</v>
      </c>
      <c r="Q673" s="97">
        <v>0</v>
      </c>
      <c r="R673" s="97">
        <v>0</v>
      </c>
      <c r="S673" s="97">
        <v>0</v>
      </c>
      <c r="T673" s="333">
        <f t="shared" si="406"/>
        <v>0</v>
      </c>
      <c r="U673" s="409">
        <f t="shared" si="399"/>
        <v>0</v>
      </c>
      <c r="V673" s="97">
        <v>0</v>
      </c>
      <c r="W673" s="97">
        <v>0</v>
      </c>
      <c r="X673" s="97">
        <v>0</v>
      </c>
      <c r="Y673" s="97">
        <v>0</v>
      </c>
      <c r="Z673" s="409">
        <f t="shared" si="401"/>
        <v>0</v>
      </c>
      <c r="AA673" s="97">
        <v>0</v>
      </c>
      <c r="AB673" s="97">
        <v>0</v>
      </c>
      <c r="AC673" s="97">
        <v>0</v>
      </c>
      <c r="AD673" s="97">
        <v>0</v>
      </c>
      <c r="AE673" s="409">
        <f t="shared" si="383"/>
        <v>0</v>
      </c>
      <c r="AF673" s="97">
        <v>0</v>
      </c>
      <c r="AG673" s="97">
        <v>0</v>
      </c>
      <c r="AH673" s="97">
        <v>0</v>
      </c>
      <c r="AI673" s="97">
        <v>0</v>
      </c>
      <c r="AJ673" s="333">
        <f t="shared" si="409"/>
        <v>0</v>
      </c>
      <c r="AK673" s="450">
        <f t="shared" si="384"/>
        <v>0</v>
      </c>
    </row>
    <row r="674" spans="1:37" s="274" customFormat="1" ht="33.6" customHeight="1" thickBot="1" x14ac:dyDescent="0.3">
      <c r="A674" s="539"/>
      <c r="B674" s="469"/>
      <c r="C674" s="577"/>
      <c r="D674" s="138" t="s">
        <v>321</v>
      </c>
      <c r="E674" s="128">
        <f t="shared" si="410"/>
        <v>0</v>
      </c>
      <c r="F674" s="97">
        <v>0</v>
      </c>
      <c r="G674" s="97">
        <v>0</v>
      </c>
      <c r="H674" s="97">
        <v>0</v>
      </c>
      <c r="I674" s="97">
        <v>0</v>
      </c>
      <c r="J674" s="384">
        <f t="shared" si="411"/>
        <v>0</v>
      </c>
      <c r="K674" s="97">
        <v>0</v>
      </c>
      <c r="L674" s="97">
        <v>0</v>
      </c>
      <c r="M674" s="97">
        <v>0</v>
      </c>
      <c r="N674" s="97">
        <v>0</v>
      </c>
      <c r="O674" s="384">
        <f t="shared" si="412"/>
        <v>0</v>
      </c>
      <c r="P674" s="97">
        <v>0</v>
      </c>
      <c r="Q674" s="97">
        <v>0</v>
      </c>
      <c r="R674" s="97">
        <v>0</v>
      </c>
      <c r="S674" s="97">
        <v>0</v>
      </c>
      <c r="T674" s="333">
        <f t="shared" si="406"/>
        <v>0</v>
      </c>
      <c r="U674" s="409">
        <f t="shared" si="399"/>
        <v>0</v>
      </c>
      <c r="V674" s="97">
        <v>0</v>
      </c>
      <c r="W674" s="97">
        <v>0</v>
      </c>
      <c r="X674" s="97">
        <v>0</v>
      </c>
      <c r="Y674" s="97">
        <v>0</v>
      </c>
      <c r="Z674" s="409">
        <f t="shared" si="401"/>
        <v>1</v>
      </c>
      <c r="AA674" s="97">
        <v>0</v>
      </c>
      <c r="AB674" s="97">
        <v>0</v>
      </c>
      <c r="AC674" s="97">
        <v>0</v>
      </c>
      <c r="AD674" s="97">
        <v>1</v>
      </c>
      <c r="AE674" s="409">
        <f t="shared" si="383"/>
        <v>0</v>
      </c>
      <c r="AF674" s="97">
        <v>0</v>
      </c>
      <c r="AG674" s="97">
        <v>0</v>
      </c>
      <c r="AH674" s="97">
        <v>0</v>
      </c>
      <c r="AI674" s="97">
        <v>0</v>
      </c>
      <c r="AJ674" s="333">
        <f t="shared" si="409"/>
        <v>1</v>
      </c>
      <c r="AK674" s="450">
        <f t="shared" si="384"/>
        <v>1</v>
      </c>
    </row>
    <row r="675" spans="1:37" s="274" customFormat="1" ht="33.6" customHeight="1" x14ac:dyDescent="0.25">
      <c r="A675" s="540"/>
      <c r="B675" s="469"/>
      <c r="C675" s="478"/>
      <c r="D675" s="277" t="s">
        <v>1328</v>
      </c>
      <c r="E675" s="128">
        <f t="shared" si="410"/>
        <v>0</v>
      </c>
      <c r="F675" s="97">
        <v>0</v>
      </c>
      <c r="G675" s="97">
        <v>0</v>
      </c>
      <c r="H675" s="97">
        <v>0</v>
      </c>
      <c r="I675" s="97">
        <v>0</v>
      </c>
      <c r="J675" s="384">
        <f t="shared" si="411"/>
        <v>0</v>
      </c>
      <c r="K675" s="97">
        <v>0</v>
      </c>
      <c r="L675" s="97">
        <v>0</v>
      </c>
      <c r="M675" s="97">
        <v>0</v>
      </c>
      <c r="N675" s="97">
        <v>0</v>
      </c>
      <c r="O675" s="384">
        <f t="shared" si="412"/>
        <v>2</v>
      </c>
      <c r="P675" s="97">
        <v>0</v>
      </c>
      <c r="Q675" s="97">
        <v>0</v>
      </c>
      <c r="R675" s="97">
        <v>0</v>
      </c>
      <c r="S675" s="97">
        <v>2</v>
      </c>
      <c r="T675" s="333">
        <f t="shared" si="406"/>
        <v>2</v>
      </c>
      <c r="U675" s="409">
        <f t="shared" si="399"/>
        <v>0</v>
      </c>
      <c r="V675" s="97">
        <v>0</v>
      </c>
      <c r="W675" s="97">
        <v>0</v>
      </c>
      <c r="X675" s="97">
        <v>0</v>
      </c>
      <c r="Y675" s="97">
        <v>0</v>
      </c>
      <c r="Z675" s="409">
        <f t="shared" si="401"/>
        <v>0</v>
      </c>
      <c r="AA675" s="97">
        <v>0</v>
      </c>
      <c r="AB675" s="97">
        <v>0</v>
      </c>
      <c r="AC675" s="97">
        <v>0</v>
      </c>
      <c r="AD675" s="97">
        <v>0</v>
      </c>
      <c r="AE675" s="409">
        <f t="shared" si="383"/>
        <v>0</v>
      </c>
      <c r="AF675" s="97">
        <v>0</v>
      </c>
      <c r="AG675" s="97">
        <v>0</v>
      </c>
      <c r="AH675" s="97">
        <v>0</v>
      </c>
      <c r="AI675" s="97">
        <v>0</v>
      </c>
      <c r="AJ675" s="333">
        <f t="shared" si="409"/>
        <v>0</v>
      </c>
      <c r="AK675" s="450">
        <f t="shared" si="384"/>
        <v>2</v>
      </c>
    </row>
    <row r="676" spans="1:37" s="15" customFormat="1" ht="16.5" customHeight="1" x14ac:dyDescent="0.25">
      <c r="A676" s="16"/>
      <c r="B676" s="469"/>
      <c r="C676" s="462" t="s">
        <v>751</v>
      </c>
      <c r="D676" s="462"/>
      <c r="E676" s="128">
        <f t="shared" si="410"/>
        <v>0</v>
      </c>
      <c r="F676" s="193">
        <f>F668+F665+F662+F658+F654+F651+F672</f>
        <v>0</v>
      </c>
      <c r="G676" s="193">
        <f t="shared" ref="G676:I676" si="413">G668+G665+G662+G658+G654+G651+G672</f>
        <v>0</v>
      </c>
      <c r="H676" s="193">
        <f t="shared" si="413"/>
        <v>0</v>
      </c>
      <c r="I676" s="193">
        <f t="shared" si="413"/>
        <v>0</v>
      </c>
      <c r="J676" s="384">
        <f t="shared" si="411"/>
        <v>0</v>
      </c>
      <c r="K676" s="193">
        <f>K668+K665+K662+K658+K654+K651+K672</f>
        <v>0</v>
      </c>
      <c r="L676" s="193">
        <f t="shared" ref="L676:N676" si="414">L668+L665+L662+L658+L654+L651+L672</f>
        <v>0</v>
      </c>
      <c r="M676" s="193">
        <f t="shared" si="414"/>
        <v>0</v>
      </c>
      <c r="N676" s="193">
        <f t="shared" si="414"/>
        <v>0</v>
      </c>
      <c r="O676" s="384">
        <f t="shared" si="412"/>
        <v>0</v>
      </c>
      <c r="P676" s="193">
        <f>P668+P665+P662+P658+P654+P651+P672</f>
        <v>0</v>
      </c>
      <c r="Q676" s="193">
        <f t="shared" ref="Q676:S676" si="415">Q668+Q665+Q662+Q658+Q654+Q651+Q672</f>
        <v>0</v>
      </c>
      <c r="R676" s="193">
        <f t="shared" si="415"/>
        <v>0</v>
      </c>
      <c r="S676" s="193">
        <f t="shared" si="415"/>
        <v>0</v>
      </c>
      <c r="T676" s="333">
        <f t="shared" si="406"/>
        <v>0</v>
      </c>
      <c r="U676" s="409">
        <f t="shared" si="399"/>
        <v>0</v>
      </c>
      <c r="V676" s="193">
        <f>V668+V665+V662+V658+V654+V651+V672</f>
        <v>0</v>
      </c>
      <c r="W676" s="193">
        <f t="shared" ref="W676:Y676" si="416">W668+W665+W662+W658+W654+W651+W672</f>
        <v>0</v>
      </c>
      <c r="X676" s="193">
        <f t="shared" si="416"/>
        <v>0</v>
      </c>
      <c r="Y676" s="193">
        <f t="shared" si="416"/>
        <v>0</v>
      </c>
      <c r="Z676" s="409">
        <f t="shared" si="401"/>
        <v>0</v>
      </c>
      <c r="AA676" s="193">
        <f>AA668+AA665+AA662+AA658+AA654+AA651+AA672</f>
        <v>0</v>
      </c>
      <c r="AB676" s="193">
        <f t="shared" ref="AB676:AD676" si="417">AB668+AB665+AB662+AB658+AB654+AB651+AB672</f>
        <v>0</v>
      </c>
      <c r="AC676" s="193">
        <f t="shared" si="417"/>
        <v>0</v>
      </c>
      <c r="AD676" s="193">
        <f t="shared" si="417"/>
        <v>0</v>
      </c>
      <c r="AE676" s="409">
        <f t="shared" si="383"/>
        <v>0</v>
      </c>
      <c r="AF676" s="194">
        <f t="shared" ref="AF676:AH677" si="418">AF665+AF662</f>
        <v>0</v>
      </c>
      <c r="AG676" s="194">
        <f t="shared" si="418"/>
        <v>0</v>
      </c>
      <c r="AH676" s="194">
        <f t="shared" si="418"/>
        <v>0</v>
      </c>
      <c r="AI676" s="194">
        <f t="shared" ref="AI676:AI677" si="419">AI665+AI662</f>
        <v>0</v>
      </c>
      <c r="AJ676" s="333">
        <f t="shared" si="409"/>
        <v>0</v>
      </c>
      <c r="AK676" s="450">
        <f t="shared" si="384"/>
        <v>0</v>
      </c>
    </row>
    <row r="677" spans="1:37" s="15" customFormat="1" ht="16.5" customHeight="1" x14ac:dyDescent="0.25">
      <c r="A677" s="16"/>
      <c r="B677" s="469"/>
      <c r="C677" s="463" t="s">
        <v>752</v>
      </c>
      <c r="D677" s="463"/>
      <c r="E677" s="128">
        <f t="shared" si="410"/>
        <v>0</v>
      </c>
      <c r="F677" s="193">
        <f>F669+F666+F663+F659+F655+F652+F673</f>
        <v>0</v>
      </c>
      <c r="G677" s="193">
        <f t="shared" ref="G677:I677" si="420">G669+G666+G663+G659+G655+G652+G673</f>
        <v>0</v>
      </c>
      <c r="H677" s="193">
        <f t="shared" si="420"/>
        <v>0</v>
      </c>
      <c r="I677" s="193">
        <f t="shared" si="420"/>
        <v>0</v>
      </c>
      <c r="J677" s="384">
        <f t="shared" si="411"/>
        <v>0</v>
      </c>
      <c r="K677" s="193">
        <f>K669+K666+K663+K659+K655+K652+K673</f>
        <v>0</v>
      </c>
      <c r="L677" s="193">
        <f t="shared" ref="L677:N677" si="421">L669+L666+L663+L659+L655+L652+L673</f>
        <v>0</v>
      </c>
      <c r="M677" s="193">
        <f t="shared" si="421"/>
        <v>0</v>
      </c>
      <c r="N677" s="193">
        <f t="shared" si="421"/>
        <v>0</v>
      </c>
      <c r="O677" s="384">
        <f t="shared" si="412"/>
        <v>0</v>
      </c>
      <c r="P677" s="193">
        <f>P669+P666+P663+P659+P655+P652+P673</f>
        <v>0</v>
      </c>
      <c r="Q677" s="193">
        <f t="shared" ref="Q677:S677" si="422">Q669+Q666+Q663+Q659+Q655+Q652+Q673</f>
        <v>0</v>
      </c>
      <c r="R677" s="193">
        <f t="shared" si="422"/>
        <v>0</v>
      </c>
      <c r="S677" s="193">
        <f t="shared" si="422"/>
        <v>0</v>
      </c>
      <c r="T677" s="333">
        <f t="shared" si="406"/>
        <v>0</v>
      </c>
      <c r="U677" s="409">
        <f t="shared" si="399"/>
        <v>0</v>
      </c>
      <c r="V677" s="193">
        <f>V669+V666+V663+V659+V655+V652+V673</f>
        <v>0</v>
      </c>
      <c r="W677" s="193">
        <f t="shared" ref="W677:Y677" si="423">W669+W666+W663+W659+W655+W652+W673</f>
        <v>0</v>
      </c>
      <c r="X677" s="193">
        <f t="shared" si="423"/>
        <v>0</v>
      </c>
      <c r="Y677" s="193">
        <f t="shared" si="423"/>
        <v>0</v>
      </c>
      <c r="Z677" s="409">
        <f t="shared" si="401"/>
        <v>0</v>
      </c>
      <c r="AA677" s="193">
        <f>AA669+AA666+AA663+AA659+AA655+AA652+AA673</f>
        <v>0</v>
      </c>
      <c r="AB677" s="193">
        <f t="shared" ref="AB677:AD677" si="424">AB669+AB666+AB663+AB659+AB655+AB652+AB673</f>
        <v>0</v>
      </c>
      <c r="AC677" s="193">
        <f t="shared" si="424"/>
        <v>0</v>
      </c>
      <c r="AD677" s="193">
        <f t="shared" si="424"/>
        <v>0</v>
      </c>
      <c r="AE677" s="409">
        <f t="shared" si="383"/>
        <v>0</v>
      </c>
      <c r="AF677" s="194">
        <f t="shared" si="418"/>
        <v>0</v>
      </c>
      <c r="AG677" s="194">
        <f t="shared" si="418"/>
        <v>0</v>
      </c>
      <c r="AH677" s="194">
        <f t="shared" si="418"/>
        <v>0</v>
      </c>
      <c r="AI677" s="194">
        <f t="shared" si="419"/>
        <v>0</v>
      </c>
      <c r="AJ677" s="333">
        <f t="shared" si="409"/>
        <v>0</v>
      </c>
      <c r="AK677" s="450">
        <f t="shared" si="384"/>
        <v>0</v>
      </c>
    </row>
    <row r="678" spans="1:37" s="15" customFormat="1" ht="16.5" customHeight="1" x14ac:dyDescent="0.25">
      <c r="A678" s="16"/>
      <c r="B678" s="469"/>
      <c r="C678" s="464" t="s">
        <v>753</v>
      </c>
      <c r="D678" s="464"/>
      <c r="E678" s="128">
        <f t="shared" si="410"/>
        <v>1</v>
      </c>
      <c r="F678" s="193">
        <f>F670+F667+F664+F660+F656+F653+F674</f>
        <v>0</v>
      </c>
      <c r="G678" s="193">
        <f t="shared" ref="G678:I678" si="425">G670+G667+G664+G660+G656+G653+G674</f>
        <v>0</v>
      </c>
      <c r="H678" s="193">
        <f t="shared" si="425"/>
        <v>0</v>
      </c>
      <c r="I678" s="193">
        <f t="shared" si="425"/>
        <v>1</v>
      </c>
      <c r="J678" s="384">
        <f t="shared" si="411"/>
        <v>0</v>
      </c>
      <c r="K678" s="193">
        <f>K670+K667+K664+K660+K656+K653+K674</f>
        <v>0</v>
      </c>
      <c r="L678" s="193">
        <f t="shared" ref="L678:N678" si="426">L670+L667+L664+L660+L656+L653+L674</f>
        <v>0</v>
      </c>
      <c r="M678" s="193">
        <f t="shared" si="426"/>
        <v>0</v>
      </c>
      <c r="N678" s="193">
        <f t="shared" si="426"/>
        <v>0</v>
      </c>
      <c r="O678" s="384">
        <f t="shared" si="412"/>
        <v>0</v>
      </c>
      <c r="P678" s="193">
        <f>P670+P667+P664+P660+P656+P653+P674</f>
        <v>0</v>
      </c>
      <c r="Q678" s="193">
        <f t="shared" ref="Q678:S678" si="427">Q670+Q667+Q664+Q660+Q656+Q653+Q674</f>
        <v>0</v>
      </c>
      <c r="R678" s="193">
        <f t="shared" si="427"/>
        <v>0</v>
      </c>
      <c r="S678" s="193">
        <f t="shared" si="427"/>
        <v>0</v>
      </c>
      <c r="T678" s="333">
        <f t="shared" si="406"/>
        <v>1</v>
      </c>
      <c r="U678" s="409">
        <f t="shared" si="399"/>
        <v>2</v>
      </c>
      <c r="V678" s="193">
        <f>V670+V667+V664+V660+V656+V653+V674</f>
        <v>0</v>
      </c>
      <c r="W678" s="193">
        <f t="shared" ref="W678:Y678" si="428">W670+W667+W664+W660+W656+W653+W674</f>
        <v>0</v>
      </c>
      <c r="X678" s="193">
        <f t="shared" si="428"/>
        <v>0</v>
      </c>
      <c r="Y678" s="193">
        <f t="shared" si="428"/>
        <v>2</v>
      </c>
      <c r="Z678" s="409">
        <f t="shared" si="401"/>
        <v>2</v>
      </c>
      <c r="AA678" s="193">
        <f>AA670+AA667+AA664+AA660+AA656+AA653+AA674</f>
        <v>0</v>
      </c>
      <c r="AB678" s="193">
        <f t="shared" ref="AB678:AD678" si="429">AB670+AB667+AB664+AB660+AB656+AB653+AB674</f>
        <v>0</v>
      </c>
      <c r="AC678" s="193">
        <f t="shared" si="429"/>
        <v>0</v>
      </c>
      <c r="AD678" s="193">
        <f t="shared" si="429"/>
        <v>2</v>
      </c>
      <c r="AE678" s="409">
        <f t="shared" si="383"/>
        <v>1</v>
      </c>
      <c r="AF678" s="194">
        <f t="shared" ref="AF678:AH679" si="430">AF667+AF664+AF670+AF674+AF660+AF656</f>
        <v>0</v>
      </c>
      <c r="AG678" s="194">
        <f t="shared" si="430"/>
        <v>0</v>
      </c>
      <c r="AH678" s="194">
        <f t="shared" si="430"/>
        <v>0</v>
      </c>
      <c r="AI678" s="194">
        <f t="shared" ref="AI678:AI679" si="431">AI667+AI664+AI670+AI674+AI660+AI656</f>
        <v>1</v>
      </c>
      <c r="AJ678" s="333">
        <f t="shared" si="409"/>
        <v>5</v>
      </c>
      <c r="AK678" s="450">
        <f t="shared" si="384"/>
        <v>6</v>
      </c>
    </row>
    <row r="679" spans="1:37" s="274" customFormat="1" ht="16.5" customHeight="1" x14ac:dyDescent="0.25">
      <c r="A679" s="16"/>
      <c r="B679" s="499"/>
      <c r="C679" s="463" t="s">
        <v>1331</v>
      </c>
      <c r="D679" s="463"/>
      <c r="E679" s="128">
        <f t="shared" si="410"/>
        <v>0</v>
      </c>
      <c r="F679" s="193">
        <f>F657+F661+F671+F675</f>
        <v>0</v>
      </c>
      <c r="G679" s="193">
        <f t="shared" ref="G679:I679" si="432">G657+G661+G671+G675</f>
        <v>0</v>
      </c>
      <c r="H679" s="193">
        <f t="shared" si="432"/>
        <v>0</v>
      </c>
      <c r="I679" s="193">
        <f t="shared" si="432"/>
        <v>0</v>
      </c>
      <c r="J679" s="384">
        <f t="shared" si="411"/>
        <v>0</v>
      </c>
      <c r="K679" s="193">
        <f>K657+K661+K671+K675</f>
        <v>0</v>
      </c>
      <c r="L679" s="193">
        <f t="shared" ref="L679:N679" si="433">L657+L661+L671+L675</f>
        <v>0</v>
      </c>
      <c r="M679" s="193">
        <f t="shared" si="433"/>
        <v>0</v>
      </c>
      <c r="N679" s="193">
        <f t="shared" si="433"/>
        <v>0</v>
      </c>
      <c r="O679" s="384">
        <f t="shared" si="412"/>
        <v>2</v>
      </c>
      <c r="P679" s="193">
        <f>P657+P661+P671+P675</f>
        <v>0</v>
      </c>
      <c r="Q679" s="193">
        <f t="shared" ref="Q679:S679" si="434">Q657+Q661+Q671+Q675</f>
        <v>0</v>
      </c>
      <c r="R679" s="193">
        <f t="shared" si="434"/>
        <v>0</v>
      </c>
      <c r="S679" s="193">
        <f t="shared" si="434"/>
        <v>2</v>
      </c>
      <c r="T679" s="333">
        <f t="shared" si="406"/>
        <v>2</v>
      </c>
      <c r="U679" s="409">
        <f t="shared" si="399"/>
        <v>0</v>
      </c>
      <c r="V679" s="193">
        <f>V657+V661+V671+V675</f>
        <v>0</v>
      </c>
      <c r="W679" s="193">
        <f t="shared" ref="W679:Y679" si="435">W657+W661+W671+W675</f>
        <v>0</v>
      </c>
      <c r="X679" s="193">
        <f t="shared" si="435"/>
        <v>0</v>
      </c>
      <c r="Y679" s="193">
        <f t="shared" si="435"/>
        <v>0</v>
      </c>
      <c r="Z679" s="409">
        <f t="shared" si="401"/>
        <v>0</v>
      </c>
      <c r="AA679" s="193">
        <f>AA657+AA661+AA671+AA675</f>
        <v>0</v>
      </c>
      <c r="AB679" s="193">
        <f t="shared" ref="AB679:AD679" si="436">AB657+AB661+AB671+AB675</f>
        <v>0</v>
      </c>
      <c r="AC679" s="193">
        <f t="shared" si="436"/>
        <v>0</v>
      </c>
      <c r="AD679" s="193">
        <f t="shared" si="436"/>
        <v>0</v>
      </c>
      <c r="AE679" s="409">
        <f t="shared" si="383"/>
        <v>0</v>
      </c>
      <c r="AF679" s="194">
        <f t="shared" si="430"/>
        <v>0</v>
      </c>
      <c r="AG679" s="194">
        <f t="shared" si="430"/>
        <v>0</v>
      </c>
      <c r="AH679" s="194">
        <f t="shared" si="430"/>
        <v>0</v>
      </c>
      <c r="AI679" s="194">
        <f t="shared" si="431"/>
        <v>0</v>
      </c>
      <c r="AJ679" s="333">
        <f t="shared" si="409"/>
        <v>0</v>
      </c>
      <c r="AK679" s="450">
        <f t="shared" si="384"/>
        <v>2</v>
      </c>
    </row>
    <row r="680" spans="1:37" s="15" customFormat="1" ht="16.5" customHeight="1" x14ac:dyDescent="0.25">
      <c r="A680" s="538">
        <v>1</v>
      </c>
      <c r="B680" s="460" t="s">
        <v>759</v>
      </c>
      <c r="C680" s="614" t="s">
        <v>760</v>
      </c>
      <c r="D680" s="144" t="s">
        <v>328</v>
      </c>
      <c r="E680" s="128">
        <f t="shared" si="410"/>
        <v>0</v>
      </c>
      <c r="F680" s="97">
        <v>0</v>
      </c>
      <c r="G680" s="97">
        <v>0</v>
      </c>
      <c r="H680" s="97">
        <v>0</v>
      </c>
      <c r="I680" s="97">
        <v>0</v>
      </c>
      <c r="J680" s="384">
        <f t="shared" si="411"/>
        <v>0</v>
      </c>
      <c r="K680" s="97">
        <v>0</v>
      </c>
      <c r="L680" s="97">
        <v>0</v>
      </c>
      <c r="M680" s="97">
        <v>0</v>
      </c>
      <c r="N680" s="97">
        <v>0</v>
      </c>
      <c r="O680" s="384">
        <f t="shared" si="412"/>
        <v>0</v>
      </c>
      <c r="P680" s="97">
        <v>0</v>
      </c>
      <c r="Q680" s="97">
        <v>0</v>
      </c>
      <c r="R680" s="97">
        <v>0</v>
      </c>
      <c r="S680" s="97">
        <v>0</v>
      </c>
      <c r="T680" s="333">
        <f t="shared" si="406"/>
        <v>0</v>
      </c>
      <c r="U680" s="409">
        <f t="shared" si="399"/>
        <v>0</v>
      </c>
      <c r="V680" s="97">
        <v>0</v>
      </c>
      <c r="W680" s="97">
        <v>0</v>
      </c>
      <c r="X680" s="97">
        <v>0</v>
      </c>
      <c r="Y680" s="97">
        <v>0</v>
      </c>
      <c r="Z680" s="409">
        <f t="shared" si="401"/>
        <v>0</v>
      </c>
      <c r="AA680" s="97">
        <v>0</v>
      </c>
      <c r="AB680" s="97">
        <v>0</v>
      </c>
      <c r="AC680" s="97">
        <v>0</v>
      </c>
      <c r="AD680" s="97">
        <v>0</v>
      </c>
      <c r="AE680" s="409">
        <f t="shared" si="383"/>
        <v>0</v>
      </c>
      <c r="AF680" s="96">
        <v>0</v>
      </c>
      <c r="AG680" s="96">
        <v>0</v>
      </c>
      <c r="AH680" s="96">
        <v>0</v>
      </c>
      <c r="AI680" s="96">
        <v>0</v>
      </c>
      <c r="AJ680" s="333">
        <f t="shared" si="409"/>
        <v>0</v>
      </c>
      <c r="AK680" s="450">
        <f t="shared" si="384"/>
        <v>0</v>
      </c>
    </row>
    <row r="681" spans="1:37" s="15" customFormat="1" ht="18.600000000000001" customHeight="1" x14ac:dyDescent="0.25">
      <c r="A681" s="539"/>
      <c r="B681" s="469"/>
      <c r="C681" s="614"/>
      <c r="D681" s="140" t="s">
        <v>652</v>
      </c>
      <c r="E681" s="128">
        <f t="shared" si="410"/>
        <v>0</v>
      </c>
      <c r="F681" s="97">
        <v>0</v>
      </c>
      <c r="G681" s="97">
        <v>0</v>
      </c>
      <c r="H681" s="97">
        <v>0</v>
      </c>
      <c r="I681" s="97">
        <v>0</v>
      </c>
      <c r="J681" s="384">
        <f t="shared" si="411"/>
        <v>0</v>
      </c>
      <c r="K681" s="97">
        <v>0</v>
      </c>
      <c r="L681" s="97">
        <v>0</v>
      </c>
      <c r="M681" s="97">
        <v>0</v>
      </c>
      <c r="N681" s="97">
        <v>0</v>
      </c>
      <c r="O681" s="384">
        <f t="shared" si="412"/>
        <v>0</v>
      </c>
      <c r="P681" s="97">
        <v>0</v>
      </c>
      <c r="Q681" s="97">
        <v>0</v>
      </c>
      <c r="R681" s="97">
        <v>0</v>
      </c>
      <c r="S681" s="97">
        <v>0</v>
      </c>
      <c r="T681" s="333">
        <f t="shared" si="406"/>
        <v>0</v>
      </c>
      <c r="U681" s="409">
        <f t="shared" si="399"/>
        <v>0</v>
      </c>
      <c r="V681" s="97">
        <v>0</v>
      </c>
      <c r="W681" s="97">
        <v>0</v>
      </c>
      <c r="X681" s="97">
        <v>0</v>
      </c>
      <c r="Y681" s="97">
        <v>0</v>
      </c>
      <c r="Z681" s="409">
        <f t="shared" si="401"/>
        <v>0</v>
      </c>
      <c r="AA681" s="97">
        <v>0</v>
      </c>
      <c r="AB681" s="97">
        <v>0</v>
      </c>
      <c r="AC681" s="97">
        <v>0</v>
      </c>
      <c r="AD681" s="97">
        <v>0</v>
      </c>
      <c r="AE681" s="409">
        <f t="shared" si="383"/>
        <v>0</v>
      </c>
      <c r="AF681" s="97">
        <v>0</v>
      </c>
      <c r="AG681" s="97">
        <v>0</v>
      </c>
      <c r="AH681" s="97">
        <v>0</v>
      </c>
      <c r="AI681" s="97">
        <v>0</v>
      </c>
      <c r="AJ681" s="333">
        <f t="shared" si="409"/>
        <v>0</v>
      </c>
      <c r="AK681" s="450">
        <f t="shared" si="384"/>
        <v>0</v>
      </c>
    </row>
    <row r="682" spans="1:37" s="15" customFormat="1" ht="32.25" customHeight="1" x14ac:dyDescent="0.25">
      <c r="A682" s="539"/>
      <c r="B682" s="469"/>
      <c r="C682" s="614"/>
      <c r="D682" s="137" t="s">
        <v>321</v>
      </c>
      <c r="E682" s="128">
        <f t="shared" si="410"/>
        <v>1</v>
      </c>
      <c r="F682" s="97">
        <v>0</v>
      </c>
      <c r="G682" s="97">
        <v>0</v>
      </c>
      <c r="H682" s="97">
        <v>0</v>
      </c>
      <c r="I682" s="97">
        <v>1</v>
      </c>
      <c r="J682" s="384">
        <f t="shared" si="411"/>
        <v>0</v>
      </c>
      <c r="K682" s="97">
        <v>0</v>
      </c>
      <c r="L682" s="97">
        <v>0</v>
      </c>
      <c r="M682" s="97">
        <v>0</v>
      </c>
      <c r="N682" s="97">
        <v>0</v>
      </c>
      <c r="O682" s="384">
        <f t="shared" si="412"/>
        <v>1</v>
      </c>
      <c r="P682" s="97">
        <v>0</v>
      </c>
      <c r="Q682" s="97">
        <v>0</v>
      </c>
      <c r="R682" s="97">
        <v>0</v>
      </c>
      <c r="S682" s="97">
        <v>1</v>
      </c>
      <c r="T682" s="333">
        <f t="shared" si="406"/>
        <v>2</v>
      </c>
      <c r="U682" s="409">
        <f t="shared" si="399"/>
        <v>0</v>
      </c>
      <c r="V682" s="97">
        <v>0</v>
      </c>
      <c r="W682" s="97">
        <v>0</v>
      </c>
      <c r="X682" s="97">
        <v>0</v>
      </c>
      <c r="Y682" s="97">
        <v>0</v>
      </c>
      <c r="Z682" s="409">
        <f t="shared" si="401"/>
        <v>0</v>
      </c>
      <c r="AA682" s="97">
        <v>0</v>
      </c>
      <c r="AB682" s="97">
        <v>0</v>
      </c>
      <c r="AC682" s="97">
        <v>0</v>
      </c>
      <c r="AD682" s="97">
        <v>0</v>
      </c>
      <c r="AE682" s="409">
        <f t="shared" si="383"/>
        <v>1</v>
      </c>
      <c r="AF682" s="97">
        <v>0</v>
      </c>
      <c r="AG682" s="97">
        <v>0</v>
      </c>
      <c r="AH682" s="97">
        <v>0</v>
      </c>
      <c r="AI682" s="97">
        <v>1</v>
      </c>
      <c r="AJ682" s="333">
        <f t="shared" si="409"/>
        <v>1</v>
      </c>
      <c r="AK682" s="450">
        <f t="shared" si="384"/>
        <v>3</v>
      </c>
    </row>
    <row r="683" spans="1:37" s="274" customFormat="1" ht="32.25" customHeight="1" thickBot="1" x14ac:dyDescent="0.3">
      <c r="A683" s="540"/>
      <c r="B683" s="469"/>
      <c r="C683" s="632"/>
      <c r="D683" s="277" t="s">
        <v>1328</v>
      </c>
      <c r="E683" s="128">
        <f t="shared" si="410"/>
        <v>0</v>
      </c>
      <c r="F683" s="97">
        <v>0</v>
      </c>
      <c r="G683" s="97">
        <v>0</v>
      </c>
      <c r="H683" s="97">
        <v>0</v>
      </c>
      <c r="I683" s="97">
        <v>0</v>
      </c>
      <c r="J683" s="384">
        <f t="shared" si="411"/>
        <v>0</v>
      </c>
      <c r="K683" s="97">
        <v>0</v>
      </c>
      <c r="L683" s="97">
        <v>0</v>
      </c>
      <c r="M683" s="97">
        <v>0</v>
      </c>
      <c r="N683" s="97">
        <v>0</v>
      </c>
      <c r="O683" s="384">
        <f t="shared" si="412"/>
        <v>0</v>
      </c>
      <c r="P683" s="97">
        <v>0</v>
      </c>
      <c r="Q683" s="97">
        <v>0</v>
      </c>
      <c r="R683" s="97">
        <v>0</v>
      </c>
      <c r="S683" s="97">
        <v>0</v>
      </c>
      <c r="T683" s="333">
        <f t="shared" si="406"/>
        <v>0</v>
      </c>
      <c r="U683" s="409">
        <f t="shared" si="399"/>
        <v>0</v>
      </c>
      <c r="V683" s="97">
        <v>0</v>
      </c>
      <c r="W683" s="97">
        <v>0</v>
      </c>
      <c r="X683" s="97">
        <v>0</v>
      </c>
      <c r="Y683" s="97">
        <v>0</v>
      </c>
      <c r="Z683" s="409">
        <f t="shared" si="401"/>
        <v>0</v>
      </c>
      <c r="AA683" s="97">
        <v>0</v>
      </c>
      <c r="AB683" s="97">
        <v>0</v>
      </c>
      <c r="AC683" s="97">
        <v>0</v>
      </c>
      <c r="AD683" s="97">
        <v>0</v>
      </c>
      <c r="AE683" s="409">
        <f t="shared" si="383"/>
        <v>0</v>
      </c>
      <c r="AF683" s="97">
        <v>0</v>
      </c>
      <c r="AG683" s="97">
        <v>0</v>
      </c>
      <c r="AH683" s="97">
        <v>0</v>
      </c>
      <c r="AI683" s="97">
        <v>0</v>
      </c>
      <c r="AJ683" s="333">
        <f t="shared" si="409"/>
        <v>0</v>
      </c>
      <c r="AK683" s="450">
        <f t="shared" si="384"/>
        <v>0</v>
      </c>
    </row>
    <row r="684" spans="1:37" s="271" customFormat="1" ht="33.75" customHeight="1" x14ac:dyDescent="0.25">
      <c r="A684" s="538">
        <v>2</v>
      </c>
      <c r="B684" s="469"/>
      <c r="C684" s="633" t="s">
        <v>1333</v>
      </c>
      <c r="D684" s="145" t="s">
        <v>328</v>
      </c>
      <c r="E684" s="128">
        <f t="shared" si="410"/>
        <v>0</v>
      </c>
      <c r="F684" s="97">
        <v>0</v>
      </c>
      <c r="G684" s="97">
        <v>0</v>
      </c>
      <c r="H684" s="97">
        <v>0</v>
      </c>
      <c r="I684" s="97">
        <v>0</v>
      </c>
      <c r="J684" s="384">
        <f t="shared" si="411"/>
        <v>0</v>
      </c>
      <c r="K684" s="97">
        <v>0</v>
      </c>
      <c r="L684" s="97">
        <v>0</v>
      </c>
      <c r="M684" s="97">
        <v>0</v>
      </c>
      <c r="N684" s="97">
        <v>0</v>
      </c>
      <c r="O684" s="384">
        <f t="shared" si="412"/>
        <v>0</v>
      </c>
      <c r="P684" s="97">
        <v>0</v>
      </c>
      <c r="Q684" s="97">
        <v>0</v>
      </c>
      <c r="R684" s="97">
        <v>0</v>
      </c>
      <c r="S684" s="97">
        <v>0</v>
      </c>
      <c r="T684" s="333">
        <f t="shared" si="406"/>
        <v>0</v>
      </c>
      <c r="U684" s="409">
        <f t="shared" si="399"/>
        <v>0</v>
      </c>
      <c r="V684" s="97">
        <v>0</v>
      </c>
      <c r="W684" s="97">
        <v>0</v>
      </c>
      <c r="X684" s="97">
        <v>0</v>
      </c>
      <c r="Y684" s="97">
        <v>0</v>
      </c>
      <c r="Z684" s="409">
        <f t="shared" si="401"/>
        <v>0</v>
      </c>
      <c r="AA684" s="97">
        <v>0</v>
      </c>
      <c r="AB684" s="97">
        <v>0</v>
      </c>
      <c r="AC684" s="97">
        <v>0</v>
      </c>
      <c r="AD684" s="97">
        <v>0</v>
      </c>
      <c r="AE684" s="409">
        <f t="shared" si="383"/>
        <v>0</v>
      </c>
      <c r="AF684" s="97">
        <v>0</v>
      </c>
      <c r="AG684" s="97">
        <v>0</v>
      </c>
      <c r="AH684" s="97">
        <v>0</v>
      </c>
      <c r="AI684" s="97">
        <v>0</v>
      </c>
      <c r="AJ684" s="333">
        <f t="shared" si="409"/>
        <v>0</v>
      </c>
      <c r="AK684" s="450">
        <f t="shared" si="384"/>
        <v>0</v>
      </c>
    </row>
    <row r="685" spans="1:37" s="271" customFormat="1" ht="24" customHeight="1" x14ac:dyDescent="0.25">
      <c r="A685" s="539"/>
      <c r="B685" s="469"/>
      <c r="C685" s="614"/>
      <c r="D685" s="140" t="s">
        <v>652</v>
      </c>
      <c r="E685" s="128">
        <f t="shared" si="410"/>
        <v>0</v>
      </c>
      <c r="F685" s="97">
        <v>0</v>
      </c>
      <c r="G685" s="97">
        <v>0</v>
      </c>
      <c r="H685" s="97">
        <v>0</v>
      </c>
      <c r="I685" s="97">
        <v>0</v>
      </c>
      <c r="J685" s="384">
        <f t="shared" si="411"/>
        <v>0</v>
      </c>
      <c r="K685" s="97">
        <v>0</v>
      </c>
      <c r="L685" s="97">
        <v>0</v>
      </c>
      <c r="M685" s="97">
        <v>0</v>
      </c>
      <c r="N685" s="97">
        <v>0</v>
      </c>
      <c r="O685" s="384">
        <f t="shared" si="412"/>
        <v>0</v>
      </c>
      <c r="P685" s="97">
        <v>0</v>
      </c>
      <c r="Q685" s="97">
        <v>0</v>
      </c>
      <c r="R685" s="97">
        <v>0</v>
      </c>
      <c r="S685" s="97">
        <v>0</v>
      </c>
      <c r="T685" s="333">
        <f t="shared" si="406"/>
        <v>0</v>
      </c>
      <c r="U685" s="409">
        <f t="shared" si="399"/>
        <v>0</v>
      </c>
      <c r="V685" s="97">
        <v>0</v>
      </c>
      <c r="W685" s="97">
        <v>0</v>
      </c>
      <c r="X685" s="97">
        <v>0</v>
      </c>
      <c r="Y685" s="97">
        <v>0</v>
      </c>
      <c r="Z685" s="409">
        <f t="shared" si="401"/>
        <v>0</v>
      </c>
      <c r="AA685" s="97">
        <v>0</v>
      </c>
      <c r="AB685" s="97">
        <v>0</v>
      </c>
      <c r="AC685" s="97">
        <v>0</v>
      </c>
      <c r="AD685" s="97">
        <v>0</v>
      </c>
      <c r="AE685" s="409">
        <f t="shared" si="383"/>
        <v>0</v>
      </c>
      <c r="AF685" s="97">
        <v>0</v>
      </c>
      <c r="AG685" s="97">
        <v>0</v>
      </c>
      <c r="AH685" s="97">
        <v>0</v>
      </c>
      <c r="AI685" s="97">
        <v>0</v>
      </c>
      <c r="AJ685" s="333">
        <f t="shared" si="409"/>
        <v>0</v>
      </c>
      <c r="AK685" s="450">
        <f t="shared" si="384"/>
        <v>0</v>
      </c>
    </row>
    <row r="686" spans="1:37" s="271" customFormat="1" ht="39.75" customHeight="1" x14ac:dyDescent="0.25">
      <c r="A686" s="539"/>
      <c r="B686" s="469"/>
      <c r="C686" s="614"/>
      <c r="D686" s="137" t="s">
        <v>321</v>
      </c>
      <c r="E686" s="128">
        <f t="shared" si="410"/>
        <v>0</v>
      </c>
      <c r="F686" s="97">
        <v>0</v>
      </c>
      <c r="G686" s="97">
        <v>0</v>
      </c>
      <c r="H686" s="97">
        <v>0</v>
      </c>
      <c r="I686" s="97">
        <v>0</v>
      </c>
      <c r="J686" s="384">
        <f t="shared" si="411"/>
        <v>0</v>
      </c>
      <c r="K686" s="97">
        <v>0</v>
      </c>
      <c r="L686" s="97">
        <v>0</v>
      </c>
      <c r="M686" s="97">
        <v>0</v>
      </c>
      <c r="N686" s="97">
        <v>0</v>
      </c>
      <c r="O686" s="384">
        <f t="shared" si="412"/>
        <v>0</v>
      </c>
      <c r="P686" s="97">
        <v>0</v>
      </c>
      <c r="Q686" s="97">
        <v>0</v>
      </c>
      <c r="R686" s="97">
        <v>0</v>
      </c>
      <c r="S686" s="97">
        <v>0</v>
      </c>
      <c r="T686" s="333">
        <f t="shared" si="406"/>
        <v>0</v>
      </c>
      <c r="U686" s="409">
        <f t="shared" si="399"/>
        <v>0</v>
      </c>
      <c r="V686" s="97">
        <v>0</v>
      </c>
      <c r="W686" s="97">
        <v>0</v>
      </c>
      <c r="X686" s="97">
        <v>0</v>
      </c>
      <c r="Y686" s="97">
        <v>0</v>
      </c>
      <c r="Z686" s="409">
        <f t="shared" si="401"/>
        <v>0</v>
      </c>
      <c r="AA686" s="97">
        <v>0</v>
      </c>
      <c r="AB686" s="97">
        <v>0</v>
      </c>
      <c r="AC686" s="97">
        <v>0</v>
      </c>
      <c r="AD686" s="97">
        <v>0</v>
      </c>
      <c r="AE686" s="409">
        <f t="shared" si="383"/>
        <v>0</v>
      </c>
      <c r="AF686" s="97">
        <v>0</v>
      </c>
      <c r="AG686" s="97">
        <v>0</v>
      </c>
      <c r="AH686" s="97">
        <v>0</v>
      </c>
      <c r="AI686" s="97">
        <v>0</v>
      </c>
      <c r="AJ686" s="333">
        <f t="shared" si="409"/>
        <v>0</v>
      </c>
      <c r="AK686" s="450">
        <f t="shared" si="384"/>
        <v>0</v>
      </c>
    </row>
    <row r="687" spans="1:37" s="274" customFormat="1" ht="39.75" customHeight="1" x14ac:dyDescent="0.25">
      <c r="A687" s="540"/>
      <c r="B687" s="469"/>
      <c r="C687" s="614"/>
      <c r="D687" s="277" t="s">
        <v>1328</v>
      </c>
      <c r="E687" s="128">
        <f t="shared" si="410"/>
        <v>0</v>
      </c>
      <c r="F687" s="97">
        <v>0</v>
      </c>
      <c r="G687" s="97">
        <v>0</v>
      </c>
      <c r="H687" s="97">
        <v>0</v>
      </c>
      <c r="I687" s="97">
        <v>0</v>
      </c>
      <c r="J687" s="384">
        <f t="shared" si="411"/>
        <v>0</v>
      </c>
      <c r="K687" s="97">
        <v>0</v>
      </c>
      <c r="L687" s="97">
        <v>0</v>
      </c>
      <c r="M687" s="97">
        <v>0</v>
      </c>
      <c r="N687" s="97">
        <v>0</v>
      </c>
      <c r="O687" s="384">
        <f t="shared" si="412"/>
        <v>0</v>
      </c>
      <c r="P687" s="97">
        <v>0</v>
      </c>
      <c r="Q687" s="97">
        <v>0</v>
      </c>
      <c r="R687" s="97">
        <v>0</v>
      </c>
      <c r="S687" s="97">
        <v>0</v>
      </c>
      <c r="T687" s="333">
        <f t="shared" si="406"/>
        <v>0</v>
      </c>
      <c r="U687" s="409">
        <f t="shared" si="399"/>
        <v>0</v>
      </c>
      <c r="V687" s="97">
        <v>0</v>
      </c>
      <c r="W687" s="97">
        <v>0</v>
      </c>
      <c r="X687" s="97">
        <v>0</v>
      </c>
      <c r="Y687" s="97">
        <v>0</v>
      </c>
      <c r="Z687" s="409">
        <f t="shared" si="401"/>
        <v>0</v>
      </c>
      <c r="AA687" s="97">
        <v>0</v>
      </c>
      <c r="AB687" s="97">
        <v>0</v>
      </c>
      <c r="AC687" s="97">
        <v>0</v>
      </c>
      <c r="AD687" s="97">
        <v>0</v>
      </c>
      <c r="AE687" s="409">
        <f t="shared" si="383"/>
        <v>0</v>
      </c>
      <c r="AF687" s="97">
        <v>0</v>
      </c>
      <c r="AG687" s="97">
        <v>0</v>
      </c>
      <c r="AH687" s="97">
        <v>0</v>
      </c>
      <c r="AI687" s="97">
        <v>0</v>
      </c>
      <c r="AJ687" s="333">
        <f t="shared" si="409"/>
        <v>0</v>
      </c>
      <c r="AK687" s="450">
        <f t="shared" si="384"/>
        <v>0</v>
      </c>
    </row>
    <row r="688" spans="1:37" s="15" customFormat="1" ht="16.5" customHeight="1" x14ac:dyDescent="0.25">
      <c r="A688" s="188"/>
      <c r="B688" s="469"/>
      <c r="C688" s="462" t="s">
        <v>772</v>
      </c>
      <c r="D688" s="462"/>
      <c r="E688" s="128">
        <f t="shared" si="410"/>
        <v>0</v>
      </c>
      <c r="F688" s="193">
        <f>F680+F684</f>
        <v>0</v>
      </c>
      <c r="G688" s="193">
        <f t="shared" ref="G688:I688" si="437">G680+G684</f>
        <v>0</v>
      </c>
      <c r="H688" s="193">
        <f t="shared" si="437"/>
        <v>0</v>
      </c>
      <c r="I688" s="193">
        <f t="shared" si="437"/>
        <v>0</v>
      </c>
      <c r="J688" s="384">
        <f t="shared" si="411"/>
        <v>0</v>
      </c>
      <c r="K688" s="193">
        <f>K680+K684</f>
        <v>0</v>
      </c>
      <c r="L688" s="193">
        <f t="shared" ref="L688:N688" si="438">L680+L684</f>
        <v>0</v>
      </c>
      <c r="M688" s="193">
        <f t="shared" si="438"/>
        <v>0</v>
      </c>
      <c r="N688" s="193">
        <f t="shared" si="438"/>
        <v>0</v>
      </c>
      <c r="O688" s="384">
        <f t="shared" si="412"/>
        <v>0</v>
      </c>
      <c r="P688" s="193">
        <f>P680+P684</f>
        <v>0</v>
      </c>
      <c r="Q688" s="193">
        <f t="shared" ref="Q688:S688" si="439">Q680+Q684</f>
        <v>0</v>
      </c>
      <c r="R688" s="193">
        <f t="shared" si="439"/>
        <v>0</v>
      </c>
      <c r="S688" s="193">
        <f t="shared" si="439"/>
        <v>0</v>
      </c>
      <c r="T688" s="333">
        <f t="shared" si="406"/>
        <v>0</v>
      </c>
      <c r="U688" s="409">
        <f t="shared" si="399"/>
        <v>0</v>
      </c>
      <c r="V688" s="193">
        <f>V680+V684</f>
        <v>0</v>
      </c>
      <c r="W688" s="193">
        <f t="shared" ref="W688:Y688" si="440">W680+W684</f>
        <v>0</v>
      </c>
      <c r="X688" s="193">
        <f t="shared" si="440"/>
        <v>0</v>
      </c>
      <c r="Y688" s="193">
        <f t="shared" si="440"/>
        <v>0</v>
      </c>
      <c r="Z688" s="409">
        <f t="shared" si="401"/>
        <v>0</v>
      </c>
      <c r="AA688" s="193">
        <f>AA680+AA684</f>
        <v>0</v>
      </c>
      <c r="AB688" s="193">
        <f t="shared" ref="AB688:AD688" si="441">AB680+AB684</f>
        <v>0</v>
      </c>
      <c r="AC688" s="193">
        <f t="shared" si="441"/>
        <v>0</v>
      </c>
      <c r="AD688" s="193">
        <f t="shared" si="441"/>
        <v>0</v>
      </c>
      <c r="AE688" s="409">
        <f t="shared" si="383"/>
        <v>0</v>
      </c>
      <c r="AF688" s="194">
        <v>0</v>
      </c>
      <c r="AG688" s="194">
        <v>0</v>
      </c>
      <c r="AH688" s="194">
        <v>0</v>
      </c>
      <c r="AI688" s="194">
        <v>0</v>
      </c>
      <c r="AJ688" s="333">
        <f t="shared" si="409"/>
        <v>0</v>
      </c>
      <c r="AK688" s="450">
        <f t="shared" si="384"/>
        <v>0</v>
      </c>
    </row>
    <row r="689" spans="1:38" s="15" customFormat="1" ht="16.5" customHeight="1" x14ac:dyDescent="0.25">
      <c r="A689" s="16"/>
      <c r="B689" s="469"/>
      <c r="C689" s="463" t="s">
        <v>773</v>
      </c>
      <c r="D689" s="463"/>
      <c r="E689" s="128">
        <f t="shared" si="410"/>
        <v>0</v>
      </c>
      <c r="F689" s="193">
        <f>F681+F685</f>
        <v>0</v>
      </c>
      <c r="G689" s="193">
        <f t="shared" ref="G689:I689" si="442">G681+G685</f>
        <v>0</v>
      </c>
      <c r="H689" s="193">
        <f t="shared" si="442"/>
        <v>0</v>
      </c>
      <c r="I689" s="193">
        <f t="shared" si="442"/>
        <v>0</v>
      </c>
      <c r="J689" s="384">
        <f t="shared" si="411"/>
        <v>0</v>
      </c>
      <c r="K689" s="193">
        <f>K681+K685</f>
        <v>0</v>
      </c>
      <c r="L689" s="193">
        <f t="shared" ref="L689:N689" si="443">L681+L685</f>
        <v>0</v>
      </c>
      <c r="M689" s="193">
        <f t="shared" si="443"/>
        <v>0</v>
      </c>
      <c r="N689" s="193">
        <f t="shared" si="443"/>
        <v>0</v>
      </c>
      <c r="O689" s="384">
        <f t="shared" si="412"/>
        <v>0</v>
      </c>
      <c r="P689" s="193">
        <f>P681+P685</f>
        <v>0</v>
      </c>
      <c r="Q689" s="193">
        <f t="shared" ref="Q689:S689" si="444">Q681+Q685</f>
        <v>0</v>
      </c>
      <c r="R689" s="193">
        <f t="shared" si="444"/>
        <v>0</v>
      </c>
      <c r="S689" s="193">
        <f t="shared" si="444"/>
        <v>0</v>
      </c>
      <c r="T689" s="333">
        <f t="shared" si="406"/>
        <v>0</v>
      </c>
      <c r="U689" s="409">
        <f t="shared" si="399"/>
        <v>0</v>
      </c>
      <c r="V689" s="193">
        <f>V681+V685</f>
        <v>0</v>
      </c>
      <c r="W689" s="193">
        <f t="shared" ref="W689:Y689" si="445">W681+W685</f>
        <v>0</v>
      </c>
      <c r="X689" s="193">
        <f t="shared" si="445"/>
        <v>0</v>
      </c>
      <c r="Y689" s="193">
        <f t="shared" si="445"/>
        <v>0</v>
      </c>
      <c r="Z689" s="409">
        <f t="shared" si="401"/>
        <v>0</v>
      </c>
      <c r="AA689" s="193">
        <f>AA681+AA685</f>
        <v>0</v>
      </c>
      <c r="AB689" s="193">
        <f t="shared" ref="AB689:AD689" si="446">AB681+AB685</f>
        <v>0</v>
      </c>
      <c r="AC689" s="193">
        <f t="shared" si="446"/>
        <v>0</v>
      </c>
      <c r="AD689" s="193">
        <f t="shared" si="446"/>
        <v>0</v>
      </c>
      <c r="AE689" s="409">
        <f t="shared" si="383"/>
        <v>0</v>
      </c>
      <c r="AF689" s="194">
        <v>0</v>
      </c>
      <c r="AG689" s="194">
        <v>0</v>
      </c>
      <c r="AH689" s="194">
        <v>0</v>
      </c>
      <c r="AI689" s="194">
        <v>0</v>
      </c>
      <c r="AJ689" s="333">
        <f t="shared" si="409"/>
        <v>0</v>
      </c>
      <c r="AK689" s="450">
        <f t="shared" si="384"/>
        <v>0</v>
      </c>
    </row>
    <row r="690" spans="1:38" s="15" customFormat="1" ht="16.5" customHeight="1" x14ac:dyDescent="0.25">
      <c r="A690" s="16"/>
      <c r="B690" s="469"/>
      <c r="C690" s="464" t="s">
        <v>774</v>
      </c>
      <c r="D690" s="464"/>
      <c r="E690" s="128">
        <f t="shared" si="410"/>
        <v>1</v>
      </c>
      <c r="F690" s="193">
        <f>F682+F686</f>
        <v>0</v>
      </c>
      <c r="G690" s="193">
        <f t="shared" ref="G690:I690" si="447">G682+G686</f>
        <v>0</v>
      </c>
      <c r="H690" s="193">
        <f t="shared" si="447"/>
        <v>0</v>
      </c>
      <c r="I690" s="193">
        <f t="shared" si="447"/>
        <v>1</v>
      </c>
      <c r="J690" s="384">
        <f t="shared" si="411"/>
        <v>0</v>
      </c>
      <c r="K690" s="193">
        <f>K682+K686</f>
        <v>0</v>
      </c>
      <c r="L690" s="193">
        <f t="shared" ref="L690:N690" si="448">L682+L686</f>
        <v>0</v>
      </c>
      <c r="M690" s="193">
        <f t="shared" si="448"/>
        <v>0</v>
      </c>
      <c r="N690" s="193">
        <f t="shared" si="448"/>
        <v>0</v>
      </c>
      <c r="O690" s="384">
        <f t="shared" si="412"/>
        <v>1</v>
      </c>
      <c r="P690" s="193">
        <f>P682+P686</f>
        <v>0</v>
      </c>
      <c r="Q690" s="193">
        <f t="shared" ref="Q690:S690" si="449">Q682+Q686</f>
        <v>0</v>
      </c>
      <c r="R690" s="193">
        <f t="shared" si="449"/>
        <v>0</v>
      </c>
      <c r="S690" s="193">
        <f t="shared" si="449"/>
        <v>1</v>
      </c>
      <c r="T690" s="333">
        <f t="shared" si="406"/>
        <v>2</v>
      </c>
      <c r="U690" s="409">
        <f t="shared" si="399"/>
        <v>0</v>
      </c>
      <c r="V690" s="193">
        <f>V682+V686</f>
        <v>0</v>
      </c>
      <c r="W690" s="193">
        <f t="shared" ref="W690:Y690" si="450">W682+W686</f>
        <v>0</v>
      </c>
      <c r="X690" s="193">
        <f t="shared" si="450"/>
        <v>0</v>
      </c>
      <c r="Y690" s="193">
        <f t="shared" si="450"/>
        <v>0</v>
      </c>
      <c r="Z690" s="409">
        <f t="shared" si="401"/>
        <v>0</v>
      </c>
      <c r="AA690" s="193">
        <f>AA682+AA686</f>
        <v>0</v>
      </c>
      <c r="AB690" s="193">
        <f t="shared" ref="AB690:AD690" si="451">AB682+AB686</f>
        <v>0</v>
      </c>
      <c r="AC690" s="193">
        <f t="shared" si="451"/>
        <v>0</v>
      </c>
      <c r="AD690" s="193">
        <f t="shared" si="451"/>
        <v>0</v>
      </c>
      <c r="AE690" s="409">
        <f t="shared" si="383"/>
        <v>1</v>
      </c>
      <c r="AF690" s="194">
        <f t="shared" ref="AF690:AH691" si="452">AF686+AF682</f>
        <v>0</v>
      </c>
      <c r="AG690" s="194">
        <f t="shared" si="452"/>
        <v>0</v>
      </c>
      <c r="AH690" s="194">
        <f t="shared" si="452"/>
        <v>0</v>
      </c>
      <c r="AI690" s="194">
        <f t="shared" ref="AI690:AI691" si="453">AI686+AI682</f>
        <v>1</v>
      </c>
      <c r="AJ690" s="333">
        <f t="shared" si="409"/>
        <v>1</v>
      </c>
      <c r="AK690" s="450">
        <f t="shared" si="384"/>
        <v>3</v>
      </c>
    </row>
    <row r="691" spans="1:38" s="274" customFormat="1" ht="16.5" customHeight="1" x14ac:dyDescent="0.25">
      <c r="A691" s="240"/>
      <c r="B691" s="499"/>
      <c r="C691" s="463" t="s">
        <v>1334</v>
      </c>
      <c r="D691" s="547"/>
      <c r="E691" s="128">
        <f t="shared" si="410"/>
        <v>0</v>
      </c>
      <c r="F691" s="193">
        <f>F683+F687</f>
        <v>0</v>
      </c>
      <c r="G691" s="193">
        <f t="shared" ref="G691:I691" si="454">G683+G687</f>
        <v>0</v>
      </c>
      <c r="H691" s="193">
        <f t="shared" si="454"/>
        <v>0</v>
      </c>
      <c r="I691" s="193">
        <f t="shared" si="454"/>
        <v>0</v>
      </c>
      <c r="J691" s="384">
        <f t="shared" si="411"/>
        <v>0</v>
      </c>
      <c r="K691" s="193">
        <f>K683+K687</f>
        <v>0</v>
      </c>
      <c r="L691" s="193">
        <f t="shared" ref="L691:N691" si="455">L683+L687</f>
        <v>0</v>
      </c>
      <c r="M691" s="193">
        <f t="shared" si="455"/>
        <v>0</v>
      </c>
      <c r="N691" s="193">
        <f t="shared" si="455"/>
        <v>0</v>
      </c>
      <c r="O691" s="384">
        <f t="shared" si="412"/>
        <v>0</v>
      </c>
      <c r="P691" s="193">
        <f>P683+P687</f>
        <v>0</v>
      </c>
      <c r="Q691" s="193">
        <f t="shared" ref="Q691:S691" si="456">Q683+Q687</f>
        <v>0</v>
      </c>
      <c r="R691" s="193">
        <f t="shared" si="456"/>
        <v>0</v>
      </c>
      <c r="S691" s="193">
        <f t="shared" si="456"/>
        <v>0</v>
      </c>
      <c r="T691" s="333">
        <f t="shared" si="406"/>
        <v>0</v>
      </c>
      <c r="U691" s="409">
        <f t="shared" si="399"/>
        <v>0</v>
      </c>
      <c r="V691" s="193">
        <f>V683+V687</f>
        <v>0</v>
      </c>
      <c r="W691" s="193">
        <f t="shared" ref="W691:Y691" si="457">W683+W687</f>
        <v>0</v>
      </c>
      <c r="X691" s="193">
        <f t="shared" si="457"/>
        <v>0</v>
      </c>
      <c r="Y691" s="193">
        <f t="shared" si="457"/>
        <v>0</v>
      </c>
      <c r="Z691" s="409">
        <f t="shared" si="401"/>
        <v>0</v>
      </c>
      <c r="AA691" s="193">
        <f>AA683+AA687</f>
        <v>0</v>
      </c>
      <c r="AB691" s="193">
        <f t="shared" ref="AB691:AD691" si="458">AB683+AB687</f>
        <v>0</v>
      </c>
      <c r="AC691" s="193">
        <f t="shared" si="458"/>
        <v>0</v>
      </c>
      <c r="AD691" s="193">
        <f t="shared" si="458"/>
        <v>0</v>
      </c>
      <c r="AE691" s="409">
        <f t="shared" si="383"/>
        <v>0</v>
      </c>
      <c r="AF691" s="194">
        <f t="shared" si="452"/>
        <v>0</v>
      </c>
      <c r="AG691" s="194">
        <f t="shared" si="452"/>
        <v>0</v>
      </c>
      <c r="AH691" s="194">
        <f t="shared" si="452"/>
        <v>0</v>
      </c>
      <c r="AI691" s="194">
        <f t="shared" si="453"/>
        <v>0</v>
      </c>
      <c r="AJ691" s="333">
        <f t="shared" si="409"/>
        <v>0</v>
      </c>
      <c r="AK691" s="450">
        <f t="shared" si="384"/>
        <v>0</v>
      </c>
    </row>
    <row r="692" spans="1:38" s="15" customFormat="1" ht="16.5" customHeight="1" x14ac:dyDescent="0.25">
      <c r="A692" s="538">
        <v>1</v>
      </c>
      <c r="B692" s="460" t="s">
        <v>761</v>
      </c>
      <c r="C692" s="614" t="s">
        <v>1327</v>
      </c>
      <c r="D692" s="144" t="s">
        <v>328</v>
      </c>
      <c r="E692" s="128">
        <f t="shared" si="410"/>
        <v>0</v>
      </c>
      <c r="F692" s="97">
        <v>0</v>
      </c>
      <c r="G692" s="97">
        <v>0</v>
      </c>
      <c r="H692" s="97">
        <v>0</v>
      </c>
      <c r="I692" s="97">
        <v>0</v>
      </c>
      <c r="J692" s="384">
        <f t="shared" si="411"/>
        <v>0</v>
      </c>
      <c r="K692" s="97">
        <v>0</v>
      </c>
      <c r="L692" s="97">
        <v>0</v>
      </c>
      <c r="M692" s="97">
        <v>0</v>
      </c>
      <c r="N692" s="97">
        <v>0</v>
      </c>
      <c r="O692" s="384">
        <f t="shared" si="412"/>
        <v>0</v>
      </c>
      <c r="P692" s="97">
        <v>0</v>
      </c>
      <c r="Q692" s="97">
        <v>0</v>
      </c>
      <c r="R692" s="97">
        <v>0</v>
      </c>
      <c r="S692" s="97">
        <v>0</v>
      </c>
      <c r="T692" s="333">
        <f t="shared" si="406"/>
        <v>0</v>
      </c>
      <c r="U692" s="409">
        <f t="shared" si="399"/>
        <v>0</v>
      </c>
      <c r="V692" s="97">
        <v>0</v>
      </c>
      <c r="W692" s="97">
        <v>0</v>
      </c>
      <c r="X692" s="97">
        <v>0</v>
      </c>
      <c r="Y692" s="97">
        <v>0</v>
      </c>
      <c r="Z692" s="409">
        <f t="shared" si="401"/>
        <v>0</v>
      </c>
      <c r="AA692" s="97">
        <v>0</v>
      </c>
      <c r="AB692" s="97">
        <v>0</v>
      </c>
      <c r="AC692" s="97">
        <v>0</v>
      </c>
      <c r="AD692" s="97">
        <v>0</v>
      </c>
      <c r="AE692" s="409">
        <f t="shared" si="383"/>
        <v>0</v>
      </c>
      <c r="AF692" s="97">
        <v>0</v>
      </c>
      <c r="AG692" s="97">
        <v>0</v>
      </c>
      <c r="AH692" s="97">
        <v>0</v>
      </c>
      <c r="AI692" s="97">
        <v>0</v>
      </c>
      <c r="AJ692" s="333">
        <f t="shared" si="409"/>
        <v>0</v>
      </c>
      <c r="AK692" s="450">
        <f t="shared" si="384"/>
        <v>0</v>
      </c>
    </row>
    <row r="693" spans="1:38" s="15" customFormat="1" ht="18.600000000000001" customHeight="1" x14ac:dyDescent="0.25">
      <c r="A693" s="539"/>
      <c r="B693" s="469"/>
      <c r="C693" s="614"/>
      <c r="D693" s="140" t="s">
        <v>652</v>
      </c>
      <c r="E693" s="128">
        <f t="shared" si="410"/>
        <v>0</v>
      </c>
      <c r="F693" s="97">
        <v>0</v>
      </c>
      <c r="G693" s="97">
        <v>0</v>
      </c>
      <c r="H693" s="97">
        <v>0</v>
      </c>
      <c r="I693" s="97">
        <v>0</v>
      </c>
      <c r="J693" s="384">
        <f t="shared" si="411"/>
        <v>0</v>
      </c>
      <c r="K693" s="97">
        <v>0</v>
      </c>
      <c r="L693" s="97">
        <v>0</v>
      </c>
      <c r="M693" s="97">
        <v>0</v>
      </c>
      <c r="N693" s="97">
        <v>0</v>
      </c>
      <c r="O693" s="384">
        <f t="shared" si="412"/>
        <v>0</v>
      </c>
      <c r="P693" s="97">
        <v>0</v>
      </c>
      <c r="Q693" s="97">
        <v>0</v>
      </c>
      <c r="R693" s="97">
        <v>0</v>
      </c>
      <c r="S693" s="97">
        <v>0</v>
      </c>
      <c r="T693" s="333">
        <f t="shared" si="406"/>
        <v>0</v>
      </c>
      <c r="U693" s="409">
        <f t="shared" si="399"/>
        <v>0</v>
      </c>
      <c r="V693" s="97">
        <v>0</v>
      </c>
      <c r="W693" s="97">
        <v>0</v>
      </c>
      <c r="X693" s="97">
        <v>0</v>
      </c>
      <c r="Y693" s="97">
        <v>0</v>
      </c>
      <c r="Z693" s="409">
        <f t="shared" si="401"/>
        <v>0</v>
      </c>
      <c r="AA693" s="97">
        <v>0</v>
      </c>
      <c r="AB693" s="97">
        <v>0</v>
      </c>
      <c r="AC693" s="97">
        <v>0</v>
      </c>
      <c r="AD693" s="97">
        <v>0</v>
      </c>
      <c r="AE693" s="409">
        <f t="shared" si="383"/>
        <v>0</v>
      </c>
      <c r="AF693" s="97">
        <v>0</v>
      </c>
      <c r="AG693" s="97">
        <v>0</v>
      </c>
      <c r="AH693" s="97">
        <v>0</v>
      </c>
      <c r="AI693" s="97">
        <v>0</v>
      </c>
      <c r="AJ693" s="333">
        <f t="shared" si="409"/>
        <v>0</v>
      </c>
      <c r="AK693" s="450">
        <f t="shared" si="384"/>
        <v>0</v>
      </c>
    </row>
    <row r="694" spans="1:38" s="15" customFormat="1" ht="21" x14ac:dyDescent="0.25">
      <c r="A694" s="539"/>
      <c r="B694" s="469"/>
      <c r="C694" s="614"/>
      <c r="D694" s="140" t="s">
        <v>321</v>
      </c>
      <c r="E694" s="128">
        <f t="shared" si="410"/>
        <v>0</v>
      </c>
      <c r="F694" s="97">
        <v>0</v>
      </c>
      <c r="G694" s="97">
        <v>0</v>
      </c>
      <c r="H694" s="97">
        <v>0</v>
      </c>
      <c r="I694" s="97">
        <v>0</v>
      </c>
      <c r="J694" s="384">
        <f t="shared" si="411"/>
        <v>0</v>
      </c>
      <c r="K694" s="97">
        <v>0</v>
      </c>
      <c r="L694" s="97">
        <v>0</v>
      </c>
      <c r="M694" s="97">
        <v>0</v>
      </c>
      <c r="N694" s="97">
        <v>0</v>
      </c>
      <c r="O694" s="384">
        <f t="shared" si="412"/>
        <v>0</v>
      </c>
      <c r="P694" s="97">
        <v>0</v>
      </c>
      <c r="Q694" s="97">
        <v>0</v>
      </c>
      <c r="R694" s="97">
        <v>0</v>
      </c>
      <c r="S694" s="97">
        <v>0</v>
      </c>
      <c r="T694" s="333">
        <f t="shared" si="406"/>
        <v>0</v>
      </c>
      <c r="U694" s="409">
        <f t="shared" si="399"/>
        <v>0</v>
      </c>
      <c r="V694" s="97">
        <v>0</v>
      </c>
      <c r="W694" s="97">
        <v>0</v>
      </c>
      <c r="X694" s="97">
        <v>0</v>
      </c>
      <c r="Y694" s="97">
        <v>0</v>
      </c>
      <c r="Z694" s="409">
        <f t="shared" si="401"/>
        <v>0</v>
      </c>
      <c r="AA694" s="97">
        <v>0</v>
      </c>
      <c r="AB694" s="97">
        <v>0</v>
      </c>
      <c r="AC694" s="97">
        <v>0</v>
      </c>
      <c r="AD694" s="97">
        <v>0</v>
      </c>
      <c r="AE694" s="409">
        <f t="shared" si="383"/>
        <v>0</v>
      </c>
      <c r="AF694" s="97">
        <v>0</v>
      </c>
      <c r="AG694" s="97">
        <v>0</v>
      </c>
      <c r="AH694" s="97">
        <v>0</v>
      </c>
      <c r="AI694" s="97">
        <v>0</v>
      </c>
      <c r="AJ694" s="333">
        <f t="shared" si="409"/>
        <v>0</v>
      </c>
      <c r="AK694" s="450">
        <f t="shared" si="384"/>
        <v>0</v>
      </c>
    </row>
    <row r="695" spans="1:38" s="274" customFormat="1" ht="24.75" thickBot="1" x14ac:dyDescent="0.3">
      <c r="A695" s="540"/>
      <c r="B695" s="469"/>
      <c r="C695" s="632"/>
      <c r="D695" s="277" t="s">
        <v>1328</v>
      </c>
      <c r="E695" s="128">
        <f t="shared" si="410"/>
        <v>0</v>
      </c>
      <c r="F695" s="97">
        <v>0</v>
      </c>
      <c r="G695" s="97">
        <v>0</v>
      </c>
      <c r="H695" s="97">
        <v>0</v>
      </c>
      <c r="I695" s="97">
        <v>0</v>
      </c>
      <c r="J695" s="384">
        <f t="shared" si="411"/>
        <v>0</v>
      </c>
      <c r="K695" s="97">
        <v>0</v>
      </c>
      <c r="L695" s="97">
        <v>0</v>
      </c>
      <c r="M695" s="97">
        <v>0</v>
      </c>
      <c r="N695" s="97">
        <v>0</v>
      </c>
      <c r="O695" s="384">
        <f t="shared" si="412"/>
        <v>0</v>
      </c>
      <c r="P695" s="97">
        <v>0</v>
      </c>
      <c r="Q695" s="97">
        <v>0</v>
      </c>
      <c r="R695" s="97">
        <v>0</v>
      </c>
      <c r="S695" s="97">
        <v>0</v>
      </c>
      <c r="T695" s="333">
        <f t="shared" si="406"/>
        <v>0</v>
      </c>
      <c r="U695" s="409">
        <f t="shared" si="399"/>
        <v>0</v>
      </c>
      <c r="V695" s="97">
        <v>0</v>
      </c>
      <c r="W695" s="97">
        <v>0</v>
      </c>
      <c r="X695" s="97">
        <v>0</v>
      </c>
      <c r="Y695" s="97">
        <v>0</v>
      </c>
      <c r="Z695" s="409">
        <f t="shared" si="401"/>
        <v>0</v>
      </c>
      <c r="AA695" s="97">
        <v>0</v>
      </c>
      <c r="AB695" s="97">
        <v>0</v>
      </c>
      <c r="AC695" s="97">
        <v>0</v>
      </c>
      <c r="AD695" s="97">
        <v>0</v>
      </c>
      <c r="AE695" s="409">
        <f t="shared" si="383"/>
        <v>0</v>
      </c>
      <c r="AF695" s="97">
        <v>0</v>
      </c>
      <c r="AG695" s="97">
        <v>0</v>
      </c>
      <c r="AH695" s="97">
        <v>0</v>
      </c>
      <c r="AI695" s="97">
        <v>0</v>
      </c>
      <c r="AJ695" s="333">
        <f t="shared" si="409"/>
        <v>0</v>
      </c>
      <c r="AK695" s="450">
        <f t="shared" si="384"/>
        <v>0</v>
      </c>
    </row>
    <row r="696" spans="1:38" s="189" customFormat="1" ht="14.45" customHeight="1" x14ac:dyDescent="0.25">
      <c r="A696" s="538">
        <v>2</v>
      </c>
      <c r="B696" s="469"/>
      <c r="C696" s="633" t="s">
        <v>1329</v>
      </c>
      <c r="D696" s="145" t="s">
        <v>328</v>
      </c>
      <c r="E696" s="128">
        <f t="shared" si="410"/>
        <v>0</v>
      </c>
      <c r="F696" s="97">
        <v>0</v>
      </c>
      <c r="G696" s="97">
        <v>0</v>
      </c>
      <c r="H696" s="97">
        <v>0</v>
      </c>
      <c r="I696" s="97">
        <v>0</v>
      </c>
      <c r="J696" s="384">
        <f t="shared" si="411"/>
        <v>0</v>
      </c>
      <c r="K696" s="97">
        <v>0</v>
      </c>
      <c r="L696" s="97">
        <v>0</v>
      </c>
      <c r="M696" s="97">
        <v>0</v>
      </c>
      <c r="N696" s="97">
        <v>0</v>
      </c>
      <c r="O696" s="384">
        <f t="shared" si="412"/>
        <v>0</v>
      </c>
      <c r="P696" s="97">
        <v>0</v>
      </c>
      <c r="Q696" s="97">
        <v>0</v>
      </c>
      <c r="R696" s="97">
        <v>0</v>
      </c>
      <c r="S696" s="97">
        <v>0</v>
      </c>
      <c r="T696" s="333">
        <f t="shared" si="406"/>
        <v>0</v>
      </c>
      <c r="U696" s="409">
        <f t="shared" si="399"/>
        <v>0</v>
      </c>
      <c r="V696" s="97">
        <v>0</v>
      </c>
      <c r="W696" s="97">
        <v>0</v>
      </c>
      <c r="X696" s="97">
        <v>0</v>
      </c>
      <c r="Y696" s="97">
        <v>0</v>
      </c>
      <c r="Z696" s="409">
        <f t="shared" si="401"/>
        <v>0</v>
      </c>
      <c r="AA696" s="97">
        <v>0</v>
      </c>
      <c r="AB696" s="97">
        <v>0</v>
      </c>
      <c r="AC696" s="97">
        <v>0</v>
      </c>
      <c r="AD696" s="97">
        <v>0</v>
      </c>
      <c r="AE696" s="409">
        <f t="shared" si="383"/>
        <v>0</v>
      </c>
      <c r="AF696" s="97">
        <v>0</v>
      </c>
      <c r="AG696" s="97">
        <v>0</v>
      </c>
      <c r="AH696" s="97">
        <v>0</v>
      </c>
      <c r="AI696" s="97">
        <v>0</v>
      </c>
      <c r="AJ696" s="333">
        <f t="shared" si="409"/>
        <v>0</v>
      </c>
      <c r="AK696" s="450">
        <f t="shared" si="384"/>
        <v>0</v>
      </c>
      <c r="AL696" s="448"/>
    </row>
    <row r="697" spans="1:38" s="189" customFormat="1" ht="15" customHeight="1" x14ac:dyDescent="0.25">
      <c r="A697" s="539"/>
      <c r="B697" s="469"/>
      <c r="C697" s="614"/>
      <c r="D697" s="140" t="s">
        <v>652</v>
      </c>
      <c r="E697" s="128">
        <f t="shared" si="410"/>
        <v>0</v>
      </c>
      <c r="F697" s="97">
        <v>0</v>
      </c>
      <c r="G697" s="97">
        <v>0</v>
      </c>
      <c r="H697" s="97">
        <v>0</v>
      </c>
      <c r="I697" s="97">
        <v>0</v>
      </c>
      <c r="J697" s="384">
        <f t="shared" si="411"/>
        <v>0</v>
      </c>
      <c r="K697" s="97">
        <v>0</v>
      </c>
      <c r="L697" s="97">
        <v>0</v>
      </c>
      <c r="M697" s="97">
        <v>0</v>
      </c>
      <c r="N697" s="97">
        <v>0</v>
      </c>
      <c r="O697" s="384">
        <f t="shared" si="412"/>
        <v>0</v>
      </c>
      <c r="P697" s="97">
        <v>0</v>
      </c>
      <c r="Q697" s="97">
        <v>0</v>
      </c>
      <c r="R697" s="97">
        <v>0</v>
      </c>
      <c r="S697" s="97">
        <v>0</v>
      </c>
      <c r="T697" s="333">
        <f t="shared" si="406"/>
        <v>0</v>
      </c>
      <c r="U697" s="409">
        <f t="shared" si="399"/>
        <v>0</v>
      </c>
      <c r="V697" s="97">
        <v>0</v>
      </c>
      <c r="W697" s="97">
        <v>0</v>
      </c>
      <c r="X697" s="97">
        <v>0</v>
      </c>
      <c r="Y697" s="97">
        <v>0</v>
      </c>
      <c r="Z697" s="409">
        <f t="shared" si="401"/>
        <v>0</v>
      </c>
      <c r="AA697" s="97">
        <v>0</v>
      </c>
      <c r="AB697" s="97">
        <v>0</v>
      </c>
      <c r="AC697" s="97">
        <v>0</v>
      </c>
      <c r="AD697" s="97">
        <v>0</v>
      </c>
      <c r="AE697" s="409">
        <f t="shared" si="383"/>
        <v>0</v>
      </c>
      <c r="AF697" s="97">
        <v>0</v>
      </c>
      <c r="AG697" s="97">
        <v>0</v>
      </c>
      <c r="AH697" s="97">
        <v>0</v>
      </c>
      <c r="AI697" s="97">
        <v>0</v>
      </c>
      <c r="AJ697" s="333">
        <f t="shared" si="409"/>
        <v>0</v>
      </c>
      <c r="AK697" s="450">
        <f t="shared" si="384"/>
        <v>0</v>
      </c>
      <c r="AL697" s="448"/>
    </row>
    <row r="698" spans="1:38" s="189" customFormat="1" ht="14.45" customHeight="1" x14ac:dyDescent="0.25">
      <c r="A698" s="539"/>
      <c r="B698" s="469"/>
      <c r="C698" s="614"/>
      <c r="D698" s="140" t="s">
        <v>321</v>
      </c>
      <c r="E698" s="128">
        <f t="shared" si="410"/>
        <v>0</v>
      </c>
      <c r="F698" s="97">
        <v>0</v>
      </c>
      <c r="G698" s="97">
        <v>0</v>
      </c>
      <c r="H698" s="97">
        <v>0</v>
      </c>
      <c r="I698" s="97">
        <v>0</v>
      </c>
      <c r="J698" s="384">
        <f t="shared" si="411"/>
        <v>0</v>
      </c>
      <c r="K698" s="97">
        <v>0</v>
      </c>
      <c r="L698" s="97">
        <v>0</v>
      </c>
      <c r="M698" s="97">
        <v>0</v>
      </c>
      <c r="N698" s="97">
        <v>0</v>
      </c>
      <c r="O698" s="384">
        <f t="shared" si="412"/>
        <v>0</v>
      </c>
      <c r="P698" s="97">
        <v>0</v>
      </c>
      <c r="Q698" s="97">
        <v>0</v>
      </c>
      <c r="R698" s="97">
        <v>0</v>
      </c>
      <c r="S698" s="97">
        <v>0</v>
      </c>
      <c r="T698" s="333">
        <f t="shared" si="406"/>
        <v>0</v>
      </c>
      <c r="U698" s="409">
        <f t="shared" si="399"/>
        <v>0</v>
      </c>
      <c r="V698" s="97">
        <v>0</v>
      </c>
      <c r="W698" s="97">
        <v>0</v>
      </c>
      <c r="X698" s="97">
        <v>0</v>
      </c>
      <c r="Y698" s="97">
        <v>0</v>
      </c>
      <c r="Z698" s="409">
        <f t="shared" si="401"/>
        <v>0</v>
      </c>
      <c r="AA698" s="97">
        <v>0</v>
      </c>
      <c r="AB698" s="97">
        <v>0</v>
      </c>
      <c r="AC698" s="97">
        <v>0</v>
      </c>
      <c r="AD698" s="97">
        <v>0</v>
      </c>
      <c r="AE698" s="409">
        <f t="shared" si="383"/>
        <v>0</v>
      </c>
      <c r="AF698" s="97">
        <v>0</v>
      </c>
      <c r="AG698" s="97">
        <v>0</v>
      </c>
      <c r="AH698" s="97">
        <v>0</v>
      </c>
      <c r="AI698" s="97">
        <v>0</v>
      </c>
      <c r="AJ698" s="333">
        <f t="shared" si="409"/>
        <v>0</v>
      </c>
      <c r="AK698" s="450">
        <f t="shared" si="384"/>
        <v>0</v>
      </c>
      <c r="AL698" s="448"/>
    </row>
    <row r="699" spans="1:38" s="270" customFormat="1" ht="14.45" customHeight="1" thickBot="1" x14ac:dyDescent="0.3">
      <c r="A699" s="540"/>
      <c r="B699" s="469"/>
      <c r="C699" s="632"/>
      <c r="D699" s="277" t="s">
        <v>1328</v>
      </c>
      <c r="E699" s="128">
        <f t="shared" si="410"/>
        <v>0</v>
      </c>
      <c r="F699" s="97">
        <v>0</v>
      </c>
      <c r="G699" s="97">
        <v>0</v>
      </c>
      <c r="H699" s="97">
        <v>0</v>
      </c>
      <c r="I699" s="97">
        <v>0</v>
      </c>
      <c r="J699" s="384">
        <f t="shared" si="411"/>
        <v>0</v>
      </c>
      <c r="K699" s="97">
        <v>0</v>
      </c>
      <c r="L699" s="97">
        <v>0</v>
      </c>
      <c r="M699" s="97">
        <v>0</v>
      </c>
      <c r="N699" s="97">
        <v>0</v>
      </c>
      <c r="O699" s="384">
        <f t="shared" si="412"/>
        <v>0</v>
      </c>
      <c r="P699" s="97">
        <v>0</v>
      </c>
      <c r="Q699" s="97">
        <v>0</v>
      </c>
      <c r="R699" s="97">
        <v>0</v>
      </c>
      <c r="S699" s="97">
        <v>0</v>
      </c>
      <c r="T699" s="333">
        <f t="shared" si="406"/>
        <v>0</v>
      </c>
      <c r="U699" s="409">
        <f t="shared" si="399"/>
        <v>0</v>
      </c>
      <c r="V699" s="97">
        <v>0</v>
      </c>
      <c r="W699" s="97">
        <v>0</v>
      </c>
      <c r="X699" s="97">
        <v>0</v>
      </c>
      <c r="Y699" s="97">
        <v>0</v>
      </c>
      <c r="Z699" s="409">
        <f t="shared" si="401"/>
        <v>0</v>
      </c>
      <c r="AA699" s="97">
        <v>0</v>
      </c>
      <c r="AB699" s="97">
        <v>0</v>
      </c>
      <c r="AC699" s="97">
        <v>0</v>
      </c>
      <c r="AD699" s="97">
        <v>0</v>
      </c>
      <c r="AE699" s="409">
        <f t="shared" si="383"/>
        <v>0</v>
      </c>
      <c r="AF699" s="97">
        <v>0</v>
      </c>
      <c r="AG699" s="97">
        <v>0</v>
      </c>
      <c r="AH699" s="97">
        <v>0</v>
      </c>
      <c r="AI699" s="97">
        <v>0</v>
      </c>
      <c r="AJ699" s="333">
        <f t="shared" si="409"/>
        <v>0</v>
      </c>
      <c r="AK699" s="450">
        <f t="shared" si="384"/>
        <v>0</v>
      </c>
    </row>
    <row r="700" spans="1:38" s="190" customFormat="1" ht="15" customHeight="1" x14ac:dyDescent="0.25">
      <c r="A700" s="457">
        <v>3</v>
      </c>
      <c r="B700" s="469"/>
      <c r="C700" s="633" t="s">
        <v>762</v>
      </c>
      <c r="D700" s="145" t="s">
        <v>328</v>
      </c>
      <c r="E700" s="128">
        <f t="shared" si="410"/>
        <v>0</v>
      </c>
      <c r="F700" s="97">
        <v>0</v>
      </c>
      <c r="G700" s="97">
        <v>0</v>
      </c>
      <c r="H700" s="97">
        <v>0</v>
      </c>
      <c r="I700" s="97">
        <v>0</v>
      </c>
      <c r="J700" s="384">
        <f t="shared" si="411"/>
        <v>0</v>
      </c>
      <c r="K700" s="97">
        <v>0</v>
      </c>
      <c r="L700" s="97">
        <v>0</v>
      </c>
      <c r="M700" s="97">
        <v>0</v>
      </c>
      <c r="N700" s="97">
        <v>0</v>
      </c>
      <c r="O700" s="384">
        <f t="shared" si="412"/>
        <v>0</v>
      </c>
      <c r="P700" s="97">
        <v>0</v>
      </c>
      <c r="Q700" s="97">
        <v>0</v>
      </c>
      <c r="R700" s="97">
        <v>0</v>
      </c>
      <c r="S700" s="97">
        <v>0</v>
      </c>
      <c r="T700" s="333">
        <f t="shared" si="406"/>
        <v>0</v>
      </c>
      <c r="U700" s="409">
        <f t="shared" si="399"/>
        <v>0</v>
      </c>
      <c r="V700" s="97">
        <v>0</v>
      </c>
      <c r="W700" s="97">
        <v>0</v>
      </c>
      <c r="X700" s="97">
        <v>0</v>
      </c>
      <c r="Y700" s="97">
        <v>0</v>
      </c>
      <c r="Z700" s="409">
        <f t="shared" si="401"/>
        <v>0</v>
      </c>
      <c r="AA700" s="97">
        <v>0</v>
      </c>
      <c r="AB700" s="97">
        <v>0</v>
      </c>
      <c r="AC700" s="97">
        <v>0</v>
      </c>
      <c r="AD700" s="97">
        <v>0</v>
      </c>
      <c r="AE700" s="409">
        <f t="shared" si="383"/>
        <v>0</v>
      </c>
      <c r="AF700" s="97">
        <v>0</v>
      </c>
      <c r="AG700" s="97">
        <v>0</v>
      </c>
      <c r="AH700" s="97">
        <v>0</v>
      </c>
      <c r="AI700" s="97">
        <v>0</v>
      </c>
      <c r="AJ700" s="333">
        <f t="shared" si="409"/>
        <v>0</v>
      </c>
      <c r="AK700" s="450">
        <f t="shared" si="384"/>
        <v>0</v>
      </c>
    </row>
    <row r="701" spans="1:38" s="190" customFormat="1" ht="16.149999999999999" customHeight="1" x14ac:dyDescent="0.25">
      <c r="A701" s="457"/>
      <c r="B701" s="469"/>
      <c r="C701" s="609"/>
      <c r="D701" s="140" t="s">
        <v>652</v>
      </c>
      <c r="E701" s="128">
        <f t="shared" si="410"/>
        <v>0</v>
      </c>
      <c r="F701" s="97">
        <v>0</v>
      </c>
      <c r="G701" s="97">
        <v>0</v>
      </c>
      <c r="H701" s="97">
        <v>0</v>
      </c>
      <c r="I701" s="97">
        <v>0</v>
      </c>
      <c r="J701" s="384">
        <f t="shared" si="411"/>
        <v>0</v>
      </c>
      <c r="K701" s="97">
        <v>0</v>
      </c>
      <c r="L701" s="97">
        <v>0</v>
      </c>
      <c r="M701" s="97">
        <v>0</v>
      </c>
      <c r="N701" s="97">
        <v>0</v>
      </c>
      <c r="O701" s="384">
        <f t="shared" si="412"/>
        <v>0</v>
      </c>
      <c r="P701" s="97">
        <v>0</v>
      </c>
      <c r="Q701" s="97">
        <v>0</v>
      </c>
      <c r="R701" s="97">
        <v>0</v>
      </c>
      <c r="S701" s="97">
        <v>0</v>
      </c>
      <c r="T701" s="333">
        <f t="shared" si="406"/>
        <v>0</v>
      </c>
      <c r="U701" s="409">
        <f t="shared" si="399"/>
        <v>0</v>
      </c>
      <c r="V701" s="97">
        <v>0</v>
      </c>
      <c r="W701" s="97">
        <v>0</v>
      </c>
      <c r="X701" s="97">
        <v>0</v>
      </c>
      <c r="Y701" s="97">
        <v>0</v>
      </c>
      <c r="Z701" s="409">
        <f t="shared" si="401"/>
        <v>0</v>
      </c>
      <c r="AA701" s="97">
        <v>0</v>
      </c>
      <c r="AB701" s="97">
        <v>0</v>
      </c>
      <c r="AC701" s="97">
        <v>0</v>
      </c>
      <c r="AD701" s="97">
        <v>0</v>
      </c>
      <c r="AE701" s="409">
        <f t="shared" si="383"/>
        <v>0</v>
      </c>
      <c r="AF701" s="97">
        <v>0</v>
      </c>
      <c r="AG701" s="97">
        <v>0</v>
      </c>
      <c r="AH701" s="97">
        <v>0</v>
      </c>
      <c r="AI701" s="97">
        <v>0</v>
      </c>
      <c r="AJ701" s="333">
        <f t="shared" si="409"/>
        <v>0</v>
      </c>
      <c r="AK701" s="450">
        <f t="shared" si="384"/>
        <v>0</v>
      </c>
    </row>
    <row r="702" spans="1:38" s="190" customFormat="1" ht="17.45" customHeight="1" thickBot="1" x14ac:dyDescent="0.3">
      <c r="A702" s="457"/>
      <c r="B702" s="469"/>
      <c r="C702" s="610"/>
      <c r="D702" s="140" t="s">
        <v>321</v>
      </c>
      <c r="E702" s="128">
        <f t="shared" si="410"/>
        <v>0</v>
      </c>
      <c r="F702" s="97">
        <v>0</v>
      </c>
      <c r="G702" s="97">
        <v>0</v>
      </c>
      <c r="H702" s="97">
        <v>0</v>
      </c>
      <c r="I702" s="97">
        <v>0</v>
      </c>
      <c r="J702" s="384">
        <f t="shared" si="411"/>
        <v>0</v>
      </c>
      <c r="K702" s="97">
        <v>0</v>
      </c>
      <c r="L702" s="97">
        <v>0</v>
      </c>
      <c r="M702" s="97">
        <v>0</v>
      </c>
      <c r="N702" s="97">
        <v>0</v>
      </c>
      <c r="O702" s="384">
        <f t="shared" si="412"/>
        <v>0</v>
      </c>
      <c r="P702" s="97">
        <v>0</v>
      </c>
      <c r="Q702" s="97">
        <v>0</v>
      </c>
      <c r="R702" s="97">
        <v>0</v>
      </c>
      <c r="S702" s="97">
        <v>0</v>
      </c>
      <c r="T702" s="333">
        <f t="shared" si="406"/>
        <v>0</v>
      </c>
      <c r="U702" s="409">
        <f t="shared" si="399"/>
        <v>0</v>
      </c>
      <c r="V702" s="97">
        <v>0</v>
      </c>
      <c r="W702" s="97">
        <v>0</v>
      </c>
      <c r="X702" s="97">
        <v>0</v>
      </c>
      <c r="Y702" s="97">
        <v>0</v>
      </c>
      <c r="Z702" s="409">
        <f t="shared" si="401"/>
        <v>0</v>
      </c>
      <c r="AA702" s="97">
        <v>0</v>
      </c>
      <c r="AB702" s="97">
        <v>0</v>
      </c>
      <c r="AC702" s="97">
        <v>0</v>
      </c>
      <c r="AD702" s="97">
        <v>0</v>
      </c>
      <c r="AE702" s="409">
        <f t="shared" si="383"/>
        <v>0</v>
      </c>
      <c r="AF702" s="97">
        <v>0</v>
      </c>
      <c r="AG702" s="97">
        <v>0</v>
      </c>
      <c r="AH702" s="97">
        <v>0</v>
      </c>
      <c r="AI702" s="97">
        <v>0</v>
      </c>
      <c r="AJ702" s="333">
        <f t="shared" si="409"/>
        <v>0</v>
      </c>
      <c r="AK702" s="450">
        <f t="shared" si="384"/>
        <v>0</v>
      </c>
    </row>
    <row r="703" spans="1:38" s="190" customFormat="1" ht="16.149999999999999" customHeight="1" x14ac:dyDescent="0.25">
      <c r="A703" s="457">
        <v>4</v>
      </c>
      <c r="B703" s="469"/>
      <c r="C703" s="633" t="s">
        <v>763</v>
      </c>
      <c r="D703" s="145" t="s">
        <v>328</v>
      </c>
      <c r="E703" s="128">
        <f t="shared" si="410"/>
        <v>0</v>
      </c>
      <c r="F703" s="97">
        <v>0</v>
      </c>
      <c r="G703" s="97">
        <v>0</v>
      </c>
      <c r="H703" s="97">
        <v>0</v>
      </c>
      <c r="I703" s="97">
        <v>0</v>
      </c>
      <c r="J703" s="384">
        <f t="shared" si="411"/>
        <v>0</v>
      </c>
      <c r="K703" s="97">
        <v>0</v>
      </c>
      <c r="L703" s="97">
        <v>0</v>
      </c>
      <c r="M703" s="97">
        <v>0</v>
      </c>
      <c r="N703" s="97">
        <v>0</v>
      </c>
      <c r="O703" s="384">
        <f t="shared" si="412"/>
        <v>0</v>
      </c>
      <c r="P703" s="97">
        <v>0</v>
      </c>
      <c r="Q703" s="97">
        <v>0</v>
      </c>
      <c r="R703" s="97">
        <v>0</v>
      </c>
      <c r="S703" s="97">
        <v>0</v>
      </c>
      <c r="T703" s="333">
        <f t="shared" si="406"/>
        <v>0</v>
      </c>
      <c r="U703" s="409">
        <f t="shared" si="399"/>
        <v>0</v>
      </c>
      <c r="V703" s="97">
        <v>0</v>
      </c>
      <c r="W703" s="97">
        <v>0</v>
      </c>
      <c r="X703" s="97">
        <v>0</v>
      </c>
      <c r="Y703" s="97">
        <v>0</v>
      </c>
      <c r="Z703" s="409">
        <f t="shared" si="401"/>
        <v>0</v>
      </c>
      <c r="AA703" s="97">
        <v>0</v>
      </c>
      <c r="AB703" s="97">
        <v>0</v>
      </c>
      <c r="AC703" s="97">
        <v>0</v>
      </c>
      <c r="AD703" s="97">
        <v>0</v>
      </c>
      <c r="AE703" s="409">
        <f t="shared" si="383"/>
        <v>0</v>
      </c>
      <c r="AF703" s="97">
        <v>0</v>
      </c>
      <c r="AG703" s="97">
        <v>0</v>
      </c>
      <c r="AH703" s="97">
        <v>0</v>
      </c>
      <c r="AI703" s="97">
        <v>0</v>
      </c>
      <c r="AJ703" s="333">
        <f t="shared" si="409"/>
        <v>0</v>
      </c>
      <c r="AK703" s="450">
        <f t="shared" si="384"/>
        <v>0</v>
      </c>
    </row>
    <row r="704" spans="1:38" s="190" customFormat="1" ht="16.899999999999999" customHeight="1" x14ac:dyDescent="0.25">
      <c r="A704" s="457"/>
      <c r="B704" s="469"/>
      <c r="C704" s="609"/>
      <c r="D704" s="140" t="s">
        <v>652</v>
      </c>
      <c r="E704" s="128">
        <f t="shared" si="410"/>
        <v>0</v>
      </c>
      <c r="F704" s="97">
        <v>0</v>
      </c>
      <c r="G704" s="97">
        <v>0</v>
      </c>
      <c r="H704" s="97">
        <v>0</v>
      </c>
      <c r="I704" s="97">
        <v>0</v>
      </c>
      <c r="J704" s="384">
        <f t="shared" si="411"/>
        <v>0</v>
      </c>
      <c r="K704" s="97">
        <v>0</v>
      </c>
      <c r="L704" s="97">
        <v>0</v>
      </c>
      <c r="M704" s="97">
        <v>0</v>
      </c>
      <c r="N704" s="97">
        <v>0</v>
      </c>
      <c r="O704" s="384">
        <f t="shared" si="412"/>
        <v>0</v>
      </c>
      <c r="P704" s="97">
        <v>0</v>
      </c>
      <c r="Q704" s="97">
        <v>0</v>
      </c>
      <c r="R704" s="97">
        <v>0</v>
      </c>
      <c r="S704" s="97">
        <v>0</v>
      </c>
      <c r="T704" s="333">
        <f t="shared" si="406"/>
        <v>0</v>
      </c>
      <c r="U704" s="409">
        <f t="shared" si="399"/>
        <v>0</v>
      </c>
      <c r="V704" s="97">
        <v>0</v>
      </c>
      <c r="W704" s="97">
        <v>0</v>
      </c>
      <c r="X704" s="97">
        <v>0</v>
      </c>
      <c r="Y704" s="97">
        <v>0</v>
      </c>
      <c r="Z704" s="409">
        <f t="shared" si="401"/>
        <v>0</v>
      </c>
      <c r="AA704" s="97">
        <v>0</v>
      </c>
      <c r="AB704" s="97">
        <v>0</v>
      </c>
      <c r="AC704" s="97">
        <v>0</v>
      </c>
      <c r="AD704" s="97">
        <v>0</v>
      </c>
      <c r="AE704" s="409">
        <f t="shared" si="383"/>
        <v>0</v>
      </c>
      <c r="AF704" s="97">
        <v>0</v>
      </c>
      <c r="AG704" s="97">
        <v>0</v>
      </c>
      <c r="AH704" s="97">
        <v>0</v>
      </c>
      <c r="AI704" s="97">
        <v>0</v>
      </c>
      <c r="AJ704" s="333">
        <f t="shared" si="409"/>
        <v>0</v>
      </c>
      <c r="AK704" s="450">
        <f t="shared" si="384"/>
        <v>0</v>
      </c>
    </row>
    <row r="705" spans="1:37" s="190" customFormat="1" ht="15.6" customHeight="1" thickBot="1" x14ac:dyDescent="0.3">
      <c r="A705" s="457"/>
      <c r="B705" s="469"/>
      <c r="C705" s="610"/>
      <c r="D705" s="137" t="s">
        <v>321</v>
      </c>
      <c r="E705" s="128">
        <f t="shared" si="410"/>
        <v>0</v>
      </c>
      <c r="F705" s="97">
        <v>0</v>
      </c>
      <c r="G705" s="97">
        <v>0</v>
      </c>
      <c r="H705" s="97">
        <v>0</v>
      </c>
      <c r="I705" s="97">
        <v>0</v>
      </c>
      <c r="J705" s="384">
        <f t="shared" si="411"/>
        <v>0</v>
      </c>
      <c r="K705" s="97">
        <v>0</v>
      </c>
      <c r="L705" s="97">
        <v>0</v>
      </c>
      <c r="M705" s="97">
        <v>0</v>
      </c>
      <c r="N705" s="97">
        <v>0</v>
      </c>
      <c r="O705" s="384">
        <f t="shared" si="412"/>
        <v>0</v>
      </c>
      <c r="P705" s="97">
        <v>0</v>
      </c>
      <c r="Q705" s="97">
        <v>0</v>
      </c>
      <c r="R705" s="97">
        <v>0</v>
      </c>
      <c r="S705" s="97">
        <v>0</v>
      </c>
      <c r="T705" s="333">
        <f t="shared" si="406"/>
        <v>0</v>
      </c>
      <c r="U705" s="409">
        <f t="shared" si="399"/>
        <v>0</v>
      </c>
      <c r="V705" s="97">
        <v>0</v>
      </c>
      <c r="W705" s="97">
        <v>0</v>
      </c>
      <c r="X705" s="97">
        <v>0</v>
      </c>
      <c r="Y705" s="97">
        <v>0</v>
      </c>
      <c r="Z705" s="409">
        <f t="shared" si="401"/>
        <v>0</v>
      </c>
      <c r="AA705" s="97">
        <v>0</v>
      </c>
      <c r="AB705" s="97">
        <v>0</v>
      </c>
      <c r="AC705" s="97">
        <v>0</v>
      </c>
      <c r="AD705" s="97">
        <v>0</v>
      </c>
      <c r="AE705" s="409">
        <f t="shared" si="383"/>
        <v>0</v>
      </c>
      <c r="AF705" s="97">
        <v>0</v>
      </c>
      <c r="AG705" s="97">
        <v>0</v>
      </c>
      <c r="AH705" s="97">
        <v>0</v>
      </c>
      <c r="AI705" s="97">
        <v>0</v>
      </c>
      <c r="AJ705" s="333">
        <f t="shared" si="409"/>
        <v>0</v>
      </c>
      <c r="AK705" s="450">
        <f t="shared" si="384"/>
        <v>0</v>
      </c>
    </row>
    <row r="706" spans="1:37" s="190" customFormat="1" ht="16.899999999999999" customHeight="1" x14ac:dyDescent="0.25">
      <c r="A706" s="457">
        <v>5</v>
      </c>
      <c r="B706" s="469"/>
      <c r="C706" s="633" t="s">
        <v>764</v>
      </c>
      <c r="D706" s="145" t="s">
        <v>328</v>
      </c>
      <c r="E706" s="128">
        <f t="shared" si="410"/>
        <v>0</v>
      </c>
      <c r="F706" s="97">
        <v>0</v>
      </c>
      <c r="G706" s="97">
        <v>0</v>
      </c>
      <c r="H706" s="97">
        <v>0</v>
      </c>
      <c r="I706" s="97">
        <v>0</v>
      </c>
      <c r="J706" s="384">
        <f t="shared" si="411"/>
        <v>0</v>
      </c>
      <c r="K706" s="97">
        <v>0</v>
      </c>
      <c r="L706" s="97">
        <v>0</v>
      </c>
      <c r="M706" s="97">
        <v>0</v>
      </c>
      <c r="N706" s="97">
        <v>0</v>
      </c>
      <c r="O706" s="384">
        <f t="shared" si="412"/>
        <v>0</v>
      </c>
      <c r="P706" s="97">
        <v>0</v>
      </c>
      <c r="Q706" s="97">
        <v>0</v>
      </c>
      <c r="R706" s="97">
        <v>0</v>
      </c>
      <c r="S706" s="97">
        <v>0</v>
      </c>
      <c r="T706" s="333">
        <f t="shared" si="406"/>
        <v>0</v>
      </c>
      <c r="U706" s="409">
        <f t="shared" si="399"/>
        <v>0</v>
      </c>
      <c r="V706" s="97">
        <v>0</v>
      </c>
      <c r="W706" s="97">
        <v>0</v>
      </c>
      <c r="X706" s="97">
        <v>0</v>
      </c>
      <c r="Y706" s="97">
        <v>0</v>
      </c>
      <c r="Z706" s="409">
        <f t="shared" si="401"/>
        <v>0</v>
      </c>
      <c r="AA706" s="97">
        <v>0</v>
      </c>
      <c r="AB706" s="97">
        <v>0</v>
      </c>
      <c r="AC706" s="97">
        <v>0</v>
      </c>
      <c r="AD706" s="97">
        <v>0</v>
      </c>
      <c r="AE706" s="409">
        <f t="shared" si="383"/>
        <v>0</v>
      </c>
      <c r="AF706" s="97">
        <v>0</v>
      </c>
      <c r="AG706" s="97">
        <v>0</v>
      </c>
      <c r="AH706" s="97">
        <v>0</v>
      </c>
      <c r="AI706" s="97">
        <v>0</v>
      </c>
      <c r="AJ706" s="333">
        <f t="shared" si="409"/>
        <v>0</v>
      </c>
      <c r="AK706" s="450">
        <f t="shared" si="384"/>
        <v>0</v>
      </c>
    </row>
    <row r="707" spans="1:37" s="190" customFormat="1" ht="16.149999999999999" customHeight="1" x14ac:dyDescent="0.25">
      <c r="A707" s="457"/>
      <c r="B707" s="469"/>
      <c r="C707" s="609"/>
      <c r="D707" s="140" t="s">
        <v>652</v>
      </c>
      <c r="E707" s="128">
        <f t="shared" si="410"/>
        <v>0</v>
      </c>
      <c r="F707" s="97">
        <v>0</v>
      </c>
      <c r="G707" s="97">
        <v>0</v>
      </c>
      <c r="H707" s="97">
        <v>0</v>
      </c>
      <c r="I707" s="97">
        <v>0</v>
      </c>
      <c r="J707" s="384">
        <f t="shared" si="411"/>
        <v>0</v>
      </c>
      <c r="K707" s="97">
        <v>0</v>
      </c>
      <c r="L707" s="97">
        <v>0</v>
      </c>
      <c r="M707" s="97">
        <v>0</v>
      </c>
      <c r="N707" s="97">
        <v>0</v>
      </c>
      <c r="O707" s="384">
        <f t="shared" si="412"/>
        <v>0</v>
      </c>
      <c r="P707" s="97">
        <v>0</v>
      </c>
      <c r="Q707" s="97">
        <v>0</v>
      </c>
      <c r="R707" s="97">
        <v>0</v>
      </c>
      <c r="S707" s="97">
        <v>0</v>
      </c>
      <c r="T707" s="333">
        <f t="shared" si="406"/>
        <v>0</v>
      </c>
      <c r="U707" s="409">
        <f t="shared" si="399"/>
        <v>0</v>
      </c>
      <c r="V707" s="97">
        <v>0</v>
      </c>
      <c r="W707" s="97">
        <v>0</v>
      </c>
      <c r="X707" s="97">
        <v>0</v>
      </c>
      <c r="Y707" s="97">
        <v>0</v>
      </c>
      <c r="Z707" s="409">
        <f t="shared" si="401"/>
        <v>0</v>
      </c>
      <c r="AA707" s="97">
        <v>0</v>
      </c>
      <c r="AB707" s="97">
        <v>0</v>
      </c>
      <c r="AC707" s="97">
        <v>0</v>
      </c>
      <c r="AD707" s="97">
        <v>0</v>
      </c>
      <c r="AE707" s="409">
        <f t="shared" si="383"/>
        <v>0</v>
      </c>
      <c r="AF707" s="97">
        <v>0</v>
      </c>
      <c r="AG707" s="97">
        <v>0</v>
      </c>
      <c r="AH707" s="97">
        <v>0</v>
      </c>
      <c r="AI707" s="97">
        <v>0</v>
      </c>
      <c r="AJ707" s="333">
        <f t="shared" si="409"/>
        <v>0</v>
      </c>
      <c r="AK707" s="450">
        <f t="shared" si="384"/>
        <v>0</v>
      </c>
    </row>
    <row r="708" spans="1:37" s="190" customFormat="1" ht="15.6" customHeight="1" thickBot="1" x14ac:dyDescent="0.3">
      <c r="A708" s="457"/>
      <c r="B708" s="469"/>
      <c r="C708" s="610"/>
      <c r="D708" s="137" t="s">
        <v>321</v>
      </c>
      <c r="E708" s="128">
        <f t="shared" si="410"/>
        <v>0</v>
      </c>
      <c r="F708" s="97">
        <v>0</v>
      </c>
      <c r="G708" s="97">
        <v>0</v>
      </c>
      <c r="H708" s="97">
        <v>0</v>
      </c>
      <c r="I708" s="97">
        <v>0</v>
      </c>
      <c r="J708" s="384">
        <f t="shared" si="411"/>
        <v>0</v>
      </c>
      <c r="K708" s="97">
        <v>0</v>
      </c>
      <c r="L708" s="97">
        <v>0</v>
      </c>
      <c r="M708" s="97">
        <v>0</v>
      </c>
      <c r="N708" s="97">
        <v>0</v>
      </c>
      <c r="O708" s="384">
        <f t="shared" si="412"/>
        <v>0</v>
      </c>
      <c r="P708" s="97">
        <v>0</v>
      </c>
      <c r="Q708" s="97">
        <v>0</v>
      </c>
      <c r="R708" s="97">
        <v>0</v>
      </c>
      <c r="S708" s="97">
        <v>0</v>
      </c>
      <c r="T708" s="333">
        <f t="shared" si="406"/>
        <v>0</v>
      </c>
      <c r="U708" s="409">
        <f t="shared" si="399"/>
        <v>0</v>
      </c>
      <c r="V708" s="97">
        <v>0</v>
      </c>
      <c r="W708" s="97">
        <v>0</v>
      </c>
      <c r="X708" s="97">
        <v>0</v>
      </c>
      <c r="Y708" s="97">
        <v>0</v>
      </c>
      <c r="Z708" s="409">
        <f t="shared" si="401"/>
        <v>0</v>
      </c>
      <c r="AA708" s="97">
        <v>0</v>
      </c>
      <c r="AB708" s="97">
        <v>0</v>
      </c>
      <c r="AC708" s="97">
        <v>0</v>
      </c>
      <c r="AD708" s="97">
        <v>0</v>
      </c>
      <c r="AE708" s="409">
        <f t="shared" si="383"/>
        <v>0</v>
      </c>
      <c r="AF708" s="97">
        <v>0</v>
      </c>
      <c r="AG708" s="97">
        <v>0</v>
      </c>
      <c r="AH708" s="97">
        <v>0</v>
      </c>
      <c r="AI708" s="97">
        <v>0</v>
      </c>
      <c r="AJ708" s="333">
        <f t="shared" si="409"/>
        <v>0</v>
      </c>
      <c r="AK708" s="450">
        <f t="shared" si="384"/>
        <v>0</v>
      </c>
    </row>
    <row r="709" spans="1:37" s="190" customFormat="1" ht="16.899999999999999" customHeight="1" x14ac:dyDescent="0.25">
      <c r="A709" s="457">
        <v>6</v>
      </c>
      <c r="B709" s="469"/>
      <c r="C709" s="633" t="s">
        <v>765</v>
      </c>
      <c r="D709" s="145" t="s">
        <v>328</v>
      </c>
      <c r="E709" s="128">
        <f t="shared" si="410"/>
        <v>0</v>
      </c>
      <c r="F709" s="97">
        <v>0</v>
      </c>
      <c r="G709" s="97">
        <v>0</v>
      </c>
      <c r="H709" s="97">
        <v>0</v>
      </c>
      <c r="I709" s="97">
        <v>0</v>
      </c>
      <c r="J709" s="384">
        <f t="shared" si="411"/>
        <v>0</v>
      </c>
      <c r="K709" s="97">
        <v>0</v>
      </c>
      <c r="L709" s="97">
        <v>0</v>
      </c>
      <c r="M709" s="97">
        <v>0</v>
      </c>
      <c r="N709" s="97">
        <v>0</v>
      </c>
      <c r="O709" s="384">
        <f t="shared" si="412"/>
        <v>0</v>
      </c>
      <c r="P709" s="97">
        <v>0</v>
      </c>
      <c r="Q709" s="97">
        <v>0</v>
      </c>
      <c r="R709" s="97">
        <v>0</v>
      </c>
      <c r="S709" s="97">
        <v>0</v>
      </c>
      <c r="T709" s="333">
        <f t="shared" si="406"/>
        <v>0</v>
      </c>
      <c r="U709" s="409">
        <f t="shared" si="399"/>
        <v>0</v>
      </c>
      <c r="V709" s="97">
        <v>0</v>
      </c>
      <c r="W709" s="97">
        <v>0</v>
      </c>
      <c r="X709" s="97">
        <v>0</v>
      </c>
      <c r="Y709" s="97">
        <v>0</v>
      </c>
      <c r="Z709" s="409">
        <f t="shared" si="401"/>
        <v>0</v>
      </c>
      <c r="AA709" s="97">
        <v>0</v>
      </c>
      <c r="AB709" s="97">
        <v>0</v>
      </c>
      <c r="AC709" s="97">
        <v>0</v>
      </c>
      <c r="AD709" s="97">
        <v>0</v>
      </c>
      <c r="AE709" s="409">
        <f t="shared" ref="AE709:AE772" si="459">SUM(AF709:AI709)</f>
        <v>0</v>
      </c>
      <c r="AF709" s="97">
        <v>0</v>
      </c>
      <c r="AG709" s="97">
        <v>0</v>
      </c>
      <c r="AH709" s="97">
        <v>0</v>
      </c>
      <c r="AI709" s="97">
        <v>0</v>
      </c>
      <c r="AJ709" s="333">
        <f t="shared" si="409"/>
        <v>0</v>
      </c>
      <c r="AK709" s="450">
        <f t="shared" ref="AK709:AK772" si="460">F709+G709+H709+I709+K709+L709+M709+N709+P709+Q709+R709+S709+V709+W709+X709+Y709+AA709+AB709+AC709+AD709+AF709+AG709+AH709+AI709</f>
        <v>0</v>
      </c>
    </row>
    <row r="710" spans="1:37" s="190" customFormat="1" ht="15" customHeight="1" x14ac:dyDescent="0.25">
      <c r="A710" s="457"/>
      <c r="B710" s="469"/>
      <c r="C710" s="609"/>
      <c r="D710" s="140" t="s">
        <v>652</v>
      </c>
      <c r="E710" s="128">
        <f t="shared" si="410"/>
        <v>0</v>
      </c>
      <c r="F710" s="97">
        <v>0</v>
      </c>
      <c r="G710" s="97">
        <v>0</v>
      </c>
      <c r="H710" s="97">
        <v>0</v>
      </c>
      <c r="I710" s="97">
        <v>0</v>
      </c>
      <c r="J710" s="384">
        <f t="shared" si="411"/>
        <v>0</v>
      </c>
      <c r="K710" s="97">
        <v>0</v>
      </c>
      <c r="L710" s="97">
        <v>0</v>
      </c>
      <c r="M710" s="97">
        <v>0</v>
      </c>
      <c r="N710" s="97">
        <v>0</v>
      </c>
      <c r="O710" s="384">
        <f t="shared" si="412"/>
        <v>0</v>
      </c>
      <c r="P710" s="97">
        <v>0</v>
      </c>
      <c r="Q710" s="97">
        <v>0</v>
      </c>
      <c r="R710" s="97">
        <v>0</v>
      </c>
      <c r="S710" s="97">
        <v>0</v>
      </c>
      <c r="T710" s="333">
        <f t="shared" si="406"/>
        <v>0</v>
      </c>
      <c r="U710" s="409">
        <f t="shared" si="399"/>
        <v>0</v>
      </c>
      <c r="V710" s="97">
        <v>0</v>
      </c>
      <c r="W710" s="97">
        <v>0</v>
      </c>
      <c r="X710" s="97">
        <v>0</v>
      </c>
      <c r="Y710" s="97">
        <v>0</v>
      </c>
      <c r="Z710" s="409">
        <f t="shared" si="401"/>
        <v>0</v>
      </c>
      <c r="AA710" s="97">
        <v>0</v>
      </c>
      <c r="AB710" s="97">
        <v>0</v>
      </c>
      <c r="AC710" s="97">
        <v>0</v>
      </c>
      <c r="AD710" s="97">
        <v>0</v>
      </c>
      <c r="AE710" s="409">
        <f t="shared" si="459"/>
        <v>0</v>
      </c>
      <c r="AF710" s="97">
        <v>0</v>
      </c>
      <c r="AG710" s="97">
        <v>0</v>
      </c>
      <c r="AH710" s="97">
        <v>0</v>
      </c>
      <c r="AI710" s="97">
        <v>0</v>
      </c>
      <c r="AJ710" s="333">
        <f t="shared" si="409"/>
        <v>0</v>
      </c>
      <c r="AK710" s="450">
        <f t="shared" si="460"/>
        <v>0</v>
      </c>
    </row>
    <row r="711" spans="1:37" s="190" customFormat="1" ht="15.6" customHeight="1" thickBot="1" x14ac:dyDescent="0.3">
      <c r="A711" s="457"/>
      <c r="B711" s="469"/>
      <c r="C711" s="609"/>
      <c r="D711" s="138" t="s">
        <v>321</v>
      </c>
      <c r="E711" s="128">
        <f t="shared" si="410"/>
        <v>0</v>
      </c>
      <c r="F711" s="97">
        <v>0</v>
      </c>
      <c r="G711" s="97">
        <v>0</v>
      </c>
      <c r="H711" s="97">
        <v>0</v>
      </c>
      <c r="I711" s="97">
        <v>0</v>
      </c>
      <c r="J711" s="384">
        <f t="shared" si="411"/>
        <v>0</v>
      </c>
      <c r="K711" s="97">
        <v>0</v>
      </c>
      <c r="L711" s="97">
        <v>0</v>
      </c>
      <c r="M711" s="97">
        <v>0</v>
      </c>
      <c r="N711" s="97">
        <v>0</v>
      </c>
      <c r="O711" s="384">
        <f t="shared" si="412"/>
        <v>0</v>
      </c>
      <c r="P711" s="97">
        <v>0</v>
      </c>
      <c r="Q711" s="97">
        <v>0</v>
      </c>
      <c r="R711" s="97">
        <v>0</v>
      </c>
      <c r="S711" s="97">
        <v>0</v>
      </c>
      <c r="T711" s="333">
        <f t="shared" si="406"/>
        <v>0</v>
      </c>
      <c r="U711" s="409">
        <f t="shared" si="399"/>
        <v>0</v>
      </c>
      <c r="V711" s="97">
        <v>0</v>
      </c>
      <c r="W711" s="97">
        <v>0</v>
      </c>
      <c r="X711" s="97">
        <v>0</v>
      </c>
      <c r="Y711" s="97">
        <v>0</v>
      </c>
      <c r="Z711" s="409">
        <f t="shared" si="401"/>
        <v>0</v>
      </c>
      <c r="AA711" s="97">
        <v>0</v>
      </c>
      <c r="AB711" s="97">
        <v>0</v>
      </c>
      <c r="AC711" s="97">
        <v>0</v>
      </c>
      <c r="AD711" s="97">
        <v>0</v>
      </c>
      <c r="AE711" s="409">
        <f t="shared" si="459"/>
        <v>0</v>
      </c>
      <c r="AF711" s="97">
        <v>0</v>
      </c>
      <c r="AG711" s="97">
        <v>0</v>
      </c>
      <c r="AH711" s="97">
        <v>0</v>
      </c>
      <c r="AI711" s="97">
        <v>0</v>
      </c>
      <c r="AJ711" s="333">
        <f t="shared" si="409"/>
        <v>0</v>
      </c>
      <c r="AK711" s="450">
        <f t="shared" si="460"/>
        <v>0</v>
      </c>
    </row>
    <row r="712" spans="1:37" s="270" customFormat="1" ht="15.6" customHeight="1" thickBot="1" x14ac:dyDescent="0.3">
      <c r="A712" s="317"/>
      <c r="B712" s="469"/>
      <c r="C712" s="644"/>
      <c r="D712" s="141"/>
      <c r="E712" s="128">
        <f t="shared" si="410"/>
        <v>0</v>
      </c>
      <c r="F712" s="97"/>
      <c r="G712" s="97"/>
      <c r="H712" s="97"/>
      <c r="I712" s="97"/>
      <c r="J712" s="384">
        <f t="shared" si="411"/>
        <v>0</v>
      </c>
      <c r="K712" s="97"/>
      <c r="L712" s="97"/>
      <c r="M712" s="97"/>
      <c r="N712" s="97"/>
      <c r="O712" s="384">
        <f t="shared" si="412"/>
        <v>0</v>
      </c>
      <c r="P712" s="97"/>
      <c r="Q712" s="97"/>
      <c r="R712" s="97"/>
      <c r="S712" s="97"/>
      <c r="T712" s="333">
        <f t="shared" si="406"/>
        <v>0</v>
      </c>
      <c r="U712" s="409">
        <f t="shared" si="399"/>
        <v>0</v>
      </c>
      <c r="V712" s="97">
        <v>0</v>
      </c>
      <c r="W712" s="97">
        <v>0</v>
      </c>
      <c r="X712" s="97">
        <v>0</v>
      </c>
      <c r="Y712" s="97">
        <v>0</v>
      </c>
      <c r="Z712" s="409">
        <f t="shared" si="401"/>
        <v>0</v>
      </c>
      <c r="AA712" s="97">
        <v>0</v>
      </c>
      <c r="AB712" s="97">
        <v>0</v>
      </c>
      <c r="AC712" s="97">
        <v>0</v>
      </c>
      <c r="AD712" s="97">
        <v>0</v>
      </c>
      <c r="AE712" s="409">
        <f t="shared" si="459"/>
        <v>0</v>
      </c>
      <c r="AF712" s="97">
        <v>0</v>
      </c>
      <c r="AG712" s="97">
        <v>0</v>
      </c>
      <c r="AH712" s="97">
        <v>0</v>
      </c>
      <c r="AI712" s="97">
        <v>0</v>
      </c>
      <c r="AJ712" s="333">
        <f t="shared" si="409"/>
        <v>0</v>
      </c>
      <c r="AK712" s="450">
        <f t="shared" si="460"/>
        <v>0</v>
      </c>
    </row>
    <row r="713" spans="1:37" s="190" customFormat="1" ht="16.149999999999999" customHeight="1" x14ac:dyDescent="0.25">
      <c r="A713" s="457">
        <v>7</v>
      </c>
      <c r="B713" s="469"/>
      <c r="C713" s="633" t="s">
        <v>766</v>
      </c>
      <c r="D713" s="145" t="s">
        <v>328</v>
      </c>
      <c r="E713" s="128">
        <f t="shared" si="410"/>
        <v>0</v>
      </c>
      <c r="F713" s="97">
        <v>0</v>
      </c>
      <c r="G713" s="97">
        <v>0</v>
      </c>
      <c r="H713" s="97">
        <v>0</v>
      </c>
      <c r="I713" s="97">
        <v>0</v>
      </c>
      <c r="J713" s="384">
        <f t="shared" si="411"/>
        <v>0</v>
      </c>
      <c r="K713" s="97">
        <v>0</v>
      </c>
      <c r="L713" s="97">
        <v>0</v>
      </c>
      <c r="M713" s="97">
        <v>0</v>
      </c>
      <c r="N713" s="97">
        <v>0</v>
      </c>
      <c r="O713" s="384">
        <f t="shared" si="412"/>
        <v>0</v>
      </c>
      <c r="P713" s="97">
        <v>0</v>
      </c>
      <c r="Q713" s="97">
        <v>0</v>
      </c>
      <c r="R713" s="97">
        <v>0</v>
      </c>
      <c r="S713" s="97">
        <v>0</v>
      </c>
      <c r="T713" s="333">
        <f t="shared" si="406"/>
        <v>0</v>
      </c>
      <c r="U713" s="409">
        <f t="shared" ref="U713:U776" si="461">SUM(V713:Y713)</f>
        <v>0</v>
      </c>
      <c r="V713" s="97">
        <v>0</v>
      </c>
      <c r="W713" s="97">
        <v>0</v>
      </c>
      <c r="X713" s="97">
        <v>0</v>
      </c>
      <c r="Y713" s="97">
        <v>0</v>
      </c>
      <c r="Z713" s="409">
        <f t="shared" ref="Z713:Z776" si="462">SUM(AA713:AD713)</f>
        <v>0</v>
      </c>
      <c r="AA713" s="97">
        <v>0</v>
      </c>
      <c r="AB713" s="97">
        <v>0</v>
      </c>
      <c r="AC713" s="97">
        <v>0</v>
      </c>
      <c r="AD713" s="97">
        <v>0</v>
      </c>
      <c r="AE713" s="409">
        <f t="shared" si="459"/>
        <v>0</v>
      </c>
      <c r="AF713" s="97">
        <v>0</v>
      </c>
      <c r="AG713" s="97">
        <v>0</v>
      </c>
      <c r="AH713" s="97">
        <v>0</v>
      </c>
      <c r="AI713" s="97">
        <v>0</v>
      </c>
      <c r="AJ713" s="333">
        <f t="shared" si="409"/>
        <v>0</v>
      </c>
      <c r="AK713" s="450">
        <f t="shared" si="460"/>
        <v>0</v>
      </c>
    </row>
    <row r="714" spans="1:37" s="190" customFormat="1" ht="17.45" customHeight="1" x14ac:dyDescent="0.25">
      <c r="A714" s="457"/>
      <c r="B714" s="469"/>
      <c r="C714" s="609"/>
      <c r="D714" s="140" t="s">
        <v>652</v>
      </c>
      <c r="E714" s="128">
        <f t="shared" si="410"/>
        <v>0</v>
      </c>
      <c r="F714" s="97">
        <v>0</v>
      </c>
      <c r="G714" s="97">
        <v>0</v>
      </c>
      <c r="H714" s="97">
        <v>0</v>
      </c>
      <c r="I714" s="97">
        <v>0</v>
      </c>
      <c r="J714" s="384">
        <f t="shared" si="411"/>
        <v>0</v>
      </c>
      <c r="K714" s="97">
        <v>0</v>
      </c>
      <c r="L714" s="97">
        <v>0</v>
      </c>
      <c r="M714" s="97">
        <v>0</v>
      </c>
      <c r="N714" s="97">
        <v>0</v>
      </c>
      <c r="O714" s="384">
        <f t="shared" si="412"/>
        <v>0</v>
      </c>
      <c r="P714" s="97">
        <v>0</v>
      </c>
      <c r="Q714" s="97">
        <v>0</v>
      </c>
      <c r="R714" s="97">
        <v>0</v>
      </c>
      <c r="S714" s="97">
        <v>0</v>
      </c>
      <c r="T714" s="333">
        <f t="shared" ref="T714:T777" si="463">F714+G714+H714+I714+K714+L714+M714+N714+P714+Q714+R714+S714</f>
        <v>0</v>
      </c>
      <c r="U714" s="409">
        <f t="shared" si="461"/>
        <v>0</v>
      </c>
      <c r="V714" s="97">
        <v>0</v>
      </c>
      <c r="W714" s="97">
        <v>0</v>
      </c>
      <c r="X714" s="97">
        <v>0</v>
      </c>
      <c r="Y714" s="97">
        <v>0</v>
      </c>
      <c r="Z714" s="409">
        <f t="shared" si="462"/>
        <v>0</v>
      </c>
      <c r="AA714" s="97">
        <v>0</v>
      </c>
      <c r="AB714" s="97">
        <v>0</v>
      </c>
      <c r="AC714" s="97">
        <v>0</v>
      </c>
      <c r="AD714" s="97">
        <v>0</v>
      </c>
      <c r="AE714" s="409">
        <f t="shared" si="459"/>
        <v>0</v>
      </c>
      <c r="AF714" s="97">
        <v>0</v>
      </c>
      <c r="AG714" s="97">
        <v>0</v>
      </c>
      <c r="AH714" s="97">
        <v>0</v>
      </c>
      <c r="AI714" s="97">
        <v>0</v>
      </c>
      <c r="AJ714" s="333">
        <f t="shared" ref="AJ714:AJ777" si="464">V714+W714+X714+Y714+AA714+AB714+AC714+AD714+AF714+AG714+AH714+AI714</f>
        <v>0</v>
      </c>
      <c r="AK714" s="450">
        <f t="shared" si="460"/>
        <v>0</v>
      </c>
    </row>
    <row r="715" spans="1:37" s="190" customFormat="1" ht="18" customHeight="1" thickBot="1" x14ac:dyDescent="0.3">
      <c r="A715" s="457"/>
      <c r="B715" s="469"/>
      <c r="C715" s="610"/>
      <c r="D715" s="137" t="s">
        <v>321</v>
      </c>
      <c r="E715" s="128">
        <f t="shared" si="410"/>
        <v>0</v>
      </c>
      <c r="F715" s="97">
        <v>0</v>
      </c>
      <c r="G715" s="97">
        <v>0</v>
      </c>
      <c r="H715" s="97">
        <v>0</v>
      </c>
      <c r="I715" s="97">
        <v>0</v>
      </c>
      <c r="J715" s="384">
        <f t="shared" si="411"/>
        <v>0</v>
      </c>
      <c r="K715" s="97">
        <v>0</v>
      </c>
      <c r="L715" s="97">
        <v>0</v>
      </c>
      <c r="M715" s="97">
        <v>0</v>
      </c>
      <c r="N715" s="97">
        <v>0</v>
      </c>
      <c r="O715" s="384">
        <f t="shared" si="412"/>
        <v>0</v>
      </c>
      <c r="P715" s="97">
        <v>0</v>
      </c>
      <c r="Q715" s="97">
        <v>0</v>
      </c>
      <c r="R715" s="97">
        <v>0</v>
      </c>
      <c r="S715" s="97">
        <v>0</v>
      </c>
      <c r="T715" s="333">
        <f t="shared" si="463"/>
        <v>0</v>
      </c>
      <c r="U715" s="409">
        <f t="shared" si="461"/>
        <v>0</v>
      </c>
      <c r="V715" s="97">
        <v>0</v>
      </c>
      <c r="W715" s="97">
        <v>0</v>
      </c>
      <c r="X715" s="97">
        <v>0</v>
      </c>
      <c r="Y715" s="97">
        <v>0</v>
      </c>
      <c r="Z715" s="409">
        <f t="shared" si="462"/>
        <v>0</v>
      </c>
      <c r="AA715" s="97">
        <v>0</v>
      </c>
      <c r="AB715" s="97">
        <v>0</v>
      </c>
      <c r="AC715" s="97">
        <v>0</v>
      </c>
      <c r="AD715" s="97">
        <v>0</v>
      </c>
      <c r="AE715" s="409">
        <f t="shared" si="459"/>
        <v>0</v>
      </c>
      <c r="AF715" s="97">
        <v>0</v>
      </c>
      <c r="AG715" s="97">
        <v>0</v>
      </c>
      <c r="AH715" s="97">
        <v>0</v>
      </c>
      <c r="AI715" s="97">
        <v>0</v>
      </c>
      <c r="AJ715" s="333">
        <f t="shared" si="464"/>
        <v>0</v>
      </c>
      <c r="AK715" s="450">
        <f t="shared" si="460"/>
        <v>0</v>
      </c>
    </row>
    <row r="716" spans="1:37" s="190" customFormat="1" ht="13.9" customHeight="1" x14ac:dyDescent="0.25">
      <c r="A716" s="538">
        <v>8</v>
      </c>
      <c r="B716" s="469"/>
      <c r="C716" s="633" t="s">
        <v>870</v>
      </c>
      <c r="D716" s="145" t="s">
        <v>328</v>
      </c>
      <c r="E716" s="128">
        <f t="shared" si="410"/>
        <v>0</v>
      </c>
      <c r="F716" s="97">
        <v>0</v>
      </c>
      <c r="G716" s="97">
        <v>0</v>
      </c>
      <c r="H716" s="97">
        <v>0</v>
      </c>
      <c r="I716" s="97">
        <v>0</v>
      </c>
      <c r="J716" s="384">
        <f t="shared" si="411"/>
        <v>0</v>
      </c>
      <c r="K716" s="97">
        <v>0</v>
      </c>
      <c r="L716" s="97">
        <v>0</v>
      </c>
      <c r="M716" s="97">
        <v>0</v>
      </c>
      <c r="N716" s="97">
        <v>0</v>
      </c>
      <c r="O716" s="384">
        <f t="shared" si="412"/>
        <v>0</v>
      </c>
      <c r="P716" s="97">
        <v>0</v>
      </c>
      <c r="Q716" s="97">
        <v>0</v>
      </c>
      <c r="R716" s="97">
        <v>0</v>
      </c>
      <c r="S716" s="97">
        <v>0</v>
      </c>
      <c r="T716" s="333">
        <f t="shared" si="463"/>
        <v>0</v>
      </c>
      <c r="U716" s="409">
        <f t="shared" si="461"/>
        <v>0</v>
      </c>
      <c r="V716" s="97">
        <v>0</v>
      </c>
      <c r="W716" s="97">
        <v>0</v>
      </c>
      <c r="X716" s="97">
        <v>0</v>
      </c>
      <c r="Y716" s="97">
        <v>0</v>
      </c>
      <c r="Z716" s="409">
        <f t="shared" si="462"/>
        <v>0</v>
      </c>
      <c r="AA716" s="97">
        <v>0</v>
      </c>
      <c r="AB716" s="97">
        <v>0</v>
      </c>
      <c r="AC716" s="97">
        <v>0</v>
      </c>
      <c r="AD716" s="97">
        <v>0</v>
      </c>
      <c r="AE716" s="409">
        <f t="shared" si="459"/>
        <v>0</v>
      </c>
      <c r="AF716" s="97">
        <v>0</v>
      </c>
      <c r="AG716" s="97">
        <v>0</v>
      </c>
      <c r="AH716" s="97">
        <v>0</v>
      </c>
      <c r="AI716" s="97">
        <v>0</v>
      </c>
      <c r="AJ716" s="333">
        <f t="shared" si="464"/>
        <v>0</v>
      </c>
      <c r="AK716" s="450">
        <f t="shared" si="460"/>
        <v>0</v>
      </c>
    </row>
    <row r="717" spans="1:37" s="190" customFormat="1" ht="15.6" customHeight="1" x14ac:dyDescent="0.25">
      <c r="A717" s="539"/>
      <c r="B717" s="469"/>
      <c r="C717" s="614"/>
      <c r="D717" s="140" t="s">
        <v>652</v>
      </c>
      <c r="E717" s="128">
        <f t="shared" si="410"/>
        <v>0</v>
      </c>
      <c r="F717" s="97">
        <v>0</v>
      </c>
      <c r="G717" s="97">
        <v>0</v>
      </c>
      <c r="H717" s="97">
        <v>0</v>
      </c>
      <c r="I717" s="97">
        <v>0</v>
      </c>
      <c r="J717" s="384">
        <f t="shared" si="411"/>
        <v>0</v>
      </c>
      <c r="K717" s="97">
        <v>0</v>
      </c>
      <c r="L717" s="97">
        <v>0</v>
      </c>
      <c r="M717" s="97">
        <v>0</v>
      </c>
      <c r="N717" s="97">
        <v>0</v>
      </c>
      <c r="O717" s="384">
        <f t="shared" si="412"/>
        <v>0</v>
      </c>
      <c r="P717" s="97">
        <v>0</v>
      </c>
      <c r="Q717" s="97">
        <v>0</v>
      </c>
      <c r="R717" s="97">
        <v>0</v>
      </c>
      <c r="S717" s="97">
        <v>0</v>
      </c>
      <c r="T717" s="333">
        <f t="shared" si="463"/>
        <v>0</v>
      </c>
      <c r="U717" s="409">
        <f t="shared" si="461"/>
        <v>0</v>
      </c>
      <c r="V717" s="97">
        <v>0</v>
      </c>
      <c r="W717" s="97">
        <v>0</v>
      </c>
      <c r="X717" s="97">
        <v>0</v>
      </c>
      <c r="Y717" s="97">
        <v>0</v>
      </c>
      <c r="Z717" s="409">
        <f t="shared" si="462"/>
        <v>0</v>
      </c>
      <c r="AA717" s="97">
        <v>0</v>
      </c>
      <c r="AB717" s="97">
        <v>0</v>
      </c>
      <c r="AC717" s="97">
        <v>0</v>
      </c>
      <c r="AD717" s="97">
        <v>0</v>
      </c>
      <c r="AE717" s="409">
        <f t="shared" si="459"/>
        <v>0</v>
      </c>
      <c r="AF717" s="97">
        <v>0</v>
      </c>
      <c r="AG717" s="97">
        <v>0</v>
      </c>
      <c r="AH717" s="97">
        <v>0</v>
      </c>
      <c r="AI717" s="97">
        <v>0</v>
      </c>
      <c r="AJ717" s="333">
        <f t="shared" si="464"/>
        <v>0</v>
      </c>
      <c r="AK717" s="450">
        <f t="shared" si="460"/>
        <v>0</v>
      </c>
    </row>
    <row r="718" spans="1:37" s="190" customFormat="1" ht="15.6" customHeight="1" x14ac:dyDescent="0.25">
      <c r="A718" s="539"/>
      <c r="B718" s="469"/>
      <c r="C718" s="614"/>
      <c r="D718" s="137" t="s">
        <v>321</v>
      </c>
      <c r="E718" s="128">
        <f t="shared" ref="E718:E781" si="465">SUM(F718:I718)</f>
        <v>0</v>
      </c>
      <c r="F718" s="97">
        <v>0</v>
      </c>
      <c r="G718" s="97">
        <v>0</v>
      </c>
      <c r="H718" s="97">
        <v>0</v>
      </c>
      <c r="I718" s="97">
        <v>0</v>
      </c>
      <c r="J718" s="384">
        <f t="shared" ref="J718:J781" si="466">SUM(K718:N718)</f>
        <v>0</v>
      </c>
      <c r="K718" s="97">
        <v>0</v>
      </c>
      <c r="L718" s="97">
        <v>0</v>
      </c>
      <c r="M718" s="97">
        <v>0</v>
      </c>
      <c r="N718" s="97">
        <v>0</v>
      </c>
      <c r="O718" s="384">
        <f t="shared" si="412"/>
        <v>0</v>
      </c>
      <c r="P718" s="97">
        <v>0</v>
      </c>
      <c r="Q718" s="97">
        <v>0</v>
      </c>
      <c r="R718" s="97">
        <v>0</v>
      </c>
      <c r="S718" s="97">
        <v>0</v>
      </c>
      <c r="T718" s="333">
        <f t="shared" si="463"/>
        <v>0</v>
      </c>
      <c r="U718" s="409">
        <f t="shared" si="461"/>
        <v>0</v>
      </c>
      <c r="V718" s="97">
        <v>0</v>
      </c>
      <c r="W718" s="97">
        <v>0</v>
      </c>
      <c r="X718" s="97">
        <v>0</v>
      </c>
      <c r="Y718" s="97">
        <v>0</v>
      </c>
      <c r="Z718" s="409">
        <f t="shared" si="462"/>
        <v>0</v>
      </c>
      <c r="AA718" s="97">
        <v>0</v>
      </c>
      <c r="AB718" s="97">
        <v>0</v>
      </c>
      <c r="AC718" s="97">
        <v>0</v>
      </c>
      <c r="AD718" s="97">
        <v>0</v>
      </c>
      <c r="AE718" s="409">
        <f t="shared" si="459"/>
        <v>0</v>
      </c>
      <c r="AF718" s="97">
        <v>0</v>
      </c>
      <c r="AG718" s="97">
        <v>0</v>
      </c>
      <c r="AH718" s="97">
        <v>0</v>
      </c>
      <c r="AI718" s="97">
        <v>0</v>
      </c>
      <c r="AJ718" s="333">
        <f t="shared" si="464"/>
        <v>0</v>
      </c>
      <c r="AK718" s="450">
        <f t="shared" si="460"/>
        <v>0</v>
      </c>
    </row>
    <row r="719" spans="1:37" s="270" customFormat="1" ht="15.6" customHeight="1" thickBot="1" x14ac:dyDescent="0.3">
      <c r="A719" s="540"/>
      <c r="B719" s="469"/>
      <c r="C719" s="632"/>
      <c r="D719" s="277" t="s">
        <v>1328</v>
      </c>
      <c r="E719" s="128">
        <f t="shared" si="465"/>
        <v>0</v>
      </c>
      <c r="F719" s="97">
        <v>0</v>
      </c>
      <c r="G719" s="97">
        <v>0</v>
      </c>
      <c r="H719" s="97">
        <v>0</v>
      </c>
      <c r="I719" s="97">
        <v>0</v>
      </c>
      <c r="J719" s="384">
        <f t="shared" si="466"/>
        <v>0</v>
      </c>
      <c r="K719" s="97">
        <v>0</v>
      </c>
      <c r="L719" s="97">
        <v>0</v>
      </c>
      <c r="M719" s="97">
        <v>0</v>
      </c>
      <c r="N719" s="97">
        <v>0</v>
      </c>
      <c r="O719" s="384">
        <f t="shared" si="412"/>
        <v>0</v>
      </c>
      <c r="P719" s="97">
        <v>0</v>
      </c>
      <c r="Q719" s="97">
        <v>0</v>
      </c>
      <c r="R719" s="97">
        <v>0</v>
      </c>
      <c r="S719" s="97">
        <v>0</v>
      </c>
      <c r="T719" s="333">
        <f t="shared" si="463"/>
        <v>0</v>
      </c>
      <c r="U719" s="409">
        <f t="shared" si="461"/>
        <v>0</v>
      </c>
      <c r="V719" s="97">
        <v>0</v>
      </c>
      <c r="W719" s="97">
        <v>0</v>
      </c>
      <c r="X719" s="97">
        <v>0</v>
      </c>
      <c r="Y719" s="97">
        <v>0</v>
      </c>
      <c r="Z719" s="409">
        <f t="shared" si="462"/>
        <v>0</v>
      </c>
      <c r="AA719" s="97">
        <v>0</v>
      </c>
      <c r="AB719" s="97">
        <v>0</v>
      </c>
      <c r="AC719" s="97">
        <v>0</v>
      </c>
      <c r="AD719" s="97">
        <v>0</v>
      </c>
      <c r="AE719" s="409">
        <f t="shared" si="459"/>
        <v>0</v>
      </c>
      <c r="AF719" s="97">
        <v>0</v>
      </c>
      <c r="AG719" s="97">
        <v>0</v>
      </c>
      <c r="AH719" s="97">
        <v>0</v>
      </c>
      <c r="AI719" s="97">
        <v>0</v>
      </c>
      <c r="AJ719" s="333">
        <f t="shared" si="464"/>
        <v>0</v>
      </c>
      <c r="AK719" s="450">
        <f t="shared" si="460"/>
        <v>0</v>
      </c>
    </row>
    <row r="720" spans="1:37" s="190" customFormat="1" ht="15.6" customHeight="1" x14ac:dyDescent="0.25">
      <c r="A720" s="538">
        <v>9</v>
      </c>
      <c r="B720" s="469"/>
      <c r="C720" s="633" t="s">
        <v>869</v>
      </c>
      <c r="D720" s="145" t="s">
        <v>328</v>
      </c>
      <c r="E720" s="128">
        <f t="shared" si="465"/>
        <v>0</v>
      </c>
      <c r="F720" s="97">
        <v>0</v>
      </c>
      <c r="G720" s="97">
        <v>0</v>
      </c>
      <c r="H720" s="97">
        <v>0</v>
      </c>
      <c r="I720" s="97">
        <v>0</v>
      </c>
      <c r="J720" s="384">
        <f t="shared" si="466"/>
        <v>0</v>
      </c>
      <c r="K720" s="97">
        <v>0</v>
      </c>
      <c r="L720" s="97">
        <v>0</v>
      </c>
      <c r="M720" s="97">
        <v>0</v>
      </c>
      <c r="N720" s="97">
        <v>0</v>
      </c>
      <c r="O720" s="384">
        <f t="shared" si="412"/>
        <v>0</v>
      </c>
      <c r="P720" s="97">
        <v>0</v>
      </c>
      <c r="Q720" s="97">
        <v>0</v>
      </c>
      <c r="R720" s="97">
        <v>0</v>
      </c>
      <c r="S720" s="97">
        <v>0</v>
      </c>
      <c r="T720" s="333">
        <f t="shared" si="463"/>
        <v>0</v>
      </c>
      <c r="U720" s="409">
        <f t="shared" si="461"/>
        <v>0</v>
      </c>
      <c r="V720" s="97">
        <v>0</v>
      </c>
      <c r="W720" s="97">
        <v>0</v>
      </c>
      <c r="X720" s="97">
        <v>0</v>
      </c>
      <c r="Y720" s="97">
        <v>0</v>
      </c>
      <c r="Z720" s="409">
        <f t="shared" si="462"/>
        <v>0</v>
      </c>
      <c r="AA720" s="97">
        <v>0</v>
      </c>
      <c r="AB720" s="97">
        <v>0</v>
      </c>
      <c r="AC720" s="97">
        <v>0</v>
      </c>
      <c r="AD720" s="97">
        <v>0</v>
      </c>
      <c r="AE720" s="409">
        <f t="shared" si="459"/>
        <v>0</v>
      </c>
      <c r="AF720" s="97">
        <v>0</v>
      </c>
      <c r="AG720" s="97">
        <v>0</v>
      </c>
      <c r="AH720" s="97">
        <v>0</v>
      </c>
      <c r="AI720" s="97">
        <v>0</v>
      </c>
      <c r="AJ720" s="333">
        <f t="shared" si="464"/>
        <v>0</v>
      </c>
      <c r="AK720" s="450">
        <f t="shared" si="460"/>
        <v>0</v>
      </c>
    </row>
    <row r="721" spans="1:37" s="190" customFormat="1" ht="16.149999999999999" customHeight="1" x14ac:dyDescent="0.25">
      <c r="A721" s="539"/>
      <c r="B721" s="469"/>
      <c r="C721" s="614"/>
      <c r="D721" s="140" t="s">
        <v>652</v>
      </c>
      <c r="E721" s="128">
        <f t="shared" si="465"/>
        <v>0</v>
      </c>
      <c r="F721" s="97">
        <v>0</v>
      </c>
      <c r="G721" s="97">
        <v>0</v>
      </c>
      <c r="H721" s="97">
        <v>0</v>
      </c>
      <c r="I721" s="97">
        <v>0</v>
      </c>
      <c r="J721" s="384">
        <f t="shared" si="466"/>
        <v>0</v>
      </c>
      <c r="K721" s="97">
        <v>0</v>
      </c>
      <c r="L721" s="97">
        <v>0</v>
      </c>
      <c r="M721" s="97">
        <v>0</v>
      </c>
      <c r="N721" s="97">
        <v>0</v>
      </c>
      <c r="O721" s="384">
        <f t="shared" si="412"/>
        <v>0</v>
      </c>
      <c r="P721" s="97">
        <v>0</v>
      </c>
      <c r="Q721" s="97">
        <v>0</v>
      </c>
      <c r="R721" s="97">
        <v>0</v>
      </c>
      <c r="S721" s="97">
        <v>0</v>
      </c>
      <c r="T721" s="333">
        <f t="shared" si="463"/>
        <v>0</v>
      </c>
      <c r="U721" s="409">
        <f t="shared" si="461"/>
        <v>0</v>
      </c>
      <c r="V721" s="97">
        <v>0</v>
      </c>
      <c r="W721" s="97">
        <v>0</v>
      </c>
      <c r="X721" s="97">
        <v>0</v>
      </c>
      <c r="Y721" s="97">
        <v>0</v>
      </c>
      <c r="Z721" s="409">
        <f t="shared" si="462"/>
        <v>0</v>
      </c>
      <c r="AA721" s="97">
        <v>0</v>
      </c>
      <c r="AB721" s="97">
        <v>0</v>
      </c>
      <c r="AC721" s="97">
        <v>0</v>
      </c>
      <c r="AD721" s="97">
        <v>0</v>
      </c>
      <c r="AE721" s="409">
        <f t="shared" si="459"/>
        <v>0</v>
      </c>
      <c r="AF721" s="97">
        <v>0</v>
      </c>
      <c r="AG721" s="97">
        <v>0</v>
      </c>
      <c r="AH721" s="97">
        <v>0</v>
      </c>
      <c r="AI721" s="97">
        <v>0</v>
      </c>
      <c r="AJ721" s="333">
        <f t="shared" si="464"/>
        <v>0</v>
      </c>
      <c r="AK721" s="450">
        <f t="shared" si="460"/>
        <v>0</v>
      </c>
    </row>
    <row r="722" spans="1:37" s="190" customFormat="1" ht="16.149999999999999" customHeight="1" x14ac:dyDescent="0.25">
      <c r="A722" s="539"/>
      <c r="B722" s="469"/>
      <c r="C722" s="614"/>
      <c r="D722" s="137" t="s">
        <v>321</v>
      </c>
      <c r="E722" s="128">
        <f t="shared" si="465"/>
        <v>0</v>
      </c>
      <c r="F722" s="97">
        <v>0</v>
      </c>
      <c r="G722" s="97">
        <v>0</v>
      </c>
      <c r="H722" s="97">
        <v>0</v>
      </c>
      <c r="I722" s="97">
        <v>0</v>
      </c>
      <c r="J722" s="384">
        <f t="shared" si="466"/>
        <v>0</v>
      </c>
      <c r="K722" s="97">
        <v>0</v>
      </c>
      <c r="L722" s="97">
        <v>0</v>
      </c>
      <c r="M722" s="97">
        <v>0</v>
      </c>
      <c r="N722" s="97">
        <v>0</v>
      </c>
      <c r="O722" s="384">
        <f t="shared" si="412"/>
        <v>0</v>
      </c>
      <c r="P722" s="97">
        <v>0</v>
      </c>
      <c r="Q722" s="97">
        <v>0</v>
      </c>
      <c r="R722" s="97">
        <v>0</v>
      </c>
      <c r="S722" s="97">
        <v>0</v>
      </c>
      <c r="T722" s="333">
        <f t="shared" si="463"/>
        <v>0</v>
      </c>
      <c r="U722" s="409">
        <f t="shared" si="461"/>
        <v>0</v>
      </c>
      <c r="V722" s="97">
        <v>0</v>
      </c>
      <c r="W722" s="97">
        <v>0</v>
      </c>
      <c r="X722" s="97">
        <v>0</v>
      </c>
      <c r="Y722" s="97">
        <v>0</v>
      </c>
      <c r="Z722" s="409">
        <f t="shared" si="462"/>
        <v>0</v>
      </c>
      <c r="AA722" s="97">
        <v>0</v>
      </c>
      <c r="AB722" s="97">
        <v>0</v>
      </c>
      <c r="AC722" s="97">
        <v>0</v>
      </c>
      <c r="AD722" s="97">
        <v>0</v>
      </c>
      <c r="AE722" s="409">
        <f t="shared" si="459"/>
        <v>0</v>
      </c>
      <c r="AF722" s="97">
        <v>0</v>
      </c>
      <c r="AG722" s="97">
        <v>0</v>
      </c>
      <c r="AH722" s="97">
        <v>0</v>
      </c>
      <c r="AI722" s="97">
        <v>0</v>
      </c>
      <c r="AJ722" s="333">
        <f t="shared" si="464"/>
        <v>0</v>
      </c>
      <c r="AK722" s="450">
        <f t="shared" si="460"/>
        <v>0</v>
      </c>
    </row>
    <row r="723" spans="1:37" s="270" customFormat="1" ht="16.149999999999999" customHeight="1" thickBot="1" x14ac:dyDescent="0.3">
      <c r="A723" s="540"/>
      <c r="B723" s="469"/>
      <c r="C723" s="634"/>
      <c r="D723" s="277" t="s">
        <v>1328</v>
      </c>
      <c r="E723" s="128">
        <f t="shared" si="465"/>
        <v>0</v>
      </c>
      <c r="F723" s="97">
        <v>0</v>
      </c>
      <c r="G723" s="97">
        <v>0</v>
      </c>
      <c r="H723" s="97">
        <v>0</v>
      </c>
      <c r="I723" s="97">
        <v>0</v>
      </c>
      <c r="J723" s="384">
        <f t="shared" si="466"/>
        <v>0</v>
      </c>
      <c r="K723" s="97">
        <v>0</v>
      </c>
      <c r="L723" s="97">
        <v>0</v>
      </c>
      <c r="M723" s="97">
        <v>0</v>
      </c>
      <c r="N723" s="97">
        <v>0</v>
      </c>
      <c r="O723" s="384">
        <f t="shared" si="412"/>
        <v>0</v>
      </c>
      <c r="P723" s="97">
        <v>0</v>
      </c>
      <c r="Q723" s="97">
        <v>0</v>
      </c>
      <c r="R723" s="97">
        <v>0</v>
      </c>
      <c r="S723" s="97">
        <v>0</v>
      </c>
      <c r="T723" s="333">
        <f t="shared" si="463"/>
        <v>0</v>
      </c>
      <c r="U723" s="409">
        <f t="shared" si="461"/>
        <v>0</v>
      </c>
      <c r="V723" s="97">
        <v>0</v>
      </c>
      <c r="W723" s="97">
        <v>0</v>
      </c>
      <c r="X723" s="97">
        <v>0</v>
      </c>
      <c r="Y723" s="97">
        <v>0</v>
      </c>
      <c r="Z723" s="409">
        <f t="shared" si="462"/>
        <v>0</v>
      </c>
      <c r="AA723" s="97">
        <v>0</v>
      </c>
      <c r="AB723" s="97">
        <v>0</v>
      </c>
      <c r="AC723" s="97">
        <v>0</v>
      </c>
      <c r="AD723" s="97">
        <v>0</v>
      </c>
      <c r="AE723" s="409">
        <f t="shared" si="459"/>
        <v>0</v>
      </c>
      <c r="AF723" s="97">
        <v>0</v>
      </c>
      <c r="AG723" s="97">
        <v>0</v>
      </c>
      <c r="AH723" s="97">
        <v>0</v>
      </c>
      <c r="AI723" s="97">
        <v>0</v>
      </c>
      <c r="AJ723" s="333">
        <f t="shared" si="464"/>
        <v>0</v>
      </c>
      <c r="AK723" s="450">
        <f t="shared" si="460"/>
        <v>0</v>
      </c>
    </row>
    <row r="724" spans="1:37" s="190" customFormat="1" ht="16.149999999999999" customHeight="1" x14ac:dyDescent="0.25">
      <c r="A724" s="457">
        <v>10</v>
      </c>
      <c r="B724" s="469"/>
      <c r="C724" s="639" t="s">
        <v>813</v>
      </c>
      <c r="D724" s="145" t="s">
        <v>328</v>
      </c>
      <c r="E724" s="128">
        <f t="shared" si="465"/>
        <v>0</v>
      </c>
      <c r="F724" s="97">
        <v>0</v>
      </c>
      <c r="G724" s="97">
        <v>0</v>
      </c>
      <c r="H724" s="97">
        <v>0</v>
      </c>
      <c r="I724" s="97">
        <v>0</v>
      </c>
      <c r="J724" s="384">
        <f t="shared" si="466"/>
        <v>0</v>
      </c>
      <c r="K724" s="97">
        <v>0</v>
      </c>
      <c r="L724" s="97">
        <v>0</v>
      </c>
      <c r="M724" s="97">
        <v>0</v>
      </c>
      <c r="N724" s="97">
        <v>0</v>
      </c>
      <c r="O724" s="384">
        <f t="shared" si="412"/>
        <v>0</v>
      </c>
      <c r="P724" s="97">
        <v>0</v>
      </c>
      <c r="Q724" s="97">
        <v>0</v>
      </c>
      <c r="R724" s="97">
        <v>0</v>
      </c>
      <c r="S724" s="97">
        <v>0</v>
      </c>
      <c r="T724" s="333">
        <f t="shared" si="463"/>
        <v>0</v>
      </c>
      <c r="U724" s="409">
        <f t="shared" si="461"/>
        <v>0</v>
      </c>
      <c r="V724" s="97">
        <v>0</v>
      </c>
      <c r="W724" s="97">
        <v>0</v>
      </c>
      <c r="X724" s="97">
        <v>0</v>
      </c>
      <c r="Y724" s="97">
        <v>0</v>
      </c>
      <c r="Z724" s="409">
        <f t="shared" si="462"/>
        <v>0</v>
      </c>
      <c r="AA724" s="97">
        <v>0</v>
      </c>
      <c r="AB724" s="97">
        <v>0</v>
      </c>
      <c r="AC724" s="97">
        <v>0</v>
      </c>
      <c r="AD724" s="97">
        <v>0</v>
      </c>
      <c r="AE724" s="409">
        <f t="shared" si="459"/>
        <v>0</v>
      </c>
      <c r="AF724" s="97">
        <v>0</v>
      </c>
      <c r="AG724" s="97">
        <v>0</v>
      </c>
      <c r="AH724" s="97">
        <v>0</v>
      </c>
      <c r="AI724" s="97">
        <v>0</v>
      </c>
      <c r="AJ724" s="333">
        <f t="shared" si="464"/>
        <v>0</v>
      </c>
      <c r="AK724" s="450">
        <f t="shared" si="460"/>
        <v>0</v>
      </c>
    </row>
    <row r="725" spans="1:37" s="190" customFormat="1" ht="15" customHeight="1" x14ac:dyDescent="0.25">
      <c r="A725" s="457"/>
      <c r="B725" s="469"/>
      <c r="C725" s="640"/>
      <c r="D725" s="140" t="s">
        <v>652</v>
      </c>
      <c r="E725" s="128">
        <f t="shared" si="465"/>
        <v>0</v>
      </c>
      <c r="F725" s="97">
        <v>0</v>
      </c>
      <c r="G725" s="97">
        <v>0</v>
      </c>
      <c r="H725" s="97">
        <v>0</v>
      </c>
      <c r="I725" s="97">
        <v>0</v>
      </c>
      <c r="J725" s="384">
        <f t="shared" si="466"/>
        <v>0</v>
      </c>
      <c r="K725" s="97">
        <v>0</v>
      </c>
      <c r="L725" s="97">
        <v>0</v>
      </c>
      <c r="M725" s="97">
        <v>0</v>
      </c>
      <c r="N725" s="97">
        <v>0</v>
      </c>
      <c r="O725" s="384">
        <f t="shared" si="412"/>
        <v>0</v>
      </c>
      <c r="P725" s="97">
        <v>0</v>
      </c>
      <c r="Q725" s="97">
        <v>0</v>
      </c>
      <c r="R725" s="97">
        <v>0</v>
      </c>
      <c r="S725" s="97">
        <v>0</v>
      </c>
      <c r="T725" s="333">
        <f t="shared" si="463"/>
        <v>0</v>
      </c>
      <c r="U725" s="409">
        <f t="shared" si="461"/>
        <v>0</v>
      </c>
      <c r="V725" s="97">
        <v>0</v>
      </c>
      <c r="W725" s="97">
        <v>0</v>
      </c>
      <c r="X725" s="97">
        <v>0</v>
      </c>
      <c r="Y725" s="97">
        <v>0</v>
      </c>
      <c r="Z725" s="409">
        <f t="shared" si="462"/>
        <v>0</v>
      </c>
      <c r="AA725" s="97">
        <v>0</v>
      </c>
      <c r="AB725" s="97">
        <v>0</v>
      </c>
      <c r="AC725" s="97">
        <v>0</v>
      </c>
      <c r="AD725" s="97">
        <v>0</v>
      </c>
      <c r="AE725" s="409">
        <f t="shared" si="459"/>
        <v>0</v>
      </c>
      <c r="AF725" s="97">
        <v>0</v>
      </c>
      <c r="AG725" s="97">
        <v>0</v>
      </c>
      <c r="AH725" s="97">
        <v>0</v>
      </c>
      <c r="AI725" s="97">
        <v>0</v>
      </c>
      <c r="AJ725" s="333">
        <f t="shared" si="464"/>
        <v>0</v>
      </c>
      <c r="AK725" s="450">
        <f t="shared" si="460"/>
        <v>0</v>
      </c>
    </row>
    <row r="726" spans="1:37" s="190" customFormat="1" ht="16.899999999999999" customHeight="1" thickBot="1" x14ac:dyDescent="0.3">
      <c r="A726" s="457"/>
      <c r="B726" s="469"/>
      <c r="C726" s="641"/>
      <c r="D726" s="137" t="s">
        <v>321</v>
      </c>
      <c r="E726" s="128">
        <f t="shared" si="465"/>
        <v>0</v>
      </c>
      <c r="F726" s="97">
        <v>0</v>
      </c>
      <c r="G726" s="97">
        <v>0</v>
      </c>
      <c r="H726" s="97">
        <v>0</v>
      </c>
      <c r="I726" s="97">
        <v>0</v>
      </c>
      <c r="J726" s="384">
        <f t="shared" si="466"/>
        <v>0</v>
      </c>
      <c r="K726" s="97">
        <v>0</v>
      </c>
      <c r="L726" s="97">
        <v>0</v>
      </c>
      <c r="M726" s="97">
        <v>0</v>
      </c>
      <c r="N726" s="97">
        <v>0</v>
      </c>
      <c r="O726" s="384">
        <f t="shared" si="412"/>
        <v>0</v>
      </c>
      <c r="P726" s="97">
        <v>0</v>
      </c>
      <c r="Q726" s="97">
        <v>0</v>
      </c>
      <c r="R726" s="97">
        <v>0</v>
      </c>
      <c r="S726" s="97">
        <v>0</v>
      </c>
      <c r="T726" s="333">
        <f t="shared" si="463"/>
        <v>0</v>
      </c>
      <c r="U726" s="409">
        <f t="shared" si="461"/>
        <v>0</v>
      </c>
      <c r="V726" s="97">
        <v>0</v>
      </c>
      <c r="W726" s="97">
        <v>0</v>
      </c>
      <c r="X726" s="97">
        <v>0</v>
      </c>
      <c r="Y726" s="97">
        <v>0</v>
      </c>
      <c r="Z726" s="409">
        <f t="shared" si="462"/>
        <v>0</v>
      </c>
      <c r="AA726" s="97">
        <v>0</v>
      </c>
      <c r="AB726" s="97">
        <v>0</v>
      </c>
      <c r="AC726" s="97">
        <v>0</v>
      </c>
      <c r="AD726" s="97">
        <v>0</v>
      </c>
      <c r="AE726" s="409">
        <f t="shared" si="459"/>
        <v>0</v>
      </c>
      <c r="AF726" s="97">
        <v>0</v>
      </c>
      <c r="AG726" s="97">
        <v>0</v>
      </c>
      <c r="AH726" s="97">
        <v>0</v>
      </c>
      <c r="AI726" s="97">
        <v>0</v>
      </c>
      <c r="AJ726" s="333">
        <f t="shared" si="464"/>
        <v>0</v>
      </c>
      <c r="AK726" s="450">
        <f t="shared" si="460"/>
        <v>0</v>
      </c>
    </row>
    <row r="727" spans="1:37" s="270" customFormat="1" ht="16.899999999999999" customHeight="1" x14ac:dyDescent="0.25">
      <c r="A727" s="538">
        <v>11</v>
      </c>
      <c r="B727" s="469"/>
      <c r="C727" s="639" t="s">
        <v>1274</v>
      </c>
      <c r="D727" s="145" t="s">
        <v>328</v>
      </c>
      <c r="E727" s="128">
        <f t="shared" si="465"/>
        <v>0</v>
      </c>
      <c r="F727" s="97">
        <v>0</v>
      </c>
      <c r="G727" s="97">
        <v>0</v>
      </c>
      <c r="H727" s="97">
        <v>0</v>
      </c>
      <c r="I727" s="97">
        <v>0</v>
      </c>
      <c r="J727" s="384">
        <f t="shared" si="466"/>
        <v>0</v>
      </c>
      <c r="K727" s="97">
        <v>0</v>
      </c>
      <c r="L727" s="97">
        <v>0</v>
      </c>
      <c r="M727" s="97">
        <v>0</v>
      </c>
      <c r="N727" s="97">
        <v>0</v>
      </c>
      <c r="O727" s="384">
        <f t="shared" si="412"/>
        <v>0</v>
      </c>
      <c r="P727" s="97">
        <v>0</v>
      </c>
      <c r="Q727" s="97">
        <v>0</v>
      </c>
      <c r="R727" s="97">
        <v>0</v>
      </c>
      <c r="S727" s="97">
        <v>0</v>
      </c>
      <c r="T727" s="333">
        <f t="shared" si="463"/>
        <v>0</v>
      </c>
      <c r="U727" s="409">
        <f t="shared" si="461"/>
        <v>0</v>
      </c>
      <c r="V727" s="97">
        <v>0</v>
      </c>
      <c r="W727" s="97">
        <v>0</v>
      </c>
      <c r="X727" s="97">
        <v>0</v>
      </c>
      <c r="Y727" s="97">
        <v>0</v>
      </c>
      <c r="Z727" s="409">
        <f t="shared" si="462"/>
        <v>0</v>
      </c>
      <c r="AA727" s="97">
        <v>0</v>
      </c>
      <c r="AB727" s="97">
        <v>0</v>
      </c>
      <c r="AC727" s="97">
        <v>0</v>
      </c>
      <c r="AD727" s="97">
        <v>0</v>
      </c>
      <c r="AE727" s="409">
        <f t="shared" si="459"/>
        <v>0</v>
      </c>
      <c r="AF727" s="97">
        <v>0</v>
      </c>
      <c r="AG727" s="97">
        <v>0</v>
      </c>
      <c r="AH727" s="97">
        <v>0</v>
      </c>
      <c r="AI727" s="97">
        <v>0</v>
      </c>
      <c r="AJ727" s="333">
        <f t="shared" si="464"/>
        <v>0</v>
      </c>
      <c r="AK727" s="450">
        <f t="shared" si="460"/>
        <v>0</v>
      </c>
    </row>
    <row r="728" spans="1:37" s="270" customFormat="1" ht="16.899999999999999" customHeight="1" x14ac:dyDescent="0.25">
      <c r="A728" s="539"/>
      <c r="B728" s="469"/>
      <c r="C728" s="640"/>
      <c r="D728" s="140" t="s">
        <v>652</v>
      </c>
      <c r="E728" s="128">
        <f t="shared" si="465"/>
        <v>0</v>
      </c>
      <c r="F728" s="97">
        <v>0</v>
      </c>
      <c r="G728" s="97">
        <v>0</v>
      </c>
      <c r="H728" s="97">
        <v>0</v>
      </c>
      <c r="I728" s="97">
        <v>0</v>
      </c>
      <c r="J728" s="384">
        <f t="shared" si="466"/>
        <v>0</v>
      </c>
      <c r="K728" s="97">
        <v>0</v>
      </c>
      <c r="L728" s="97">
        <v>0</v>
      </c>
      <c r="M728" s="97">
        <v>0</v>
      </c>
      <c r="N728" s="97">
        <v>0</v>
      </c>
      <c r="O728" s="384">
        <f t="shared" si="412"/>
        <v>0</v>
      </c>
      <c r="P728" s="97">
        <v>0</v>
      </c>
      <c r="Q728" s="97">
        <v>0</v>
      </c>
      <c r="R728" s="97">
        <v>0</v>
      </c>
      <c r="S728" s="97">
        <v>0</v>
      </c>
      <c r="T728" s="333">
        <f t="shared" si="463"/>
        <v>0</v>
      </c>
      <c r="U728" s="409">
        <f t="shared" si="461"/>
        <v>0</v>
      </c>
      <c r="V728" s="97">
        <v>0</v>
      </c>
      <c r="W728" s="97">
        <v>0</v>
      </c>
      <c r="X728" s="97">
        <v>0</v>
      </c>
      <c r="Y728" s="97">
        <v>0</v>
      </c>
      <c r="Z728" s="409">
        <f t="shared" si="462"/>
        <v>0</v>
      </c>
      <c r="AA728" s="97">
        <v>0</v>
      </c>
      <c r="AB728" s="97">
        <v>0</v>
      </c>
      <c r="AC728" s="97">
        <v>0</v>
      </c>
      <c r="AD728" s="97">
        <v>0</v>
      </c>
      <c r="AE728" s="409">
        <f t="shared" si="459"/>
        <v>0</v>
      </c>
      <c r="AF728" s="97">
        <v>0</v>
      </c>
      <c r="AG728" s="97">
        <v>0</v>
      </c>
      <c r="AH728" s="97">
        <v>0</v>
      </c>
      <c r="AI728" s="97">
        <v>0</v>
      </c>
      <c r="AJ728" s="333">
        <f t="shared" si="464"/>
        <v>0</v>
      </c>
      <c r="AK728" s="450">
        <f t="shared" si="460"/>
        <v>0</v>
      </c>
    </row>
    <row r="729" spans="1:37" s="270" customFormat="1" ht="16.899999999999999" customHeight="1" thickBot="1" x14ac:dyDescent="0.3">
      <c r="A729" s="540"/>
      <c r="B729" s="469"/>
      <c r="C729" s="641"/>
      <c r="D729" s="137" t="s">
        <v>321</v>
      </c>
      <c r="E729" s="128">
        <f t="shared" si="465"/>
        <v>0</v>
      </c>
      <c r="F729" s="97">
        <v>0</v>
      </c>
      <c r="G729" s="97">
        <v>0</v>
      </c>
      <c r="H729" s="97">
        <v>0</v>
      </c>
      <c r="I729" s="97">
        <v>0</v>
      </c>
      <c r="J729" s="384">
        <f t="shared" si="466"/>
        <v>0</v>
      </c>
      <c r="K729" s="97">
        <v>0</v>
      </c>
      <c r="L729" s="97">
        <v>0</v>
      </c>
      <c r="M729" s="97">
        <v>0</v>
      </c>
      <c r="N729" s="97">
        <v>0</v>
      </c>
      <c r="O729" s="384">
        <f t="shared" si="412"/>
        <v>0</v>
      </c>
      <c r="P729" s="97">
        <v>0</v>
      </c>
      <c r="Q729" s="97">
        <v>0</v>
      </c>
      <c r="R729" s="97">
        <v>0</v>
      </c>
      <c r="S729" s="97">
        <v>0</v>
      </c>
      <c r="T729" s="333">
        <f t="shared" si="463"/>
        <v>0</v>
      </c>
      <c r="U729" s="409">
        <f t="shared" si="461"/>
        <v>0</v>
      </c>
      <c r="V729" s="97">
        <v>0</v>
      </c>
      <c r="W729" s="97">
        <v>0</v>
      </c>
      <c r="X729" s="97">
        <v>0</v>
      </c>
      <c r="Y729" s="97">
        <v>0</v>
      </c>
      <c r="Z729" s="409">
        <f t="shared" si="462"/>
        <v>0</v>
      </c>
      <c r="AA729" s="97">
        <v>0</v>
      </c>
      <c r="AB729" s="97">
        <v>0</v>
      </c>
      <c r="AC729" s="97">
        <v>0</v>
      </c>
      <c r="AD729" s="97">
        <v>0</v>
      </c>
      <c r="AE729" s="409">
        <f t="shared" si="459"/>
        <v>0</v>
      </c>
      <c r="AF729" s="97">
        <v>0</v>
      </c>
      <c r="AG729" s="97">
        <v>0</v>
      </c>
      <c r="AH729" s="97">
        <v>0</v>
      </c>
      <c r="AI729" s="97">
        <v>0</v>
      </c>
      <c r="AJ729" s="333">
        <f t="shared" si="464"/>
        <v>0</v>
      </c>
      <c r="AK729" s="450">
        <f t="shared" si="460"/>
        <v>0</v>
      </c>
    </row>
    <row r="730" spans="1:37" s="270" customFormat="1" ht="16.899999999999999" customHeight="1" x14ac:dyDescent="0.25">
      <c r="A730" s="538">
        <v>12</v>
      </c>
      <c r="B730" s="469"/>
      <c r="C730" s="608" t="s">
        <v>1275</v>
      </c>
      <c r="D730" s="145" t="s">
        <v>328</v>
      </c>
      <c r="E730" s="128">
        <f t="shared" si="465"/>
        <v>0</v>
      </c>
      <c r="F730" s="97">
        <v>0</v>
      </c>
      <c r="G730" s="97">
        <v>0</v>
      </c>
      <c r="H730" s="97">
        <v>0</v>
      </c>
      <c r="I730" s="97">
        <v>0</v>
      </c>
      <c r="J730" s="384">
        <f t="shared" si="466"/>
        <v>0</v>
      </c>
      <c r="K730" s="97">
        <v>0</v>
      </c>
      <c r="L730" s="97">
        <v>0</v>
      </c>
      <c r="M730" s="97">
        <v>0</v>
      </c>
      <c r="N730" s="97">
        <v>0</v>
      </c>
      <c r="O730" s="384">
        <f t="shared" ref="O730:O793" si="467">SUM(P730:S730)</f>
        <v>0</v>
      </c>
      <c r="P730" s="97">
        <v>0</v>
      </c>
      <c r="Q730" s="97">
        <v>0</v>
      </c>
      <c r="R730" s="97">
        <v>0</v>
      </c>
      <c r="S730" s="97">
        <v>0</v>
      </c>
      <c r="T730" s="333">
        <f t="shared" si="463"/>
        <v>0</v>
      </c>
      <c r="U730" s="409">
        <f t="shared" si="461"/>
        <v>0</v>
      </c>
      <c r="V730" s="97">
        <v>0</v>
      </c>
      <c r="W730" s="97">
        <v>0</v>
      </c>
      <c r="X730" s="97">
        <v>0</v>
      </c>
      <c r="Y730" s="97">
        <v>0</v>
      </c>
      <c r="Z730" s="409">
        <f t="shared" si="462"/>
        <v>0</v>
      </c>
      <c r="AA730" s="97">
        <v>0</v>
      </c>
      <c r="AB730" s="97">
        <v>0</v>
      </c>
      <c r="AC730" s="97">
        <v>0</v>
      </c>
      <c r="AD730" s="97">
        <v>0</v>
      </c>
      <c r="AE730" s="409">
        <f t="shared" si="459"/>
        <v>0</v>
      </c>
      <c r="AF730" s="97">
        <v>0</v>
      </c>
      <c r="AG730" s="97">
        <v>0</v>
      </c>
      <c r="AH730" s="97">
        <v>0</v>
      </c>
      <c r="AI730" s="97">
        <v>0</v>
      </c>
      <c r="AJ730" s="333">
        <f t="shared" si="464"/>
        <v>0</v>
      </c>
      <c r="AK730" s="450">
        <f t="shared" si="460"/>
        <v>0</v>
      </c>
    </row>
    <row r="731" spans="1:37" s="270" customFormat="1" ht="16.899999999999999" customHeight="1" x14ac:dyDescent="0.25">
      <c r="A731" s="539"/>
      <c r="B731" s="469"/>
      <c r="C731" s="609"/>
      <c r="D731" s="140" t="s">
        <v>652</v>
      </c>
      <c r="E731" s="128">
        <f t="shared" si="465"/>
        <v>0</v>
      </c>
      <c r="F731" s="97">
        <v>0</v>
      </c>
      <c r="G731" s="97">
        <v>0</v>
      </c>
      <c r="H731" s="97">
        <v>0</v>
      </c>
      <c r="I731" s="97">
        <v>0</v>
      </c>
      <c r="J731" s="384">
        <f t="shared" si="466"/>
        <v>0</v>
      </c>
      <c r="K731" s="97">
        <v>0</v>
      </c>
      <c r="L731" s="97">
        <v>0</v>
      </c>
      <c r="M731" s="97">
        <v>0</v>
      </c>
      <c r="N731" s="97">
        <v>0</v>
      </c>
      <c r="O731" s="384">
        <f t="shared" si="467"/>
        <v>0</v>
      </c>
      <c r="P731" s="97">
        <v>0</v>
      </c>
      <c r="Q731" s="97">
        <v>0</v>
      </c>
      <c r="R731" s="97">
        <v>0</v>
      </c>
      <c r="S731" s="97">
        <v>0</v>
      </c>
      <c r="T731" s="333">
        <f t="shared" si="463"/>
        <v>0</v>
      </c>
      <c r="U731" s="409">
        <f t="shared" si="461"/>
        <v>0</v>
      </c>
      <c r="V731" s="97">
        <v>0</v>
      </c>
      <c r="W731" s="97">
        <v>0</v>
      </c>
      <c r="X731" s="97">
        <v>0</v>
      </c>
      <c r="Y731" s="97">
        <v>0</v>
      </c>
      <c r="Z731" s="409">
        <f t="shared" si="462"/>
        <v>0</v>
      </c>
      <c r="AA731" s="97">
        <v>0</v>
      </c>
      <c r="AB731" s="97">
        <v>0</v>
      </c>
      <c r="AC731" s="97">
        <v>0</v>
      </c>
      <c r="AD731" s="97">
        <v>0</v>
      </c>
      <c r="AE731" s="409">
        <f t="shared" si="459"/>
        <v>0</v>
      </c>
      <c r="AF731" s="97">
        <v>0</v>
      </c>
      <c r="AG731" s="97">
        <v>0</v>
      </c>
      <c r="AH731" s="97">
        <v>0</v>
      </c>
      <c r="AI731" s="97">
        <v>0</v>
      </c>
      <c r="AJ731" s="333">
        <f t="shared" si="464"/>
        <v>0</v>
      </c>
      <c r="AK731" s="450">
        <f t="shared" si="460"/>
        <v>0</v>
      </c>
    </row>
    <row r="732" spans="1:37" s="270" customFormat="1" ht="16.899999999999999" customHeight="1" x14ac:dyDescent="0.25">
      <c r="A732" s="539"/>
      <c r="B732" s="469"/>
      <c r="C732" s="609"/>
      <c r="D732" s="137" t="s">
        <v>321</v>
      </c>
      <c r="E732" s="128">
        <f t="shared" si="465"/>
        <v>0</v>
      </c>
      <c r="F732" s="97">
        <v>0</v>
      </c>
      <c r="G732" s="97">
        <v>0</v>
      </c>
      <c r="H732" s="97">
        <v>0</v>
      </c>
      <c r="I732" s="97">
        <v>0</v>
      </c>
      <c r="J732" s="384">
        <f t="shared" si="466"/>
        <v>0</v>
      </c>
      <c r="K732" s="97">
        <v>0</v>
      </c>
      <c r="L732" s="97">
        <v>0</v>
      </c>
      <c r="M732" s="97">
        <v>0</v>
      </c>
      <c r="N732" s="97">
        <v>0</v>
      </c>
      <c r="O732" s="384">
        <f t="shared" si="467"/>
        <v>0</v>
      </c>
      <c r="P732" s="97">
        <v>0</v>
      </c>
      <c r="Q732" s="97">
        <v>0</v>
      </c>
      <c r="R732" s="97">
        <v>0</v>
      </c>
      <c r="S732" s="97">
        <v>0</v>
      </c>
      <c r="T732" s="333">
        <f t="shared" si="463"/>
        <v>0</v>
      </c>
      <c r="U732" s="409">
        <f t="shared" si="461"/>
        <v>0</v>
      </c>
      <c r="V732" s="97">
        <v>0</v>
      </c>
      <c r="W732" s="97">
        <v>0</v>
      </c>
      <c r="X732" s="97">
        <v>0</v>
      </c>
      <c r="Y732" s="97">
        <v>0</v>
      </c>
      <c r="Z732" s="409">
        <f t="shared" si="462"/>
        <v>0</v>
      </c>
      <c r="AA732" s="97">
        <v>0</v>
      </c>
      <c r="AB732" s="97">
        <v>0</v>
      </c>
      <c r="AC732" s="97">
        <v>0</v>
      </c>
      <c r="AD732" s="97">
        <v>0</v>
      </c>
      <c r="AE732" s="409">
        <f t="shared" si="459"/>
        <v>0</v>
      </c>
      <c r="AF732" s="97">
        <v>0</v>
      </c>
      <c r="AG732" s="97">
        <v>0</v>
      </c>
      <c r="AH732" s="97">
        <v>0</v>
      </c>
      <c r="AI732" s="97">
        <v>0</v>
      </c>
      <c r="AJ732" s="333">
        <f t="shared" si="464"/>
        <v>0</v>
      </c>
      <c r="AK732" s="450">
        <f t="shared" si="460"/>
        <v>0</v>
      </c>
    </row>
    <row r="733" spans="1:37" s="270" customFormat="1" ht="16.899999999999999" customHeight="1" x14ac:dyDescent="0.25">
      <c r="A733" s="540"/>
      <c r="B733" s="469"/>
      <c r="C733" s="609"/>
      <c r="D733" s="277" t="s">
        <v>1328</v>
      </c>
      <c r="E733" s="128">
        <f t="shared" si="465"/>
        <v>0</v>
      </c>
      <c r="F733" s="97">
        <v>0</v>
      </c>
      <c r="G733" s="97">
        <v>0</v>
      </c>
      <c r="H733" s="97">
        <v>0</v>
      </c>
      <c r="I733" s="97">
        <v>0</v>
      </c>
      <c r="J733" s="384">
        <f t="shared" si="466"/>
        <v>0</v>
      </c>
      <c r="K733" s="97">
        <v>0</v>
      </c>
      <c r="L733" s="97">
        <v>0</v>
      </c>
      <c r="M733" s="97">
        <v>0</v>
      </c>
      <c r="N733" s="97">
        <v>0</v>
      </c>
      <c r="O733" s="384">
        <f t="shared" si="467"/>
        <v>0</v>
      </c>
      <c r="P733" s="97">
        <v>0</v>
      </c>
      <c r="Q733" s="97">
        <v>0</v>
      </c>
      <c r="R733" s="97">
        <v>0</v>
      </c>
      <c r="S733" s="97">
        <v>0</v>
      </c>
      <c r="T733" s="333">
        <f t="shared" si="463"/>
        <v>0</v>
      </c>
      <c r="U733" s="409">
        <f t="shared" si="461"/>
        <v>0</v>
      </c>
      <c r="V733" s="97">
        <v>0</v>
      </c>
      <c r="W733" s="97">
        <v>0</v>
      </c>
      <c r="X733" s="97">
        <v>0</v>
      </c>
      <c r="Y733" s="97">
        <v>0</v>
      </c>
      <c r="Z733" s="409">
        <f t="shared" si="462"/>
        <v>0</v>
      </c>
      <c r="AA733" s="97">
        <v>0</v>
      </c>
      <c r="AB733" s="97">
        <v>0</v>
      </c>
      <c r="AC733" s="97">
        <v>0</v>
      </c>
      <c r="AD733" s="97">
        <v>0</v>
      </c>
      <c r="AE733" s="409">
        <f t="shared" si="459"/>
        <v>0</v>
      </c>
      <c r="AF733" s="97">
        <v>0</v>
      </c>
      <c r="AG733" s="97">
        <v>0</v>
      </c>
      <c r="AH733" s="97">
        <v>0</v>
      </c>
      <c r="AI733" s="97">
        <v>0</v>
      </c>
      <c r="AJ733" s="333">
        <f t="shared" si="464"/>
        <v>0</v>
      </c>
      <c r="AK733" s="450">
        <f t="shared" si="460"/>
        <v>0</v>
      </c>
    </row>
    <row r="734" spans="1:37" s="15" customFormat="1" ht="16.5" customHeight="1" x14ac:dyDescent="0.25">
      <c r="A734" s="188"/>
      <c r="B734" s="469"/>
      <c r="C734" s="463" t="s">
        <v>775</v>
      </c>
      <c r="D734" s="463"/>
      <c r="E734" s="128">
        <f t="shared" si="465"/>
        <v>0</v>
      </c>
      <c r="F734" s="193">
        <f>F692+F696+F700+F703+F706+F709+F713+F716+F720+F724+F727+F730</f>
        <v>0</v>
      </c>
      <c r="G734" s="193">
        <f t="shared" ref="G734:I734" si="468">G692+G696+G700+G703+G706+G709+G713+G716+G720+G724+G727+G730</f>
        <v>0</v>
      </c>
      <c r="H734" s="193">
        <f t="shared" si="468"/>
        <v>0</v>
      </c>
      <c r="I734" s="193">
        <f t="shared" si="468"/>
        <v>0</v>
      </c>
      <c r="J734" s="384">
        <f t="shared" si="466"/>
        <v>0</v>
      </c>
      <c r="K734" s="193">
        <f>K692+K696+K700+K703+K706+K709+K713+K716+K720+K724+K727+K730</f>
        <v>0</v>
      </c>
      <c r="L734" s="193">
        <f t="shared" ref="L734:N734" si="469">L692+L696+L700+L703+L706+L709+L713+L716+L720+L724+L727+L730</f>
        <v>0</v>
      </c>
      <c r="M734" s="193">
        <f t="shared" si="469"/>
        <v>0</v>
      </c>
      <c r="N734" s="193">
        <f t="shared" si="469"/>
        <v>0</v>
      </c>
      <c r="O734" s="384">
        <f t="shared" si="467"/>
        <v>0</v>
      </c>
      <c r="P734" s="193">
        <f>P692+P696+P700+P703+P706+P709+P713+P716+P720+P724+P727+P730</f>
        <v>0</v>
      </c>
      <c r="Q734" s="193">
        <f t="shared" ref="Q734:S734" si="470">Q692+Q696+Q700+Q703+Q706+Q709+Q713+Q716+Q720+Q724+Q727+Q730</f>
        <v>0</v>
      </c>
      <c r="R734" s="193">
        <f t="shared" si="470"/>
        <v>0</v>
      </c>
      <c r="S734" s="193">
        <f t="shared" si="470"/>
        <v>0</v>
      </c>
      <c r="T734" s="333">
        <f t="shared" si="463"/>
        <v>0</v>
      </c>
      <c r="U734" s="409">
        <f t="shared" si="461"/>
        <v>0</v>
      </c>
      <c r="V734" s="193">
        <f>V692+V696+V700+V703+V706+V709+V713+V716+V720+V724+V727+V730</f>
        <v>0</v>
      </c>
      <c r="W734" s="193">
        <f t="shared" ref="W734:Y734" si="471">W692+W696+W700+W703+W706+W709+W713+W716+W720+W724+W727+W730</f>
        <v>0</v>
      </c>
      <c r="X734" s="193">
        <f t="shared" si="471"/>
        <v>0</v>
      </c>
      <c r="Y734" s="193">
        <f t="shared" si="471"/>
        <v>0</v>
      </c>
      <c r="Z734" s="409">
        <f t="shared" si="462"/>
        <v>0</v>
      </c>
      <c r="AA734" s="193">
        <f>AA692+AA696+AA700+AA703+AA706+AA709+AA713+AA716+AA720+AA724+AA727+AA730</f>
        <v>0</v>
      </c>
      <c r="AB734" s="193">
        <f t="shared" ref="AB734:AD734" si="472">AB692+AB696+AB700+AB703+AB706+AB709+AB713+AB716+AB720+AB724+AB727+AB730</f>
        <v>0</v>
      </c>
      <c r="AC734" s="193">
        <f t="shared" si="472"/>
        <v>0</v>
      </c>
      <c r="AD734" s="193">
        <f t="shared" si="472"/>
        <v>0</v>
      </c>
      <c r="AE734" s="409">
        <f t="shared" si="459"/>
        <v>0</v>
      </c>
      <c r="AF734" s="194">
        <f t="shared" ref="AF734:AH735" si="473">AF731+AF727+AF724+AF720+AF716+AF713+AF709+AF706+AF703+AF700</f>
        <v>0</v>
      </c>
      <c r="AG734" s="194">
        <f t="shared" si="473"/>
        <v>0</v>
      </c>
      <c r="AH734" s="194">
        <f t="shared" si="473"/>
        <v>0</v>
      </c>
      <c r="AI734" s="194">
        <f t="shared" ref="AI734:AI735" si="474">AI731+AI727+AI724+AI720+AI716+AI713+AI709+AI706+AI703+AI700</f>
        <v>0</v>
      </c>
      <c r="AJ734" s="333">
        <f t="shared" si="464"/>
        <v>0</v>
      </c>
      <c r="AK734" s="450">
        <f t="shared" si="460"/>
        <v>0</v>
      </c>
    </row>
    <row r="735" spans="1:37" s="15" customFormat="1" ht="16.5" customHeight="1" x14ac:dyDescent="0.25">
      <c r="A735" s="16"/>
      <c r="B735" s="469"/>
      <c r="C735" s="463" t="s">
        <v>776</v>
      </c>
      <c r="D735" s="463"/>
      <c r="E735" s="128">
        <f t="shared" si="465"/>
        <v>0</v>
      </c>
      <c r="F735" s="193">
        <f>F693+F697+F701+F704+F707+F710+F714+F717+F721+F725+F728+F731</f>
        <v>0</v>
      </c>
      <c r="G735" s="193">
        <f t="shared" ref="G735:I735" si="475">G693+G697+G701+G704+G707+G710+G714+G717+G721+G725+G728+G731</f>
        <v>0</v>
      </c>
      <c r="H735" s="193">
        <f t="shared" si="475"/>
        <v>0</v>
      </c>
      <c r="I735" s="193">
        <f t="shared" si="475"/>
        <v>0</v>
      </c>
      <c r="J735" s="384">
        <f t="shared" si="466"/>
        <v>0</v>
      </c>
      <c r="K735" s="193">
        <f>K693+K697+K701+K704+K707+K710+K714+K717+K721+K725+K728+K731</f>
        <v>0</v>
      </c>
      <c r="L735" s="193">
        <f t="shared" ref="L735:N735" si="476">L693+L697+L701+L704+L707+L710+L714+L717+L721+L725+L728+L731</f>
        <v>0</v>
      </c>
      <c r="M735" s="193">
        <f t="shared" si="476"/>
        <v>0</v>
      </c>
      <c r="N735" s="193">
        <f t="shared" si="476"/>
        <v>0</v>
      </c>
      <c r="O735" s="384">
        <f t="shared" si="467"/>
        <v>0</v>
      </c>
      <c r="P735" s="193">
        <f>P693+P697+P701+P704+P707+P710+P714+P717+P721+P725+P728+P731</f>
        <v>0</v>
      </c>
      <c r="Q735" s="193">
        <f t="shared" ref="Q735:S735" si="477">Q693+Q697+Q701+Q704+Q707+Q710+Q714+Q717+Q721+Q725+Q728+Q731</f>
        <v>0</v>
      </c>
      <c r="R735" s="193">
        <f t="shared" si="477"/>
        <v>0</v>
      </c>
      <c r="S735" s="193">
        <f t="shared" si="477"/>
        <v>0</v>
      </c>
      <c r="T735" s="333">
        <f t="shared" si="463"/>
        <v>0</v>
      </c>
      <c r="U735" s="409">
        <f t="shared" si="461"/>
        <v>0</v>
      </c>
      <c r="V735" s="193">
        <f>V693+V697+V701+V704+V707+V710+V714+V717+V721+V725+V728+V731</f>
        <v>0</v>
      </c>
      <c r="W735" s="193">
        <f t="shared" ref="W735:Y735" si="478">W693+W697+W701+W704+W707+W710+W714+W717+W721+W725+W728+W731</f>
        <v>0</v>
      </c>
      <c r="X735" s="193">
        <f t="shared" si="478"/>
        <v>0</v>
      </c>
      <c r="Y735" s="193">
        <f t="shared" si="478"/>
        <v>0</v>
      </c>
      <c r="Z735" s="409">
        <f t="shared" si="462"/>
        <v>0</v>
      </c>
      <c r="AA735" s="193">
        <f>AA693+AA697+AA701+AA704+AA707+AA710+AA714+AA717+AA721+AA725+AA728+AA731</f>
        <v>0</v>
      </c>
      <c r="AB735" s="193">
        <f t="shared" ref="AB735:AD735" si="479">AB693+AB697+AB701+AB704+AB707+AB710+AB714+AB717+AB721+AB725+AB728+AB731</f>
        <v>0</v>
      </c>
      <c r="AC735" s="193">
        <f t="shared" si="479"/>
        <v>0</v>
      </c>
      <c r="AD735" s="193">
        <f t="shared" si="479"/>
        <v>0</v>
      </c>
      <c r="AE735" s="409">
        <f t="shared" si="459"/>
        <v>0</v>
      </c>
      <c r="AF735" s="194">
        <f t="shared" si="473"/>
        <v>0</v>
      </c>
      <c r="AG735" s="194">
        <f t="shared" si="473"/>
        <v>0</v>
      </c>
      <c r="AH735" s="194">
        <f t="shared" si="473"/>
        <v>0</v>
      </c>
      <c r="AI735" s="194">
        <f t="shared" si="474"/>
        <v>0</v>
      </c>
      <c r="AJ735" s="333">
        <f t="shared" si="464"/>
        <v>0</v>
      </c>
      <c r="AK735" s="450">
        <f t="shared" si="460"/>
        <v>0</v>
      </c>
    </row>
    <row r="736" spans="1:37" s="15" customFormat="1" ht="16.5" customHeight="1" x14ac:dyDescent="0.25">
      <c r="A736" s="16"/>
      <c r="B736" s="469"/>
      <c r="C736" s="463" t="s">
        <v>777</v>
      </c>
      <c r="D736" s="463"/>
      <c r="E736" s="128">
        <f t="shared" si="465"/>
        <v>0</v>
      </c>
      <c r="F736" s="193">
        <f>F694+F698+F702+F705+F708+F711+F715+F718+F722+F726+F729+F732</f>
        <v>0</v>
      </c>
      <c r="G736" s="193">
        <f t="shared" ref="G736:I736" si="480">G694+G698+G702+G705+G708+G711+G715+G718+G722+G726+G729+G732</f>
        <v>0</v>
      </c>
      <c r="H736" s="193">
        <f t="shared" si="480"/>
        <v>0</v>
      </c>
      <c r="I736" s="193">
        <f t="shared" si="480"/>
        <v>0</v>
      </c>
      <c r="J736" s="384">
        <f t="shared" si="466"/>
        <v>0</v>
      </c>
      <c r="K736" s="193">
        <f>K694+K698+K702+K705+K708+K711+K715+K718+K722+K726+K729+K732</f>
        <v>0</v>
      </c>
      <c r="L736" s="193">
        <f t="shared" ref="L736:N736" si="481">L694+L698+L702+L705+L708+L711+L715+L718+L722+L726+L729+L732</f>
        <v>0</v>
      </c>
      <c r="M736" s="193">
        <f t="shared" si="481"/>
        <v>0</v>
      </c>
      <c r="N736" s="193">
        <f t="shared" si="481"/>
        <v>0</v>
      </c>
      <c r="O736" s="384">
        <f t="shared" si="467"/>
        <v>0</v>
      </c>
      <c r="P736" s="193">
        <f>P694+P698+P702+P705+P708+P711+P715+P718+P722+P726+P729+P732</f>
        <v>0</v>
      </c>
      <c r="Q736" s="193">
        <f t="shared" ref="Q736:S736" si="482">Q694+Q698+Q702+Q705+Q708+Q711+Q715+Q718+Q722+Q726+Q729+Q732</f>
        <v>0</v>
      </c>
      <c r="R736" s="193">
        <f t="shared" si="482"/>
        <v>0</v>
      </c>
      <c r="S736" s="193">
        <f t="shared" si="482"/>
        <v>0</v>
      </c>
      <c r="T736" s="333">
        <f t="shared" si="463"/>
        <v>0</v>
      </c>
      <c r="U736" s="409">
        <f t="shared" si="461"/>
        <v>0</v>
      </c>
      <c r="V736" s="193">
        <f>V694+V698+V702+V705+V708+V711+V715+V718+V722+V726+V729+V732</f>
        <v>0</v>
      </c>
      <c r="W736" s="193">
        <f t="shared" ref="W736:Y736" si="483">W694+W698+W702+W705+W708+W711+W715+W718+W722+W726+W729+W732</f>
        <v>0</v>
      </c>
      <c r="X736" s="193">
        <f t="shared" si="483"/>
        <v>0</v>
      </c>
      <c r="Y736" s="193">
        <f t="shared" si="483"/>
        <v>0</v>
      </c>
      <c r="Z736" s="409">
        <f t="shared" si="462"/>
        <v>0</v>
      </c>
      <c r="AA736" s="193">
        <f>AA694+AA698+AA702+AA705+AA708+AA711+AA715+AA718+AA722+AA726+AA729+AA732</f>
        <v>0</v>
      </c>
      <c r="AB736" s="193">
        <f t="shared" ref="AB736:AD736" si="484">AB694+AB698+AB702+AB705+AB708+AB711+AB715+AB718+AB722+AB726+AB729+AB732</f>
        <v>0</v>
      </c>
      <c r="AC736" s="193">
        <f t="shared" si="484"/>
        <v>0</v>
      </c>
      <c r="AD736" s="193">
        <f t="shared" si="484"/>
        <v>0</v>
      </c>
      <c r="AE736" s="409">
        <f t="shared" si="459"/>
        <v>0</v>
      </c>
      <c r="AF736" s="194">
        <f t="shared" ref="AF736:AH736" si="485">AF733+AF729+AF726+AF722+AF718+AF715+AF711+AF708+AF705+AF702+AF698+AF694</f>
        <v>0</v>
      </c>
      <c r="AG736" s="194">
        <f t="shared" si="485"/>
        <v>0</v>
      </c>
      <c r="AH736" s="194">
        <f t="shared" si="485"/>
        <v>0</v>
      </c>
      <c r="AI736" s="194">
        <f t="shared" ref="AI736" si="486">AI733+AI729+AI726+AI722+AI718+AI715+AI711+AI708+AI705+AI702+AI698+AI694</f>
        <v>0</v>
      </c>
      <c r="AJ736" s="333">
        <f t="shared" si="464"/>
        <v>0</v>
      </c>
      <c r="AK736" s="450">
        <f t="shared" si="460"/>
        <v>0</v>
      </c>
    </row>
    <row r="737" spans="1:38" s="274" customFormat="1" ht="16.5" customHeight="1" x14ac:dyDescent="0.25">
      <c r="A737" s="16"/>
      <c r="B737" s="499"/>
      <c r="C737" s="463" t="s">
        <v>1330</v>
      </c>
      <c r="D737" s="463"/>
      <c r="E737" s="128">
        <f t="shared" si="465"/>
        <v>0</v>
      </c>
      <c r="F737" s="193">
        <f>F695+F699+F712+F719+F723+F733</f>
        <v>0</v>
      </c>
      <c r="G737" s="193">
        <f t="shared" ref="G737:I737" si="487">G695+G699+G712+G719+G723+G733</f>
        <v>0</v>
      </c>
      <c r="H737" s="193">
        <f t="shared" si="487"/>
        <v>0</v>
      </c>
      <c r="I737" s="193">
        <f t="shared" si="487"/>
        <v>0</v>
      </c>
      <c r="J737" s="384">
        <f t="shared" si="466"/>
        <v>0</v>
      </c>
      <c r="K737" s="193">
        <f>K695+K699+K712+K719+K723+K733</f>
        <v>0</v>
      </c>
      <c r="L737" s="193">
        <f t="shared" ref="L737:N737" si="488">L695+L699+L712+L719+L723+L733</f>
        <v>0</v>
      </c>
      <c r="M737" s="193">
        <f t="shared" si="488"/>
        <v>0</v>
      </c>
      <c r="N737" s="193">
        <f t="shared" si="488"/>
        <v>0</v>
      </c>
      <c r="O737" s="384">
        <f t="shared" si="467"/>
        <v>0</v>
      </c>
      <c r="P737" s="193">
        <f>P695+P699+P712+P719+P723+P733</f>
        <v>0</v>
      </c>
      <c r="Q737" s="193">
        <f t="shared" ref="Q737:S737" si="489">Q695+Q699+Q712+Q719+Q723+Q733</f>
        <v>0</v>
      </c>
      <c r="R737" s="193">
        <f t="shared" si="489"/>
        <v>0</v>
      </c>
      <c r="S737" s="193">
        <f t="shared" si="489"/>
        <v>0</v>
      </c>
      <c r="T737" s="333">
        <f t="shared" si="463"/>
        <v>0</v>
      </c>
      <c r="U737" s="409">
        <f t="shared" si="461"/>
        <v>0</v>
      </c>
      <c r="V737" s="193">
        <f>V695+V699+V712+V719+V723+V733</f>
        <v>0</v>
      </c>
      <c r="W737" s="193">
        <f t="shared" ref="W737:Y737" si="490">W695+W699+W712+W719+W723+W733</f>
        <v>0</v>
      </c>
      <c r="X737" s="193">
        <f t="shared" si="490"/>
        <v>0</v>
      </c>
      <c r="Y737" s="193">
        <f t="shared" si="490"/>
        <v>0</v>
      </c>
      <c r="Z737" s="409">
        <f t="shared" si="462"/>
        <v>0</v>
      </c>
      <c r="AA737" s="193">
        <f>AA695+AA699+AA712+AA719+AA723+AA733</f>
        <v>0</v>
      </c>
      <c r="AB737" s="193">
        <f t="shared" ref="AB737:AD737" si="491">AB695+AB699+AB712+AB719+AB723+AB733</f>
        <v>0</v>
      </c>
      <c r="AC737" s="193">
        <f t="shared" si="491"/>
        <v>0</v>
      </c>
      <c r="AD737" s="193">
        <f t="shared" si="491"/>
        <v>0</v>
      </c>
      <c r="AE737" s="409">
        <f t="shared" si="459"/>
        <v>0</v>
      </c>
      <c r="AF737" s="194">
        <f t="shared" ref="AF737:AH737" si="492">AF730+AF723+AF719+AF712+AF699+AF695</f>
        <v>0</v>
      </c>
      <c r="AG737" s="194">
        <f t="shared" si="492"/>
        <v>0</v>
      </c>
      <c r="AH737" s="194">
        <f t="shared" si="492"/>
        <v>0</v>
      </c>
      <c r="AI737" s="194">
        <f t="shared" ref="AI737" si="493">AI730+AI723+AI719+AI712+AI699+AI695</f>
        <v>0</v>
      </c>
      <c r="AJ737" s="333">
        <f t="shared" si="464"/>
        <v>0</v>
      </c>
      <c r="AK737" s="450">
        <f t="shared" si="460"/>
        <v>0</v>
      </c>
    </row>
    <row r="738" spans="1:38" s="15" customFormat="1" ht="16.5" customHeight="1" x14ac:dyDescent="0.25">
      <c r="A738" s="457">
        <v>1</v>
      </c>
      <c r="B738" s="654" t="s">
        <v>767</v>
      </c>
      <c r="C738" s="634" t="s">
        <v>826</v>
      </c>
      <c r="D738" s="144" t="s">
        <v>328</v>
      </c>
      <c r="E738" s="128">
        <f t="shared" si="465"/>
        <v>0</v>
      </c>
      <c r="F738" s="97">
        <v>0</v>
      </c>
      <c r="G738" s="97">
        <v>0</v>
      </c>
      <c r="H738" s="97">
        <v>0</v>
      </c>
      <c r="I738" s="97">
        <v>0</v>
      </c>
      <c r="J738" s="384">
        <f t="shared" si="466"/>
        <v>0</v>
      </c>
      <c r="K738" s="97">
        <v>0</v>
      </c>
      <c r="L738" s="97">
        <v>0</v>
      </c>
      <c r="M738" s="97">
        <v>0</v>
      </c>
      <c r="N738" s="97">
        <v>0</v>
      </c>
      <c r="O738" s="384">
        <f t="shared" si="467"/>
        <v>0</v>
      </c>
      <c r="P738" s="97">
        <v>0</v>
      </c>
      <c r="Q738" s="97">
        <v>0</v>
      </c>
      <c r="R738" s="97">
        <v>0</v>
      </c>
      <c r="S738" s="97">
        <v>0</v>
      </c>
      <c r="T738" s="333">
        <f t="shared" si="463"/>
        <v>0</v>
      </c>
      <c r="U738" s="409">
        <f t="shared" si="461"/>
        <v>0</v>
      </c>
      <c r="V738" s="97">
        <v>0</v>
      </c>
      <c r="W738" s="97">
        <v>0</v>
      </c>
      <c r="X738" s="97">
        <v>0</v>
      </c>
      <c r="Y738" s="97">
        <v>0</v>
      </c>
      <c r="Z738" s="409">
        <f t="shared" si="462"/>
        <v>0</v>
      </c>
      <c r="AA738" s="97">
        <v>0</v>
      </c>
      <c r="AB738" s="97">
        <v>0</v>
      </c>
      <c r="AC738" s="97">
        <v>0</v>
      </c>
      <c r="AD738" s="97">
        <v>0</v>
      </c>
      <c r="AE738" s="409">
        <f t="shared" si="459"/>
        <v>0</v>
      </c>
      <c r="AF738" s="97">
        <v>0</v>
      </c>
      <c r="AG738" s="97">
        <v>0</v>
      </c>
      <c r="AH738" s="97">
        <v>0</v>
      </c>
      <c r="AI738" s="97">
        <v>0</v>
      </c>
      <c r="AJ738" s="333">
        <f t="shared" si="464"/>
        <v>0</v>
      </c>
      <c r="AK738" s="450">
        <f t="shared" si="460"/>
        <v>0</v>
      </c>
    </row>
    <row r="739" spans="1:38" s="15" customFormat="1" ht="18.600000000000001" customHeight="1" x14ac:dyDescent="0.25">
      <c r="A739" s="457"/>
      <c r="B739" s="652"/>
      <c r="C739" s="461"/>
      <c r="D739" s="140" t="s">
        <v>652</v>
      </c>
      <c r="E739" s="128">
        <f t="shared" si="465"/>
        <v>0</v>
      </c>
      <c r="F739" s="97">
        <v>0</v>
      </c>
      <c r="G739" s="97">
        <v>0</v>
      </c>
      <c r="H739" s="97">
        <v>0</v>
      </c>
      <c r="I739" s="97">
        <v>0</v>
      </c>
      <c r="J739" s="384">
        <f t="shared" si="466"/>
        <v>0</v>
      </c>
      <c r="K739" s="97">
        <v>0</v>
      </c>
      <c r="L739" s="97">
        <v>0</v>
      </c>
      <c r="M739" s="97">
        <v>0</v>
      </c>
      <c r="N739" s="97">
        <v>0</v>
      </c>
      <c r="O739" s="384">
        <f t="shared" si="467"/>
        <v>0</v>
      </c>
      <c r="P739" s="97">
        <v>0</v>
      </c>
      <c r="Q739" s="97">
        <v>0</v>
      </c>
      <c r="R739" s="97">
        <v>0</v>
      </c>
      <c r="S739" s="97">
        <v>0</v>
      </c>
      <c r="T739" s="333">
        <f t="shared" si="463"/>
        <v>0</v>
      </c>
      <c r="U739" s="409">
        <f t="shared" si="461"/>
        <v>0</v>
      </c>
      <c r="V739" s="97">
        <v>0</v>
      </c>
      <c r="W739" s="97">
        <v>0</v>
      </c>
      <c r="X739" s="97">
        <v>0</v>
      </c>
      <c r="Y739" s="97">
        <v>0</v>
      </c>
      <c r="Z739" s="409">
        <f t="shared" si="462"/>
        <v>0</v>
      </c>
      <c r="AA739" s="97">
        <v>0</v>
      </c>
      <c r="AB739" s="97">
        <v>0</v>
      </c>
      <c r="AC739" s="97">
        <v>0</v>
      </c>
      <c r="AD739" s="97">
        <v>0</v>
      </c>
      <c r="AE739" s="409">
        <f t="shared" si="459"/>
        <v>0</v>
      </c>
      <c r="AF739" s="97">
        <v>0</v>
      </c>
      <c r="AG739" s="97">
        <v>0</v>
      </c>
      <c r="AH739" s="97">
        <v>0</v>
      </c>
      <c r="AI739" s="97">
        <v>0</v>
      </c>
      <c r="AJ739" s="333">
        <f t="shared" si="464"/>
        <v>0</v>
      </c>
      <c r="AK739" s="450">
        <f t="shared" si="460"/>
        <v>0</v>
      </c>
    </row>
    <row r="740" spans="1:38" s="15" customFormat="1" ht="21.75" thickBot="1" x14ac:dyDescent="0.3">
      <c r="A740" s="457"/>
      <c r="B740" s="652"/>
      <c r="C740" s="572"/>
      <c r="D740" s="140" t="s">
        <v>321</v>
      </c>
      <c r="E740" s="128">
        <f t="shared" si="465"/>
        <v>0</v>
      </c>
      <c r="F740" s="97">
        <v>0</v>
      </c>
      <c r="G740" s="97">
        <v>0</v>
      </c>
      <c r="H740" s="97">
        <v>0</v>
      </c>
      <c r="I740" s="97">
        <v>0</v>
      </c>
      <c r="J740" s="384">
        <f t="shared" si="466"/>
        <v>0</v>
      </c>
      <c r="K740" s="97">
        <v>0</v>
      </c>
      <c r="L740" s="97">
        <v>0</v>
      </c>
      <c r="M740" s="97">
        <v>0</v>
      </c>
      <c r="N740" s="97">
        <v>0</v>
      </c>
      <c r="O740" s="384">
        <f t="shared" si="467"/>
        <v>0</v>
      </c>
      <c r="P740" s="97">
        <v>0</v>
      </c>
      <c r="Q740" s="97">
        <v>0</v>
      </c>
      <c r="R740" s="97">
        <v>0</v>
      </c>
      <c r="S740" s="97">
        <v>0</v>
      </c>
      <c r="T740" s="333">
        <f t="shared" si="463"/>
        <v>0</v>
      </c>
      <c r="U740" s="409">
        <f t="shared" si="461"/>
        <v>0</v>
      </c>
      <c r="V740" s="97">
        <v>0</v>
      </c>
      <c r="W740" s="97">
        <v>0</v>
      </c>
      <c r="X740" s="97">
        <v>0</v>
      </c>
      <c r="Y740" s="97">
        <v>0</v>
      </c>
      <c r="Z740" s="409">
        <f t="shared" si="462"/>
        <v>0</v>
      </c>
      <c r="AA740" s="97">
        <v>0</v>
      </c>
      <c r="AB740" s="97">
        <v>0</v>
      </c>
      <c r="AC740" s="97">
        <v>0</v>
      </c>
      <c r="AD740" s="97">
        <v>0</v>
      </c>
      <c r="AE740" s="409">
        <f t="shared" si="459"/>
        <v>0</v>
      </c>
      <c r="AF740" s="97">
        <v>0</v>
      </c>
      <c r="AG740" s="97">
        <v>0</v>
      </c>
      <c r="AH740" s="97">
        <v>0</v>
      </c>
      <c r="AI740" s="97">
        <v>0</v>
      </c>
      <c r="AJ740" s="333">
        <f t="shared" si="464"/>
        <v>0</v>
      </c>
      <c r="AK740" s="450">
        <f t="shared" si="460"/>
        <v>0</v>
      </c>
    </row>
    <row r="741" spans="1:38" s="189" customFormat="1" ht="21.6" customHeight="1" x14ac:dyDescent="0.25">
      <c r="A741" s="457">
        <v>2</v>
      </c>
      <c r="B741" s="652"/>
      <c r="C741" s="633" t="s">
        <v>768</v>
      </c>
      <c r="D741" s="145" t="s">
        <v>328</v>
      </c>
      <c r="E741" s="128">
        <f t="shared" si="465"/>
        <v>0</v>
      </c>
      <c r="F741" s="97">
        <v>0</v>
      </c>
      <c r="G741" s="97">
        <v>0</v>
      </c>
      <c r="H741" s="97">
        <v>0</v>
      </c>
      <c r="I741" s="97">
        <v>0</v>
      </c>
      <c r="J741" s="384">
        <f t="shared" si="466"/>
        <v>0</v>
      </c>
      <c r="K741" s="97">
        <v>0</v>
      </c>
      <c r="L741" s="97">
        <v>0</v>
      </c>
      <c r="M741" s="97">
        <v>0</v>
      </c>
      <c r="N741" s="97">
        <v>0</v>
      </c>
      <c r="O741" s="384">
        <f t="shared" si="467"/>
        <v>0</v>
      </c>
      <c r="P741" s="97">
        <v>0</v>
      </c>
      <c r="Q741" s="97">
        <v>0</v>
      </c>
      <c r="R741" s="97">
        <v>0</v>
      </c>
      <c r="S741" s="97">
        <v>0</v>
      </c>
      <c r="T741" s="333">
        <f t="shared" si="463"/>
        <v>0</v>
      </c>
      <c r="U741" s="409">
        <f t="shared" si="461"/>
        <v>0</v>
      </c>
      <c r="V741" s="97">
        <v>0</v>
      </c>
      <c r="W741" s="97">
        <v>0</v>
      </c>
      <c r="X741" s="97">
        <v>0</v>
      </c>
      <c r="Y741" s="97">
        <v>0</v>
      </c>
      <c r="Z741" s="409">
        <f t="shared" si="462"/>
        <v>0</v>
      </c>
      <c r="AA741" s="97">
        <v>0</v>
      </c>
      <c r="AB741" s="97">
        <v>0</v>
      </c>
      <c r="AC741" s="97">
        <v>0</v>
      </c>
      <c r="AD741" s="97">
        <v>0</v>
      </c>
      <c r="AE741" s="409">
        <f t="shared" si="459"/>
        <v>0</v>
      </c>
      <c r="AF741" s="97">
        <v>0</v>
      </c>
      <c r="AG741" s="97">
        <v>0</v>
      </c>
      <c r="AH741" s="97">
        <v>0</v>
      </c>
      <c r="AI741" s="97">
        <v>0</v>
      </c>
      <c r="AJ741" s="333">
        <f t="shared" si="464"/>
        <v>0</v>
      </c>
      <c r="AK741" s="450">
        <f t="shared" si="460"/>
        <v>0</v>
      </c>
      <c r="AL741" s="448"/>
    </row>
    <row r="742" spans="1:38" s="189" customFormat="1" ht="19.899999999999999" customHeight="1" x14ac:dyDescent="0.25">
      <c r="A742" s="638"/>
      <c r="B742" s="652"/>
      <c r="C742" s="609"/>
      <c r="D742" s="140" t="s">
        <v>652</v>
      </c>
      <c r="E742" s="128">
        <f t="shared" si="465"/>
        <v>0</v>
      </c>
      <c r="F742" s="97">
        <v>0</v>
      </c>
      <c r="G742" s="97">
        <v>0</v>
      </c>
      <c r="H742" s="97">
        <v>0</v>
      </c>
      <c r="I742" s="97">
        <v>0</v>
      </c>
      <c r="J742" s="384">
        <f t="shared" si="466"/>
        <v>0</v>
      </c>
      <c r="K742" s="97">
        <v>0</v>
      </c>
      <c r="L742" s="97">
        <v>0</v>
      </c>
      <c r="M742" s="97">
        <v>0</v>
      </c>
      <c r="N742" s="97">
        <v>0</v>
      </c>
      <c r="O742" s="384">
        <f t="shared" si="467"/>
        <v>0</v>
      </c>
      <c r="P742" s="97">
        <v>0</v>
      </c>
      <c r="Q742" s="97">
        <v>0</v>
      </c>
      <c r="R742" s="97">
        <v>0</v>
      </c>
      <c r="S742" s="97">
        <v>0</v>
      </c>
      <c r="T742" s="333">
        <f t="shared" si="463"/>
        <v>0</v>
      </c>
      <c r="U742" s="409">
        <f t="shared" si="461"/>
        <v>0</v>
      </c>
      <c r="V742" s="97">
        <v>0</v>
      </c>
      <c r="W742" s="97">
        <v>0</v>
      </c>
      <c r="X742" s="97">
        <v>0</v>
      </c>
      <c r="Y742" s="97">
        <v>0</v>
      </c>
      <c r="Z742" s="409">
        <f t="shared" si="462"/>
        <v>0</v>
      </c>
      <c r="AA742" s="97">
        <v>0</v>
      </c>
      <c r="AB742" s="97">
        <v>0</v>
      </c>
      <c r="AC742" s="97">
        <v>0</v>
      </c>
      <c r="AD742" s="97">
        <v>0</v>
      </c>
      <c r="AE742" s="409">
        <f t="shared" si="459"/>
        <v>0</v>
      </c>
      <c r="AF742" s="97">
        <v>0</v>
      </c>
      <c r="AG742" s="97">
        <v>0</v>
      </c>
      <c r="AH742" s="97">
        <v>0</v>
      </c>
      <c r="AI742" s="97">
        <v>0</v>
      </c>
      <c r="AJ742" s="333">
        <f t="shared" si="464"/>
        <v>0</v>
      </c>
      <c r="AK742" s="450">
        <f t="shared" si="460"/>
        <v>0</v>
      </c>
      <c r="AL742" s="448"/>
    </row>
    <row r="743" spans="1:38" s="189" customFormat="1" ht="20.45" customHeight="1" thickBot="1" x14ac:dyDescent="0.3">
      <c r="A743" s="638"/>
      <c r="B743" s="652"/>
      <c r="C743" s="610"/>
      <c r="D743" s="140" t="s">
        <v>321</v>
      </c>
      <c r="E743" s="128">
        <f t="shared" si="465"/>
        <v>0</v>
      </c>
      <c r="F743" s="97">
        <v>0</v>
      </c>
      <c r="G743" s="97">
        <v>0</v>
      </c>
      <c r="H743" s="97">
        <v>0</v>
      </c>
      <c r="I743" s="97">
        <v>0</v>
      </c>
      <c r="J743" s="384">
        <f t="shared" si="466"/>
        <v>0</v>
      </c>
      <c r="K743" s="97">
        <v>0</v>
      </c>
      <c r="L743" s="97">
        <v>0</v>
      </c>
      <c r="M743" s="97">
        <v>0</v>
      </c>
      <c r="N743" s="97">
        <v>0</v>
      </c>
      <c r="O743" s="384">
        <f t="shared" si="467"/>
        <v>0</v>
      </c>
      <c r="P743" s="97">
        <v>0</v>
      </c>
      <c r="Q743" s="97">
        <v>0</v>
      </c>
      <c r="R743" s="97">
        <v>0</v>
      </c>
      <c r="S743" s="97">
        <v>0</v>
      </c>
      <c r="T743" s="333">
        <f t="shared" si="463"/>
        <v>0</v>
      </c>
      <c r="U743" s="409">
        <f t="shared" si="461"/>
        <v>0</v>
      </c>
      <c r="V743" s="97">
        <v>0</v>
      </c>
      <c r="W743" s="97">
        <v>0</v>
      </c>
      <c r="X743" s="97">
        <v>0</v>
      </c>
      <c r="Y743" s="97">
        <v>0</v>
      </c>
      <c r="Z743" s="409">
        <f t="shared" si="462"/>
        <v>0</v>
      </c>
      <c r="AA743" s="97">
        <v>0</v>
      </c>
      <c r="AB743" s="97">
        <v>0</v>
      </c>
      <c r="AC743" s="97">
        <v>0</v>
      </c>
      <c r="AD743" s="97">
        <v>0</v>
      </c>
      <c r="AE743" s="409">
        <f t="shared" si="459"/>
        <v>0</v>
      </c>
      <c r="AF743" s="97">
        <v>0</v>
      </c>
      <c r="AG743" s="97">
        <v>0</v>
      </c>
      <c r="AH743" s="97">
        <v>0</v>
      </c>
      <c r="AI743" s="97">
        <v>0</v>
      </c>
      <c r="AJ743" s="333">
        <f t="shared" si="464"/>
        <v>0</v>
      </c>
      <c r="AK743" s="450">
        <f t="shared" si="460"/>
        <v>0</v>
      </c>
      <c r="AL743" s="448"/>
    </row>
    <row r="744" spans="1:38" s="190" customFormat="1" ht="21" x14ac:dyDescent="0.25">
      <c r="A744" s="457">
        <v>3</v>
      </c>
      <c r="B744" s="652"/>
      <c r="C744" s="633" t="s">
        <v>769</v>
      </c>
      <c r="D744" s="145" t="s">
        <v>328</v>
      </c>
      <c r="E744" s="128">
        <f t="shared" si="465"/>
        <v>0</v>
      </c>
      <c r="F744" s="97">
        <v>0</v>
      </c>
      <c r="G744" s="97">
        <v>0</v>
      </c>
      <c r="H744" s="97">
        <v>0</v>
      </c>
      <c r="I744" s="97">
        <v>0</v>
      </c>
      <c r="J744" s="384">
        <f t="shared" si="466"/>
        <v>0</v>
      </c>
      <c r="K744" s="97">
        <v>0</v>
      </c>
      <c r="L744" s="97">
        <v>0</v>
      </c>
      <c r="M744" s="97">
        <v>0</v>
      </c>
      <c r="N744" s="97">
        <v>0</v>
      </c>
      <c r="O744" s="384">
        <f t="shared" si="467"/>
        <v>0</v>
      </c>
      <c r="P744" s="97">
        <v>0</v>
      </c>
      <c r="Q744" s="97">
        <v>0</v>
      </c>
      <c r="R744" s="97">
        <v>0</v>
      </c>
      <c r="S744" s="97">
        <v>0</v>
      </c>
      <c r="T744" s="333">
        <f t="shared" si="463"/>
        <v>0</v>
      </c>
      <c r="U744" s="409">
        <f t="shared" si="461"/>
        <v>0</v>
      </c>
      <c r="V744" s="97">
        <v>0</v>
      </c>
      <c r="W744" s="97">
        <v>0</v>
      </c>
      <c r="X744" s="97">
        <v>0</v>
      </c>
      <c r="Y744" s="97">
        <v>0</v>
      </c>
      <c r="Z744" s="409">
        <f t="shared" si="462"/>
        <v>0</v>
      </c>
      <c r="AA744" s="97">
        <v>0</v>
      </c>
      <c r="AB744" s="97">
        <v>0</v>
      </c>
      <c r="AC744" s="97">
        <v>0</v>
      </c>
      <c r="AD744" s="97">
        <v>0</v>
      </c>
      <c r="AE744" s="409">
        <f t="shared" si="459"/>
        <v>0</v>
      </c>
      <c r="AF744" s="97">
        <v>0</v>
      </c>
      <c r="AG744" s="97">
        <v>0</v>
      </c>
      <c r="AH744" s="97">
        <v>0</v>
      </c>
      <c r="AI744" s="97">
        <v>0</v>
      </c>
      <c r="AJ744" s="333">
        <f t="shared" si="464"/>
        <v>0</v>
      </c>
      <c r="AK744" s="450">
        <f t="shared" si="460"/>
        <v>0</v>
      </c>
    </row>
    <row r="745" spans="1:38" s="190" customFormat="1" ht="21" customHeight="1" x14ac:dyDescent="0.25">
      <c r="A745" s="457"/>
      <c r="B745" s="652"/>
      <c r="C745" s="609"/>
      <c r="D745" s="140" t="s">
        <v>652</v>
      </c>
      <c r="E745" s="128">
        <f t="shared" si="465"/>
        <v>0</v>
      </c>
      <c r="F745" s="97">
        <v>0</v>
      </c>
      <c r="G745" s="97">
        <v>0</v>
      </c>
      <c r="H745" s="97">
        <v>0</v>
      </c>
      <c r="I745" s="97">
        <v>0</v>
      </c>
      <c r="J745" s="384">
        <f t="shared" si="466"/>
        <v>0</v>
      </c>
      <c r="K745" s="97">
        <v>0</v>
      </c>
      <c r="L745" s="97">
        <v>0</v>
      </c>
      <c r="M745" s="97">
        <v>0</v>
      </c>
      <c r="N745" s="97">
        <v>0</v>
      </c>
      <c r="O745" s="384">
        <f t="shared" si="467"/>
        <v>0</v>
      </c>
      <c r="P745" s="97">
        <v>0</v>
      </c>
      <c r="Q745" s="97">
        <v>0</v>
      </c>
      <c r="R745" s="97">
        <v>0</v>
      </c>
      <c r="S745" s="97">
        <v>0</v>
      </c>
      <c r="T745" s="333">
        <f t="shared" si="463"/>
        <v>0</v>
      </c>
      <c r="U745" s="409">
        <f t="shared" si="461"/>
        <v>0</v>
      </c>
      <c r="V745" s="97">
        <v>0</v>
      </c>
      <c r="W745" s="97">
        <v>0</v>
      </c>
      <c r="X745" s="97">
        <v>0</v>
      </c>
      <c r="Y745" s="97">
        <v>0</v>
      </c>
      <c r="Z745" s="409">
        <f t="shared" si="462"/>
        <v>0</v>
      </c>
      <c r="AA745" s="97">
        <v>0</v>
      </c>
      <c r="AB745" s="97">
        <v>0</v>
      </c>
      <c r="AC745" s="97">
        <v>0</v>
      </c>
      <c r="AD745" s="97">
        <v>0</v>
      </c>
      <c r="AE745" s="409">
        <f t="shared" si="459"/>
        <v>0</v>
      </c>
      <c r="AF745" s="97">
        <v>0</v>
      </c>
      <c r="AG745" s="97">
        <v>0</v>
      </c>
      <c r="AH745" s="97">
        <v>0</v>
      </c>
      <c r="AI745" s="97">
        <v>0</v>
      </c>
      <c r="AJ745" s="333">
        <f t="shared" si="464"/>
        <v>0</v>
      </c>
      <c r="AK745" s="450">
        <f t="shared" si="460"/>
        <v>0</v>
      </c>
    </row>
    <row r="746" spans="1:38" s="190" customFormat="1" ht="21.75" thickBot="1" x14ac:dyDescent="0.3">
      <c r="A746" s="457"/>
      <c r="B746" s="652"/>
      <c r="C746" s="610"/>
      <c r="D746" s="140" t="s">
        <v>321</v>
      </c>
      <c r="E746" s="128">
        <f t="shared" si="465"/>
        <v>0</v>
      </c>
      <c r="F746" s="97">
        <v>0</v>
      </c>
      <c r="G746" s="97">
        <v>0</v>
      </c>
      <c r="H746" s="97">
        <v>0</v>
      </c>
      <c r="I746" s="97">
        <v>0</v>
      </c>
      <c r="J746" s="384">
        <f t="shared" si="466"/>
        <v>0</v>
      </c>
      <c r="K746" s="97">
        <v>0</v>
      </c>
      <c r="L746" s="97">
        <v>0</v>
      </c>
      <c r="M746" s="97">
        <v>0</v>
      </c>
      <c r="N746" s="97">
        <v>0</v>
      </c>
      <c r="O746" s="384">
        <f t="shared" si="467"/>
        <v>0</v>
      </c>
      <c r="P746" s="97">
        <v>0</v>
      </c>
      <c r="Q746" s="97">
        <v>0</v>
      </c>
      <c r="R746" s="97">
        <v>0</v>
      </c>
      <c r="S746" s="97">
        <v>0</v>
      </c>
      <c r="T746" s="333">
        <f t="shared" si="463"/>
        <v>0</v>
      </c>
      <c r="U746" s="409">
        <f t="shared" si="461"/>
        <v>0</v>
      </c>
      <c r="V746" s="97">
        <v>0</v>
      </c>
      <c r="W746" s="97">
        <v>0</v>
      </c>
      <c r="X746" s="97">
        <v>0</v>
      </c>
      <c r="Y746" s="97">
        <v>0</v>
      </c>
      <c r="Z746" s="409">
        <f t="shared" si="462"/>
        <v>0</v>
      </c>
      <c r="AA746" s="97">
        <v>0</v>
      </c>
      <c r="AB746" s="97">
        <v>0</v>
      </c>
      <c r="AC746" s="97">
        <v>0</v>
      </c>
      <c r="AD746" s="97">
        <v>0</v>
      </c>
      <c r="AE746" s="409">
        <f t="shared" si="459"/>
        <v>0</v>
      </c>
      <c r="AF746" s="97">
        <v>0</v>
      </c>
      <c r="AG746" s="97">
        <v>0</v>
      </c>
      <c r="AH746" s="97">
        <v>0</v>
      </c>
      <c r="AI746" s="97">
        <v>0</v>
      </c>
      <c r="AJ746" s="333">
        <f t="shared" si="464"/>
        <v>0</v>
      </c>
      <c r="AK746" s="450">
        <f t="shared" si="460"/>
        <v>0</v>
      </c>
    </row>
    <row r="747" spans="1:38" s="190" customFormat="1" ht="21" x14ac:dyDescent="0.25">
      <c r="A747" s="457">
        <v>4</v>
      </c>
      <c r="B747" s="652"/>
      <c r="C747" s="633" t="s">
        <v>770</v>
      </c>
      <c r="D747" s="145" t="s">
        <v>328</v>
      </c>
      <c r="E747" s="128">
        <f t="shared" si="465"/>
        <v>0</v>
      </c>
      <c r="F747" s="97">
        <v>0</v>
      </c>
      <c r="G747" s="97">
        <v>0</v>
      </c>
      <c r="H747" s="97">
        <v>0</v>
      </c>
      <c r="I747" s="97">
        <v>0</v>
      </c>
      <c r="J747" s="384">
        <f t="shared" si="466"/>
        <v>0</v>
      </c>
      <c r="K747" s="97">
        <v>0</v>
      </c>
      <c r="L747" s="97">
        <v>0</v>
      </c>
      <c r="M747" s="97">
        <v>0</v>
      </c>
      <c r="N747" s="97">
        <v>0</v>
      </c>
      <c r="O747" s="384">
        <f t="shared" si="467"/>
        <v>0</v>
      </c>
      <c r="P747" s="97">
        <v>0</v>
      </c>
      <c r="Q747" s="97">
        <v>0</v>
      </c>
      <c r="R747" s="97">
        <v>0</v>
      </c>
      <c r="S747" s="97">
        <v>0</v>
      </c>
      <c r="T747" s="333">
        <f t="shared" si="463"/>
        <v>0</v>
      </c>
      <c r="U747" s="409">
        <f t="shared" si="461"/>
        <v>0</v>
      </c>
      <c r="V747" s="97">
        <v>0</v>
      </c>
      <c r="W747" s="97">
        <v>0</v>
      </c>
      <c r="X747" s="97">
        <v>0</v>
      </c>
      <c r="Y747" s="97">
        <v>0</v>
      </c>
      <c r="Z747" s="409">
        <f t="shared" si="462"/>
        <v>0</v>
      </c>
      <c r="AA747" s="97">
        <v>0</v>
      </c>
      <c r="AB747" s="97">
        <v>0</v>
      </c>
      <c r="AC747" s="97">
        <v>0</v>
      </c>
      <c r="AD747" s="97">
        <v>0</v>
      </c>
      <c r="AE747" s="409">
        <f t="shared" si="459"/>
        <v>0</v>
      </c>
      <c r="AF747" s="97">
        <v>0</v>
      </c>
      <c r="AG747" s="97">
        <v>0</v>
      </c>
      <c r="AH747" s="97">
        <v>0</v>
      </c>
      <c r="AI747" s="97">
        <v>0</v>
      </c>
      <c r="AJ747" s="333">
        <f t="shared" si="464"/>
        <v>0</v>
      </c>
      <c r="AK747" s="450">
        <f t="shared" si="460"/>
        <v>0</v>
      </c>
    </row>
    <row r="748" spans="1:38" s="190" customFormat="1" ht="21" customHeight="1" x14ac:dyDescent="0.25">
      <c r="A748" s="457"/>
      <c r="B748" s="652"/>
      <c r="C748" s="609"/>
      <c r="D748" s="140" t="s">
        <v>652</v>
      </c>
      <c r="E748" s="128">
        <f t="shared" si="465"/>
        <v>0</v>
      </c>
      <c r="F748" s="97">
        <v>0</v>
      </c>
      <c r="G748" s="97">
        <v>0</v>
      </c>
      <c r="H748" s="97">
        <v>0</v>
      </c>
      <c r="I748" s="97">
        <v>0</v>
      </c>
      <c r="J748" s="384">
        <f t="shared" si="466"/>
        <v>0</v>
      </c>
      <c r="K748" s="97">
        <v>0</v>
      </c>
      <c r="L748" s="97">
        <v>0</v>
      </c>
      <c r="M748" s="97">
        <v>0</v>
      </c>
      <c r="N748" s="97">
        <v>0</v>
      </c>
      <c r="O748" s="384">
        <f t="shared" si="467"/>
        <v>0</v>
      </c>
      <c r="P748" s="97">
        <v>0</v>
      </c>
      <c r="Q748" s="97">
        <v>0</v>
      </c>
      <c r="R748" s="97">
        <v>0</v>
      </c>
      <c r="S748" s="97">
        <v>0</v>
      </c>
      <c r="T748" s="333">
        <f t="shared" si="463"/>
        <v>0</v>
      </c>
      <c r="U748" s="409">
        <f t="shared" si="461"/>
        <v>0</v>
      </c>
      <c r="V748" s="97">
        <v>0</v>
      </c>
      <c r="W748" s="97">
        <v>0</v>
      </c>
      <c r="X748" s="97">
        <v>0</v>
      </c>
      <c r="Y748" s="97">
        <v>0</v>
      </c>
      <c r="Z748" s="409">
        <f t="shared" si="462"/>
        <v>0</v>
      </c>
      <c r="AA748" s="97">
        <v>0</v>
      </c>
      <c r="AB748" s="97">
        <v>0</v>
      </c>
      <c r="AC748" s="97">
        <v>0</v>
      </c>
      <c r="AD748" s="97">
        <v>0</v>
      </c>
      <c r="AE748" s="409">
        <f t="shared" si="459"/>
        <v>0</v>
      </c>
      <c r="AF748" s="97">
        <v>0</v>
      </c>
      <c r="AG748" s="97">
        <v>0</v>
      </c>
      <c r="AH748" s="97">
        <v>0</v>
      </c>
      <c r="AI748" s="97">
        <v>0</v>
      </c>
      <c r="AJ748" s="333">
        <f t="shared" si="464"/>
        <v>0</v>
      </c>
      <c r="AK748" s="450">
        <f t="shared" si="460"/>
        <v>0</v>
      </c>
    </row>
    <row r="749" spans="1:38" s="190" customFormat="1" ht="21.75" thickBot="1" x14ac:dyDescent="0.3">
      <c r="A749" s="457"/>
      <c r="B749" s="652"/>
      <c r="C749" s="610"/>
      <c r="D749" s="137" t="s">
        <v>321</v>
      </c>
      <c r="E749" s="128">
        <f t="shared" si="465"/>
        <v>0</v>
      </c>
      <c r="F749" s="97">
        <v>0</v>
      </c>
      <c r="G749" s="97">
        <v>0</v>
      </c>
      <c r="H749" s="97">
        <v>0</v>
      </c>
      <c r="I749" s="97">
        <v>0</v>
      </c>
      <c r="J749" s="384">
        <f t="shared" si="466"/>
        <v>0</v>
      </c>
      <c r="K749" s="97">
        <v>0</v>
      </c>
      <c r="L749" s="97">
        <v>0</v>
      </c>
      <c r="M749" s="97">
        <v>0</v>
      </c>
      <c r="N749" s="97">
        <v>0</v>
      </c>
      <c r="O749" s="384">
        <f t="shared" si="467"/>
        <v>0</v>
      </c>
      <c r="P749" s="97">
        <v>0</v>
      </c>
      <c r="Q749" s="97">
        <v>0</v>
      </c>
      <c r="R749" s="97">
        <v>0</v>
      </c>
      <c r="S749" s="97">
        <v>0</v>
      </c>
      <c r="T749" s="333">
        <f t="shared" si="463"/>
        <v>0</v>
      </c>
      <c r="U749" s="409">
        <f t="shared" si="461"/>
        <v>0</v>
      </c>
      <c r="V749" s="97">
        <v>0</v>
      </c>
      <c r="W749" s="97">
        <v>0</v>
      </c>
      <c r="X749" s="97">
        <v>0</v>
      </c>
      <c r="Y749" s="97">
        <v>0</v>
      </c>
      <c r="Z749" s="409">
        <f t="shared" si="462"/>
        <v>0</v>
      </c>
      <c r="AA749" s="97">
        <v>0</v>
      </c>
      <c r="AB749" s="97">
        <v>0</v>
      </c>
      <c r="AC749" s="97">
        <v>0</v>
      </c>
      <c r="AD749" s="97">
        <v>0</v>
      </c>
      <c r="AE749" s="409">
        <f t="shared" si="459"/>
        <v>0</v>
      </c>
      <c r="AF749" s="97">
        <v>0</v>
      </c>
      <c r="AG749" s="97">
        <v>0</v>
      </c>
      <c r="AH749" s="97">
        <v>0</v>
      </c>
      <c r="AI749" s="97">
        <v>0</v>
      </c>
      <c r="AJ749" s="333">
        <f t="shared" si="464"/>
        <v>0</v>
      </c>
      <c r="AK749" s="450">
        <f t="shared" si="460"/>
        <v>0</v>
      </c>
    </row>
    <row r="750" spans="1:38" s="190" customFormat="1" ht="21" x14ac:dyDescent="0.25">
      <c r="A750" s="457">
        <v>5</v>
      </c>
      <c r="B750" s="652"/>
      <c r="C750" s="653" t="s">
        <v>771</v>
      </c>
      <c r="D750" s="145" t="s">
        <v>328</v>
      </c>
      <c r="E750" s="128">
        <f t="shared" si="465"/>
        <v>0</v>
      </c>
      <c r="F750" s="97">
        <v>0</v>
      </c>
      <c r="G750" s="97">
        <v>0</v>
      </c>
      <c r="H750" s="97">
        <v>0</v>
      </c>
      <c r="I750" s="97">
        <v>0</v>
      </c>
      <c r="J750" s="384">
        <f t="shared" si="466"/>
        <v>0</v>
      </c>
      <c r="K750" s="97">
        <v>0</v>
      </c>
      <c r="L750" s="97">
        <v>0</v>
      </c>
      <c r="M750" s="97">
        <v>0</v>
      </c>
      <c r="N750" s="97">
        <v>0</v>
      </c>
      <c r="O750" s="384">
        <f t="shared" si="467"/>
        <v>0</v>
      </c>
      <c r="P750" s="97">
        <v>0</v>
      </c>
      <c r="Q750" s="97">
        <v>0</v>
      </c>
      <c r="R750" s="97">
        <v>0</v>
      </c>
      <c r="S750" s="97">
        <v>0</v>
      </c>
      <c r="T750" s="333">
        <f t="shared" si="463"/>
        <v>0</v>
      </c>
      <c r="U750" s="409">
        <f t="shared" si="461"/>
        <v>0</v>
      </c>
      <c r="V750" s="97">
        <v>0</v>
      </c>
      <c r="W750" s="97">
        <v>0</v>
      </c>
      <c r="X750" s="97">
        <v>0</v>
      </c>
      <c r="Y750" s="97">
        <v>0</v>
      </c>
      <c r="Z750" s="409">
        <f t="shared" si="462"/>
        <v>0</v>
      </c>
      <c r="AA750" s="97">
        <v>0</v>
      </c>
      <c r="AB750" s="97">
        <v>0</v>
      </c>
      <c r="AC750" s="97">
        <v>0</v>
      </c>
      <c r="AD750" s="97">
        <v>0</v>
      </c>
      <c r="AE750" s="409">
        <f t="shared" si="459"/>
        <v>0</v>
      </c>
      <c r="AF750" s="97">
        <v>0</v>
      </c>
      <c r="AG750" s="97">
        <v>0</v>
      </c>
      <c r="AH750" s="97">
        <v>0</v>
      </c>
      <c r="AI750" s="97">
        <v>0</v>
      </c>
      <c r="AJ750" s="333">
        <f t="shared" si="464"/>
        <v>0</v>
      </c>
      <c r="AK750" s="450">
        <f t="shared" si="460"/>
        <v>0</v>
      </c>
    </row>
    <row r="751" spans="1:38" s="190" customFormat="1" ht="28.9" customHeight="1" x14ac:dyDescent="0.25">
      <c r="A751" s="457"/>
      <c r="B751" s="652"/>
      <c r="C751" s="640"/>
      <c r="D751" s="140" t="s">
        <v>652</v>
      </c>
      <c r="E751" s="128">
        <f t="shared" si="465"/>
        <v>0</v>
      </c>
      <c r="F751" s="97">
        <v>0</v>
      </c>
      <c r="G751" s="97">
        <v>0</v>
      </c>
      <c r="H751" s="97">
        <v>0</v>
      </c>
      <c r="I751" s="97">
        <v>0</v>
      </c>
      <c r="J751" s="384">
        <f t="shared" si="466"/>
        <v>0</v>
      </c>
      <c r="K751" s="97">
        <v>0</v>
      </c>
      <c r="L751" s="97">
        <v>0</v>
      </c>
      <c r="M751" s="97">
        <v>0</v>
      </c>
      <c r="N751" s="97">
        <v>0</v>
      </c>
      <c r="O751" s="384">
        <f t="shared" si="467"/>
        <v>0</v>
      </c>
      <c r="P751" s="97">
        <v>0</v>
      </c>
      <c r="Q751" s="97">
        <v>0</v>
      </c>
      <c r="R751" s="97">
        <v>0</v>
      </c>
      <c r="S751" s="97">
        <v>0</v>
      </c>
      <c r="T751" s="333">
        <f t="shared" si="463"/>
        <v>0</v>
      </c>
      <c r="U751" s="409">
        <f t="shared" si="461"/>
        <v>0</v>
      </c>
      <c r="V751" s="97">
        <v>0</v>
      </c>
      <c r="W751" s="97">
        <v>0</v>
      </c>
      <c r="X751" s="97">
        <v>0</v>
      </c>
      <c r="Y751" s="97">
        <v>0</v>
      </c>
      <c r="Z751" s="409">
        <f t="shared" si="462"/>
        <v>0</v>
      </c>
      <c r="AA751" s="97">
        <v>0</v>
      </c>
      <c r="AB751" s="97">
        <v>0</v>
      </c>
      <c r="AC751" s="97">
        <v>0</v>
      </c>
      <c r="AD751" s="97">
        <v>0</v>
      </c>
      <c r="AE751" s="409">
        <f t="shared" si="459"/>
        <v>0</v>
      </c>
      <c r="AF751" s="97">
        <v>0</v>
      </c>
      <c r="AG751" s="97">
        <v>0</v>
      </c>
      <c r="AH751" s="97">
        <v>0</v>
      </c>
      <c r="AI751" s="97">
        <v>0</v>
      </c>
      <c r="AJ751" s="333">
        <f t="shared" si="464"/>
        <v>0</v>
      </c>
      <c r="AK751" s="450">
        <f t="shared" si="460"/>
        <v>0</v>
      </c>
    </row>
    <row r="752" spans="1:38" s="190" customFormat="1" ht="27.6" customHeight="1" thickBot="1" x14ac:dyDescent="0.3">
      <c r="A752" s="457"/>
      <c r="B752" s="652"/>
      <c r="C752" s="640"/>
      <c r="D752" s="138" t="s">
        <v>321</v>
      </c>
      <c r="E752" s="128">
        <f t="shared" si="465"/>
        <v>0</v>
      </c>
      <c r="F752" s="97">
        <v>0</v>
      </c>
      <c r="G752" s="97">
        <v>0</v>
      </c>
      <c r="H752" s="97">
        <v>0</v>
      </c>
      <c r="I752" s="97">
        <v>0</v>
      </c>
      <c r="J752" s="384">
        <f t="shared" si="466"/>
        <v>0</v>
      </c>
      <c r="K752" s="97">
        <v>0</v>
      </c>
      <c r="L752" s="97">
        <v>0</v>
      </c>
      <c r="M752" s="97">
        <v>0</v>
      </c>
      <c r="N752" s="97">
        <v>0</v>
      </c>
      <c r="O752" s="384">
        <f t="shared" si="467"/>
        <v>0</v>
      </c>
      <c r="P752" s="97">
        <v>0</v>
      </c>
      <c r="Q752" s="97">
        <v>0</v>
      </c>
      <c r="R752" s="97">
        <v>0</v>
      </c>
      <c r="S752" s="97">
        <v>0</v>
      </c>
      <c r="T752" s="333">
        <f t="shared" si="463"/>
        <v>0</v>
      </c>
      <c r="U752" s="409">
        <f t="shared" si="461"/>
        <v>0</v>
      </c>
      <c r="V752" s="97">
        <v>0</v>
      </c>
      <c r="W752" s="97">
        <v>0</v>
      </c>
      <c r="X752" s="97">
        <v>0</v>
      </c>
      <c r="Y752" s="97">
        <v>0</v>
      </c>
      <c r="Z752" s="409">
        <f t="shared" si="462"/>
        <v>0</v>
      </c>
      <c r="AA752" s="97">
        <v>0</v>
      </c>
      <c r="AB752" s="97">
        <v>0</v>
      </c>
      <c r="AC752" s="97">
        <v>0</v>
      </c>
      <c r="AD752" s="97">
        <v>0</v>
      </c>
      <c r="AE752" s="409">
        <f t="shared" si="459"/>
        <v>0</v>
      </c>
      <c r="AF752" s="97">
        <v>0</v>
      </c>
      <c r="AG752" s="97">
        <v>0</v>
      </c>
      <c r="AH752" s="97">
        <v>0</v>
      </c>
      <c r="AI752" s="97">
        <v>0</v>
      </c>
      <c r="AJ752" s="333">
        <f t="shared" si="464"/>
        <v>0</v>
      </c>
      <c r="AK752" s="450">
        <f t="shared" si="460"/>
        <v>0</v>
      </c>
    </row>
    <row r="753" spans="1:37" s="270" customFormat="1" ht="27.6" customHeight="1" thickBot="1" x14ac:dyDescent="0.3">
      <c r="A753" s="320"/>
      <c r="B753" s="652"/>
      <c r="C753" s="641"/>
      <c r="D753" s="404"/>
      <c r="E753" s="128">
        <f t="shared" si="465"/>
        <v>0</v>
      </c>
      <c r="F753" s="97"/>
      <c r="G753" s="97"/>
      <c r="H753" s="97"/>
      <c r="I753" s="97"/>
      <c r="J753" s="384">
        <f t="shared" si="466"/>
        <v>0</v>
      </c>
      <c r="K753" s="97"/>
      <c r="L753" s="97"/>
      <c r="M753" s="97"/>
      <c r="N753" s="97"/>
      <c r="O753" s="384">
        <f t="shared" si="467"/>
        <v>0</v>
      </c>
      <c r="P753" s="97"/>
      <c r="Q753" s="97"/>
      <c r="R753" s="97"/>
      <c r="S753" s="97"/>
      <c r="T753" s="333">
        <f t="shared" si="463"/>
        <v>0</v>
      </c>
      <c r="U753" s="409">
        <f t="shared" si="461"/>
        <v>0</v>
      </c>
      <c r="V753" s="97">
        <v>0</v>
      </c>
      <c r="W753" s="97">
        <v>0</v>
      </c>
      <c r="X753" s="97">
        <v>0</v>
      </c>
      <c r="Y753" s="97">
        <v>0</v>
      </c>
      <c r="Z753" s="409">
        <f t="shared" si="462"/>
        <v>0</v>
      </c>
      <c r="AA753" s="97">
        <v>0</v>
      </c>
      <c r="AB753" s="97">
        <v>0</v>
      </c>
      <c r="AC753" s="97">
        <v>0</v>
      </c>
      <c r="AD753" s="97">
        <v>0</v>
      </c>
      <c r="AE753" s="409">
        <f t="shared" si="459"/>
        <v>0</v>
      </c>
      <c r="AF753" s="97">
        <v>0</v>
      </c>
      <c r="AG753" s="97">
        <v>0</v>
      </c>
      <c r="AH753" s="97">
        <v>0</v>
      </c>
      <c r="AI753" s="97">
        <v>0</v>
      </c>
      <c r="AJ753" s="333">
        <f t="shared" si="464"/>
        <v>0</v>
      </c>
      <c r="AK753" s="450">
        <f t="shared" si="460"/>
        <v>0</v>
      </c>
    </row>
    <row r="754" spans="1:37" s="15" customFormat="1" ht="16.5" customHeight="1" x14ac:dyDescent="0.25">
      <c r="A754" s="188"/>
      <c r="B754" s="652"/>
      <c r="C754" s="635" t="s">
        <v>778</v>
      </c>
      <c r="D754" s="636"/>
      <c r="E754" s="128">
        <f t="shared" si="465"/>
        <v>0</v>
      </c>
      <c r="F754" s="193">
        <f>F738+F741+F744+F747+F750</f>
        <v>0</v>
      </c>
      <c r="G754" s="193">
        <f t="shared" ref="G754:I754" si="494">G738+G741+G744+G747+G750</f>
        <v>0</v>
      </c>
      <c r="H754" s="193">
        <f t="shared" si="494"/>
        <v>0</v>
      </c>
      <c r="I754" s="193">
        <f t="shared" si="494"/>
        <v>0</v>
      </c>
      <c r="J754" s="384">
        <f t="shared" si="466"/>
        <v>0</v>
      </c>
      <c r="K754" s="193">
        <f>K738+K741+K744+K747+K750</f>
        <v>0</v>
      </c>
      <c r="L754" s="193">
        <f t="shared" ref="L754:N754" si="495">L738+L741+L744+L747+L750</f>
        <v>0</v>
      </c>
      <c r="M754" s="193">
        <f t="shared" si="495"/>
        <v>0</v>
      </c>
      <c r="N754" s="193">
        <f t="shared" si="495"/>
        <v>0</v>
      </c>
      <c r="O754" s="384">
        <f t="shared" si="467"/>
        <v>0</v>
      </c>
      <c r="P754" s="193">
        <f>P738+P741+P744+P747+P750</f>
        <v>0</v>
      </c>
      <c r="Q754" s="193">
        <f t="shared" ref="Q754:S754" si="496">Q738+Q741+Q744+Q747+Q750</f>
        <v>0</v>
      </c>
      <c r="R754" s="193">
        <f t="shared" si="496"/>
        <v>0</v>
      </c>
      <c r="S754" s="193">
        <f t="shared" si="496"/>
        <v>0</v>
      </c>
      <c r="T754" s="333">
        <f t="shared" si="463"/>
        <v>0</v>
      </c>
      <c r="U754" s="409">
        <f t="shared" si="461"/>
        <v>0</v>
      </c>
      <c r="V754" s="193">
        <f>V738+V741+V744+V747+V750</f>
        <v>0</v>
      </c>
      <c r="W754" s="193">
        <f t="shared" ref="W754:Y754" si="497">W738+W741+W744+W747+W750</f>
        <v>0</v>
      </c>
      <c r="X754" s="193">
        <f t="shared" si="497"/>
        <v>0</v>
      </c>
      <c r="Y754" s="193">
        <f t="shared" si="497"/>
        <v>0</v>
      </c>
      <c r="Z754" s="409">
        <f t="shared" si="462"/>
        <v>0</v>
      </c>
      <c r="AA754" s="193">
        <f>AA738+AA741+AA744+AA747+AA750</f>
        <v>0</v>
      </c>
      <c r="AB754" s="193">
        <f t="shared" ref="AB754:AD754" si="498">AB738+AB741+AB744+AB747+AB750</f>
        <v>0</v>
      </c>
      <c r="AC754" s="193">
        <f t="shared" si="498"/>
        <v>0</v>
      </c>
      <c r="AD754" s="193">
        <f t="shared" si="498"/>
        <v>0</v>
      </c>
      <c r="AE754" s="409">
        <f t="shared" si="459"/>
        <v>0</v>
      </c>
      <c r="AF754" s="194">
        <f t="shared" ref="AF754:AH756" si="499">AF750+AF747+AF744+AF741+AF738</f>
        <v>0</v>
      </c>
      <c r="AG754" s="194">
        <f t="shared" si="499"/>
        <v>0</v>
      </c>
      <c r="AH754" s="194">
        <f t="shared" si="499"/>
        <v>0</v>
      </c>
      <c r="AI754" s="194">
        <f t="shared" ref="AI754:AI756" si="500">AI750+AI747+AI744+AI741+AI738</f>
        <v>0</v>
      </c>
      <c r="AJ754" s="333">
        <f t="shared" si="464"/>
        <v>0</v>
      </c>
      <c r="AK754" s="450">
        <f t="shared" si="460"/>
        <v>0</v>
      </c>
    </row>
    <row r="755" spans="1:37" s="15" customFormat="1" ht="16.5" customHeight="1" x14ac:dyDescent="0.25">
      <c r="A755" s="16"/>
      <c r="B755" s="652"/>
      <c r="C755" s="642" t="s">
        <v>779</v>
      </c>
      <c r="D755" s="643"/>
      <c r="E755" s="128">
        <f t="shared" si="465"/>
        <v>0</v>
      </c>
      <c r="F755" s="193">
        <f>F739+F742+F745+F748+F751</f>
        <v>0</v>
      </c>
      <c r="G755" s="193">
        <f t="shared" ref="G755:I755" si="501">G739+G742+G745+G748+G751</f>
        <v>0</v>
      </c>
      <c r="H755" s="193">
        <f t="shared" si="501"/>
        <v>0</v>
      </c>
      <c r="I755" s="193">
        <f t="shared" si="501"/>
        <v>0</v>
      </c>
      <c r="J755" s="384">
        <f t="shared" si="466"/>
        <v>0</v>
      </c>
      <c r="K755" s="193">
        <f>K739+K742+K745+K748+K751</f>
        <v>0</v>
      </c>
      <c r="L755" s="193">
        <f t="shared" ref="L755:N755" si="502">L739+L742+L745+L748+L751</f>
        <v>0</v>
      </c>
      <c r="M755" s="193">
        <f t="shared" si="502"/>
        <v>0</v>
      </c>
      <c r="N755" s="193">
        <f t="shared" si="502"/>
        <v>0</v>
      </c>
      <c r="O755" s="384">
        <f t="shared" si="467"/>
        <v>0</v>
      </c>
      <c r="P755" s="193">
        <f>P739+P742+P745+P748+P751</f>
        <v>0</v>
      </c>
      <c r="Q755" s="193">
        <f t="shared" ref="Q755:S755" si="503">Q739+Q742+Q745+Q748+Q751</f>
        <v>0</v>
      </c>
      <c r="R755" s="193">
        <f t="shared" si="503"/>
        <v>0</v>
      </c>
      <c r="S755" s="193">
        <f t="shared" si="503"/>
        <v>0</v>
      </c>
      <c r="T755" s="333">
        <f t="shared" si="463"/>
        <v>0</v>
      </c>
      <c r="U755" s="409">
        <f t="shared" si="461"/>
        <v>0</v>
      </c>
      <c r="V755" s="193">
        <f>V739+V742+V745+V748+V751</f>
        <v>0</v>
      </c>
      <c r="W755" s="193">
        <f t="shared" ref="W755:Y755" si="504">W739+W742+W745+W748+W751</f>
        <v>0</v>
      </c>
      <c r="X755" s="193">
        <f t="shared" si="504"/>
        <v>0</v>
      </c>
      <c r="Y755" s="193">
        <f t="shared" si="504"/>
        <v>0</v>
      </c>
      <c r="Z755" s="409">
        <f t="shared" si="462"/>
        <v>0</v>
      </c>
      <c r="AA755" s="193">
        <f>AA739+AA742+AA745+AA748+AA751</f>
        <v>0</v>
      </c>
      <c r="AB755" s="193">
        <f t="shared" ref="AB755:AD755" si="505">AB739+AB742+AB745+AB748+AB751</f>
        <v>0</v>
      </c>
      <c r="AC755" s="193">
        <f t="shared" si="505"/>
        <v>0</v>
      </c>
      <c r="AD755" s="193">
        <f t="shared" si="505"/>
        <v>0</v>
      </c>
      <c r="AE755" s="409">
        <f t="shared" si="459"/>
        <v>0</v>
      </c>
      <c r="AF755" s="194">
        <f t="shared" si="499"/>
        <v>0</v>
      </c>
      <c r="AG755" s="194">
        <f t="shared" si="499"/>
        <v>0</v>
      </c>
      <c r="AH755" s="194">
        <f t="shared" si="499"/>
        <v>0</v>
      </c>
      <c r="AI755" s="194">
        <f t="shared" si="500"/>
        <v>0</v>
      </c>
      <c r="AJ755" s="333">
        <f t="shared" si="464"/>
        <v>0</v>
      </c>
      <c r="AK755" s="450">
        <f t="shared" si="460"/>
        <v>0</v>
      </c>
    </row>
    <row r="756" spans="1:37" s="15" customFormat="1" ht="16.5" customHeight="1" x14ac:dyDescent="0.25">
      <c r="A756" s="16"/>
      <c r="B756" s="652"/>
      <c r="C756" s="464" t="s">
        <v>780</v>
      </c>
      <c r="D756" s="464"/>
      <c r="E756" s="128">
        <f t="shared" si="465"/>
        <v>0</v>
      </c>
      <c r="F756" s="193">
        <f>F740+F743+F746+F749+F752</f>
        <v>0</v>
      </c>
      <c r="G756" s="193">
        <f t="shared" ref="G756:I756" si="506">G740+G743+G746+G749+G752</f>
        <v>0</v>
      </c>
      <c r="H756" s="193">
        <f t="shared" si="506"/>
        <v>0</v>
      </c>
      <c r="I756" s="193">
        <f t="shared" si="506"/>
        <v>0</v>
      </c>
      <c r="J756" s="384">
        <f t="shared" si="466"/>
        <v>0</v>
      </c>
      <c r="K756" s="193">
        <f>K740+K743+K746+K749+K752</f>
        <v>0</v>
      </c>
      <c r="L756" s="193">
        <f t="shared" ref="L756:N756" si="507">L740+L743+L746+L749+L752</f>
        <v>0</v>
      </c>
      <c r="M756" s="193">
        <f t="shared" si="507"/>
        <v>0</v>
      </c>
      <c r="N756" s="193">
        <f t="shared" si="507"/>
        <v>0</v>
      </c>
      <c r="O756" s="384">
        <f t="shared" si="467"/>
        <v>0</v>
      </c>
      <c r="P756" s="193">
        <f>P740+P743+P746+P749+P752</f>
        <v>0</v>
      </c>
      <c r="Q756" s="193">
        <f t="shared" ref="Q756:S756" si="508">Q740+Q743+Q746+Q749+Q752</f>
        <v>0</v>
      </c>
      <c r="R756" s="193">
        <f t="shared" si="508"/>
        <v>0</v>
      </c>
      <c r="S756" s="193">
        <f t="shared" si="508"/>
        <v>0</v>
      </c>
      <c r="T756" s="333">
        <f t="shared" si="463"/>
        <v>0</v>
      </c>
      <c r="U756" s="409">
        <f t="shared" si="461"/>
        <v>0</v>
      </c>
      <c r="V756" s="193">
        <f>V740+V743+V746+V749+V752</f>
        <v>0</v>
      </c>
      <c r="W756" s="193">
        <f t="shared" ref="W756:Y756" si="509">W740+W743+W746+W749+W752</f>
        <v>0</v>
      </c>
      <c r="X756" s="193">
        <f t="shared" si="509"/>
        <v>0</v>
      </c>
      <c r="Y756" s="193">
        <f t="shared" si="509"/>
        <v>0</v>
      </c>
      <c r="Z756" s="409">
        <f t="shared" si="462"/>
        <v>0</v>
      </c>
      <c r="AA756" s="193">
        <f>AA740+AA743+AA746+AA749+AA752</f>
        <v>0</v>
      </c>
      <c r="AB756" s="193">
        <f t="shared" ref="AB756:AD756" si="510">AB740+AB743+AB746+AB749+AB752</f>
        <v>0</v>
      </c>
      <c r="AC756" s="193">
        <f t="shared" si="510"/>
        <v>0</v>
      </c>
      <c r="AD756" s="193">
        <f t="shared" si="510"/>
        <v>0</v>
      </c>
      <c r="AE756" s="409">
        <f t="shared" si="459"/>
        <v>0</v>
      </c>
      <c r="AF756" s="194">
        <f t="shared" si="499"/>
        <v>0</v>
      </c>
      <c r="AG756" s="194">
        <f t="shared" si="499"/>
        <v>0</v>
      </c>
      <c r="AH756" s="194">
        <f t="shared" si="499"/>
        <v>0</v>
      </c>
      <c r="AI756" s="194">
        <f t="shared" si="500"/>
        <v>0</v>
      </c>
      <c r="AJ756" s="333">
        <f t="shared" si="464"/>
        <v>0</v>
      </c>
      <c r="AK756" s="450">
        <f t="shared" si="460"/>
        <v>0</v>
      </c>
    </row>
    <row r="757" spans="1:37" s="328" customFormat="1" ht="16.5" customHeight="1" x14ac:dyDescent="0.25">
      <c r="A757" s="16"/>
      <c r="B757" s="624"/>
      <c r="C757" s="463"/>
      <c r="D757" s="547"/>
      <c r="E757" s="128">
        <f t="shared" si="465"/>
        <v>0</v>
      </c>
      <c r="F757" s="193">
        <f>F753</f>
        <v>0</v>
      </c>
      <c r="G757" s="193">
        <f t="shared" ref="G757:I757" si="511">G753</f>
        <v>0</v>
      </c>
      <c r="H757" s="193">
        <f t="shared" si="511"/>
        <v>0</v>
      </c>
      <c r="I757" s="193">
        <f t="shared" si="511"/>
        <v>0</v>
      </c>
      <c r="J757" s="384">
        <f t="shared" si="466"/>
        <v>0</v>
      </c>
      <c r="K757" s="193">
        <f>K753</f>
        <v>0</v>
      </c>
      <c r="L757" s="193">
        <f t="shared" ref="L757:N757" si="512">L753</f>
        <v>0</v>
      </c>
      <c r="M757" s="193">
        <f t="shared" si="512"/>
        <v>0</v>
      </c>
      <c r="N757" s="193">
        <f t="shared" si="512"/>
        <v>0</v>
      </c>
      <c r="O757" s="384">
        <f t="shared" si="467"/>
        <v>0</v>
      </c>
      <c r="P757" s="193">
        <f>P753</f>
        <v>0</v>
      </c>
      <c r="Q757" s="193">
        <f t="shared" ref="Q757:S757" si="513">Q753</f>
        <v>0</v>
      </c>
      <c r="R757" s="193">
        <f t="shared" si="513"/>
        <v>0</v>
      </c>
      <c r="S757" s="193">
        <f t="shared" si="513"/>
        <v>0</v>
      </c>
      <c r="T757" s="333">
        <f t="shared" si="463"/>
        <v>0</v>
      </c>
      <c r="U757" s="409">
        <f t="shared" si="461"/>
        <v>0</v>
      </c>
      <c r="V757" s="193">
        <f>V753</f>
        <v>0</v>
      </c>
      <c r="W757" s="193">
        <f t="shared" ref="W757:Y757" si="514">W753</f>
        <v>0</v>
      </c>
      <c r="X757" s="193">
        <f t="shared" si="514"/>
        <v>0</v>
      </c>
      <c r="Y757" s="193">
        <f t="shared" si="514"/>
        <v>0</v>
      </c>
      <c r="Z757" s="409">
        <f t="shared" si="462"/>
        <v>0</v>
      </c>
      <c r="AA757" s="193">
        <f>AA753</f>
        <v>0</v>
      </c>
      <c r="AB757" s="193">
        <f t="shared" ref="AB757:AD757" si="515">AB753</f>
        <v>0</v>
      </c>
      <c r="AC757" s="193">
        <f t="shared" si="515"/>
        <v>0</v>
      </c>
      <c r="AD757" s="193">
        <f t="shared" si="515"/>
        <v>0</v>
      </c>
      <c r="AE757" s="409">
        <f t="shared" si="459"/>
        <v>0</v>
      </c>
      <c r="AF757" s="194">
        <f t="shared" ref="AF757:AH757" si="516">AF753</f>
        <v>0</v>
      </c>
      <c r="AG757" s="194">
        <f t="shared" si="516"/>
        <v>0</v>
      </c>
      <c r="AH757" s="194">
        <f t="shared" si="516"/>
        <v>0</v>
      </c>
      <c r="AI757" s="194">
        <f t="shared" ref="AI757" si="517">AI753</f>
        <v>0</v>
      </c>
      <c r="AJ757" s="333">
        <f t="shared" si="464"/>
        <v>0</v>
      </c>
      <c r="AK757" s="450">
        <f t="shared" si="460"/>
        <v>0</v>
      </c>
    </row>
    <row r="758" spans="1:37" s="17" customFormat="1" ht="18.600000000000001" customHeight="1" x14ac:dyDescent="0.25">
      <c r="A758" s="584">
        <v>1</v>
      </c>
      <c r="B758" s="460" t="s">
        <v>872</v>
      </c>
      <c r="C758" s="478" t="s">
        <v>873</v>
      </c>
      <c r="D758" s="129" t="s">
        <v>328</v>
      </c>
      <c r="E758" s="128">
        <f t="shared" si="465"/>
        <v>0</v>
      </c>
      <c r="F758" s="97">
        <v>0</v>
      </c>
      <c r="G758" s="97">
        <v>0</v>
      </c>
      <c r="H758" s="97">
        <v>0</v>
      </c>
      <c r="I758" s="97">
        <v>0</v>
      </c>
      <c r="J758" s="384">
        <f t="shared" si="466"/>
        <v>0</v>
      </c>
      <c r="K758" s="97">
        <v>0</v>
      </c>
      <c r="L758" s="97">
        <v>0</v>
      </c>
      <c r="M758" s="97">
        <v>0</v>
      </c>
      <c r="N758" s="97">
        <v>0</v>
      </c>
      <c r="O758" s="384">
        <f t="shared" si="467"/>
        <v>0</v>
      </c>
      <c r="P758" s="97">
        <v>0</v>
      </c>
      <c r="Q758" s="97">
        <v>0</v>
      </c>
      <c r="R758" s="97">
        <v>0</v>
      </c>
      <c r="S758" s="97">
        <v>0</v>
      </c>
      <c r="T758" s="333">
        <f t="shared" si="463"/>
        <v>0</v>
      </c>
      <c r="U758" s="409">
        <f t="shared" si="461"/>
        <v>0</v>
      </c>
      <c r="V758" s="97">
        <v>0</v>
      </c>
      <c r="W758" s="97">
        <v>0</v>
      </c>
      <c r="X758" s="97">
        <v>0</v>
      </c>
      <c r="Y758" s="97">
        <v>0</v>
      </c>
      <c r="Z758" s="409">
        <f t="shared" si="462"/>
        <v>0</v>
      </c>
      <c r="AA758" s="97">
        <v>0</v>
      </c>
      <c r="AB758" s="97">
        <v>0</v>
      </c>
      <c r="AC758" s="97">
        <v>0</v>
      </c>
      <c r="AD758" s="97">
        <v>0</v>
      </c>
      <c r="AE758" s="409">
        <f t="shared" si="459"/>
        <v>0</v>
      </c>
      <c r="AF758" s="97">
        <v>0</v>
      </c>
      <c r="AG758" s="97">
        <v>0</v>
      </c>
      <c r="AH758" s="97">
        <v>0</v>
      </c>
      <c r="AI758" s="97">
        <v>0</v>
      </c>
      <c r="AJ758" s="333">
        <f t="shared" si="464"/>
        <v>0</v>
      </c>
      <c r="AK758" s="450">
        <f t="shared" si="460"/>
        <v>0</v>
      </c>
    </row>
    <row r="759" spans="1:37" s="17" customFormat="1" ht="19.149999999999999" customHeight="1" x14ac:dyDescent="0.25">
      <c r="A759" s="584"/>
      <c r="B759" s="469"/>
      <c r="C759" s="547"/>
      <c r="D759" s="130" t="s">
        <v>652</v>
      </c>
      <c r="E759" s="128">
        <f t="shared" si="465"/>
        <v>0</v>
      </c>
      <c r="F759" s="97">
        <v>0</v>
      </c>
      <c r="G759" s="97">
        <v>0</v>
      </c>
      <c r="H759" s="97">
        <v>0</v>
      </c>
      <c r="I759" s="97">
        <v>0</v>
      </c>
      <c r="J759" s="384">
        <f t="shared" si="466"/>
        <v>0</v>
      </c>
      <c r="K759" s="97">
        <v>0</v>
      </c>
      <c r="L759" s="97">
        <v>0</v>
      </c>
      <c r="M759" s="97">
        <v>0</v>
      </c>
      <c r="N759" s="97">
        <v>0</v>
      </c>
      <c r="O759" s="384">
        <f t="shared" si="467"/>
        <v>0</v>
      </c>
      <c r="P759" s="97">
        <v>0</v>
      </c>
      <c r="Q759" s="97">
        <v>0</v>
      </c>
      <c r="R759" s="97">
        <v>0</v>
      </c>
      <c r="S759" s="97">
        <v>0</v>
      </c>
      <c r="T759" s="333">
        <f t="shared" si="463"/>
        <v>0</v>
      </c>
      <c r="U759" s="409">
        <f t="shared" si="461"/>
        <v>0</v>
      </c>
      <c r="V759" s="97">
        <v>0</v>
      </c>
      <c r="W759" s="97">
        <v>0</v>
      </c>
      <c r="X759" s="97">
        <v>0</v>
      </c>
      <c r="Y759" s="97">
        <v>0</v>
      </c>
      <c r="Z759" s="409">
        <f t="shared" si="462"/>
        <v>0</v>
      </c>
      <c r="AA759" s="97">
        <v>0</v>
      </c>
      <c r="AB759" s="97">
        <v>0</v>
      </c>
      <c r="AC759" s="97">
        <v>0</v>
      </c>
      <c r="AD759" s="97">
        <v>0</v>
      </c>
      <c r="AE759" s="409">
        <f t="shared" si="459"/>
        <v>0</v>
      </c>
      <c r="AF759" s="97">
        <v>0</v>
      </c>
      <c r="AG759" s="97">
        <v>0</v>
      </c>
      <c r="AH759" s="97">
        <v>0</v>
      </c>
      <c r="AI759" s="97">
        <v>0</v>
      </c>
      <c r="AJ759" s="333">
        <f t="shared" si="464"/>
        <v>0</v>
      </c>
      <c r="AK759" s="450">
        <f t="shared" si="460"/>
        <v>0</v>
      </c>
    </row>
    <row r="760" spans="1:37" s="17" customFormat="1" ht="17.45" customHeight="1" thickBot="1" x14ac:dyDescent="0.3">
      <c r="A760" s="584"/>
      <c r="B760" s="469"/>
      <c r="C760" s="547"/>
      <c r="D760" s="131" t="s">
        <v>321</v>
      </c>
      <c r="E760" s="128">
        <f t="shared" si="465"/>
        <v>0</v>
      </c>
      <c r="F760" s="97">
        <v>0</v>
      </c>
      <c r="G760" s="97">
        <v>0</v>
      </c>
      <c r="H760" s="97">
        <v>0</v>
      </c>
      <c r="I760" s="97">
        <v>0</v>
      </c>
      <c r="J760" s="384">
        <f t="shared" si="466"/>
        <v>0</v>
      </c>
      <c r="K760" s="97">
        <v>0</v>
      </c>
      <c r="L760" s="97">
        <v>0</v>
      </c>
      <c r="M760" s="97">
        <v>0</v>
      </c>
      <c r="N760" s="97">
        <v>0</v>
      </c>
      <c r="O760" s="384">
        <f t="shared" si="467"/>
        <v>0</v>
      </c>
      <c r="P760" s="97">
        <v>0</v>
      </c>
      <c r="Q760" s="97">
        <v>0</v>
      </c>
      <c r="R760" s="97">
        <v>0</v>
      </c>
      <c r="S760" s="97">
        <v>0</v>
      </c>
      <c r="T760" s="333">
        <f t="shared" si="463"/>
        <v>0</v>
      </c>
      <c r="U760" s="409">
        <f t="shared" si="461"/>
        <v>0</v>
      </c>
      <c r="V760" s="97">
        <v>0</v>
      </c>
      <c r="W760" s="97">
        <v>0</v>
      </c>
      <c r="X760" s="97">
        <v>0</v>
      </c>
      <c r="Y760" s="97">
        <v>0</v>
      </c>
      <c r="Z760" s="409">
        <f t="shared" si="462"/>
        <v>0</v>
      </c>
      <c r="AA760" s="97">
        <v>0</v>
      </c>
      <c r="AB760" s="97">
        <v>0</v>
      </c>
      <c r="AC760" s="97">
        <v>0</v>
      </c>
      <c r="AD760" s="97">
        <v>0</v>
      </c>
      <c r="AE760" s="409">
        <f t="shared" si="459"/>
        <v>0</v>
      </c>
      <c r="AF760" s="97">
        <v>0</v>
      </c>
      <c r="AG760" s="97">
        <v>0</v>
      </c>
      <c r="AH760" s="97">
        <v>0</v>
      </c>
      <c r="AI760" s="97">
        <v>0</v>
      </c>
      <c r="AJ760" s="333">
        <f t="shared" si="464"/>
        <v>0</v>
      </c>
      <c r="AK760" s="450">
        <f t="shared" si="460"/>
        <v>0</v>
      </c>
    </row>
    <row r="761" spans="1:37" s="17" customFormat="1" ht="12.6" customHeight="1" x14ac:dyDescent="0.25">
      <c r="A761" s="584">
        <v>2</v>
      </c>
      <c r="B761" s="469"/>
      <c r="C761" s="546" t="s">
        <v>874</v>
      </c>
      <c r="D761" s="129" t="s">
        <v>328</v>
      </c>
      <c r="E761" s="128">
        <f t="shared" si="465"/>
        <v>0</v>
      </c>
      <c r="F761" s="97">
        <v>0</v>
      </c>
      <c r="G761" s="97">
        <v>0</v>
      </c>
      <c r="H761" s="97">
        <v>0</v>
      </c>
      <c r="I761" s="97">
        <v>0</v>
      </c>
      <c r="J761" s="384">
        <f t="shared" si="466"/>
        <v>0</v>
      </c>
      <c r="K761" s="97">
        <v>0</v>
      </c>
      <c r="L761" s="97">
        <v>0</v>
      </c>
      <c r="M761" s="97">
        <v>0</v>
      </c>
      <c r="N761" s="97">
        <v>0</v>
      </c>
      <c r="O761" s="384">
        <f t="shared" si="467"/>
        <v>0</v>
      </c>
      <c r="P761" s="97">
        <v>0</v>
      </c>
      <c r="Q761" s="97">
        <v>0</v>
      </c>
      <c r="R761" s="97">
        <v>0</v>
      </c>
      <c r="S761" s="97">
        <v>0</v>
      </c>
      <c r="T761" s="333">
        <f t="shared" si="463"/>
        <v>0</v>
      </c>
      <c r="U761" s="409">
        <f t="shared" si="461"/>
        <v>0</v>
      </c>
      <c r="V761" s="97">
        <v>0</v>
      </c>
      <c r="W761" s="97">
        <v>0</v>
      </c>
      <c r="X761" s="97">
        <v>0</v>
      </c>
      <c r="Y761" s="97"/>
      <c r="Z761" s="409">
        <f t="shared" si="462"/>
        <v>0</v>
      </c>
      <c r="AA761" s="97">
        <v>0</v>
      </c>
      <c r="AB761" s="97">
        <v>0</v>
      </c>
      <c r="AC761" s="97">
        <v>0</v>
      </c>
      <c r="AD761" s="97">
        <v>0</v>
      </c>
      <c r="AE761" s="409">
        <f t="shared" si="459"/>
        <v>0</v>
      </c>
      <c r="AF761" s="97">
        <v>0</v>
      </c>
      <c r="AG761" s="97">
        <v>0</v>
      </c>
      <c r="AH761" s="97">
        <v>0</v>
      </c>
      <c r="AI761" s="97">
        <v>0</v>
      </c>
      <c r="AJ761" s="333">
        <f t="shared" si="464"/>
        <v>0</v>
      </c>
      <c r="AK761" s="450">
        <f t="shared" si="460"/>
        <v>0</v>
      </c>
    </row>
    <row r="762" spans="1:37" s="17" customFormat="1" ht="14.45" customHeight="1" x14ac:dyDescent="0.25">
      <c r="A762" s="584"/>
      <c r="B762" s="469"/>
      <c r="C762" s="609"/>
      <c r="D762" s="130" t="s">
        <v>652</v>
      </c>
      <c r="E762" s="128">
        <f t="shared" si="465"/>
        <v>0</v>
      </c>
      <c r="F762" s="97">
        <v>0</v>
      </c>
      <c r="G762" s="97">
        <v>0</v>
      </c>
      <c r="H762" s="97">
        <v>0</v>
      </c>
      <c r="I762" s="97">
        <v>0</v>
      </c>
      <c r="J762" s="384">
        <f t="shared" si="466"/>
        <v>0</v>
      </c>
      <c r="K762" s="97">
        <v>0</v>
      </c>
      <c r="L762" s="97">
        <v>0</v>
      </c>
      <c r="M762" s="97">
        <v>0</v>
      </c>
      <c r="N762" s="97">
        <v>0</v>
      </c>
      <c r="O762" s="384">
        <f t="shared" si="467"/>
        <v>0</v>
      </c>
      <c r="P762" s="97">
        <v>0</v>
      </c>
      <c r="Q762" s="97">
        <v>0</v>
      </c>
      <c r="R762" s="97">
        <v>0</v>
      </c>
      <c r="S762" s="97">
        <v>0</v>
      </c>
      <c r="T762" s="333">
        <f t="shared" si="463"/>
        <v>0</v>
      </c>
      <c r="U762" s="409">
        <f t="shared" si="461"/>
        <v>0</v>
      </c>
      <c r="V762" s="97">
        <v>0</v>
      </c>
      <c r="W762" s="97">
        <v>0</v>
      </c>
      <c r="X762" s="97">
        <v>0</v>
      </c>
      <c r="Y762" s="97">
        <v>0</v>
      </c>
      <c r="Z762" s="409">
        <f t="shared" si="462"/>
        <v>0</v>
      </c>
      <c r="AA762" s="97">
        <v>0</v>
      </c>
      <c r="AB762" s="97">
        <v>0</v>
      </c>
      <c r="AC762" s="97">
        <v>0</v>
      </c>
      <c r="AD762" s="97">
        <v>0</v>
      </c>
      <c r="AE762" s="409">
        <f t="shared" si="459"/>
        <v>0</v>
      </c>
      <c r="AF762" s="97">
        <v>0</v>
      </c>
      <c r="AG762" s="97">
        <v>0</v>
      </c>
      <c r="AH762" s="97">
        <v>0</v>
      </c>
      <c r="AI762" s="97">
        <v>0</v>
      </c>
      <c r="AJ762" s="333">
        <f t="shared" si="464"/>
        <v>0</v>
      </c>
      <c r="AK762" s="450">
        <f t="shared" si="460"/>
        <v>0</v>
      </c>
    </row>
    <row r="763" spans="1:37" s="17" customFormat="1" ht="15" customHeight="1" thickBot="1" x14ac:dyDescent="0.3">
      <c r="A763" s="584"/>
      <c r="B763" s="469"/>
      <c r="C763" s="609"/>
      <c r="D763" s="131" t="s">
        <v>321</v>
      </c>
      <c r="E763" s="128">
        <f t="shared" si="465"/>
        <v>0</v>
      </c>
      <c r="F763" s="97">
        <v>0</v>
      </c>
      <c r="G763" s="97">
        <v>0</v>
      </c>
      <c r="H763" s="97">
        <v>0</v>
      </c>
      <c r="I763" s="97">
        <v>0</v>
      </c>
      <c r="J763" s="384">
        <f t="shared" si="466"/>
        <v>0</v>
      </c>
      <c r="K763" s="97">
        <v>0</v>
      </c>
      <c r="L763" s="97">
        <v>0</v>
      </c>
      <c r="M763" s="97">
        <v>0</v>
      </c>
      <c r="N763" s="97">
        <v>0</v>
      </c>
      <c r="O763" s="384">
        <f t="shared" si="467"/>
        <v>0</v>
      </c>
      <c r="P763" s="97">
        <v>0</v>
      </c>
      <c r="Q763" s="97">
        <v>0</v>
      </c>
      <c r="R763" s="97">
        <v>0</v>
      </c>
      <c r="S763" s="97">
        <v>0</v>
      </c>
      <c r="T763" s="333">
        <f t="shared" si="463"/>
        <v>0</v>
      </c>
      <c r="U763" s="409">
        <f t="shared" si="461"/>
        <v>0</v>
      </c>
      <c r="V763" s="97">
        <v>0</v>
      </c>
      <c r="W763" s="97">
        <v>0</v>
      </c>
      <c r="X763" s="97">
        <v>0</v>
      </c>
      <c r="Y763" s="97">
        <v>0</v>
      </c>
      <c r="Z763" s="409">
        <f t="shared" si="462"/>
        <v>0</v>
      </c>
      <c r="AA763" s="97">
        <v>0</v>
      </c>
      <c r="AB763" s="97">
        <v>0</v>
      </c>
      <c r="AC763" s="97">
        <v>0</v>
      </c>
      <c r="AD763" s="97">
        <v>0</v>
      </c>
      <c r="AE763" s="409">
        <f t="shared" si="459"/>
        <v>0</v>
      </c>
      <c r="AF763" s="97">
        <v>0</v>
      </c>
      <c r="AG763" s="97">
        <v>0</v>
      </c>
      <c r="AH763" s="97">
        <v>0</v>
      </c>
      <c r="AI763" s="97">
        <v>0</v>
      </c>
      <c r="AJ763" s="333">
        <f t="shared" si="464"/>
        <v>0</v>
      </c>
      <c r="AK763" s="450">
        <f t="shared" si="460"/>
        <v>0</v>
      </c>
    </row>
    <row r="764" spans="1:37" s="17" customFormat="1" ht="15" customHeight="1" thickBot="1" x14ac:dyDescent="0.3">
      <c r="A764" s="322"/>
      <c r="B764" s="469"/>
      <c r="C764" s="610"/>
      <c r="D764" s="401"/>
      <c r="E764" s="128">
        <f t="shared" si="465"/>
        <v>0</v>
      </c>
      <c r="F764" s="97"/>
      <c r="G764" s="97"/>
      <c r="H764" s="97"/>
      <c r="I764" s="97"/>
      <c r="J764" s="384">
        <f t="shared" si="466"/>
        <v>0</v>
      </c>
      <c r="K764" s="97"/>
      <c r="L764" s="97"/>
      <c r="M764" s="97"/>
      <c r="N764" s="97"/>
      <c r="O764" s="384">
        <f t="shared" si="467"/>
        <v>0</v>
      </c>
      <c r="P764" s="97"/>
      <c r="Q764" s="97"/>
      <c r="R764" s="97"/>
      <c r="S764" s="97"/>
      <c r="T764" s="333">
        <f t="shared" si="463"/>
        <v>0</v>
      </c>
      <c r="U764" s="409">
        <f t="shared" si="461"/>
        <v>0</v>
      </c>
      <c r="V764" s="97">
        <v>0</v>
      </c>
      <c r="W764" s="97">
        <v>0</v>
      </c>
      <c r="X764" s="97">
        <v>0</v>
      </c>
      <c r="Y764" s="97">
        <v>0</v>
      </c>
      <c r="Z764" s="409">
        <f t="shared" si="462"/>
        <v>0</v>
      </c>
      <c r="AA764" s="97">
        <v>0</v>
      </c>
      <c r="AB764" s="97">
        <v>0</v>
      </c>
      <c r="AC764" s="97">
        <v>0</v>
      </c>
      <c r="AD764" s="97">
        <v>0</v>
      </c>
      <c r="AE764" s="409">
        <f t="shared" si="459"/>
        <v>0</v>
      </c>
      <c r="AF764" s="97">
        <v>0</v>
      </c>
      <c r="AG764" s="97">
        <v>0</v>
      </c>
      <c r="AH764" s="97">
        <v>0</v>
      </c>
      <c r="AI764" s="97">
        <v>0</v>
      </c>
      <c r="AJ764" s="333">
        <f t="shared" si="464"/>
        <v>0</v>
      </c>
      <c r="AK764" s="450">
        <f t="shared" si="460"/>
        <v>0</v>
      </c>
    </row>
    <row r="765" spans="1:37" s="17" customFormat="1" ht="15" customHeight="1" x14ac:dyDescent="0.25">
      <c r="A765" s="573">
        <v>3</v>
      </c>
      <c r="B765" s="469"/>
      <c r="C765" s="608" t="s">
        <v>1240</v>
      </c>
      <c r="D765" s="129" t="s">
        <v>328</v>
      </c>
      <c r="E765" s="128">
        <f t="shared" si="465"/>
        <v>0</v>
      </c>
      <c r="F765" s="97">
        <v>0</v>
      </c>
      <c r="G765" s="97">
        <v>0</v>
      </c>
      <c r="H765" s="97">
        <v>0</v>
      </c>
      <c r="I765" s="97">
        <v>0</v>
      </c>
      <c r="J765" s="384">
        <f t="shared" si="466"/>
        <v>0</v>
      </c>
      <c r="K765" s="97">
        <v>0</v>
      </c>
      <c r="L765" s="97">
        <v>0</v>
      </c>
      <c r="M765" s="97">
        <v>0</v>
      </c>
      <c r="N765" s="97">
        <v>0</v>
      </c>
      <c r="O765" s="384">
        <f t="shared" si="467"/>
        <v>0</v>
      </c>
      <c r="P765" s="97">
        <v>0</v>
      </c>
      <c r="Q765" s="97">
        <v>0</v>
      </c>
      <c r="R765" s="97">
        <v>0</v>
      </c>
      <c r="S765" s="97">
        <v>0</v>
      </c>
      <c r="T765" s="333">
        <f t="shared" si="463"/>
        <v>0</v>
      </c>
      <c r="U765" s="409">
        <f t="shared" si="461"/>
        <v>0</v>
      </c>
      <c r="V765" s="97">
        <v>0</v>
      </c>
      <c r="W765" s="97">
        <v>0</v>
      </c>
      <c r="X765" s="97">
        <v>0</v>
      </c>
      <c r="Y765" s="97">
        <v>0</v>
      </c>
      <c r="Z765" s="409">
        <f t="shared" si="462"/>
        <v>0</v>
      </c>
      <c r="AA765" s="97">
        <v>0</v>
      </c>
      <c r="AB765" s="97">
        <v>0</v>
      </c>
      <c r="AC765" s="97">
        <v>0</v>
      </c>
      <c r="AD765" s="97">
        <v>0</v>
      </c>
      <c r="AE765" s="409">
        <f t="shared" si="459"/>
        <v>0</v>
      </c>
      <c r="AF765" s="97">
        <v>0</v>
      </c>
      <c r="AG765" s="97">
        <v>0</v>
      </c>
      <c r="AH765" s="97">
        <v>0</v>
      </c>
      <c r="AI765" s="97">
        <v>0</v>
      </c>
      <c r="AJ765" s="333">
        <f t="shared" si="464"/>
        <v>0</v>
      </c>
      <c r="AK765" s="450">
        <f t="shared" si="460"/>
        <v>0</v>
      </c>
    </row>
    <row r="766" spans="1:37" s="17" customFormat="1" ht="15" customHeight="1" x14ac:dyDescent="0.25">
      <c r="A766" s="574"/>
      <c r="B766" s="469"/>
      <c r="C766" s="609"/>
      <c r="D766" s="130" t="s">
        <v>652</v>
      </c>
      <c r="E766" s="128">
        <f t="shared" si="465"/>
        <v>0</v>
      </c>
      <c r="F766" s="97">
        <v>0</v>
      </c>
      <c r="G766" s="97">
        <v>0</v>
      </c>
      <c r="H766" s="97">
        <v>0</v>
      </c>
      <c r="I766" s="97">
        <v>0</v>
      </c>
      <c r="J766" s="384">
        <f t="shared" si="466"/>
        <v>0</v>
      </c>
      <c r="K766" s="97">
        <v>0</v>
      </c>
      <c r="L766" s="97">
        <v>0</v>
      </c>
      <c r="M766" s="97">
        <v>0</v>
      </c>
      <c r="N766" s="97">
        <v>0</v>
      </c>
      <c r="O766" s="384">
        <f t="shared" si="467"/>
        <v>0</v>
      </c>
      <c r="P766" s="97">
        <v>0</v>
      </c>
      <c r="Q766" s="97">
        <v>0</v>
      </c>
      <c r="R766" s="97">
        <v>0</v>
      </c>
      <c r="S766" s="97">
        <v>0</v>
      </c>
      <c r="T766" s="333">
        <f t="shared" si="463"/>
        <v>0</v>
      </c>
      <c r="U766" s="409">
        <f t="shared" si="461"/>
        <v>0</v>
      </c>
      <c r="V766" s="97">
        <v>0</v>
      </c>
      <c r="W766" s="97">
        <v>0</v>
      </c>
      <c r="X766" s="97">
        <v>0</v>
      </c>
      <c r="Y766" s="97">
        <v>0</v>
      </c>
      <c r="Z766" s="409">
        <f t="shared" si="462"/>
        <v>0</v>
      </c>
      <c r="AA766" s="97">
        <v>0</v>
      </c>
      <c r="AB766" s="97">
        <v>0</v>
      </c>
      <c r="AC766" s="97">
        <v>0</v>
      </c>
      <c r="AD766" s="97">
        <v>0</v>
      </c>
      <c r="AE766" s="409">
        <f t="shared" si="459"/>
        <v>0</v>
      </c>
      <c r="AF766" s="97">
        <v>0</v>
      </c>
      <c r="AG766" s="97">
        <v>0</v>
      </c>
      <c r="AH766" s="97">
        <v>0</v>
      </c>
      <c r="AI766" s="97">
        <v>0</v>
      </c>
      <c r="AJ766" s="333">
        <f t="shared" si="464"/>
        <v>0</v>
      </c>
      <c r="AK766" s="450">
        <f t="shared" si="460"/>
        <v>0</v>
      </c>
    </row>
    <row r="767" spans="1:37" s="17" customFormat="1" ht="15" customHeight="1" thickBot="1" x14ac:dyDescent="0.3">
      <c r="A767" s="574"/>
      <c r="B767" s="469"/>
      <c r="C767" s="609"/>
      <c r="D767" s="131" t="s">
        <v>321</v>
      </c>
      <c r="E767" s="128">
        <f t="shared" si="465"/>
        <v>0</v>
      </c>
      <c r="F767" s="97">
        <v>0</v>
      </c>
      <c r="G767" s="97">
        <v>0</v>
      </c>
      <c r="H767" s="97">
        <v>0</v>
      </c>
      <c r="I767" s="97">
        <v>0</v>
      </c>
      <c r="J767" s="384">
        <f t="shared" si="466"/>
        <v>0</v>
      </c>
      <c r="K767" s="97">
        <v>0</v>
      </c>
      <c r="L767" s="97">
        <v>0</v>
      </c>
      <c r="M767" s="97">
        <v>0</v>
      </c>
      <c r="N767" s="97">
        <v>0</v>
      </c>
      <c r="O767" s="384">
        <f t="shared" si="467"/>
        <v>0</v>
      </c>
      <c r="P767" s="97">
        <v>0</v>
      </c>
      <c r="Q767" s="97">
        <v>0</v>
      </c>
      <c r="R767" s="97">
        <v>0</v>
      </c>
      <c r="S767" s="97">
        <v>0</v>
      </c>
      <c r="T767" s="333">
        <f t="shared" si="463"/>
        <v>0</v>
      </c>
      <c r="U767" s="409">
        <f t="shared" si="461"/>
        <v>0</v>
      </c>
      <c r="V767" s="97">
        <v>0</v>
      </c>
      <c r="W767" s="97">
        <v>0</v>
      </c>
      <c r="X767" s="97">
        <v>0</v>
      </c>
      <c r="Y767" s="97">
        <v>0</v>
      </c>
      <c r="Z767" s="409">
        <f t="shared" si="462"/>
        <v>0</v>
      </c>
      <c r="AA767" s="97">
        <v>0</v>
      </c>
      <c r="AB767" s="97">
        <v>0</v>
      </c>
      <c r="AC767" s="97">
        <v>0</v>
      </c>
      <c r="AD767" s="97">
        <v>0</v>
      </c>
      <c r="AE767" s="409">
        <f t="shared" si="459"/>
        <v>0</v>
      </c>
      <c r="AF767" s="97">
        <v>0</v>
      </c>
      <c r="AG767" s="97">
        <v>0</v>
      </c>
      <c r="AH767" s="97">
        <v>0</v>
      </c>
      <c r="AI767" s="97">
        <v>0</v>
      </c>
      <c r="AJ767" s="333">
        <f t="shared" si="464"/>
        <v>0</v>
      </c>
      <c r="AK767" s="450">
        <f t="shared" si="460"/>
        <v>0</v>
      </c>
    </row>
    <row r="768" spans="1:37" s="17" customFormat="1" ht="23.25" customHeight="1" x14ac:dyDescent="0.25">
      <c r="A768" s="575"/>
      <c r="B768" s="469"/>
      <c r="C768" s="609"/>
      <c r="D768" s="276" t="s">
        <v>1323</v>
      </c>
      <c r="E768" s="128">
        <f t="shared" si="465"/>
        <v>0</v>
      </c>
      <c r="F768" s="97">
        <v>0</v>
      </c>
      <c r="G768" s="97">
        <v>0</v>
      </c>
      <c r="H768" s="97">
        <v>0</v>
      </c>
      <c r="I768" s="97">
        <v>0</v>
      </c>
      <c r="J768" s="384">
        <f t="shared" si="466"/>
        <v>0</v>
      </c>
      <c r="K768" s="97">
        <v>0</v>
      </c>
      <c r="L768" s="97">
        <v>0</v>
      </c>
      <c r="M768" s="97">
        <v>0</v>
      </c>
      <c r="N768" s="97">
        <v>0</v>
      </c>
      <c r="O768" s="384">
        <f t="shared" si="467"/>
        <v>0</v>
      </c>
      <c r="P768" s="97">
        <v>0</v>
      </c>
      <c r="Q768" s="97">
        <v>0</v>
      </c>
      <c r="R768" s="97">
        <v>0</v>
      </c>
      <c r="S768" s="97">
        <v>0</v>
      </c>
      <c r="T768" s="333">
        <f t="shared" si="463"/>
        <v>0</v>
      </c>
      <c r="U768" s="409">
        <f t="shared" si="461"/>
        <v>0</v>
      </c>
      <c r="V768" s="97">
        <v>0</v>
      </c>
      <c r="W768" s="97">
        <v>0</v>
      </c>
      <c r="X768" s="97">
        <v>0</v>
      </c>
      <c r="Y768" s="97">
        <v>0</v>
      </c>
      <c r="Z768" s="409">
        <f t="shared" si="462"/>
        <v>0</v>
      </c>
      <c r="AA768" s="97">
        <v>0</v>
      </c>
      <c r="AB768" s="97">
        <v>0</v>
      </c>
      <c r="AC768" s="97">
        <v>0</v>
      </c>
      <c r="AD768" s="97">
        <v>0</v>
      </c>
      <c r="AE768" s="409">
        <f t="shared" si="459"/>
        <v>0</v>
      </c>
      <c r="AF768" s="97">
        <v>0</v>
      </c>
      <c r="AG768" s="97">
        <v>0</v>
      </c>
      <c r="AH768" s="97">
        <v>0</v>
      </c>
      <c r="AI768" s="97">
        <v>0</v>
      </c>
      <c r="AJ768" s="333">
        <f t="shared" si="464"/>
        <v>0</v>
      </c>
      <c r="AK768" s="450">
        <f t="shared" si="460"/>
        <v>0</v>
      </c>
    </row>
    <row r="769" spans="1:38" s="17" customFormat="1" ht="16.5" customHeight="1" x14ac:dyDescent="0.25">
      <c r="A769" s="16"/>
      <c r="B769" s="469"/>
      <c r="C769" s="534" t="s">
        <v>875</v>
      </c>
      <c r="D769" s="534"/>
      <c r="E769" s="128">
        <f t="shared" si="465"/>
        <v>0</v>
      </c>
      <c r="F769" s="193">
        <f>F758+F761+F765</f>
        <v>0</v>
      </c>
      <c r="G769" s="193">
        <f t="shared" ref="G769:I769" si="518">G758+G761+G765</f>
        <v>0</v>
      </c>
      <c r="H769" s="193">
        <f t="shared" si="518"/>
        <v>0</v>
      </c>
      <c r="I769" s="193">
        <f t="shared" si="518"/>
        <v>0</v>
      </c>
      <c r="J769" s="384">
        <f t="shared" si="466"/>
        <v>0</v>
      </c>
      <c r="K769" s="193">
        <f>K758+K761+K765</f>
        <v>0</v>
      </c>
      <c r="L769" s="193">
        <f t="shared" ref="L769:N769" si="519">L758+L761+L765</f>
        <v>0</v>
      </c>
      <c r="M769" s="193">
        <f t="shared" si="519"/>
        <v>0</v>
      </c>
      <c r="N769" s="193">
        <f t="shared" si="519"/>
        <v>0</v>
      </c>
      <c r="O769" s="384">
        <f t="shared" si="467"/>
        <v>0</v>
      </c>
      <c r="P769" s="193">
        <f>P758+P761+P765</f>
        <v>0</v>
      </c>
      <c r="Q769" s="193">
        <f t="shared" ref="Q769:S769" si="520">Q758+Q761+Q765</f>
        <v>0</v>
      </c>
      <c r="R769" s="193">
        <f t="shared" si="520"/>
        <v>0</v>
      </c>
      <c r="S769" s="193">
        <f t="shared" si="520"/>
        <v>0</v>
      </c>
      <c r="T769" s="333">
        <f t="shared" si="463"/>
        <v>0</v>
      </c>
      <c r="U769" s="409">
        <f t="shared" si="461"/>
        <v>0</v>
      </c>
      <c r="V769" s="193">
        <f>V758+V761+V765</f>
        <v>0</v>
      </c>
      <c r="W769" s="193">
        <f t="shared" ref="W769:Y769" si="521">W758+W761+W765</f>
        <v>0</v>
      </c>
      <c r="X769" s="193">
        <f t="shared" si="521"/>
        <v>0</v>
      </c>
      <c r="Y769" s="193">
        <f t="shared" si="521"/>
        <v>0</v>
      </c>
      <c r="Z769" s="409">
        <f t="shared" si="462"/>
        <v>0</v>
      </c>
      <c r="AA769" s="193">
        <f>AA758+AA761+AA765</f>
        <v>0</v>
      </c>
      <c r="AB769" s="193">
        <f t="shared" ref="AB769:AD769" si="522">AB758+AB761+AB765</f>
        <v>0</v>
      </c>
      <c r="AC769" s="193">
        <f t="shared" si="522"/>
        <v>0</v>
      </c>
      <c r="AD769" s="193">
        <f t="shared" si="522"/>
        <v>0</v>
      </c>
      <c r="AE769" s="409">
        <f t="shared" si="459"/>
        <v>0</v>
      </c>
      <c r="AF769" s="193">
        <f t="shared" ref="AF769:AH770" si="523">AF761+AF758</f>
        <v>0</v>
      </c>
      <c r="AG769" s="193">
        <f t="shared" si="523"/>
        <v>0</v>
      </c>
      <c r="AH769" s="193">
        <f t="shared" si="523"/>
        <v>0</v>
      </c>
      <c r="AI769" s="193">
        <f t="shared" ref="AI769:AI770" si="524">AI761+AI758</f>
        <v>0</v>
      </c>
      <c r="AJ769" s="333">
        <f t="shared" si="464"/>
        <v>0</v>
      </c>
      <c r="AK769" s="450">
        <f t="shared" si="460"/>
        <v>0</v>
      </c>
    </row>
    <row r="770" spans="1:38" s="17" customFormat="1" ht="16.5" customHeight="1" x14ac:dyDescent="0.25">
      <c r="A770" s="16"/>
      <c r="B770" s="469"/>
      <c r="C770" s="534" t="s">
        <v>876</v>
      </c>
      <c r="D770" s="534"/>
      <c r="E770" s="128">
        <f t="shared" si="465"/>
        <v>0</v>
      </c>
      <c r="F770" s="193">
        <f>F759+F762+F766</f>
        <v>0</v>
      </c>
      <c r="G770" s="193">
        <f t="shared" ref="G770:I770" si="525">G759+G762+G766</f>
        <v>0</v>
      </c>
      <c r="H770" s="193">
        <f t="shared" si="525"/>
        <v>0</v>
      </c>
      <c r="I770" s="193">
        <f t="shared" si="525"/>
        <v>0</v>
      </c>
      <c r="J770" s="384">
        <f t="shared" si="466"/>
        <v>0</v>
      </c>
      <c r="K770" s="193">
        <f>K759+K762+K766</f>
        <v>0</v>
      </c>
      <c r="L770" s="193">
        <f t="shared" ref="L770:N770" si="526">L759+L762+L766</f>
        <v>0</v>
      </c>
      <c r="M770" s="193">
        <f t="shared" si="526"/>
        <v>0</v>
      </c>
      <c r="N770" s="193">
        <f t="shared" si="526"/>
        <v>0</v>
      </c>
      <c r="O770" s="384">
        <f t="shared" si="467"/>
        <v>0</v>
      </c>
      <c r="P770" s="193">
        <f>P759+P762+P766</f>
        <v>0</v>
      </c>
      <c r="Q770" s="193">
        <f t="shared" ref="Q770:S770" si="527">Q759+Q762+Q766</f>
        <v>0</v>
      </c>
      <c r="R770" s="193">
        <f t="shared" si="527"/>
        <v>0</v>
      </c>
      <c r="S770" s="193">
        <f t="shared" si="527"/>
        <v>0</v>
      </c>
      <c r="T770" s="333">
        <f t="shared" si="463"/>
        <v>0</v>
      </c>
      <c r="U770" s="409">
        <f t="shared" si="461"/>
        <v>0</v>
      </c>
      <c r="V770" s="193">
        <f>V759+V762+V766</f>
        <v>0</v>
      </c>
      <c r="W770" s="193">
        <f t="shared" ref="W770:Y770" si="528">W759+W762+W766</f>
        <v>0</v>
      </c>
      <c r="X770" s="193">
        <f t="shared" si="528"/>
        <v>0</v>
      </c>
      <c r="Y770" s="193">
        <f t="shared" si="528"/>
        <v>0</v>
      </c>
      <c r="Z770" s="409">
        <f t="shared" si="462"/>
        <v>0</v>
      </c>
      <c r="AA770" s="193">
        <f>AA759+AA762+AA766</f>
        <v>0</v>
      </c>
      <c r="AB770" s="193">
        <f t="shared" ref="AB770:AD770" si="529">AB759+AB762+AB766</f>
        <v>0</v>
      </c>
      <c r="AC770" s="193">
        <f t="shared" si="529"/>
        <v>0</v>
      </c>
      <c r="AD770" s="193">
        <f t="shared" si="529"/>
        <v>0</v>
      </c>
      <c r="AE770" s="409">
        <f t="shared" si="459"/>
        <v>0</v>
      </c>
      <c r="AF770" s="193">
        <f t="shared" si="523"/>
        <v>0</v>
      </c>
      <c r="AG770" s="193">
        <f t="shared" si="523"/>
        <v>0</v>
      </c>
      <c r="AH770" s="193">
        <f t="shared" si="523"/>
        <v>0</v>
      </c>
      <c r="AI770" s="193">
        <f t="shared" si="524"/>
        <v>0</v>
      </c>
      <c r="AJ770" s="333">
        <f t="shared" si="464"/>
        <v>0</v>
      </c>
      <c r="AK770" s="450">
        <f t="shared" si="460"/>
        <v>0</v>
      </c>
    </row>
    <row r="771" spans="1:38" s="17" customFormat="1" ht="16.5" customHeight="1" x14ac:dyDescent="0.25">
      <c r="A771" s="16"/>
      <c r="B771" s="469"/>
      <c r="C771" s="534" t="s">
        <v>877</v>
      </c>
      <c r="D771" s="534"/>
      <c r="E771" s="128">
        <f t="shared" si="465"/>
        <v>0</v>
      </c>
      <c r="F771" s="193">
        <f>F760+F763+F767</f>
        <v>0</v>
      </c>
      <c r="G771" s="193">
        <f t="shared" ref="G771:I771" si="530">G760+G763+G767</f>
        <v>0</v>
      </c>
      <c r="H771" s="193">
        <f t="shared" si="530"/>
        <v>0</v>
      </c>
      <c r="I771" s="193">
        <f t="shared" si="530"/>
        <v>0</v>
      </c>
      <c r="J771" s="384">
        <f t="shared" si="466"/>
        <v>0</v>
      </c>
      <c r="K771" s="193">
        <f>K760+K763+K767</f>
        <v>0</v>
      </c>
      <c r="L771" s="193">
        <f t="shared" ref="L771:N771" si="531">L760+L763+L767</f>
        <v>0</v>
      </c>
      <c r="M771" s="193">
        <f t="shared" si="531"/>
        <v>0</v>
      </c>
      <c r="N771" s="193">
        <f t="shared" si="531"/>
        <v>0</v>
      </c>
      <c r="O771" s="384">
        <f t="shared" si="467"/>
        <v>0</v>
      </c>
      <c r="P771" s="193">
        <f>P760+P763+P767</f>
        <v>0</v>
      </c>
      <c r="Q771" s="193">
        <f t="shared" ref="Q771:S771" si="532">Q760+Q763+Q767</f>
        <v>0</v>
      </c>
      <c r="R771" s="193">
        <f t="shared" si="532"/>
        <v>0</v>
      </c>
      <c r="S771" s="193">
        <f t="shared" si="532"/>
        <v>0</v>
      </c>
      <c r="T771" s="333">
        <f t="shared" si="463"/>
        <v>0</v>
      </c>
      <c r="U771" s="409">
        <f t="shared" si="461"/>
        <v>0</v>
      </c>
      <c r="V771" s="193">
        <f>V760+V763+V767</f>
        <v>0</v>
      </c>
      <c r="W771" s="193">
        <f t="shared" ref="W771:Y771" si="533">W760+W763+W767</f>
        <v>0</v>
      </c>
      <c r="X771" s="193">
        <f t="shared" si="533"/>
        <v>0</v>
      </c>
      <c r="Y771" s="193">
        <f t="shared" si="533"/>
        <v>0</v>
      </c>
      <c r="Z771" s="409">
        <f t="shared" si="462"/>
        <v>0</v>
      </c>
      <c r="AA771" s="193">
        <f>AA760+AA763+AA767</f>
        <v>0</v>
      </c>
      <c r="AB771" s="193">
        <f t="shared" ref="AB771:AD771" si="534">AB760+AB763+AB767</f>
        <v>0</v>
      </c>
      <c r="AC771" s="193">
        <f t="shared" si="534"/>
        <v>0</v>
      </c>
      <c r="AD771" s="193">
        <f t="shared" si="534"/>
        <v>0</v>
      </c>
      <c r="AE771" s="409">
        <f t="shared" si="459"/>
        <v>0</v>
      </c>
      <c r="AF771" s="193">
        <f t="shared" ref="AF771:AH771" si="535">AF763+AF760+AF767</f>
        <v>0</v>
      </c>
      <c r="AG771" s="193">
        <f t="shared" si="535"/>
        <v>0</v>
      </c>
      <c r="AH771" s="193">
        <f t="shared" si="535"/>
        <v>0</v>
      </c>
      <c r="AI771" s="193">
        <f t="shared" ref="AI771" si="536">AI763+AI760+AI767</f>
        <v>0</v>
      </c>
      <c r="AJ771" s="333">
        <f t="shared" si="464"/>
        <v>0</v>
      </c>
      <c r="AK771" s="450">
        <f t="shared" si="460"/>
        <v>0</v>
      </c>
    </row>
    <row r="772" spans="1:38" s="17" customFormat="1" ht="16.5" customHeight="1" x14ac:dyDescent="0.25">
      <c r="A772" s="16"/>
      <c r="B772" s="499"/>
      <c r="C772" s="534" t="s">
        <v>1326</v>
      </c>
      <c r="D772" s="534"/>
      <c r="E772" s="128">
        <f t="shared" si="465"/>
        <v>0</v>
      </c>
      <c r="F772" s="193">
        <f>F764+F768</f>
        <v>0</v>
      </c>
      <c r="G772" s="193">
        <f t="shared" ref="G772:I772" si="537">G764+G768</f>
        <v>0</v>
      </c>
      <c r="H772" s="193">
        <f t="shared" si="537"/>
        <v>0</v>
      </c>
      <c r="I772" s="193">
        <f t="shared" si="537"/>
        <v>0</v>
      </c>
      <c r="J772" s="384">
        <f t="shared" si="466"/>
        <v>0</v>
      </c>
      <c r="K772" s="193">
        <f>K764+K768</f>
        <v>0</v>
      </c>
      <c r="L772" s="193">
        <f t="shared" ref="L772:N772" si="538">L764+L768</f>
        <v>0</v>
      </c>
      <c r="M772" s="193">
        <f t="shared" si="538"/>
        <v>0</v>
      </c>
      <c r="N772" s="193">
        <f t="shared" si="538"/>
        <v>0</v>
      </c>
      <c r="O772" s="384">
        <f t="shared" si="467"/>
        <v>0</v>
      </c>
      <c r="P772" s="193">
        <f>P764+P768</f>
        <v>0</v>
      </c>
      <c r="Q772" s="193">
        <f t="shared" ref="Q772:S772" si="539">Q764+Q768</f>
        <v>0</v>
      </c>
      <c r="R772" s="193">
        <f t="shared" si="539"/>
        <v>0</v>
      </c>
      <c r="S772" s="193">
        <f t="shared" si="539"/>
        <v>0</v>
      </c>
      <c r="T772" s="333">
        <f t="shared" si="463"/>
        <v>0</v>
      </c>
      <c r="U772" s="409">
        <f t="shared" si="461"/>
        <v>0</v>
      </c>
      <c r="V772" s="193">
        <f>V764+V768</f>
        <v>0</v>
      </c>
      <c r="W772" s="193">
        <f t="shared" ref="W772:Y772" si="540">W764+W768</f>
        <v>0</v>
      </c>
      <c r="X772" s="193">
        <f t="shared" si="540"/>
        <v>0</v>
      </c>
      <c r="Y772" s="193">
        <f t="shared" si="540"/>
        <v>0</v>
      </c>
      <c r="Z772" s="409">
        <f t="shared" si="462"/>
        <v>0</v>
      </c>
      <c r="AA772" s="193">
        <f>AA764+AA768</f>
        <v>0</v>
      </c>
      <c r="AB772" s="193">
        <f t="shared" ref="AB772:AD772" si="541">AB764+AB768</f>
        <v>0</v>
      </c>
      <c r="AC772" s="193">
        <f t="shared" si="541"/>
        <v>0</v>
      </c>
      <c r="AD772" s="193">
        <f t="shared" si="541"/>
        <v>0</v>
      </c>
      <c r="AE772" s="409">
        <f t="shared" si="459"/>
        <v>0</v>
      </c>
      <c r="AF772" s="193">
        <f t="shared" ref="AF772:AH772" si="542">AF768+AF764</f>
        <v>0</v>
      </c>
      <c r="AG772" s="193">
        <f t="shared" si="542"/>
        <v>0</v>
      </c>
      <c r="AH772" s="193">
        <f t="shared" si="542"/>
        <v>0</v>
      </c>
      <c r="AI772" s="193">
        <f t="shared" ref="AI772" si="543">AI768+AI764</f>
        <v>0</v>
      </c>
      <c r="AJ772" s="333">
        <f t="shared" si="464"/>
        <v>0</v>
      </c>
      <c r="AK772" s="450">
        <f t="shared" si="460"/>
        <v>0</v>
      </c>
    </row>
    <row r="773" spans="1:38" s="205" customFormat="1" ht="32.450000000000003" customHeight="1" x14ac:dyDescent="0.25">
      <c r="A773" s="457">
        <v>1</v>
      </c>
      <c r="B773" s="460" t="s">
        <v>899</v>
      </c>
      <c r="C773" s="613" t="s">
        <v>903</v>
      </c>
      <c r="D773" s="144" t="s">
        <v>328</v>
      </c>
      <c r="E773" s="128">
        <f t="shared" si="465"/>
        <v>0</v>
      </c>
      <c r="F773" s="97">
        <v>0</v>
      </c>
      <c r="G773" s="97">
        <v>0</v>
      </c>
      <c r="H773" s="97">
        <v>0</v>
      </c>
      <c r="I773" s="97">
        <v>0</v>
      </c>
      <c r="J773" s="384">
        <f t="shared" si="466"/>
        <v>0</v>
      </c>
      <c r="K773" s="97">
        <v>0</v>
      </c>
      <c r="L773" s="97">
        <v>0</v>
      </c>
      <c r="M773" s="97">
        <v>0</v>
      </c>
      <c r="N773" s="97">
        <v>0</v>
      </c>
      <c r="O773" s="384">
        <f t="shared" si="467"/>
        <v>0</v>
      </c>
      <c r="P773" s="97">
        <v>0</v>
      </c>
      <c r="Q773" s="97">
        <v>0</v>
      </c>
      <c r="R773" s="97">
        <v>0</v>
      </c>
      <c r="S773" s="97">
        <v>0</v>
      </c>
      <c r="T773" s="333">
        <f t="shared" si="463"/>
        <v>0</v>
      </c>
      <c r="U773" s="409">
        <f t="shared" si="461"/>
        <v>0</v>
      </c>
      <c r="V773" s="97">
        <v>0</v>
      </c>
      <c r="W773" s="97">
        <v>0</v>
      </c>
      <c r="X773" s="97">
        <v>0</v>
      </c>
      <c r="Y773" s="97">
        <v>0</v>
      </c>
      <c r="Z773" s="409">
        <f t="shared" si="462"/>
        <v>0</v>
      </c>
      <c r="AA773" s="97">
        <v>0</v>
      </c>
      <c r="AB773" s="97">
        <v>0</v>
      </c>
      <c r="AC773" s="97">
        <v>0</v>
      </c>
      <c r="AD773" s="97">
        <v>0</v>
      </c>
      <c r="AE773" s="409">
        <f t="shared" ref="AE773:AE831" si="544">SUM(AF773:AI773)</f>
        <v>0</v>
      </c>
      <c r="AF773" s="97">
        <v>0</v>
      </c>
      <c r="AG773" s="97">
        <v>0</v>
      </c>
      <c r="AH773" s="97">
        <v>0</v>
      </c>
      <c r="AI773" s="97">
        <v>0</v>
      </c>
      <c r="AJ773" s="333">
        <f t="shared" si="464"/>
        <v>0</v>
      </c>
      <c r="AK773" s="450">
        <f t="shared" ref="AK773:AK831" si="545">F773+G773+H773+I773+K773+L773+M773+N773+P773+Q773+R773+S773+V773+W773+X773+Y773+AA773+AB773+AC773+AD773+AF773+AG773+AH773+AI773</f>
        <v>0</v>
      </c>
    </row>
    <row r="774" spans="1:38" s="205" customFormat="1" ht="28.9" customHeight="1" x14ac:dyDescent="0.25">
      <c r="A774" s="457"/>
      <c r="B774" s="652"/>
      <c r="C774" s="614"/>
      <c r="D774" s="140" t="s">
        <v>652</v>
      </c>
      <c r="E774" s="128">
        <f t="shared" si="465"/>
        <v>0</v>
      </c>
      <c r="F774" s="97">
        <v>0</v>
      </c>
      <c r="G774" s="97">
        <v>0</v>
      </c>
      <c r="H774" s="97">
        <v>0</v>
      </c>
      <c r="I774" s="97">
        <v>0</v>
      </c>
      <c r="J774" s="384">
        <f t="shared" si="466"/>
        <v>0</v>
      </c>
      <c r="K774" s="97">
        <v>0</v>
      </c>
      <c r="L774" s="97">
        <v>0</v>
      </c>
      <c r="M774" s="97">
        <v>0</v>
      </c>
      <c r="N774" s="97">
        <v>0</v>
      </c>
      <c r="O774" s="384">
        <f t="shared" si="467"/>
        <v>0</v>
      </c>
      <c r="P774" s="97">
        <v>0</v>
      </c>
      <c r="Q774" s="97">
        <v>0</v>
      </c>
      <c r="R774" s="97">
        <v>0</v>
      </c>
      <c r="S774" s="97">
        <v>0</v>
      </c>
      <c r="T774" s="333">
        <f t="shared" si="463"/>
        <v>0</v>
      </c>
      <c r="U774" s="409">
        <f t="shared" si="461"/>
        <v>0</v>
      </c>
      <c r="V774" s="97">
        <v>0</v>
      </c>
      <c r="W774" s="97">
        <v>0</v>
      </c>
      <c r="X774" s="97">
        <v>0</v>
      </c>
      <c r="Y774" s="97">
        <v>0</v>
      </c>
      <c r="Z774" s="409">
        <f t="shared" si="462"/>
        <v>0</v>
      </c>
      <c r="AA774" s="97">
        <v>0</v>
      </c>
      <c r="AB774" s="97">
        <v>0</v>
      </c>
      <c r="AC774" s="97">
        <v>0</v>
      </c>
      <c r="AD774" s="97">
        <v>0</v>
      </c>
      <c r="AE774" s="409">
        <f t="shared" si="544"/>
        <v>0</v>
      </c>
      <c r="AF774" s="97">
        <v>0</v>
      </c>
      <c r="AG774" s="97">
        <v>0</v>
      </c>
      <c r="AH774" s="97">
        <v>0</v>
      </c>
      <c r="AI774" s="97">
        <v>0</v>
      </c>
      <c r="AJ774" s="333">
        <f t="shared" si="464"/>
        <v>0</v>
      </c>
      <c r="AK774" s="450">
        <f t="shared" si="545"/>
        <v>0</v>
      </c>
    </row>
    <row r="775" spans="1:38" s="205" customFormat="1" ht="34.15" customHeight="1" thickBot="1" x14ac:dyDescent="0.3">
      <c r="A775" s="457"/>
      <c r="B775" s="652"/>
      <c r="C775" s="614"/>
      <c r="D775" s="138" t="s">
        <v>321</v>
      </c>
      <c r="E775" s="128">
        <f t="shared" si="465"/>
        <v>0</v>
      </c>
      <c r="F775" s="97">
        <v>0</v>
      </c>
      <c r="G775" s="97">
        <v>0</v>
      </c>
      <c r="H775" s="97">
        <v>0</v>
      </c>
      <c r="I775" s="97">
        <v>0</v>
      </c>
      <c r="J775" s="384">
        <f t="shared" si="466"/>
        <v>0</v>
      </c>
      <c r="K775" s="97">
        <v>0</v>
      </c>
      <c r="L775" s="97">
        <v>0</v>
      </c>
      <c r="M775" s="97">
        <v>0</v>
      </c>
      <c r="N775" s="97">
        <v>0</v>
      </c>
      <c r="O775" s="384">
        <f t="shared" si="467"/>
        <v>0</v>
      </c>
      <c r="P775" s="97">
        <v>0</v>
      </c>
      <c r="Q775" s="97">
        <v>0</v>
      </c>
      <c r="R775" s="97">
        <v>0</v>
      </c>
      <c r="S775" s="97">
        <v>0</v>
      </c>
      <c r="T775" s="333">
        <f t="shared" si="463"/>
        <v>0</v>
      </c>
      <c r="U775" s="409">
        <f t="shared" si="461"/>
        <v>0</v>
      </c>
      <c r="V775" s="97">
        <v>0</v>
      </c>
      <c r="W775" s="97">
        <v>0</v>
      </c>
      <c r="X775" s="97">
        <v>0</v>
      </c>
      <c r="Y775" s="97">
        <v>0</v>
      </c>
      <c r="Z775" s="409">
        <f t="shared" si="462"/>
        <v>0</v>
      </c>
      <c r="AA775" s="97">
        <v>0</v>
      </c>
      <c r="AB775" s="97">
        <v>0</v>
      </c>
      <c r="AC775" s="97">
        <v>0</v>
      </c>
      <c r="AD775" s="97">
        <v>0</v>
      </c>
      <c r="AE775" s="409">
        <f t="shared" si="544"/>
        <v>0</v>
      </c>
      <c r="AF775" s="97">
        <v>0</v>
      </c>
      <c r="AG775" s="97">
        <v>0</v>
      </c>
      <c r="AH775" s="97">
        <v>0</v>
      </c>
      <c r="AI775" s="97">
        <v>0</v>
      </c>
      <c r="AJ775" s="333">
        <f t="shared" si="464"/>
        <v>0</v>
      </c>
      <c r="AK775" s="450">
        <f t="shared" si="545"/>
        <v>0</v>
      </c>
    </row>
    <row r="776" spans="1:38" s="328" customFormat="1" ht="34.15" customHeight="1" thickBot="1" x14ac:dyDescent="0.3">
      <c r="A776" s="317"/>
      <c r="B776" s="652"/>
      <c r="C776" s="644"/>
      <c r="D776" s="141"/>
      <c r="E776" s="128">
        <f t="shared" si="465"/>
        <v>0</v>
      </c>
      <c r="F776" s="97"/>
      <c r="G776" s="97"/>
      <c r="H776" s="97"/>
      <c r="I776" s="97"/>
      <c r="J776" s="384">
        <f t="shared" si="466"/>
        <v>0</v>
      </c>
      <c r="K776" s="97"/>
      <c r="L776" s="97"/>
      <c r="M776" s="97"/>
      <c r="N776" s="97"/>
      <c r="O776" s="384">
        <f t="shared" si="467"/>
        <v>0</v>
      </c>
      <c r="P776" s="97"/>
      <c r="Q776" s="97"/>
      <c r="R776" s="97"/>
      <c r="S776" s="97"/>
      <c r="T776" s="333">
        <f t="shared" si="463"/>
        <v>0</v>
      </c>
      <c r="U776" s="409">
        <f t="shared" si="461"/>
        <v>0</v>
      </c>
      <c r="V776" s="97">
        <v>0</v>
      </c>
      <c r="W776" s="97">
        <v>0</v>
      </c>
      <c r="X776" s="97">
        <v>0</v>
      </c>
      <c r="Y776" s="97">
        <v>0</v>
      </c>
      <c r="Z776" s="409">
        <f t="shared" si="462"/>
        <v>0</v>
      </c>
      <c r="AA776" s="97">
        <v>0</v>
      </c>
      <c r="AB776" s="97">
        <v>0</v>
      </c>
      <c r="AC776" s="97">
        <v>0</v>
      </c>
      <c r="AD776" s="97">
        <v>0</v>
      </c>
      <c r="AE776" s="409">
        <f t="shared" si="544"/>
        <v>0</v>
      </c>
      <c r="AF776" s="97">
        <v>0</v>
      </c>
      <c r="AG776" s="97">
        <v>0</v>
      </c>
      <c r="AH776" s="97">
        <v>0</v>
      </c>
      <c r="AI776" s="97">
        <v>0</v>
      </c>
      <c r="AJ776" s="333">
        <f t="shared" si="464"/>
        <v>0</v>
      </c>
      <c r="AK776" s="450">
        <f t="shared" si="545"/>
        <v>0</v>
      </c>
    </row>
    <row r="777" spans="1:38" s="189" customFormat="1" ht="14.45" customHeight="1" x14ac:dyDescent="0.25">
      <c r="A777" s="457">
        <v>2</v>
      </c>
      <c r="B777" s="652"/>
      <c r="C777" s="633" t="s">
        <v>904</v>
      </c>
      <c r="D777" s="145" t="s">
        <v>328</v>
      </c>
      <c r="E777" s="128">
        <f t="shared" si="465"/>
        <v>0</v>
      </c>
      <c r="F777" s="97">
        <v>0</v>
      </c>
      <c r="G777" s="97">
        <v>0</v>
      </c>
      <c r="H777" s="97">
        <v>0</v>
      </c>
      <c r="I777" s="97">
        <v>0</v>
      </c>
      <c r="J777" s="384">
        <f t="shared" si="466"/>
        <v>0</v>
      </c>
      <c r="K777" s="97">
        <v>0</v>
      </c>
      <c r="L777" s="97">
        <v>0</v>
      </c>
      <c r="M777" s="97">
        <v>0</v>
      </c>
      <c r="N777" s="97">
        <v>0</v>
      </c>
      <c r="O777" s="384">
        <f t="shared" si="467"/>
        <v>0</v>
      </c>
      <c r="P777" s="97">
        <v>0</v>
      </c>
      <c r="Q777" s="97">
        <v>0</v>
      </c>
      <c r="R777" s="97">
        <v>0</v>
      </c>
      <c r="S777" s="97">
        <v>0</v>
      </c>
      <c r="T777" s="333">
        <f t="shared" si="463"/>
        <v>0</v>
      </c>
      <c r="U777" s="409">
        <f t="shared" ref="U777:U831" si="546">SUM(V777:Y777)</f>
        <v>0</v>
      </c>
      <c r="V777" s="97">
        <v>0</v>
      </c>
      <c r="W777" s="97">
        <v>0</v>
      </c>
      <c r="X777" s="97">
        <v>0</v>
      </c>
      <c r="Y777" s="97">
        <v>0</v>
      </c>
      <c r="Z777" s="409">
        <f t="shared" ref="Z777:Z831" si="547">SUM(AA777:AD777)</f>
        <v>0</v>
      </c>
      <c r="AA777" s="97">
        <v>0</v>
      </c>
      <c r="AB777" s="97">
        <v>0</v>
      </c>
      <c r="AC777" s="97">
        <v>0</v>
      </c>
      <c r="AD777" s="97">
        <v>0</v>
      </c>
      <c r="AE777" s="409">
        <f t="shared" si="544"/>
        <v>0</v>
      </c>
      <c r="AF777" s="97">
        <v>0</v>
      </c>
      <c r="AG777" s="97">
        <v>0</v>
      </c>
      <c r="AH777" s="97">
        <v>0</v>
      </c>
      <c r="AI777" s="97">
        <v>0</v>
      </c>
      <c r="AJ777" s="333">
        <f t="shared" si="464"/>
        <v>0</v>
      </c>
      <c r="AK777" s="450">
        <f t="shared" si="545"/>
        <v>0</v>
      </c>
      <c r="AL777" s="448"/>
    </row>
    <row r="778" spans="1:38" s="189" customFormat="1" ht="15" customHeight="1" x14ac:dyDescent="0.25">
      <c r="A778" s="638"/>
      <c r="B778" s="652"/>
      <c r="C778" s="609"/>
      <c r="D778" s="140" t="s">
        <v>652</v>
      </c>
      <c r="E778" s="128">
        <f t="shared" si="465"/>
        <v>0</v>
      </c>
      <c r="F778" s="97">
        <v>0</v>
      </c>
      <c r="G778" s="97">
        <v>0</v>
      </c>
      <c r="H778" s="97">
        <v>0</v>
      </c>
      <c r="I778" s="97">
        <v>0</v>
      </c>
      <c r="J778" s="384">
        <f t="shared" si="466"/>
        <v>0</v>
      </c>
      <c r="K778" s="97">
        <v>0</v>
      </c>
      <c r="L778" s="97">
        <v>0</v>
      </c>
      <c r="M778" s="97">
        <v>0</v>
      </c>
      <c r="N778" s="97">
        <v>0</v>
      </c>
      <c r="O778" s="384">
        <f t="shared" si="467"/>
        <v>0</v>
      </c>
      <c r="P778" s="97">
        <v>0</v>
      </c>
      <c r="Q778" s="97">
        <v>0</v>
      </c>
      <c r="R778" s="97">
        <v>0</v>
      </c>
      <c r="S778" s="97">
        <v>0</v>
      </c>
      <c r="T778" s="333">
        <f t="shared" ref="T778:T831" si="548">F778+G778+H778+I778+K778+L778+M778+N778+P778+Q778+R778+S778</f>
        <v>0</v>
      </c>
      <c r="U778" s="409">
        <f t="shared" si="546"/>
        <v>0</v>
      </c>
      <c r="V778" s="97">
        <v>0</v>
      </c>
      <c r="W778" s="97">
        <v>0</v>
      </c>
      <c r="X778" s="97">
        <v>0</v>
      </c>
      <c r="Y778" s="97">
        <v>0</v>
      </c>
      <c r="Z778" s="409">
        <f t="shared" si="547"/>
        <v>0</v>
      </c>
      <c r="AA778" s="97">
        <v>0</v>
      </c>
      <c r="AB778" s="97">
        <v>0</v>
      </c>
      <c r="AC778" s="97">
        <v>0</v>
      </c>
      <c r="AD778" s="97">
        <v>0</v>
      </c>
      <c r="AE778" s="409">
        <f t="shared" si="544"/>
        <v>0</v>
      </c>
      <c r="AF778" s="97">
        <v>0</v>
      </c>
      <c r="AG778" s="97">
        <v>0</v>
      </c>
      <c r="AH778" s="97">
        <v>0</v>
      </c>
      <c r="AI778" s="97">
        <v>0</v>
      </c>
      <c r="AJ778" s="333">
        <f t="shared" ref="AJ778:AJ831" si="549">V778+W778+X778+Y778+AA778+AB778+AC778+AD778+AF778+AG778+AH778+AI778</f>
        <v>0</v>
      </c>
      <c r="AK778" s="450">
        <f t="shared" si="545"/>
        <v>0</v>
      </c>
      <c r="AL778" s="448"/>
    </row>
    <row r="779" spans="1:38" s="189" customFormat="1" ht="14.45" customHeight="1" thickBot="1" x14ac:dyDescent="0.3">
      <c r="A779" s="638"/>
      <c r="B779" s="652"/>
      <c r="C779" s="609"/>
      <c r="D779" s="138" t="s">
        <v>321</v>
      </c>
      <c r="E779" s="128">
        <f t="shared" si="465"/>
        <v>0</v>
      </c>
      <c r="F779" s="97">
        <v>0</v>
      </c>
      <c r="G779" s="97">
        <v>0</v>
      </c>
      <c r="H779" s="97">
        <v>0</v>
      </c>
      <c r="I779" s="97">
        <v>0</v>
      </c>
      <c r="J779" s="384">
        <f t="shared" si="466"/>
        <v>0</v>
      </c>
      <c r="K779" s="97">
        <v>0</v>
      </c>
      <c r="L779" s="97">
        <v>0</v>
      </c>
      <c r="M779" s="97">
        <v>0</v>
      </c>
      <c r="N779" s="97">
        <v>0</v>
      </c>
      <c r="O779" s="384">
        <f t="shared" si="467"/>
        <v>0</v>
      </c>
      <c r="P779" s="97">
        <v>0</v>
      </c>
      <c r="Q779" s="97">
        <v>0</v>
      </c>
      <c r="R779" s="97">
        <v>0</v>
      </c>
      <c r="S779" s="97">
        <v>0</v>
      </c>
      <c r="T779" s="333">
        <f t="shared" si="548"/>
        <v>0</v>
      </c>
      <c r="U779" s="409">
        <f t="shared" si="546"/>
        <v>0</v>
      </c>
      <c r="V779" s="97">
        <v>0</v>
      </c>
      <c r="W779" s="97">
        <v>0</v>
      </c>
      <c r="X779" s="97">
        <v>0</v>
      </c>
      <c r="Y779" s="97">
        <v>0</v>
      </c>
      <c r="Z779" s="409">
        <f t="shared" si="547"/>
        <v>0</v>
      </c>
      <c r="AA779" s="97">
        <v>0</v>
      </c>
      <c r="AB779" s="97">
        <v>0</v>
      </c>
      <c r="AC779" s="97">
        <v>0</v>
      </c>
      <c r="AD779" s="97">
        <v>0</v>
      </c>
      <c r="AE779" s="409">
        <f t="shared" si="544"/>
        <v>0</v>
      </c>
      <c r="AF779" s="97">
        <v>0</v>
      </c>
      <c r="AG779" s="97">
        <v>0</v>
      </c>
      <c r="AH779" s="97">
        <v>0</v>
      </c>
      <c r="AI779" s="97">
        <v>0</v>
      </c>
      <c r="AJ779" s="333">
        <f t="shared" si="549"/>
        <v>0</v>
      </c>
      <c r="AK779" s="450">
        <f t="shared" si="545"/>
        <v>0</v>
      </c>
      <c r="AL779" s="448"/>
    </row>
    <row r="780" spans="1:38" s="270" customFormat="1" ht="14.45" customHeight="1" thickBot="1" x14ac:dyDescent="0.3">
      <c r="A780" s="321"/>
      <c r="B780" s="652"/>
      <c r="C780" s="644"/>
      <c r="D780" s="382"/>
      <c r="E780" s="128">
        <f t="shared" si="465"/>
        <v>0</v>
      </c>
      <c r="F780" s="97"/>
      <c r="G780" s="97"/>
      <c r="H780" s="97"/>
      <c r="I780" s="97"/>
      <c r="J780" s="384">
        <f t="shared" si="466"/>
        <v>0</v>
      </c>
      <c r="K780" s="97"/>
      <c r="L780" s="97"/>
      <c r="M780" s="97"/>
      <c r="N780" s="97"/>
      <c r="O780" s="384">
        <f t="shared" si="467"/>
        <v>0</v>
      </c>
      <c r="P780" s="97"/>
      <c r="Q780" s="97"/>
      <c r="R780" s="97"/>
      <c r="S780" s="97"/>
      <c r="T780" s="333">
        <f t="shared" si="548"/>
        <v>0</v>
      </c>
      <c r="U780" s="409">
        <f t="shared" si="546"/>
        <v>0</v>
      </c>
      <c r="V780" s="97">
        <v>0</v>
      </c>
      <c r="W780" s="97">
        <v>0</v>
      </c>
      <c r="X780" s="97">
        <v>0</v>
      </c>
      <c r="Y780" s="97">
        <v>0</v>
      </c>
      <c r="Z780" s="409">
        <f t="shared" si="547"/>
        <v>0</v>
      </c>
      <c r="AA780" s="97">
        <v>0</v>
      </c>
      <c r="AB780" s="97">
        <v>0</v>
      </c>
      <c r="AC780" s="97">
        <v>0</v>
      </c>
      <c r="AD780" s="97">
        <v>0</v>
      </c>
      <c r="AE780" s="409">
        <f t="shared" si="544"/>
        <v>0</v>
      </c>
      <c r="AF780" s="97">
        <v>0</v>
      </c>
      <c r="AG780" s="97">
        <v>0</v>
      </c>
      <c r="AH780" s="97">
        <v>0</v>
      </c>
      <c r="AI780" s="97">
        <v>0</v>
      </c>
      <c r="AJ780" s="333">
        <f t="shared" si="549"/>
        <v>0</v>
      </c>
      <c r="AK780" s="450">
        <f t="shared" si="545"/>
        <v>0</v>
      </c>
    </row>
    <row r="781" spans="1:38" s="190" customFormat="1" ht="16.899999999999999" customHeight="1" x14ac:dyDescent="0.25">
      <c r="A781" s="457">
        <v>3</v>
      </c>
      <c r="B781" s="652"/>
      <c r="C781" s="633" t="s">
        <v>905</v>
      </c>
      <c r="D781" s="145" t="s">
        <v>328</v>
      </c>
      <c r="E781" s="128">
        <f t="shared" si="465"/>
        <v>0</v>
      </c>
      <c r="F781" s="97">
        <v>0</v>
      </c>
      <c r="G781" s="97">
        <v>0</v>
      </c>
      <c r="H781" s="97">
        <v>0</v>
      </c>
      <c r="I781" s="97">
        <v>0</v>
      </c>
      <c r="J781" s="384">
        <f t="shared" si="466"/>
        <v>0</v>
      </c>
      <c r="K781" s="97">
        <v>0</v>
      </c>
      <c r="L781" s="97">
        <v>0</v>
      </c>
      <c r="M781" s="97">
        <v>0</v>
      </c>
      <c r="N781" s="97">
        <v>0</v>
      </c>
      <c r="O781" s="384">
        <f t="shared" si="467"/>
        <v>0</v>
      </c>
      <c r="P781" s="97">
        <v>0</v>
      </c>
      <c r="Q781" s="97">
        <v>0</v>
      </c>
      <c r="R781" s="97">
        <v>0</v>
      </c>
      <c r="S781" s="97">
        <v>0</v>
      </c>
      <c r="T781" s="333">
        <f t="shared" si="548"/>
        <v>0</v>
      </c>
      <c r="U781" s="409">
        <f t="shared" si="546"/>
        <v>0</v>
      </c>
      <c r="V781" s="97">
        <v>0</v>
      </c>
      <c r="W781" s="97">
        <v>0</v>
      </c>
      <c r="X781" s="97">
        <v>0</v>
      </c>
      <c r="Y781" s="97">
        <v>0</v>
      </c>
      <c r="Z781" s="409">
        <f t="shared" si="547"/>
        <v>0</v>
      </c>
      <c r="AA781" s="97">
        <v>0</v>
      </c>
      <c r="AB781" s="97">
        <v>0</v>
      </c>
      <c r="AC781" s="97">
        <v>0</v>
      </c>
      <c r="AD781" s="97">
        <v>0</v>
      </c>
      <c r="AE781" s="409">
        <f t="shared" si="544"/>
        <v>0</v>
      </c>
      <c r="AF781" s="97">
        <v>0</v>
      </c>
      <c r="AG781" s="97">
        <v>0</v>
      </c>
      <c r="AH781" s="97">
        <v>0</v>
      </c>
      <c r="AI781" s="97">
        <v>0</v>
      </c>
      <c r="AJ781" s="333">
        <f t="shared" si="549"/>
        <v>0</v>
      </c>
      <c r="AK781" s="450">
        <f t="shared" si="545"/>
        <v>0</v>
      </c>
    </row>
    <row r="782" spans="1:38" s="190" customFormat="1" ht="22.15" customHeight="1" x14ac:dyDescent="0.25">
      <c r="A782" s="457"/>
      <c r="B782" s="652"/>
      <c r="C782" s="609"/>
      <c r="D782" s="140" t="s">
        <v>652</v>
      </c>
      <c r="E782" s="128">
        <f t="shared" ref="E782:E831" si="550">SUM(F782:I782)</f>
        <v>0</v>
      </c>
      <c r="F782" s="97">
        <v>0</v>
      </c>
      <c r="G782" s="97">
        <v>0</v>
      </c>
      <c r="H782" s="97">
        <v>0</v>
      </c>
      <c r="I782" s="97">
        <v>0</v>
      </c>
      <c r="J782" s="384">
        <f t="shared" ref="J782:J831" si="551">SUM(K782:N782)</f>
        <v>0</v>
      </c>
      <c r="K782" s="97">
        <v>0</v>
      </c>
      <c r="L782" s="97">
        <v>0</v>
      </c>
      <c r="M782" s="97">
        <v>0</v>
      </c>
      <c r="N782" s="97">
        <v>0</v>
      </c>
      <c r="O782" s="384">
        <f t="shared" si="467"/>
        <v>0</v>
      </c>
      <c r="P782" s="97">
        <v>0</v>
      </c>
      <c r="Q782" s="97">
        <v>0</v>
      </c>
      <c r="R782" s="97">
        <v>0</v>
      </c>
      <c r="S782" s="97">
        <v>0</v>
      </c>
      <c r="T782" s="333">
        <f t="shared" si="548"/>
        <v>0</v>
      </c>
      <c r="U782" s="409">
        <f t="shared" si="546"/>
        <v>0</v>
      </c>
      <c r="V782" s="97">
        <v>0</v>
      </c>
      <c r="W782" s="97">
        <v>0</v>
      </c>
      <c r="X782" s="97">
        <v>0</v>
      </c>
      <c r="Y782" s="97">
        <v>0</v>
      </c>
      <c r="Z782" s="409">
        <f t="shared" si="547"/>
        <v>0</v>
      </c>
      <c r="AA782" s="97">
        <v>0</v>
      </c>
      <c r="AB782" s="97">
        <v>0</v>
      </c>
      <c r="AC782" s="97">
        <v>0</v>
      </c>
      <c r="AD782" s="97">
        <v>0</v>
      </c>
      <c r="AE782" s="409">
        <f t="shared" si="544"/>
        <v>0</v>
      </c>
      <c r="AF782" s="97">
        <v>0</v>
      </c>
      <c r="AG782" s="97">
        <v>0</v>
      </c>
      <c r="AH782" s="97">
        <v>0</v>
      </c>
      <c r="AI782" s="97">
        <v>0</v>
      </c>
      <c r="AJ782" s="333">
        <f t="shared" si="549"/>
        <v>0</v>
      </c>
      <c r="AK782" s="450">
        <f t="shared" si="545"/>
        <v>0</v>
      </c>
    </row>
    <row r="783" spans="1:38" s="190" customFormat="1" ht="17.45" customHeight="1" thickBot="1" x14ac:dyDescent="0.3">
      <c r="A783" s="457"/>
      <c r="B783" s="652"/>
      <c r="C783" s="609"/>
      <c r="D783" s="138" t="s">
        <v>321</v>
      </c>
      <c r="E783" s="128">
        <f t="shared" si="550"/>
        <v>0</v>
      </c>
      <c r="F783" s="97">
        <v>0</v>
      </c>
      <c r="G783" s="97">
        <v>0</v>
      </c>
      <c r="H783" s="97">
        <v>0</v>
      </c>
      <c r="I783" s="97">
        <v>0</v>
      </c>
      <c r="J783" s="384">
        <f t="shared" si="551"/>
        <v>0</v>
      </c>
      <c r="K783" s="97">
        <v>0</v>
      </c>
      <c r="L783" s="97">
        <v>0</v>
      </c>
      <c r="M783" s="97">
        <v>0</v>
      </c>
      <c r="N783" s="97">
        <v>0</v>
      </c>
      <c r="O783" s="384">
        <f t="shared" si="467"/>
        <v>0</v>
      </c>
      <c r="P783" s="97">
        <v>0</v>
      </c>
      <c r="Q783" s="97">
        <v>0</v>
      </c>
      <c r="R783" s="97">
        <v>0</v>
      </c>
      <c r="S783" s="97">
        <v>0</v>
      </c>
      <c r="T783" s="333">
        <f t="shared" si="548"/>
        <v>0</v>
      </c>
      <c r="U783" s="409">
        <f t="shared" si="546"/>
        <v>0</v>
      </c>
      <c r="V783" s="97">
        <v>0</v>
      </c>
      <c r="W783" s="97">
        <v>0</v>
      </c>
      <c r="X783" s="97">
        <v>0</v>
      </c>
      <c r="Y783" s="97">
        <v>0</v>
      </c>
      <c r="Z783" s="409">
        <f t="shared" si="547"/>
        <v>0</v>
      </c>
      <c r="AA783" s="97">
        <v>0</v>
      </c>
      <c r="AB783" s="97">
        <v>0</v>
      </c>
      <c r="AC783" s="97">
        <v>0</v>
      </c>
      <c r="AD783" s="97">
        <v>0</v>
      </c>
      <c r="AE783" s="409">
        <f t="shared" si="544"/>
        <v>0</v>
      </c>
      <c r="AF783" s="97">
        <v>0</v>
      </c>
      <c r="AG783" s="97">
        <v>0</v>
      </c>
      <c r="AH783" s="97">
        <v>0</v>
      </c>
      <c r="AI783" s="97">
        <v>0</v>
      </c>
      <c r="AJ783" s="333">
        <f t="shared" si="549"/>
        <v>0</v>
      </c>
      <c r="AK783" s="450">
        <f t="shared" si="545"/>
        <v>0</v>
      </c>
    </row>
    <row r="784" spans="1:38" s="270" customFormat="1" ht="17.45" customHeight="1" thickBot="1" x14ac:dyDescent="0.3">
      <c r="A784" s="317"/>
      <c r="B784" s="652"/>
      <c r="C784" s="644"/>
      <c r="D784" s="382"/>
      <c r="E784" s="128">
        <f t="shared" si="550"/>
        <v>0</v>
      </c>
      <c r="F784" s="97"/>
      <c r="G784" s="97"/>
      <c r="H784" s="97"/>
      <c r="I784" s="97"/>
      <c r="J784" s="384">
        <f t="shared" si="551"/>
        <v>0</v>
      </c>
      <c r="K784" s="97"/>
      <c r="L784" s="97"/>
      <c r="M784" s="97"/>
      <c r="N784" s="97"/>
      <c r="O784" s="384">
        <f t="shared" si="467"/>
        <v>0</v>
      </c>
      <c r="P784" s="97"/>
      <c r="Q784" s="97"/>
      <c r="R784" s="97"/>
      <c r="S784" s="97"/>
      <c r="T784" s="333">
        <f t="shared" si="548"/>
        <v>0</v>
      </c>
      <c r="U784" s="409">
        <f t="shared" si="546"/>
        <v>0</v>
      </c>
      <c r="V784" s="97">
        <v>0</v>
      </c>
      <c r="W784" s="97">
        <v>0</v>
      </c>
      <c r="X784" s="97">
        <v>0</v>
      </c>
      <c r="Y784" s="97">
        <v>0</v>
      </c>
      <c r="Z784" s="409">
        <f t="shared" si="547"/>
        <v>0</v>
      </c>
      <c r="AA784" s="97">
        <v>0</v>
      </c>
      <c r="AB784" s="97">
        <v>0</v>
      </c>
      <c r="AC784" s="97">
        <v>0</v>
      </c>
      <c r="AD784" s="97">
        <v>0</v>
      </c>
      <c r="AE784" s="409">
        <f t="shared" si="544"/>
        <v>0</v>
      </c>
      <c r="AF784" s="97">
        <v>0</v>
      </c>
      <c r="AG784" s="97">
        <v>0</v>
      </c>
      <c r="AH784" s="97">
        <v>0</v>
      </c>
      <c r="AI784" s="97">
        <v>0</v>
      </c>
      <c r="AJ784" s="333">
        <f t="shared" si="549"/>
        <v>0</v>
      </c>
      <c r="AK784" s="450">
        <f t="shared" si="545"/>
        <v>0</v>
      </c>
    </row>
    <row r="785" spans="1:37" s="190" customFormat="1" ht="21" customHeight="1" x14ac:dyDescent="0.25">
      <c r="A785" s="457">
        <v>4</v>
      </c>
      <c r="B785" s="652"/>
      <c r="C785" s="633" t="s">
        <v>906</v>
      </c>
      <c r="D785" s="145" t="s">
        <v>328</v>
      </c>
      <c r="E785" s="128">
        <f t="shared" si="550"/>
        <v>0</v>
      </c>
      <c r="F785" s="97">
        <v>0</v>
      </c>
      <c r="G785" s="97">
        <v>0</v>
      </c>
      <c r="H785" s="97">
        <v>0</v>
      </c>
      <c r="I785" s="97">
        <v>0</v>
      </c>
      <c r="J785" s="384">
        <f t="shared" si="551"/>
        <v>0</v>
      </c>
      <c r="K785" s="97">
        <v>0</v>
      </c>
      <c r="L785" s="97">
        <v>0</v>
      </c>
      <c r="M785" s="97">
        <v>0</v>
      </c>
      <c r="N785" s="97">
        <v>0</v>
      </c>
      <c r="O785" s="384">
        <f t="shared" si="467"/>
        <v>0</v>
      </c>
      <c r="P785" s="97">
        <v>0</v>
      </c>
      <c r="Q785" s="97">
        <v>0</v>
      </c>
      <c r="R785" s="97">
        <v>0</v>
      </c>
      <c r="S785" s="97">
        <v>0</v>
      </c>
      <c r="T785" s="333">
        <f t="shared" si="548"/>
        <v>0</v>
      </c>
      <c r="U785" s="409">
        <f t="shared" si="546"/>
        <v>0</v>
      </c>
      <c r="V785" s="97">
        <v>0</v>
      </c>
      <c r="W785" s="97">
        <v>0</v>
      </c>
      <c r="X785" s="97">
        <v>0</v>
      </c>
      <c r="Y785" s="97">
        <v>0</v>
      </c>
      <c r="Z785" s="409">
        <f t="shared" si="547"/>
        <v>0</v>
      </c>
      <c r="AA785" s="97">
        <v>0</v>
      </c>
      <c r="AB785" s="97">
        <v>0</v>
      </c>
      <c r="AC785" s="97">
        <v>0</v>
      </c>
      <c r="AD785" s="97">
        <v>0</v>
      </c>
      <c r="AE785" s="409">
        <f t="shared" si="544"/>
        <v>0</v>
      </c>
      <c r="AF785" s="97">
        <v>0</v>
      </c>
      <c r="AG785" s="97">
        <v>0</v>
      </c>
      <c r="AH785" s="97">
        <v>0</v>
      </c>
      <c r="AI785" s="97">
        <v>0</v>
      </c>
      <c r="AJ785" s="333">
        <f t="shared" si="549"/>
        <v>0</v>
      </c>
      <c r="AK785" s="450">
        <f t="shared" si="545"/>
        <v>0</v>
      </c>
    </row>
    <row r="786" spans="1:37" s="190" customFormat="1" ht="18.600000000000001" customHeight="1" x14ac:dyDescent="0.25">
      <c r="A786" s="457"/>
      <c r="B786" s="652"/>
      <c r="C786" s="609"/>
      <c r="D786" s="140" t="s">
        <v>652</v>
      </c>
      <c r="E786" s="128">
        <f t="shared" si="550"/>
        <v>0</v>
      </c>
      <c r="F786" s="97">
        <v>0</v>
      </c>
      <c r="G786" s="97">
        <v>0</v>
      </c>
      <c r="H786" s="97">
        <v>0</v>
      </c>
      <c r="I786" s="97">
        <v>0</v>
      </c>
      <c r="J786" s="384">
        <f t="shared" si="551"/>
        <v>0</v>
      </c>
      <c r="K786" s="97">
        <v>0</v>
      </c>
      <c r="L786" s="97">
        <v>0</v>
      </c>
      <c r="M786" s="97">
        <v>0</v>
      </c>
      <c r="N786" s="97">
        <v>0</v>
      </c>
      <c r="O786" s="384">
        <f t="shared" si="467"/>
        <v>0</v>
      </c>
      <c r="P786" s="97">
        <v>0</v>
      </c>
      <c r="Q786" s="97">
        <v>0</v>
      </c>
      <c r="R786" s="97">
        <v>0</v>
      </c>
      <c r="S786" s="97">
        <v>0</v>
      </c>
      <c r="T786" s="333">
        <f t="shared" si="548"/>
        <v>0</v>
      </c>
      <c r="U786" s="409">
        <f t="shared" si="546"/>
        <v>0</v>
      </c>
      <c r="V786" s="97">
        <v>0</v>
      </c>
      <c r="W786" s="97">
        <v>0</v>
      </c>
      <c r="X786" s="97">
        <v>0</v>
      </c>
      <c r="Y786" s="97">
        <v>0</v>
      </c>
      <c r="Z786" s="409">
        <f t="shared" si="547"/>
        <v>0</v>
      </c>
      <c r="AA786" s="97">
        <v>0</v>
      </c>
      <c r="AB786" s="97">
        <v>0</v>
      </c>
      <c r="AC786" s="97">
        <v>0</v>
      </c>
      <c r="AD786" s="97">
        <v>0</v>
      </c>
      <c r="AE786" s="409">
        <f t="shared" si="544"/>
        <v>0</v>
      </c>
      <c r="AF786" s="97">
        <v>0</v>
      </c>
      <c r="AG786" s="97">
        <v>0</v>
      </c>
      <c r="AH786" s="97">
        <v>0</v>
      </c>
      <c r="AI786" s="97">
        <v>0</v>
      </c>
      <c r="AJ786" s="333">
        <f t="shared" si="549"/>
        <v>0</v>
      </c>
      <c r="AK786" s="450">
        <f t="shared" si="545"/>
        <v>0</v>
      </c>
    </row>
    <row r="787" spans="1:37" s="190" customFormat="1" ht="15.6" customHeight="1" thickBot="1" x14ac:dyDescent="0.3">
      <c r="A787" s="457"/>
      <c r="B787" s="652"/>
      <c r="C787" s="610"/>
      <c r="D787" s="137" t="s">
        <v>321</v>
      </c>
      <c r="E787" s="128">
        <f t="shared" si="550"/>
        <v>0</v>
      </c>
      <c r="F787" s="97">
        <v>0</v>
      </c>
      <c r="G787" s="97">
        <v>0</v>
      </c>
      <c r="H787" s="97">
        <v>0</v>
      </c>
      <c r="I787" s="97">
        <v>0</v>
      </c>
      <c r="J787" s="384">
        <f t="shared" si="551"/>
        <v>0</v>
      </c>
      <c r="K787" s="97">
        <v>0</v>
      </c>
      <c r="L787" s="97">
        <v>0</v>
      </c>
      <c r="M787" s="97">
        <v>0</v>
      </c>
      <c r="N787" s="97">
        <v>0</v>
      </c>
      <c r="O787" s="384">
        <f t="shared" si="467"/>
        <v>0</v>
      </c>
      <c r="P787" s="97">
        <v>0</v>
      </c>
      <c r="Q787" s="97">
        <v>0</v>
      </c>
      <c r="R787" s="97">
        <v>0</v>
      </c>
      <c r="S787" s="97">
        <v>0</v>
      </c>
      <c r="T787" s="333">
        <f t="shared" si="548"/>
        <v>0</v>
      </c>
      <c r="U787" s="409">
        <f t="shared" si="546"/>
        <v>0</v>
      </c>
      <c r="V787" s="97">
        <v>0</v>
      </c>
      <c r="W787" s="97">
        <v>0</v>
      </c>
      <c r="X787" s="97">
        <v>0</v>
      </c>
      <c r="Y787" s="97">
        <v>0</v>
      </c>
      <c r="Z787" s="409">
        <f t="shared" si="547"/>
        <v>0</v>
      </c>
      <c r="AA787" s="97">
        <v>0</v>
      </c>
      <c r="AB787" s="97">
        <v>0</v>
      </c>
      <c r="AC787" s="97">
        <v>0</v>
      </c>
      <c r="AD787" s="97">
        <v>0</v>
      </c>
      <c r="AE787" s="409">
        <f t="shared" si="544"/>
        <v>0</v>
      </c>
      <c r="AF787" s="97">
        <v>0</v>
      </c>
      <c r="AG787" s="97">
        <v>0</v>
      </c>
      <c r="AH787" s="97">
        <v>0</v>
      </c>
      <c r="AI787" s="97">
        <v>0</v>
      </c>
      <c r="AJ787" s="333">
        <f t="shared" si="549"/>
        <v>0</v>
      </c>
      <c r="AK787" s="450">
        <f t="shared" si="545"/>
        <v>0</v>
      </c>
    </row>
    <row r="788" spans="1:37" s="190" customFormat="1" ht="16.899999999999999" customHeight="1" x14ac:dyDescent="0.25">
      <c r="A788" s="457">
        <v>5</v>
      </c>
      <c r="B788" s="652"/>
      <c r="C788" s="633" t="s">
        <v>907</v>
      </c>
      <c r="D788" s="145" t="s">
        <v>328</v>
      </c>
      <c r="E788" s="128">
        <f t="shared" si="550"/>
        <v>0</v>
      </c>
      <c r="F788" s="97">
        <v>0</v>
      </c>
      <c r="G788" s="97">
        <v>0</v>
      </c>
      <c r="H788" s="97">
        <v>0</v>
      </c>
      <c r="I788" s="97">
        <v>0</v>
      </c>
      <c r="J788" s="384">
        <f t="shared" si="551"/>
        <v>0</v>
      </c>
      <c r="K788" s="97">
        <v>0</v>
      </c>
      <c r="L788" s="97">
        <v>0</v>
      </c>
      <c r="M788" s="97">
        <v>0</v>
      </c>
      <c r="N788" s="97">
        <v>0</v>
      </c>
      <c r="O788" s="384">
        <f t="shared" si="467"/>
        <v>0</v>
      </c>
      <c r="P788" s="97">
        <v>0</v>
      </c>
      <c r="Q788" s="97">
        <v>0</v>
      </c>
      <c r="R788" s="97">
        <v>0</v>
      </c>
      <c r="S788" s="97">
        <v>0</v>
      </c>
      <c r="T788" s="333">
        <f t="shared" si="548"/>
        <v>0</v>
      </c>
      <c r="U788" s="409">
        <f t="shared" si="546"/>
        <v>0</v>
      </c>
      <c r="V788" s="97">
        <v>0</v>
      </c>
      <c r="W788" s="97">
        <v>0</v>
      </c>
      <c r="X788" s="97">
        <v>0</v>
      </c>
      <c r="Y788" s="97">
        <v>0</v>
      </c>
      <c r="Z788" s="409">
        <f t="shared" si="547"/>
        <v>0</v>
      </c>
      <c r="AA788" s="97">
        <v>0</v>
      </c>
      <c r="AB788" s="97">
        <v>0</v>
      </c>
      <c r="AC788" s="97">
        <v>0</v>
      </c>
      <c r="AD788" s="97">
        <v>0</v>
      </c>
      <c r="AE788" s="409">
        <f t="shared" si="544"/>
        <v>0</v>
      </c>
      <c r="AF788" s="97">
        <v>0</v>
      </c>
      <c r="AG788" s="97">
        <v>0</v>
      </c>
      <c r="AH788" s="97">
        <v>0</v>
      </c>
      <c r="AI788" s="97">
        <v>0</v>
      </c>
      <c r="AJ788" s="333">
        <f t="shared" si="549"/>
        <v>0</v>
      </c>
      <c r="AK788" s="450">
        <f t="shared" si="545"/>
        <v>0</v>
      </c>
    </row>
    <row r="789" spans="1:37" s="190" customFormat="1" ht="16.149999999999999" customHeight="1" x14ac:dyDescent="0.25">
      <c r="A789" s="457"/>
      <c r="B789" s="652"/>
      <c r="C789" s="609"/>
      <c r="D789" s="140" t="s">
        <v>652</v>
      </c>
      <c r="E789" s="128">
        <f t="shared" si="550"/>
        <v>0</v>
      </c>
      <c r="F789" s="97">
        <v>0</v>
      </c>
      <c r="G789" s="97">
        <v>0</v>
      </c>
      <c r="H789" s="97">
        <v>0</v>
      </c>
      <c r="I789" s="97">
        <v>0</v>
      </c>
      <c r="J789" s="384">
        <f t="shared" si="551"/>
        <v>0</v>
      </c>
      <c r="K789" s="97">
        <v>0</v>
      </c>
      <c r="L789" s="97">
        <v>0</v>
      </c>
      <c r="M789" s="97">
        <v>0</v>
      </c>
      <c r="N789" s="97">
        <v>0</v>
      </c>
      <c r="O789" s="384">
        <f t="shared" si="467"/>
        <v>0</v>
      </c>
      <c r="P789" s="97">
        <v>0</v>
      </c>
      <c r="Q789" s="97">
        <v>0</v>
      </c>
      <c r="R789" s="97">
        <v>0</v>
      </c>
      <c r="S789" s="97">
        <v>0</v>
      </c>
      <c r="T789" s="333">
        <f t="shared" si="548"/>
        <v>0</v>
      </c>
      <c r="U789" s="409">
        <f t="shared" si="546"/>
        <v>0</v>
      </c>
      <c r="V789" s="97">
        <v>0</v>
      </c>
      <c r="W789" s="97">
        <v>0</v>
      </c>
      <c r="X789" s="97">
        <v>0</v>
      </c>
      <c r="Y789" s="97">
        <v>0</v>
      </c>
      <c r="Z789" s="409">
        <f t="shared" si="547"/>
        <v>0</v>
      </c>
      <c r="AA789" s="97">
        <v>0</v>
      </c>
      <c r="AB789" s="97">
        <v>0</v>
      </c>
      <c r="AC789" s="97">
        <v>0</v>
      </c>
      <c r="AD789" s="97">
        <v>0</v>
      </c>
      <c r="AE789" s="409">
        <f t="shared" si="544"/>
        <v>0</v>
      </c>
      <c r="AF789" s="97">
        <v>0</v>
      </c>
      <c r="AG789" s="97">
        <v>0</v>
      </c>
      <c r="AH789" s="97">
        <v>0</v>
      </c>
      <c r="AI789" s="97">
        <v>0</v>
      </c>
      <c r="AJ789" s="333">
        <f t="shared" si="549"/>
        <v>0</v>
      </c>
      <c r="AK789" s="450">
        <f t="shared" si="545"/>
        <v>0</v>
      </c>
    </row>
    <row r="790" spans="1:37" s="190" customFormat="1" ht="15.6" customHeight="1" thickBot="1" x14ac:dyDescent="0.3">
      <c r="A790" s="457"/>
      <c r="B790" s="652"/>
      <c r="C790" s="609"/>
      <c r="D790" s="138" t="s">
        <v>321</v>
      </c>
      <c r="E790" s="128">
        <f t="shared" si="550"/>
        <v>0</v>
      </c>
      <c r="F790" s="97">
        <v>0</v>
      </c>
      <c r="G790" s="97">
        <v>0</v>
      </c>
      <c r="H790" s="97">
        <v>0</v>
      </c>
      <c r="I790" s="97">
        <v>0</v>
      </c>
      <c r="J790" s="384">
        <f t="shared" si="551"/>
        <v>0</v>
      </c>
      <c r="K790" s="97">
        <v>0</v>
      </c>
      <c r="L790" s="97">
        <v>0</v>
      </c>
      <c r="M790" s="97">
        <v>0</v>
      </c>
      <c r="N790" s="97">
        <v>0</v>
      </c>
      <c r="O790" s="384">
        <f t="shared" si="467"/>
        <v>0</v>
      </c>
      <c r="P790" s="97">
        <v>0</v>
      </c>
      <c r="Q790" s="97">
        <v>0</v>
      </c>
      <c r="R790" s="97">
        <v>0</v>
      </c>
      <c r="S790" s="97">
        <v>0</v>
      </c>
      <c r="T790" s="333">
        <f t="shared" si="548"/>
        <v>0</v>
      </c>
      <c r="U790" s="409">
        <f t="shared" si="546"/>
        <v>0</v>
      </c>
      <c r="V790" s="97">
        <v>0</v>
      </c>
      <c r="W790" s="97">
        <v>0</v>
      </c>
      <c r="X790" s="97">
        <v>0</v>
      </c>
      <c r="Y790" s="97">
        <v>0</v>
      </c>
      <c r="Z790" s="409">
        <f t="shared" si="547"/>
        <v>0</v>
      </c>
      <c r="AA790" s="97">
        <v>0</v>
      </c>
      <c r="AB790" s="97">
        <v>0</v>
      </c>
      <c r="AC790" s="97">
        <v>0</v>
      </c>
      <c r="AD790" s="97">
        <v>0</v>
      </c>
      <c r="AE790" s="409">
        <f t="shared" si="544"/>
        <v>0</v>
      </c>
      <c r="AF790" s="97">
        <v>0</v>
      </c>
      <c r="AG790" s="97">
        <v>0</v>
      </c>
      <c r="AH790" s="97">
        <v>0</v>
      </c>
      <c r="AI790" s="97">
        <v>0</v>
      </c>
      <c r="AJ790" s="333">
        <f t="shared" si="549"/>
        <v>0</v>
      </c>
      <c r="AK790" s="450">
        <f t="shared" si="545"/>
        <v>0</v>
      </c>
    </row>
    <row r="791" spans="1:37" s="270" customFormat="1" ht="15.6" customHeight="1" thickBot="1" x14ac:dyDescent="0.3">
      <c r="A791" s="317"/>
      <c r="B791" s="652"/>
      <c r="C791" s="644"/>
      <c r="D791" s="139"/>
      <c r="E791" s="128">
        <f t="shared" si="550"/>
        <v>0</v>
      </c>
      <c r="F791" s="97"/>
      <c r="G791" s="97"/>
      <c r="H791" s="97"/>
      <c r="I791" s="97"/>
      <c r="J791" s="384">
        <f t="shared" si="551"/>
        <v>0</v>
      </c>
      <c r="K791" s="97"/>
      <c r="L791" s="97"/>
      <c r="M791" s="97"/>
      <c r="N791" s="97"/>
      <c r="O791" s="384">
        <f t="shared" si="467"/>
        <v>0</v>
      </c>
      <c r="P791" s="97"/>
      <c r="Q791" s="97"/>
      <c r="R791" s="97"/>
      <c r="S791" s="97"/>
      <c r="T791" s="333">
        <f t="shared" si="548"/>
        <v>0</v>
      </c>
      <c r="U791" s="409">
        <f t="shared" si="546"/>
        <v>0</v>
      </c>
      <c r="V791" s="97">
        <v>0</v>
      </c>
      <c r="W791" s="97">
        <v>0</v>
      </c>
      <c r="X791" s="97">
        <v>0</v>
      </c>
      <c r="Y791" s="97">
        <v>0</v>
      </c>
      <c r="Z791" s="409">
        <f t="shared" si="547"/>
        <v>0</v>
      </c>
      <c r="AA791" s="97">
        <v>0</v>
      </c>
      <c r="AB791" s="97">
        <v>0</v>
      </c>
      <c r="AC791" s="97">
        <v>0</v>
      </c>
      <c r="AD791" s="97">
        <v>0</v>
      </c>
      <c r="AE791" s="409">
        <f t="shared" si="544"/>
        <v>0</v>
      </c>
      <c r="AF791" s="97">
        <v>0</v>
      </c>
      <c r="AG791" s="97">
        <v>0</v>
      </c>
      <c r="AH791" s="97">
        <v>0</v>
      </c>
      <c r="AI791" s="97">
        <v>0</v>
      </c>
      <c r="AJ791" s="333">
        <f t="shared" si="549"/>
        <v>0</v>
      </c>
      <c r="AK791" s="450">
        <f t="shared" si="545"/>
        <v>0</v>
      </c>
    </row>
    <row r="792" spans="1:37" s="190" customFormat="1" ht="49.15" customHeight="1" x14ac:dyDescent="0.25">
      <c r="A792" s="457">
        <v>6</v>
      </c>
      <c r="B792" s="652"/>
      <c r="C792" s="633" t="s">
        <v>908</v>
      </c>
      <c r="D792" s="145" t="s">
        <v>328</v>
      </c>
      <c r="E792" s="128">
        <f t="shared" si="550"/>
        <v>0</v>
      </c>
      <c r="F792" s="97">
        <v>0</v>
      </c>
      <c r="G792" s="97">
        <v>0</v>
      </c>
      <c r="H792" s="97">
        <v>0</v>
      </c>
      <c r="I792" s="97">
        <v>0</v>
      </c>
      <c r="J792" s="384">
        <f t="shared" si="551"/>
        <v>0</v>
      </c>
      <c r="K792" s="97">
        <v>0</v>
      </c>
      <c r="L792" s="97">
        <v>0</v>
      </c>
      <c r="M792" s="97">
        <v>0</v>
      </c>
      <c r="N792" s="97">
        <v>0</v>
      </c>
      <c r="O792" s="384">
        <f t="shared" si="467"/>
        <v>0</v>
      </c>
      <c r="P792" s="97">
        <v>0</v>
      </c>
      <c r="Q792" s="97">
        <v>0</v>
      </c>
      <c r="R792" s="97">
        <v>0</v>
      </c>
      <c r="S792" s="97">
        <v>0</v>
      </c>
      <c r="T792" s="333">
        <f t="shared" si="548"/>
        <v>0</v>
      </c>
      <c r="U792" s="409">
        <f t="shared" si="546"/>
        <v>0</v>
      </c>
      <c r="V792" s="97">
        <v>0</v>
      </c>
      <c r="W792" s="97">
        <v>0</v>
      </c>
      <c r="X792" s="97">
        <v>0</v>
      </c>
      <c r="Y792" s="97">
        <v>0</v>
      </c>
      <c r="Z792" s="409">
        <f t="shared" si="547"/>
        <v>0</v>
      </c>
      <c r="AA792" s="97">
        <v>0</v>
      </c>
      <c r="AB792" s="97">
        <v>0</v>
      </c>
      <c r="AC792" s="97">
        <v>0</v>
      </c>
      <c r="AD792" s="97">
        <v>0</v>
      </c>
      <c r="AE792" s="409">
        <f t="shared" si="544"/>
        <v>0</v>
      </c>
      <c r="AF792" s="97">
        <v>0</v>
      </c>
      <c r="AG792" s="97">
        <v>0</v>
      </c>
      <c r="AH792" s="97">
        <v>0</v>
      </c>
      <c r="AI792" s="97">
        <v>0</v>
      </c>
      <c r="AJ792" s="333">
        <f t="shared" si="549"/>
        <v>0</v>
      </c>
      <c r="AK792" s="450">
        <f t="shared" si="545"/>
        <v>0</v>
      </c>
    </row>
    <row r="793" spans="1:37" s="190" customFormat="1" ht="46.15" customHeight="1" x14ac:dyDescent="0.25">
      <c r="A793" s="457"/>
      <c r="B793" s="652"/>
      <c r="C793" s="609"/>
      <c r="D793" s="140" t="s">
        <v>652</v>
      </c>
      <c r="E793" s="128">
        <f t="shared" si="550"/>
        <v>0</v>
      </c>
      <c r="F793" s="97">
        <v>0</v>
      </c>
      <c r="G793" s="97">
        <v>0</v>
      </c>
      <c r="H793" s="97">
        <v>0</v>
      </c>
      <c r="I793" s="97">
        <v>0</v>
      </c>
      <c r="J793" s="384">
        <f t="shared" si="551"/>
        <v>0</v>
      </c>
      <c r="K793" s="97">
        <v>0</v>
      </c>
      <c r="L793" s="97">
        <v>0</v>
      </c>
      <c r="M793" s="97">
        <v>0</v>
      </c>
      <c r="N793" s="97">
        <v>0</v>
      </c>
      <c r="O793" s="384">
        <f t="shared" si="467"/>
        <v>0</v>
      </c>
      <c r="P793" s="97">
        <v>0</v>
      </c>
      <c r="Q793" s="97">
        <v>0</v>
      </c>
      <c r="R793" s="97">
        <v>0</v>
      </c>
      <c r="S793" s="97">
        <v>0</v>
      </c>
      <c r="T793" s="333">
        <f t="shared" si="548"/>
        <v>0</v>
      </c>
      <c r="U793" s="409">
        <f t="shared" si="546"/>
        <v>0</v>
      </c>
      <c r="V793" s="97">
        <v>0</v>
      </c>
      <c r="W793" s="97">
        <v>0</v>
      </c>
      <c r="X793" s="97">
        <v>0</v>
      </c>
      <c r="Y793" s="97">
        <v>0</v>
      </c>
      <c r="Z793" s="409">
        <f t="shared" si="547"/>
        <v>0</v>
      </c>
      <c r="AA793" s="97">
        <v>0</v>
      </c>
      <c r="AB793" s="97">
        <v>0</v>
      </c>
      <c r="AC793" s="97">
        <v>0</v>
      </c>
      <c r="AD793" s="97">
        <v>0</v>
      </c>
      <c r="AE793" s="409">
        <f t="shared" si="544"/>
        <v>0</v>
      </c>
      <c r="AF793" s="97">
        <v>0</v>
      </c>
      <c r="AG793" s="97">
        <v>0</v>
      </c>
      <c r="AH793" s="97">
        <v>0</v>
      </c>
      <c r="AI793" s="97">
        <v>0</v>
      </c>
      <c r="AJ793" s="333">
        <f t="shared" si="549"/>
        <v>0</v>
      </c>
      <c r="AK793" s="450">
        <f t="shared" si="545"/>
        <v>0</v>
      </c>
    </row>
    <row r="794" spans="1:37" s="190" customFormat="1" ht="64.900000000000006" customHeight="1" thickBot="1" x14ac:dyDescent="0.3">
      <c r="A794" s="457"/>
      <c r="B794" s="652"/>
      <c r="C794" s="609"/>
      <c r="D794" s="138" t="s">
        <v>321</v>
      </c>
      <c r="E794" s="128">
        <f t="shared" si="550"/>
        <v>0</v>
      </c>
      <c r="F794" s="97">
        <v>0</v>
      </c>
      <c r="G794" s="97">
        <v>0</v>
      </c>
      <c r="H794" s="97">
        <v>0</v>
      </c>
      <c r="I794" s="97">
        <v>0</v>
      </c>
      <c r="J794" s="384">
        <f t="shared" si="551"/>
        <v>0</v>
      </c>
      <c r="K794" s="97">
        <v>0</v>
      </c>
      <c r="L794" s="97">
        <v>0</v>
      </c>
      <c r="M794" s="97">
        <v>0</v>
      </c>
      <c r="N794" s="97">
        <v>0</v>
      </c>
      <c r="O794" s="384">
        <f t="shared" ref="O794:O831" si="552">SUM(P794:S794)</f>
        <v>0</v>
      </c>
      <c r="P794" s="97">
        <v>0</v>
      </c>
      <c r="Q794" s="97">
        <v>0</v>
      </c>
      <c r="R794" s="97">
        <v>0</v>
      </c>
      <c r="S794" s="97">
        <v>0</v>
      </c>
      <c r="T794" s="333">
        <f t="shared" si="548"/>
        <v>0</v>
      </c>
      <c r="U794" s="409">
        <f t="shared" si="546"/>
        <v>0</v>
      </c>
      <c r="V794" s="97">
        <v>0</v>
      </c>
      <c r="W794" s="97">
        <v>0</v>
      </c>
      <c r="X794" s="97">
        <v>0</v>
      </c>
      <c r="Y794" s="97">
        <v>0</v>
      </c>
      <c r="Z794" s="409">
        <f t="shared" si="547"/>
        <v>0</v>
      </c>
      <c r="AA794" s="97">
        <v>0</v>
      </c>
      <c r="AB794" s="97">
        <v>0</v>
      </c>
      <c r="AC794" s="97">
        <v>0</v>
      </c>
      <c r="AD794" s="97">
        <v>0</v>
      </c>
      <c r="AE794" s="409">
        <f t="shared" si="544"/>
        <v>0</v>
      </c>
      <c r="AF794" s="97">
        <v>0</v>
      </c>
      <c r="AG794" s="97">
        <v>0</v>
      </c>
      <c r="AH794" s="97">
        <v>0</v>
      </c>
      <c r="AI794" s="97">
        <v>0</v>
      </c>
      <c r="AJ794" s="333">
        <f t="shared" si="549"/>
        <v>0</v>
      </c>
      <c r="AK794" s="450">
        <f t="shared" si="545"/>
        <v>0</v>
      </c>
    </row>
    <row r="795" spans="1:37" s="270" customFormat="1" ht="64.900000000000006" customHeight="1" thickBot="1" x14ac:dyDescent="0.3">
      <c r="A795" s="317"/>
      <c r="B795" s="652"/>
      <c r="C795" s="644"/>
      <c r="D795" s="139"/>
      <c r="E795" s="128">
        <f t="shared" si="550"/>
        <v>0</v>
      </c>
      <c r="F795" s="97"/>
      <c r="G795" s="97"/>
      <c r="H795" s="97"/>
      <c r="I795" s="97"/>
      <c r="J795" s="384">
        <f t="shared" si="551"/>
        <v>0</v>
      </c>
      <c r="K795" s="97"/>
      <c r="L795" s="97"/>
      <c r="M795" s="97"/>
      <c r="N795" s="97"/>
      <c r="O795" s="384">
        <f t="shared" si="552"/>
        <v>0</v>
      </c>
      <c r="P795" s="97"/>
      <c r="Q795" s="97"/>
      <c r="R795" s="97"/>
      <c r="S795" s="97"/>
      <c r="T795" s="333">
        <f t="shared" si="548"/>
        <v>0</v>
      </c>
      <c r="U795" s="409">
        <f t="shared" si="546"/>
        <v>0</v>
      </c>
      <c r="V795" s="97">
        <v>0</v>
      </c>
      <c r="W795" s="97">
        <v>0</v>
      </c>
      <c r="X795" s="97">
        <v>0</v>
      </c>
      <c r="Y795" s="97">
        <v>0</v>
      </c>
      <c r="Z795" s="409">
        <f t="shared" si="547"/>
        <v>0</v>
      </c>
      <c r="AA795" s="97">
        <v>0</v>
      </c>
      <c r="AB795" s="97">
        <v>0</v>
      </c>
      <c r="AC795" s="97">
        <v>0</v>
      </c>
      <c r="AD795" s="97">
        <v>0</v>
      </c>
      <c r="AE795" s="409">
        <f t="shared" si="544"/>
        <v>0</v>
      </c>
      <c r="AF795" s="97">
        <v>0</v>
      </c>
      <c r="AG795" s="97">
        <v>0</v>
      </c>
      <c r="AH795" s="97">
        <v>0</v>
      </c>
      <c r="AI795" s="97">
        <v>0</v>
      </c>
      <c r="AJ795" s="333">
        <f t="shared" si="549"/>
        <v>0</v>
      </c>
      <c r="AK795" s="450">
        <f t="shared" si="545"/>
        <v>0</v>
      </c>
    </row>
    <row r="796" spans="1:37" s="190" customFormat="1" ht="23.45" customHeight="1" x14ac:dyDescent="0.25">
      <c r="A796" s="457">
        <v>7</v>
      </c>
      <c r="B796" s="652"/>
      <c r="C796" s="633" t="s">
        <v>909</v>
      </c>
      <c r="D796" s="145" t="s">
        <v>328</v>
      </c>
      <c r="E796" s="128">
        <f t="shared" si="550"/>
        <v>0</v>
      </c>
      <c r="F796" s="97">
        <v>0</v>
      </c>
      <c r="G796" s="97">
        <v>0</v>
      </c>
      <c r="H796" s="97">
        <v>0</v>
      </c>
      <c r="I796" s="97">
        <v>0</v>
      </c>
      <c r="J796" s="384">
        <f t="shared" si="551"/>
        <v>0</v>
      </c>
      <c r="K796" s="97">
        <v>0</v>
      </c>
      <c r="L796" s="97">
        <v>0</v>
      </c>
      <c r="M796" s="97">
        <v>0</v>
      </c>
      <c r="N796" s="97">
        <v>0</v>
      </c>
      <c r="O796" s="384">
        <f t="shared" si="552"/>
        <v>0</v>
      </c>
      <c r="P796" s="97">
        <v>0</v>
      </c>
      <c r="Q796" s="97">
        <v>0</v>
      </c>
      <c r="R796" s="97">
        <v>0</v>
      </c>
      <c r="S796" s="97">
        <v>0</v>
      </c>
      <c r="T796" s="333">
        <f t="shared" si="548"/>
        <v>0</v>
      </c>
      <c r="U796" s="409">
        <f t="shared" si="546"/>
        <v>0</v>
      </c>
      <c r="V796" s="97">
        <v>0</v>
      </c>
      <c r="W796" s="97">
        <v>0</v>
      </c>
      <c r="X796" s="97">
        <v>0</v>
      </c>
      <c r="Y796" s="97">
        <v>0</v>
      </c>
      <c r="Z796" s="409">
        <f t="shared" si="547"/>
        <v>0</v>
      </c>
      <c r="AA796" s="97">
        <v>0</v>
      </c>
      <c r="AB796" s="97">
        <v>0</v>
      </c>
      <c r="AC796" s="97">
        <v>0</v>
      </c>
      <c r="AD796" s="97">
        <v>0</v>
      </c>
      <c r="AE796" s="409">
        <f t="shared" si="544"/>
        <v>0</v>
      </c>
      <c r="AF796" s="97">
        <v>0</v>
      </c>
      <c r="AG796" s="97">
        <v>0</v>
      </c>
      <c r="AH796" s="97">
        <v>0</v>
      </c>
      <c r="AI796" s="97">
        <v>0</v>
      </c>
      <c r="AJ796" s="333">
        <f t="shared" si="549"/>
        <v>0</v>
      </c>
      <c r="AK796" s="450">
        <f t="shared" si="545"/>
        <v>0</v>
      </c>
    </row>
    <row r="797" spans="1:37" s="190" customFormat="1" ht="27" customHeight="1" x14ac:dyDescent="0.25">
      <c r="A797" s="457"/>
      <c r="B797" s="652"/>
      <c r="C797" s="609"/>
      <c r="D797" s="140" t="s">
        <v>652</v>
      </c>
      <c r="E797" s="128">
        <f t="shared" si="550"/>
        <v>0</v>
      </c>
      <c r="F797" s="97">
        <v>0</v>
      </c>
      <c r="G797" s="97">
        <v>0</v>
      </c>
      <c r="H797" s="97">
        <v>0</v>
      </c>
      <c r="I797" s="97">
        <v>0</v>
      </c>
      <c r="J797" s="384">
        <f t="shared" si="551"/>
        <v>0</v>
      </c>
      <c r="K797" s="97">
        <v>0</v>
      </c>
      <c r="L797" s="97">
        <v>0</v>
      </c>
      <c r="M797" s="97">
        <v>0</v>
      </c>
      <c r="N797" s="97">
        <v>0</v>
      </c>
      <c r="O797" s="384">
        <f t="shared" si="552"/>
        <v>0</v>
      </c>
      <c r="P797" s="97">
        <v>0</v>
      </c>
      <c r="Q797" s="97">
        <v>0</v>
      </c>
      <c r="R797" s="97">
        <v>0</v>
      </c>
      <c r="S797" s="97">
        <v>0</v>
      </c>
      <c r="T797" s="333">
        <f t="shared" si="548"/>
        <v>0</v>
      </c>
      <c r="U797" s="409">
        <f t="shared" si="546"/>
        <v>0</v>
      </c>
      <c r="V797" s="97">
        <v>0</v>
      </c>
      <c r="W797" s="97">
        <v>0</v>
      </c>
      <c r="X797" s="97">
        <v>0</v>
      </c>
      <c r="Y797" s="97">
        <v>0</v>
      </c>
      <c r="Z797" s="409">
        <f t="shared" si="547"/>
        <v>0</v>
      </c>
      <c r="AA797" s="97">
        <v>0</v>
      </c>
      <c r="AB797" s="97">
        <v>0</v>
      </c>
      <c r="AC797" s="97">
        <v>0</v>
      </c>
      <c r="AD797" s="97">
        <v>0</v>
      </c>
      <c r="AE797" s="409">
        <f t="shared" si="544"/>
        <v>0</v>
      </c>
      <c r="AF797" s="97">
        <v>0</v>
      </c>
      <c r="AG797" s="97">
        <v>0</v>
      </c>
      <c r="AH797" s="97">
        <v>0</v>
      </c>
      <c r="AI797" s="97">
        <v>0</v>
      </c>
      <c r="AJ797" s="333">
        <f t="shared" si="549"/>
        <v>0</v>
      </c>
      <c r="AK797" s="450">
        <f t="shared" si="545"/>
        <v>0</v>
      </c>
    </row>
    <row r="798" spans="1:37" s="190" customFormat="1" ht="27" customHeight="1" thickBot="1" x14ac:dyDescent="0.3">
      <c r="A798" s="457"/>
      <c r="B798" s="652"/>
      <c r="C798" s="609"/>
      <c r="D798" s="138" t="s">
        <v>321</v>
      </c>
      <c r="E798" s="128">
        <f t="shared" si="550"/>
        <v>0</v>
      </c>
      <c r="F798" s="97">
        <v>0</v>
      </c>
      <c r="G798" s="97">
        <v>0</v>
      </c>
      <c r="H798" s="97">
        <v>0</v>
      </c>
      <c r="I798" s="97">
        <v>0</v>
      </c>
      <c r="J798" s="384">
        <f t="shared" si="551"/>
        <v>0</v>
      </c>
      <c r="K798" s="97">
        <v>0</v>
      </c>
      <c r="L798" s="97">
        <v>0</v>
      </c>
      <c r="M798" s="97">
        <v>0</v>
      </c>
      <c r="N798" s="97">
        <v>0</v>
      </c>
      <c r="O798" s="384">
        <f t="shared" si="552"/>
        <v>0</v>
      </c>
      <c r="P798" s="97">
        <v>0</v>
      </c>
      <c r="Q798" s="97">
        <v>0</v>
      </c>
      <c r="R798" s="97">
        <v>0</v>
      </c>
      <c r="S798" s="97">
        <v>0</v>
      </c>
      <c r="T798" s="333">
        <f t="shared" si="548"/>
        <v>0</v>
      </c>
      <c r="U798" s="409">
        <f t="shared" si="546"/>
        <v>0</v>
      </c>
      <c r="V798" s="97">
        <v>0</v>
      </c>
      <c r="W798" s="97">
        <v>0</v>
      </c>
      <c r="X798" s="97">
        <v>0</v>
      </c>
      <c r="Y798" s="97">
        <v>0</v>
      </c>
      <c r="Z798" s="409">
        <f t="shared" si="547"/>
        <v>0</v>
      </c>
      <c r="AA798" s="97">
        <v>0</v>
      </c>
      <c r="AB798" s="97">
        <v>0</v>
      </c>
      <c r="AC798" s="97">
        <v>0</v>
      </c>
      <c r="AD798" s="97">
        <v>0</v>
      </c>
      <c r="AE798" s="409">
        <f t="shared" si="544"/>
        <v>0</v>
      </c>
      <c r="AF798" s="97">
        <v>0</v>
      </c>
      <c r="AG798" s="97">
        <v>0</v>
      </c>
      <c r="AH798" s="97">
        <v>0</v>
      </c>
      <c r="AI798" s="97">
        <v>0</v>
      </c>
      <c r="AJ798" s="333">
        <f t="shared" si="549"/>
        <v>0</v>
      </c>
      <c r="AK798" s="450">
        <f t="shared" si="545"/>
        <v>0</v>
      </c>
    </row>
    <row r="799" spans="1:37" s="270" customFormat="1" ht="27" customHeight="1" thickBot="1" x14ac:dyDescent="0.3">
      <c r="A799" s="317"/>
      <c r="B799" s="652"/>
      <c r="C799" s="644"/>
      <c r="D799" s="139"/>
      <c r="E799" s="128">
        <f t="shared" si="550"/>
        <v>0</v>
      </c>
      <c r="F799" s="97"/>
      <c r="G799" s="97"/>
      <c r="H799" s="97"/>
      <c r="I799" s="97"/>
      <c r="J799" s="384">
        <f t="shared" si="551"/>
        <v>0</v>
      </c>
      <c r="K799" s="97"/>
      <c r="L799" s="97"/>
      <c r="M799" s="97"/>
      <c r="N799" s="97"/>
      <c r="O799" s="384">
        <f t="shared" si="552"/>
        <v>0</v>
      </c>
      <c r="P799" s="97"/>
      <c r="Q799" s="97"/>
      <c r="R799" s="97"/>
      <c r="S799" s="97"/>
      <c r="T799" s="333">
        <f t="shared" si="548"/>
        <v>0</v>
      </c>
      <c r="U799" s="409">
        <f t="shared" si="546"/>
        <v>0</v>
      </c>
      <c r="V799" s="97">
        <v>0</v>
      </c>
      <c r="W799" s="97">
        <v>0</v>
      </c>
      <c r="X799" s="97">
        <v>0</v>
      </c>
      <c r="Y799" s="97">
        <v>0</v>
      </c>
      <c r="Z799" s="409">
        <f t="shared" si="547"/>
        <v>0</v>
      </c>
      <c r="AA799" s="97">
        <v>0</v>
      </c>
      <c r="AB799" s="97">
        <v>0</v>
      </c>
      <c r="AC799" s="97">
        <v>0</v>
      </c>
      <c r="AD799" s="97">
        <v>0</v>
      </c>
      <c r="AE799" s="409">
        <f t="shared" si="544"/>
        <v>0</v>
      </c>
      <c r="AF799" s="97">
        <v>0</v>
      </c>
      <c r="AG799" s="97">
        <v>0</v>
      </c>
      <c r="AH799" s="97">
        <v>0</v>
      </c>
      <c r="AI799" s="97">
        <v>0</v>
      </c>
      <c r="AJ799" s="333">
        <f t="shared" si="549"/>
        <v>0</v>
      </c>
      <c r="AK799" s="450">
        <f t="shared" si="545"/>
        <v>0</v>
      </c>
    </row>
    <row r="800" spans="1:37" s="190" customFormat="1" ht="39" customHeight="1" x14ac:dyDescent="0.25">
      <c r="A800" s="457">
        <v>8</v>
      </c>
      <c r="B800" s="652"/>
      <c r="C800" s="633" t="s">
        <v>910</v>
      </c>
      <c r="D800" s="145" t="s">
        <v>328</v>
      </c>
      <c r="E800" s="128">
        <f t="shared" si="550"/>
        <v>0</v>
      </c>
      <c r="F800" s="97">
        <v>0</v>
      </c>
      <c r="G800" s="97">
        <v>0</v>
      </c>
      <c r="H800" s="97">
        <v>0</v>
      </c>
      <c r="I800" s="97">
        <v>0</v>
      </c>
      <c r="J800" s="384">
        <f t="shared" si="551"/>
        <v>0</v>
      </c>
      <c r="K800" s="97">
        <v>0</v>
      </c>
      <c r="L800" s="97">
        <v>0</v>
      </c>
      <c r="M800" s="97">
        <v>0</v>
      </c>
      <c r="N800" s="97">
        <v>0</v>
      </c>
      <c r="O800" s="384">
        <f t="shared" si="552"/>
        <v>0</v>
      </c>
      <c r="P800" s="97">
        <v>0</v>
      </c>
      <c r="Q800" s="97">
        <v>0</v>
      </c>
      <c r="R800" s="97">
        <v>0</v>
      </c>
      <c r="S800" s="97">
        <v>0</v>
      </c>
      <c r="T800" s="333">
        <f t="shared" si="548"/>
        <v>0</v>
      </c>
      <c r="U800" s="409">
        <f t="shared" si="546"/>
        <v>0</v>
      </c>
      <c r="V800" s="97">
        <v>0</v>
      </c>
      <c r="W800" s="97">
        <v>0</v>
      </c>
      <c r="X800" s="97">
        <v>0</v>
      </c>
      <c r="Y800" s="97">
        <v>0</v>
      </c>
      <c r="Z800" s="409">
        <f t="shared" si="547"/>
        <v>0</v>
      </c>
      <c r="AA800" s="97">
        <v>0</v>
      </c>
      <c r="AB800" s="97">
        <v>0</v>
      </c>
      <c r="AC800" s="97">
        <v>0</v>
      </c>
      <c r="AD800" s="97">
        <v>0</v>
      </c>
      <c r="AE800" s="409">
        <f t="shared" si="544"/>
        <v>0</v>
      </c>
      <c r="AF800" s="97">
        <v>0</v>
      </c>
      <c r="AG800" s="97">
        <v>0</v>
      </c>
      <c r="AH800" s="97">
        <v>0</v>
      </c>
      <c r="AI800" s="97">
        <v>0</v>
      </c>
      <c r="AJ800" s="333">
        <f t="shared" si="549"/>
        <v>0</v>
      </c>
      <c r="AK800" s="450">
        <f t="shared" si="545"/>
        <v>0</v>
      </c>
    </row>
    <row r="801" spans="1:37" s="190" customFormat="1" ht="27.6" customHeight="1" x14ac:dyDescent="0.25">
      <c r="A801" s="457"/>
      <c r="B801" s="652"/>
      <c r="C801" s="609"/>
      <c r="D801" s="140" t="s">
        <v>652</v>
      </c>
      <c r="E801" s="128">
        <f t="shared" si="550"/>
        <v>0</v>
      </c>
      <c r="F801" s="97">
        <v>0</v>
      </c>
      <c r="G801" s="97">
        <v>0</v>
      </c>
      <c r="H801" s="97">
        <v>0</v>
      </c>
      <c r="I801" s="97">
        <v>0</v>
      </c>
      <c r="J801" s="384">
        <f t="shared" si="551"/>
        <v>0</v>
      </c>
      <c r="K801" s="97">
        <v>0</v>
      </c>
      <c r="L801" s="97">
        <v>0</v>
      </c>
      <c r="M801" s="97">
        <v>0</v>
      </c>
      <c r="N801" s="97">
        <v>0</v>
      </c>
      <c r="O801" s="384">
        <f t="shared" si="552"/>
        <v>0</v>
      </c>
      <c r="P801" s="97">
        <v>0</v>
      </c>
      <c r="Q801" s="97">
        <v>0</v>
      </c>
      <c r="R801" s="97">
        <v>0</v>
      </c>
      <c r="S801" s="97">
        <v>0</v>
      </c>
      <c r="T801" s="333">
        <f t="shared" si="548"/>
        <v>0</v>
      </c>
      <c r="U801" s="409">
        <f t="shared" si="546"/>
        <v>0</v>
      </c>
      <c r="V801" s="97">
        <v>0</v>
      </c>
      <c r="W801" s="97">
        <v>0</v>
      </c>
      <c r="X801" s="97">
        <v>0</v>
      </c>
      <c r="Y801" s="97">
        <v>0</v>
      </c>
      <c r="Z801" s="409">
        <f t="shared" si="547"/>
        <v>0</v>
      </c>
      <c r="AA801" s="97">
        <v>0</v>
      </c>
      <c r="AB801" s="97">
        <v>0</v>
      </c>
      <c r="AC801" s="97">
        <v>0</v>
      </c>
      <c r="AD801" s="97">
        <v>0</v>
      </c>
      <c r="AE801" s="409">
        <f t="shared" si="544"/>
        <v>0</v>
      </c>
      <c r="AF801" s="97">
        <v>0</v>
      </c>
      <c r="AG801" s="97">
        <v>0</v>
      </c>
      <c r="AH801" s="97">
        <v>0</v>
      </c>
      <c r="AI801" s="97">
        <v>0</v>
      </c>
      <c r="AJ801" s="333">
        <f t="shared" si="549"/>
        <v>0</v>
      </c>
      <c r="AK801" s="450">
        <f t="shared" si="545"/>
        <v>0</v>
      </c>
    </row>
    <row r="802" spans="1:37" s="190" customFormat="1" ht="28.9" customHeight="1" thickBot="1" x14ac:dyDescent="0.3">
      <c r="A802" s="457"/>
      <c r="B802" s="652"/>
      <c r="C802" s="609"/>
      <c r="D802" s="138" t="s">
        <v>321</v>
      </c>
      <c r="E802" s="128">
        <f t="shared" si="550"/>
        <v>0</v>
      </c>
      <c r="F802" s="97">
        <v>0</v>
      </c>
      <c r="G802" s="97">
        <v>0</v>
      </c>
      <c r="H802" s="97">
        <v>0</v>
      </c>
      <c r="I802" s="97">
        <v>0</v>
      </c>
      <c r="J802" s="384">
        <f t="shared" si="551"/>
        <v>0</v>
      </c>
      <c r="K802" s="97">
        <v>0</v>
      </c>
      <c r="L802" s="97">
        <v>0</v>
      </c>
      <c r="M802" s="97">
        <v>0</v>
      </c>
      <c r="N802" s="97">
        <v>0</v>
      </c>
      <c r="O802" s="384">
        <f t="shared" si="552"/>
        <v>0</v>
      </c>
      <c r="P802" s="97">
        <v>0</v>
      </c>
      <c r="Q802" s="97">
        <v>0</v>
      </c>
      <c r="R802" s="97">
        <v>0</v>
      </c>
      <c r="S802" s="97">
        <v>0</v>
      </c>
      <c r="T802" s="333">
        <f t="shared" si="548"/>
        <v>0</v>
      </c>
      <c r="U802" s="409">
        <f t="shared" si="546"/>
        <v>0</v>
      </c>
      <c r="V802" s="97">
        <v>0</v>
      </c>
      <c r="W802" s="97">
        <v>0</v>
      </c>
      <c r="X802" s="97">
        <v>0</v>
      </c>
      <c r="Y802" s="97">
        <v>0</v>
      </c>
      <c r="Z802" s="409">
        <f t="shared" si="547"/>
        <v>0</v>
      </c>
      <c r="AA802" s="97">
        <v>0</v>
      </c>
      <c r="AB802" s="97">
        <v>0</v>
      </c>
      <c r="AC802" s="97">
        <v>0</v>
      </c>
      <c r="AD802" s="97">
        <v>0</v>
      </c>
      <c r="AE802" s="409">
        <f t="shared" si="544"/>
        <v>0</v>
      </c>
      <c r="AF802" s="97">
        <v>0</v>
      </c>
      <c r="AG802" s="97">
        <v>0</v>
      </c>
      <c r="AH802" s="97">
        <v>0</v>
      </c>
      <c r="AI802" s="97">
        <v>0</v>
      </c>
      <c r="AJ802" s="333">
        <f t="shared" si="549"/>
        <v>0</v>
      </c>
      <c r="AK802" s="450">
        <f t="shared" si="545"/>
        <v>0</v>
      </c>
    </row>
    <row r="803" spans="1:37" s="270" customFormat="1" ht="28.9" customHeight="1" thickBot="1" x14ac:dyDescent="0.3">
      <c r="A803" s="317"/>
      <c r="B803" s="652"/>
      <c r="C803" s="644"/>
      <c r="D803" s="139"/>
      <c r="E803" s="128">
        <f t="shared" si="550"/>
        <v>0</v>
      </c>
      <c r="F803" s="97"/>
      <c r="G803" s="97"/>
      <c r="H803" s="97"/>
      <c r="I803" s="97"/>
      <c r="J803" s="384">
        <f t="shared" si="551"/>
        <v>0</v>
      </c>
      <c r="K803" s="97"/>
      <c r="L803" s="97"/>
      <c r="M803" s="97"/>
      <c r="N803" s="97"/>
      <c r="O803" s="384">
        <f t="shared" si="552"/>
        <v>0</v>
      </c>
      <c r="P803" s="97"/>
      <c r="Q803" s="97"/>
      <c r="R803" s="97"/>
      <c r="S803" s="97"/>
      <c r="T803" s="333">
        <f t="shared" si="548"/>
        <v>0</v>
      </c>
      <c r="U803" s="409">
        <f t="shared" si="546"/>
        <v>0</v>
      </c>
      <c r="V803" s="97">
        <v>0</v>
      </c>
      <c r="W803" s="97">
        <v>0</v>
      </c>
      <c r="X803" s="97">
        <v>0</v>
      </c>
      <c r="Y803" s="97">
        <v>0</v>
      </c>
      <c r="Z803" s="409">
        <f t="shared" si="547"/>
        <v>0</v>
      </c>
      <c r="AA803" s="97">
        <v>0</v>
      </c>
      <c r="AB803" s="97">
        <v>0</v>
      </c>
      <c r="AC803" s="97">
        <v>0</v>
      </c>
      <c r="AD803" s="97">
        <v>0</v>
      </c>
      <c r="AE803" s="409">
        <f t="shared" si="544"/>
        <v>0</v>
      </c>
      <c r="AF803" s="97">
        <v>0</v>
      </c>
      <c r="AG803" s="97">
        <v>0</v>
      </c>
      <c r="AH803" s="97">
        <v>0</v>
      </c>
      <c r="AI803" s="97">
        <v>0</v>
      </c>
      <c r="AJ803" s="333">
        <f t="shared" si="549"/>
        <v>0</v>
      </c>
      <c r="AK803" s="450">
        <f t="shared" si="545"/>
        <v>0</v>
      </c>
    </row>
    <row r="804" spans="1:37" s="190" customFormat="1" ht="15.6" customHeight="1" x14ac:dyDescent="0.25">
      <c r="A804" s="457">
        <v>9</v>
      </c>
      <c r="B804" s="652"/>
      <c r="C804" s="633" t="s">
        <v>911</v>
      </c>
      <c r="D804" s="145" t="s">
        <v>328</v>
      </c>
      <c r="E804" s="128">
        <f t="shared" si="550"/>
        <v>0</v>
      </c>
      <c r="F804" s="97">
        <v>0</v>
      </c>
      <c r="G804" s="97">
        <v>0</v>
      </c>
      <c r="H804" s="97">
        <v>0</v>
      </c>
      <c r="I804" s="97">
        <v>0</v>
      </c>
      <c r="J804" s="384">
        <f t="shared" si="551"/>
        <v>0</v>
      </c>
      <c r="K804" s="97">
        <v>0</v>
      </c>
      <c r="L804" s="97">
        <v>0</v>
      </c>
      <c r="M804" s="97">
        <v>0</v>
      </c>
      <c r="N804" s="97">
        <v>0</v>
      </c>
      <c r="O804" s="384">
        <f t="shared" si="552"/>
        <v>0</v>
      </c>
      <c r="P804" s="97">
        <v>0</v>
      </c>
      <c r="Q804" s="97">
        <v>0</v>
      </c>
      <c r="R804" s="97">
        <v>0</v>
      </c>
      <c r="S804" s="97">
        <v>0</v>
      </c>
      <c r="T804" s="333">
        <f t="shared" si="548"/>
        <v>0</v>
      </c>
      <c r="U804" s="409">
        <f t="shared" si="546"/>
        <v>0</v>
      </c>
      <c r="V804" s="97">
        <v>0</v>
      </c>
      <c r="W804" s="97">
        <v>0</v>
      </c>
      <c r="X804" s="97">
        <v>0</v>
      </c>
      <c r="Y804" s="97">
        <v>0</v>
      </c>
      <c r="Z804" s="409">
        <f t="shared" si="547"/>
        <v>0</v>
      </c>
      <c r="AA804" s="97">
        <v>0</v>
      </c>
      <c r="AB804" s="97">
        <v>0</v>
      </c>
      <c r="AC804" s="97">
        <v>0</v>
      </c>
      <c r="AD804" s="97">
        <v>0</v>
      </c>
      <c r="AE804" s="409">
        <f t="shared" si="544"/>
        <v>0</v>
      </c>
      <c r="AF804" s="97">
        <v>0</v>
      </c>
      <c r="AG804" s="97">
        <v>0</v>
      </c>
      <c r="AH804" s="97">
        <v>0</v>
      </c>
      <c r="AI804" s="97">
        <v>0</v>
      </c>
      <c r="AJ804" s="333">
        <f t="shared" si="549"/>
        <v>0</v>
      </c>
      <c r="AK804" s="450">
        <f t="shared" si="545"/>
        <v>0</v>
      </c>
    </row>
    <row r="805" spans="1:37" s="190" customFormat="1" ht="16.149999999999999" customHeight="1" x14ac:dyDescent="0.25">
      <c r="A805" s="457"/>
      <c r="B805" s="652"/>
      <c r="C805" s="609"/>
      <c r="D805" s="140" t="s">
        <v>652</v>
      </c>
      <c r="E805" s="128">
        <f t="shared" si="550"/>
        <v>0</v>
      </c>
      <c r="F805" s="97">
        <v>0</v>
      </c>
      <c r="G805" s="97">
        <v>0</v>
      </c>
      <c r="H805" s="97">
        <v>0</v>
      </c>
      <c r="I805" s="97">
        <v>0</v>
      </c>
      <c r="J805" s="384">
        <f t="shared" si="551"/>
        <v>0</v>
      </c>
      <c r="K805" s="97">
        <v>0</v>
      </c>
      <c r="L805" s="97">
        <v>0</v>
      </c>
      <c r="M805" s="97">
        <v>0</v>
      </c>
      <c r="N805" s="97">
        <v>0</v>
      </c>
      <c r="O805" s="384">
        <f t="shared" si="552"/>
        <v>0</v>
      </c>
      <c r="P805" s="97">
        <v>0</v>
      </c>
      <c r="Q805" s="97">
        <v>0</v>
      </c>
      <c r="R805" s="97">
        <v>0</v>
      </c>
      <c r="S805" s="97">
        <v>0</v>
      </c>
      <c r="T805" s="333">
        <f t="shared" si="548"/>
        <v>0</v>
      </c>
      <c r="U805" s="409">
        <f t="shared" si="546"/>
        <v>0</v>
      </c>
      <c r="V805" s="97">
        <v>0</v>
      </c>
      <c r="W805" s="97">
        <v>0</v>
      </c>
      <c r="X805" s="97">
        <v>0</v>
      </c>
      <c r="Y805" s="97">
        <v>0</v>
      </c>
      <c r="Z805" s="409">
        <f t="shared" si="547"/>
        <v>0</v>
      </c>
      <c r="AA805" s="97">
        <v>0</v>
      </c>
      <c r="AB805" s="97">
        <v>0</v>
      </c>
      <c r="AC805" s="97">
        <v>0</v>
      </c>
      <c r="AD805" s="97">
        <v>0</v>
      </c>
      <c r="AE805" s="409">
        <f t="shared" si="544"/>
        <v>0</v>
      </c>
      <c r="AF805" s="97">
        <v>0</v>
      </c>
      <c r="AG805" s="97">
        <v>0</v>
      </c>
      <c r="AH805" s="97">
        <v>0</v>
      </c>
      <c r="AI805" s="97">
        <v>0</v>
      </c>
      <c r="AJ805" s="333">
        <f t="shared" si="549"/>
        <v>0</v>
      </c>
      <c r="AK805" s="450">
        <f t="shared" si="545"/>
        <v>0</v>
      </c>
    </row>
    <row r="806" spans="1:37" s="190" customFormat="1" ht="16.149999999999999" customHeight="1" thickBot="1" x14ac:dyDescent="0.3">
      <c r="A806" s="457"/>
      <c r="B806" s="652"/>
      <c r="C806" s="610"/>
      <c r="D806" s="137" t="s">
        <v>321</v>
      </c>
      <c r="E806" s="128">
        <f t="shared" si="550"/>
        <v>0</v>
      </c>
      <c r="F806" s="97">
        <v>0</v>
      </c>
      <c r="G806" s="97">
        <v>0</v>
      </c>
      <c r="H806" s="97">
        <v>0</v>
      </c>
      <c r="I806" s="97">
        <v>0</v>
      </c>
      <c r="J806" s="384">
        <f t="shared" si="551"/>
        <v>0</v>
      </c>
      <c r="K806" s="97">
        <v>0</v>
      </c>
      <c r="L806" s="97">
        <v>0</v>
      </c>
      <c r="M806" s="97">
        <v>0</v>
      </c>
      <c r="N806" s="97">
        <v>0</v>
      </c>
      <c r="O806" s="384">
        <f t="shared" si="552"/>
        <v>0</v>
      </c>
      <c r="P806" s="97">
        <v>0</v>
      </c>
      <c r="Q806" s="97">
        <v>0</v>
      </c>
      <c r="R806" s="97">
        <v>0</v>
      </c>
      <c r="S806" s="97">
        <v>0</v>
      </c>
      <c r="T806" s="333">
        <f t="shared" si="548"/>
        <v>0</v>
      </c>
      <c r="U806" s="409">
        <f t="shared" si="546"/>
        <v>0</v>
      </c>
      <c r="V806" s="97">
        <v>0</v>
      </c>
      <c r="W806" s="97">
        <v>0</v>
      </c>
      <c r="X806" s="97">
        <v>0</v>
      </c>
      <c r="Y806" s="97">
        <v>0</v>
      </c>
      <c r="Z806" s="409">
        <f t="shared" si="547"/>
        <v>0</v>
      </c>
      <c r="AA806" s="97">
        <v>0</v>
      </c>
      <c r="AB806" s="97">
        <v>0</v>
      </c>
      <c r="AC806" s="97">
        <v>0</v>
      </c>
      <c r="AD806" s="97">
        <v>0</v>
      </c>
      <c r="AE806" s="409">
        <f t="shared" si="544"/>
        <v>0</v>
      </c>
      <c r="AF806" s="97">
        <v>0</v>
      </c>
      <c r="AG806" s="97">
        <v>0</v>
      </c>
      <c r="AH806" s="97">
        <v>0</v>
      </c>
      <c r="AI806" s="97">
        <v>0</v>
      </c>
      <c r="AJ806" s="333">
        <f t="shared" si="549"/>
        <v>0</v>
      </c>
      <c r="AK806" s="450">
        <f t="shared" si="545"/>
        <v>0</v>
      </c>
    </row>
    <row r="807" spans="1:37" s="190" customFormat="1" ht="32.450000000000003" customHeight="1" x14ac:dyDescent="0.25">
      <c r="A807" s="457">
        <v>10</v>
      </c>
      <c r="B807" s="652"/>
      <c r="C807" s="639" t="s">
        <v>912</v>
      </c>
      <c r="D807" s="145" t="s">
        <v>328</v>
      </c>
      <c r="E807" s="128">
        <f t="shared" si="550"/>
        <v>0</v>
      </c>
      <c r="F807" s="97">
        <v>0</v>
      </c>
      <c r="G807" s="97">
        <v>0</v>
      </c>
      <c r="H807" s="97">
        <v>0</v>
      </c>
      <c r="I807" s="97">
        <v>0</v>
      </c>
      <c r="J807" s="384">
        <f t="shared" si="551"/>
        <v>0</v>
      </c>
      <c r="K807" s="97">
        <v>0</v>
      </c>
      <c r="L807" s="97">
        <v>0</v>
      </c>
      <c r="M807" s="97">
        <v>0</v>
      </c>
      <c r="N807" s="97">
        <v>0</v>
      </c>
      <c r="O807" s="384">
        <f t="shared" si="552"/>
        <v>0</v>
      </c>
      <c r="P807" s="97">
        <v>0</v>
      </c>
      <c r="Q807" s="97">
        <v>0</v>
      </c>
      <c r="R807" s="97">
        <v>0</v>
      </c>
      <c r="S807" s="97">
        <v>0</v>
      </c>
      <c r="T807" s="333">
        <f t="shared" si="548"/>
        <v>0</v>
      </c>
      <c r="U807" s="409">
        <f t="shared" si="546"/>
        <v>0</v>
      </c>
      <c r="V807" s="97">
        <v>0</v>
      </c>
      <c r="W807" s="97">
        <v>0</v>
      </c>
      <c r="X807" s="97">
        <v>0</v>
      </c>
      <c r="Y807" s="97">
        <v>0</v>
      </c>
      <c r="Z807" s="409">
        <f t="shared" si="547"/>
        <v>0</v>
      </c>
      <c r="AA807" s="97">
        <v>0</v>
      </c>
      <c r="AB807" s="97">
        <v>0</v>
      </c>
      <c r="AC807" s="97">
        <v>0</v>
      </c>
      <c r="AD807" s="97">
        <v>0</v>
      </c>
      <c r="AE807" s="409">
        <f t="shared" si="544"/>
        <v>0</v>
      </c>
      <c r="AF807" s="97">
        <v>0</v>
      </c>
      <c r="AG807" s="97">
        <v>0</v>
      </c>
      <c r="AH807" s="97">
        <v>0</v>
      </c>
      <c r="AI807" s="97">
        <v>0</v>
      </c>
      <c r="AJ807" s="333">
        <f t="shared" si="549"/>
        <v>0</v>
      </c>
      <c r="AK807" s="450">
        <f t="shared" si="545"/>
        <v>0</v>
      </c>
    </row>
    <row r="808" spans="1:37" s="190" customFormat="1" ht="31.9" customHeight="1" x14ac:dyDescent="0.25">
      <c r="A808" s="457"/>
      <c r="B808" s="652"/>
      <c r="C808" s="640"/>
      <c r="D808" s="140" t="s">
        <v>652</v>
      </c>
      <c r="E808" s="128">
        <f t="shared" si="550"/>
        <v>0</v>
      </c>
      <c r="F808" s="97">
        <v>0</v>
      </c>
      <c r="G808" s="97">
        <v>0</v>
      </c>
      <c r="H808" s="97">
        <v>0</v>
      </c>
      <c r="I808" s="97">
        <v>0</v>
      </c>
      <c r="J808" s="384">
        <f t="shared" si="551"/>
        <v>0</v>
      </c>
      <c r="K808" s="97">
        <v>0</v>
      </c>
      <c r="L808" s="97">
        <v>0</v>
      </c>
      <c r="M808" s="97">
        <v>0</v>
      </c>
      <c r="N808" s="97">
        <v>0</v>
      </c>
      <c r="O808" s="384">
        <f t="shared" si="552"/>
        <v>0</v>
      </c>
      <c r="P808" s="97">
        <v>0</v>
      </c>
      <c r="Q808" s="97">
        <v>0</v>
      </c>
      <c r="R808" s="97">
        <v>0</v>
      </c>
      <c r="S808" s="97">
        <v>0</v>
      </c>
      <c r="T808" s="333">
        <f t="shared" si="548"/>
        <v>0</v>
      </c>
      <c r="U808" s="409">
        <f t="shared" si="546"/>
        <v>0</v>
      </c>
      <c r="V808" s="97">
        <v>0</v>
      </c>
      <c r="W808" s="97">
        <v>0</v>
      </c>
      <c r="X808" s="97">
        <v>0</v>
      </c>
      <c r="Y808" s="97">
        <v>0</v>
      </c>
      <c r="Z808" s="409">
        <f t="shared" si="547"/>
        <v>0</v>
      </c>
      <c r="AA808" s="97">
        <v>0</v>
      </c>
      <c r="AB808" s="97">
        <v>0</v>
      </c>
      <c r="AC808" s="97">
        <v>0</v>
      </c>
      <c r="AD808" s="97">
        <v>0</v>
      </c>
      <c r="AE808" s="409">
        <f t="shared" si="544"/>
        <v>0</v>
      </c>
      <c r="AF808" s="97">
        <v>0</v>
      </c>
      <c r="AG808" s="97">
        <v>0</v>
      </c>
      <c r="AH808" s="97">
        <v>0</v>
      </c>
      <c r="AI808" s="97">
        <v>0</v>
      </c>
      <c r="AJ808" s="333">
        <f t="shared" si="549"/>
        <v>0</v>
      </c>
      <c r="AK808" s="450">
        <f t="shared" si="545"/>
        <v>0</v>
      </c>
    </row>
    <row r="809" spans="1:37" s="190" customFormat="1" ht="46.9" customHeight="1" x14ac:dyDescent="0.25">
      <c r="A809" s="457"/>
      <c r="B809" s="652"/>
      <c r="C809" s="641"/>
      <c r="D809" s="137" t="s">
        <v>321</v>
      </c>
      <c r="E809" s="128">
        <f t="shared" si="550"/>
        <v>0</v>
      </c>
      <c r="F809" s="97">
        <v>0</v>
      </c>
      <c r="G809" s="97">
        <v>0</v>
      </c>
      <c r="H809" s="97">
        <v>0</v>
      </c>
      <c r="I809" s="97">
        <v>0</v>
      </c>
      <c r="J809" s="384">
        <f t="shared" si="551"/>
        <v>0</v>
      </c>
      <c r="K809" s="97">
        <v>0</v>
      </c>
      <c r="L809" s="97">
        <v>0</v>
      </c>
      <c r="M809" s="97">
        <v>0</v>
      </c>
      <c r="N809" s="97">
        <v>0</v>
      </c>
      <c r="O809" s="384">
        <f t="shared" si="552"/>
        <v>0</v>
      </c>
      <c r="P809" s="97">
        <v>0</v>
      </c>
      <c r="Q809" s="97">
        <v>0</v>
      </c>
      <c r="R809" s="97">
        <v>0</v>
      </c>
      <c r="S809" s="97">
        <v>0</v>
      </c>
      <c r="T809" s="333">
        <f t="shared" si="548"/>
        <v>0</v>
      </c>
      <c r="U809" s="409">
        <f t="shared" si="546"/>
        <v>0</v>
      </c>
      <c r="V809" s="97">
        <v>0</v>
      </c>
      <c r="W809" s="97">
        <v>0</v>
      </c>
      <c r="X809" s="97">
        <v>0</v>
      </c>
      <c r="Y809" s="97">
        <v>0</v>
      </c>
      <c r="Z809" s="409">
        <f t="shared" si="547"/>
        <v>0</v>
      </c>
      <c r="AA809" s="97">
        <v>0</v>
      </c>
      <c r="AB809" s="97">
        <v>0</v>
      </c>
      <c r="AC809" s="97">
        <v>0</v>
      </c>
      <c r="AD809" s="97">
        <v>0</v>
      </c>
      <c r="AE809" s="409">
        <f t="shared" si="544"/>
        <v>0</v>
      </c>
      <c r="AF809" s="97">
        <v>0</v>
      </c>
      <c r="AG809" s="97">
        <v>0</v>
      </c>
      <c r="AH809" s="97">
        <v>0</v>
      </c>
      <c r="AI809" s="97">
        <v>0</v>
      </c>
      <c r="AJ809" s="333">
        <f t="shared" si="549"/>
        <v>0</v>
      </c>
      <c r="AK809" s="450">
        <f t="shared" si="545"/>
        <v>0</v>
      </c>
    </row>
    <row r="810" spans="1:37" s="205" customFormat="1" ht="16.5" customHeight="1" x14ac:dyDescent="0.25">
      <c r="A810" s="188"/>
      <c r="B810" s="652"/>
      <c r="C810" s="635" t="s">
        <v>900</v>
      </c>
      <c r="D810" s="636"/>
      <c r="E810" s="128">
        <f t="shared" si="550"/>
        <v>0</v>
      </c>
      <c r="F810" s="193">
        <f>F773+F777+F781+F785+F788+F792+F796+F800+F804+F807</f>
        <v>0</v>
      </c>
      <c r="G810" s="193">
        <f t="shared" ref="G810:I810" si="553">G773+G777+G781+G785+G788+G792+G796+G800+G804+G807</f>
        <v>0</v>
      </c>
      <c r="H810" s="193">
        <f t="shared" si="553"/>
        <v>0</v>
      </c>
      <c r="I810" s="193">
        <f t="shared" si="553"/>
        <v>0</v>
      </c>
      <c r="J810" s="384">
        <f t="shared" si="551"/>
        <v>0</v>
      </c>
      <c r="K810" s="193">
        <f>K773+K777+K781+K785+K788+K792+K796+K800+K804+K807</f>
        <v>0</v>
      </c>
      <c r="L810" s="193">
        <f t="shared" ref="L810:N810" si="554">L773+L777+L781+L785+L788+L792+L796+L800+L804+L807</f>
        <v>0</v>
      </c>
      <c r="M810" s="193">
        <f t="shared" si="554"/>
        <v>0</v>
      </c>
      <c r="N810" s="193">
        <f t="shared" si="554"/>
        <v>0</v>
      </c>
      <c r="O810" s="384">
        <f t="shared" si="552"/>
        <v>0</v>
      </c>
      <c r="P810" s="193">
        <f>P773+P777+P781+P785+P788+P792+P796+P800+P804+P807</f>
        <v>0</v>
      </c>
      <c r="Q810" s="193">
        <f t="shared" ref="Q810:S810" si="555">Q773+Q777+Q781+Q785+Q788+Q792+Q796+Q800+Q804+Q807</f>
        <v>0</v>
      </c>
      <c r="R810" s="193">
        <f t="shared" si="555"/>
        <v>0</v>
      </c>
      <c r="S810" s="193">
        <f t="shared" si="555"/>
        <v>0</v>
      </c>
      <c r="T810" s="333">
        <f t="shared" si="548"/>
        <v>0</v>
      </c>
      <c r="U810" s="409">
        <f t="shared" si="546"/>
        <v>0</v>
      </c>
      <c r="V810" s="193">
        <f>V773+V777+V781+V785+V788+V792+V796+V800+V804+V807</f>
        <v>0</v>
      </c>
      <c r="W810" s="193">
        <f t="shared" ref="W810:Y810" si="556">W773+W777+W781+W785+W788+W792+W796+W800+W804+W807</f>
        <v>0</v>
      </c>
      <c r="X810" s="193">
        <f t="shared" si="556"/>
        <v>0</v>
      </c>
      <c r="Y810" s="193">
        <f t="shared" si="556"/>
        <v>0</v>
      </c>
      <c r="Z810" s="409">
        <f t="shared" si="547"/>
        <v>0</v>
      </c>
      <c r="AA810" s="193">
        <f>AA773+AA777+AA781+AA785+AA788+AA792+AA796+AA800+AA804+AA807</f>
        <v>0</v>
      </c>
      <c r="AB810" s="193">
        <f t="shared" ref="AB810:AD810" si="557">AB773+AB777+AB781+AB785+AB788+AB792+AB796+AB800+AB804+AB807</f>
        <v>0</v>
      </c>
      <c r="AC810" s="193">
        <f t="shared" si="557"/>
        <v>0</v>
      </c>
      <c r="AD810" s="193">
        <f t="shared" si="557"/>
        <v>0</v>
      </c>
      <c r="AE810" s="409">
        <f t="shared" si="544"/>
        <v>0</v>
      </c>
      <c r="AF810" s="194">
        <f t="shared" ref="AF810:AH812" si="558">AF800+AF796+AF792+AF788+AF785+AF781+AF777+AF773</f>
        <v>0</v>
      </c>
      <c r="AG810" s="194">
        <f t="shared" si="558"/>
        <v>0</v>
      </c>
      <c r="AH810" s="194">
        <f t="shared" si="558"/>
        <v>0</v>
      </c>
      <c r="AI810" s="194">
        <f t="shared" ref="AI810:AI812" si="559">AI800+AI796+AI792+AI788+AI785+AI781+AI777+AI773</f>
        <v>0</v>
      </c>
      <c r="AJ810" s="333">
        <f t="shared" si="549"/>
        <v>0</v>
      </c>
      <c r="AK810" s="450">
        <f t="shared" si="545"/>
        <v>0</v>
      </c>
    </row>
    <row r="811" spans="1:37" s="205" customFormat="1" ht="16.5" customHeight="1" x14ac:dyDescent="0.25">
      <c r="A811" s="16"/>
      <c r="B811" s="652"/>
      <c r="C811" s="642" t="s">
        <v>902</v>
      </c>
      <c r="D811" s="643"/>
      <c r="E811" s="128">
        <f t="shared" si="550"/>
        <v>0</v>
      </c>
      <c r="F811" s="193">
        <f>F774+F778+F782+F786+F789+F793+F797+F801+F805+F808</f>
        <v>0</v>
      </c>
      <c r="G811" s="193">
        <f t="shared" ref="G811:I811" si="560">G774+G778+G782+G786+G789+G793+G797+G801+G805+G808</f>
        <v>0</v>
      </c>
      <c r="H811" s="193">
        <f t="shared" si="560"/>
        <v>0</v>
      </c>
      <c r="I811" s="193">
        <f t="shared" si="560"/>
        <v>0</v>
      </c>
      <c r="J811" s="384">
        <f t="shared" si="551"/>
        <v>0</v>
      </c>
      <c r="K811" s="193">
        <f>K774+K778+K782+K786+K789+K793+K797+K801+K805+K808</f>
        <v>0</v>
      </c>
      <c r="L811" s="193">
        <f t="shared" ref="L811:N811" si="561">L774+L778+L782+L786+L789+L793+L797+L801+L805+L808</f>
        <v>0</v>
      </c>
      <c r="M811" s="193">
        <f t="shared" si="561"/>
        <v>0</v>
      </c>
      <c r="N811" s="193">
        <f t="shared" si="561"/>
        <v>0</v>
      </c>
      <c r="O811" s="384">
        <f t="shared" si="552"/>
        <v>0</v>
      </c>
      <c r="P811" s="193">
        <f>P774+P778+P782+P786+P789+P793+P797+P801+P805+P808</f>
        <v>0</v>
      </c>
      <c r="Q811" s="193">
        <f t="shared" ref="Q811:S811" si="562">Q774+Q778+Q782+Q786+Q789+Q793+Q797+Q801+Q805+Q808</f>
        <v>0</v>
      </c>
      <c r="R811" s="193">
        <f t="shared" si="562"/>
        <v>0</v>
      </c>
      <c r="S811" s="193">
        <f t="shared" si="562"/>
        <v>0</v>
      </c>
      <c r="T811" s="333">
        <f t="shared" si="548"/>
        <v>0</v>
      </c>
      <c r="U811" s="409">
        <f t="shared" si="546"/>
        <v>0</v>
      </c>
      <c r="V811" s="193">
        <f>V774+V778+V782+V786+V789+V793+V797+V801+V805+V808</f>
        <v>0</v>
      </c>
      <c r="W811" s="193">
        <f t="shared" ref="W811:Y811" si="563">W774+W778+W782+W786+W789+W793+W797+W801+W805+W808</f>
        <v>0</v>
      </c>
      <c r="X811" s="193">
        <f t="shared" si="563"/>
        <v>0</v>
      </c>
      <c r="Y811" s="193">
        <f t="shared" si="563"/>
        <v>0</v>
      </c>
      <c r="Z811" s="409">
        <f t="shared" si="547"/>
        <v>0</v>
      </c>
      <c r="AA811" s="193">
        <f>AA774+AA778+AA782+AA786+AA789+AA793+AA797+AA801+AA805+AA808</f>
        <v>0</v>
      </c>
      <c r="AB811" s="193">
        <f t="shared" ref="AB811:AD811" si="564">AB774+AB778+AB782+AB786+AB789+AB793+AB797+AB801+AB805+AB808</f>
        <v>0</v>
      </c>
      <c r="AC811" s="193">
        <f t="shared" si="564"/>
        <v>0</v>
      </c>
      <c r="AD811" s="193">
        <f t="shared" si="564"/>
        <v>0</v>
      </c>
      <c r="AE811" s="409">
        <f t="shared" si="544"/>
        <v>0</v>
      </c>
      <c r="AF811" s="194">
        <f t="shared" si="558"/>
        <v>0</v>
      </c>
      <c r="AG811" s="194">
        <f t="shared" si="558"/>
        <v>0</v>
      </c>
      <c r="AH811" s="194">
        <f t="shared" si="558"/>
        <v>0</v>
      </c>
      <c r="AI811" s="194">
        <f t="shared" si="559"/>
        <v>0</v>
      </c>
      <c r="AJ811" s="333">
        <f t="shared" si="549"/>
        <v>0</v>
      </c>
      <c r="AK811" s="450">
        <f t="shared" si="545"/>
        <v>0</v>
      </c>
    </row>
    <row r="812" spans="1:37" s="205" customFormat="1" ht="16.5" customHeight="1" x14ac:dyDescent="0.25">
      <c r="A812" s="16"/>
      <c r="B812" s="652"/>
      <c r="C812" s="464" t="s">
        <v>901</v>
      </c>
      <c r="D812" s="464"/>
      <c r="E812" s="128">
        <f t="shared" si="550"/>
        <v>0</v>
      </c>
      <c r="F812" s="193">
        <f>F775+F779+F783+F787+F790+F794+F798+F802+F806+F809</f>
        <v>0</v>
      </c>
      <c r="G812" s="193">
        <f t="shared" ref="G812:I812" si="565">G775+G779+G783+G787+G790+G794+G798+G802+G806+G809</f>
        <v>0</v>
      </c>
      <c r="H812" s="193">
        <f t="shared" si="565"/>
        <v>0</v>
      </c>
      <c r="I812" s="193">
        <f t="shared" si="565"/>
        <v>0</v>
      </c>
      <c r="J812" s="384">
        <f t="shared" si="551"/>
        <v>0</v>
      </c>
      <c r="K812" s="193">
        <f>K775+K779+K783+K787+K790+K794+K798+K802+K806+K809</f>
        <v>0</v>
      </c>
      <c r="L812" s="193">
        <f t="shared" ref="L812:N812" si="566">L775+L779+L783+L787+L790+L794+L798+L802+L806+L809</f>
        <v>0</v>
      </c>
      <c r="M812" s="193">
        <f t="shared" si="566"/>
        <v>0</v>
      </c>
      <c r="N812" s="193">
        <f t="shared" si="566"/>
        <v>0</v>
      </c>
      <c r="O812" s="384">
        <f t="shared" si="552"/>
        <v>0</v>
      </c>
      <c r="P812" s="193">
        <f>P775+P779+P783+P787+P790+P794+P798+P802+P806+P809</f>
        <v>0</v>
      </c>
      <c r="Q812" s="193">
        <f t="shared" ref="Q812:S812" si="567">Q775+Q779+Q783+Q787+Q790+Q794+Q798+Q802+Q806+Q809</f>
        <v>0</v>
      </c>
      <c r="R812" s="193">
        <f t="shared" si="567"/>
        <v>0</v>
      </c>
      <c r="S812" s="193">
        <f t="shared" si="567"/>
        <v>0</v>
      </c>
      <c r="T812" s="333">
        <f t="shared" si="548"/>
        <v>0</v>
      </c>
      <c r="U812" s="409">
        <f t="shared" si="546"/>
        <v>0</v>
      </c>
      <c r="V812" s="193">
        <f>V775+V779+V783+V787+V790+V794+V798+V802+V806+V809</f>
        <v>0</v>
      </c>
      <c r="W812" s="193">
        <f t="shared" ref="W812:Y812" si="568">W775+W779+W783+W787+W790+W794+W798+W802+W806+W809</f>
        <v>0</v>
      </c>
      <c r="X812" s="193">
        <f t="shared" si="568"/>
        <v>0</v>
      </c>
      <c r="Y812" s="193">
        <f t="shared" si="568"/>
        <v>0</v>
      </c>
      <c r="Z812" s="409">
        <f t="shared" si="547"/>
        <v>0</v>
      </c>
      <c r="AA812" s="193">
        <f>AA775+AA779+AA783+AA787+AA790+AA794+AA798+AA802+AA806+AA809</f>
        <v>0</v>
      </c>
      <c r="AB812" s="193">
        <f t="shared" ref="AB812:AD812" si="569">AB775+AB779+AB783+AB787+AB790+AB794+AB798+AB802+AB806+AB809</f>
        <v>0</v>
      </c>
      <c r="AC812" s="193">
        <f t="shared" si="569"/>
        <v>0</v>
      </c>
      <c r="AD812" s="193">
        <f t="shared" si="569"/>
        <v>0</v>
      </c>
      <c r="AE812" s="409">
        <f t="shared" si="544"/>
        <v>0</v>
      </c>
      <c r="AF812" s="194">
        <f t="shared" si="558"/>
        <v>0</v>
      </c>
      <c r="AG812" s="194">
        <f t="shared" si="558"/>
        <v>0</v>
      </c>
      <c r="AH812" s="194">
        <f t="shared" si="558"/>
        <v>0</v>
      </c>
      <c r="AI812" s="194">
        <f t="shared" si="559"/>
        <v>0</v>
      </c>
      <c r="AJ812" s="333">
        <f t="shared" si="549"/>
        <v>0</v>
      </c>
      <c r="AK812" s="450">
        <f t="shared" si="545"/>
        <v>0</v>
      </c>
    </row>
    <row r="813" spans="1:37" s="328" customFormat="1" ht="16.5" customHeight="1" x14ac:dyDescent="0.25">
      <c r="A813" s="16"/>
      <c r="B813" s="624"/>
      <c r="C813" s="463"/>
      <c r="D813" s="547"/>
      <c r="E813" s="128">
        <f t="shared" si="550"/>
        <v>0</v>
      </c>
      <c r="F813" s="193">
        <f>F776+F780+F784+F791+F795+F799+F803</f>
        <v>0</v>
      </c>
      <c r="G813" s="193">
        <f t="shared" ref="G813:I813" si="570">G776+G780+G784+G791+G795+G799+G803</f>
        <v>0</v>
      </c>
      <c r="H813" s="193">
        <f t="shared" si="570"/>
        <v>0</v>
      </c>
      <c r="I813" s="193">
        <f t="shared" si="570"/>
        <v>0</v>
      </c>
      <c r="J813" s="384">
        <f t="shared" si="551"/>
        <v>0</v>
      </c>
      <c r="K813" s="193">
        <f>K776+K780+K784+K791+K795+K799+K803</f>
        <v>0</v>
      </c>
      <c r="L813" s="193">
        <f t="shared" ref="L813:N813" si="571">L776+L780+L784+L791+L795+L799+L803</f>
        <v>0</v>
      </c>
      <c r="M813" s="193">
        <f t="shared" si="571"/>
        <v>0</v>
      </c>
      <c r="N813" s="193">
        <f t="shared" si="571"/>
        <v>0</v>
      </c>
      <c r="O813" s="384">
        <f t="shared" si="552"/>
        <v>0</v>
      </c>
      <c r="P813" s="193">
        <f>P776+P780+P784+P791+P795+P799+P803</f>
        <v>0</v>
      </c>
      <c r="Q813" s="193">
        <f t="shared" ref="Q813:S813" si="572">Q776+Q780+Q784+Q791+Q795+Q799+Q803</f>
        <v>0</v>
      </c>
      <c r="R813" s="193">
        <f t="shared" si="572"/>
        <v>0</v>
      </c>
      <c r="S813" s="193">
        <f t="shared" si="572"/>
        <v>0</v>
      </c>
      <c r="T813" s="333">
        <f t="shared" si="548"/>
        <v>0</v>
      </c>
      <c r="U813" s="409">
        <f t="shared" si="546"/>
        <v>0</v>
      </c>
      <c r="V813" s="193">
        <f>V776+V780+V784+V791+V795+V799+V803</f>
        <v>0</v>
      </c>
      <c r="W813" s="193">
        <f t="shared" ref="W813:Y813" si="573">W776+W780+W784+W791+W795+W799+W803</f>
        <v>0</v>
      </c>
      <c r="X813" s="193">
        <f t="shared" si="573"/>
        <v>0</v>
      </c>
      <c r="Y813" s="193">
        <f t="shared" si="573"/>
        <v>0</v>
      </c>
      <c r="Z813" s="409">
        <f t="shared" si="547"/>
        <v>0</v>
      </c>
      <c r="AA813" s="193">
        <f>AA776+AA780+AA784+AA791+AA795+AA799+AA803</f>
        <v>0</v>
      </c>
      <c r="AB813" s="193">
        <f t="shared" ref="AB813:AD813" si="574">AB776+AB780+AB784+AB791+AB795+AB799+AB803</f>
        <v>0</v>
      </c>
      <c r="AC813" s="193">
        <f t="shared" si="574"/>
        <v>0</v>
      </c>
      <c r="AD813" s="193">
        <f t="shared" si="574"/>
        <v>0</v>
      </c>
      <c r="AE813" s="409">
        <f t="shared" si="544"/>
        <v>0</v>
      </c>
      <c r="AF813" s="194">
        <f t="shared" ref="AF813:AH813" si="575">AF803+AF799+AF795+AF791+AF784+AF780+AF776</f>
        <v>0</v>
      </c>
      <c r="AG813" s="194">
        <f t="shared" si="575"/>
        <v>0</v>
      </c>
      <c r="AH813" s="194">
        <f t="shared" si="575"/>
        <v>0</v>
      </c>
      <c r="AI813" s="194">
        <f t="shared" ref="AI813" si="576">AI803+AI799+AI795+AI791+AI784+AI780+AI776</f>
        <v>0</v>
      </c>
      <c r="AJ813" s="333">
        <f t="shared" si="549"/>
        <v>0</v>
      </c>
      <c r="AK813" s="450">
        <f t="shared" si="545"/>
        <v>0</v>
      </c>
    </row>
    <row r="814" spans="1:37" s="18" customFormat="1" ht="21" x14ac:dyDescent="0.25">
      <c r="A814" s="584">
        <v>1</v>
      </c>
      <c r="B814" s="459" t="s">
        <v>1230</v>
      </c>
      <c r="C814" s="478" t="s">
        <v>1231</v>
      </c>
      <c r="D814" s="129" t="s">
        <v>328</v>
      </c>
      <c r="E814" s="128">
        <f t="shared" si="550"/>
        <v>0</v>
      </c>
      <c r="F814" s="97">
        <v>0</v>
      </c>
      <c r="G814" s="97">
        <v>0</v>
      </c>
      <c r="H814" s="97">
        <v>0</v>
      </c>
      <c r="I814" s="97">
        <v>0</v>
      </c>
      <c r="J814" s="384">
        <f t="shared" si="551"/>
        <v>0</v>
      </c>
      <c r="K814" s="255">
        <v>0</v>
      </c>
      <c r="L814" s="255">
        <v>0</v>
      </c>
      <c r="M814" s="255">
        <v>0</v>
      </c>
      <c r="N814" s="255">
        <v>0</v>
      </c>
      <c r="O814" s="384">
        <f t="shared" si="552"/>
        <v>0</v>
      </c>
      <c r="P814" s="255">
        <v>0</v>
      </c>
      <c r="Q814" s="255">
        <v>0</v>
      </c>
      <c r="R814" s="255">
        <v>0</v>
      </c>
      <c r="S814" s="255">
        <v>0</v>
      </c>
      <c r="T814" s="333">
        <f t="shared" si="548"/>
        <v>0</v>
      </c>
      <c r="U814" s="409">
        <f t="shared" si="546"/>
        <v>0</v>
      </c>
      <c r="V814" s="255">
        <v>0</v>
      </c>
      <c r="W814" s="255">
        <v>0</v>
      </c>
      <c r="X814" s="255">
        <v>0</v>
      </c>
      <c r="Y814" s="255">
        <v>0</v>
      </c>
      <c r="Z814" s="409">
        <f t="shared" si="547"/>
        <v>0</v>
      </c>
      <c r="AA814" s="255">
        <v>0</v>
      </c>
      <c r="AB814" s="255">
        <v>0</v>
      </c>
      <c r="AC814" s="255">
        <v>0</v>
      </c>
      <c r="AD814" s="255">
        <v>0</v>
      </c>
      <c r="AE814" s="409">
        <f t="shared" si="544"/>
        <v>0</v>
      </c>
      <c r="AF814" s="255">
        <v>0</v>
      </c>
      <c r="AG814" s="255">
        <v>0</v>
      </c>
      <c r="AH814" s="255">
        <v>0</v>
      </c>
      <c r="AI814" s="255">
        <v>0</v>
      </c>
      <c r="AJ814" s="333">
        <f t="shared" si="549"/>
        <v>0</v>
      </c>
      <c r="AK814" s="450">
        <f t="shared" si="545"/>
        <v>0</v>
      </c>
    </row>
    <row r="815" spans="1:37" s="18" customFormat="1" ht="18.75" customHeight="1" x14ac:dyDescent="0.25">
      <c r="A815" s="584"/>
      <c r="B815" s="459"/>
      <c r="C815" s="467"/>
      <c r="D815" s="130" t="s">
        <v>652</v>
      </c>
      <c r="E815" s="128">
        <f t="shared" si="550"/>
        <v>0</v>
      </c>
      <c r="F815" s="97">
        <v>0</v>
      </c>
      <c r="G815" s="97">
        <v>0</v>
      </c>
      <c r="H815" s="97">
        <v>0</v>
      </c>
      <c r="I815" s="97">
        <v>0</v>
      </c>
      <c r="J815" s="384">
        <f t="shared" si="551"/>
        <v>0</v>
      </c>
      <c r="K815" s="255">
        <v>0</v>
      </c>
      <c r="L815" s="255">
        <v>0</v>
      </c>
      <c r="M815" s="255">
        <v>0</v>
      </c>
      <c r="N815" s="255">
        <v>0</v>
      </c>
      <c r="O815" s="384">
        <f t="shared" si="552"/>
        <v>0</v>
      </c>
      <c r="P815" s="255">
        <v>0</v>
      </c>
      <c r="Q815" s="255">
        <v>0</v>
      </c>
      <c r="R815" s="255">
        <v>0</v>
      </c>
      <c r="S815" s="255">
        <v>0</v>
      </c>
      <c r="T815" s="333">
        <f t="shared" si="548"/>
        <v>0</v>
      </c>
      <c r="U815" s="409">
        <f t="shared" si="546"/>
        <v>0</v>
      </c>
      <c r="V815" s="255">
        <v>0</v>
      </c>
      <c r="W815" s="255">
        <v>0</v>
      </c>
      <c r="X815" s="255">
        <v>0</v>
      </c>
      <c r="Y815" s="255">
        <v>0</v>
      </c>
      <c r="Z815" s="409">
        <f t="shared" si="547"/>
        <v>0</v>
      </c>
      <c r="AA815" s="255">
        <v>0</v>
      </c>
      <c r="AB815" s="255">
        <v>0</v>
      </c>
      <c r="AC815" s="255">
        <v>0</v>
      </c>
      <c r="AD815" s="255">
        <v>0</v>
      </c>
      <c r="AE815" s="409">
        <f t="shared" si="544"/>
        <v>0</v>
      </c>
      <c r="AF815" s="255">
        <v>0</v>
      </c>
      <c r="AG815" s="255">
        <v>0</v>
      </c>
      <c r="AH815" s="255">
        <v>0</v>
      </c>
      <c r="AI815" s="255">
        <v>0</v>
      </c>
      <c r="AJ815" s="333">
        <f t="shared" si="549"/>
        <v>0</v>
      </c>
      <c r="AK815" s="450">
        <f t="shared" si="545"/>
        <v>0</v>
      </c>
    </row>
    <row r="816" spans="1:37" s="18" customFormat="1" ht="21.75" thickBot="1" x14ac:dyDescent="0.3">
      <c r="A816" s="584"/>
      <c r="B816" s="459"/>
      <c r="C816" s="472"/>
      <c r="D816" s="131" t="s">
        <v>321</v>
      </c>
      <c r="E816" s="128">
        <f t="shared" si="550"/>
        <v>0</v>
      </c>
      <c r="F816" s="97">
        <v>0</v>
      </c>
      <c r="G816" s="97">
        <v>0</v>
      </c>
      <c r="H816" s="97">
        <v>0</v>
      </c>
      <c r="I816" s="97">
        <v>0</v>
      </c>
      <c r="J816" s="384">
        <f t="shared" si="551"/>
        <v>0</v>
      </c>
      <c r="K816" s="255">
        <v>0</v>
      </c>
      <c r="L816" s="255">
        <v>0</v>
      </c>
      <c r="M816" s="255">
        <v>0</v>
      </c>
      <c r="N816" s="255">
        <v>0</v>
      </c>
      <c r="O816" s="384">
        <f t="shared" si="552"/>
        <v>0</v>
      </c>
      <c r="P816" s="255">
        <v>0</v>
      </c>
      <c r="Q816" s="255">
        <v>0</v>
      </c>
      <c r="R816" s="255">
        <v>0</v>
      </c>
      <c r="S816" s="255">
        <v>0</v>
      </c>
      <c r="T816" s="333">
        <f t="shared" si="548"/>
        <v>0</v>
      </c>
      <c r="U816" s="409">
        <f t="shared" si="546"/>
        <v>0</v>
      </c>
      <c r="V816" s="255">
        <v>0</v>
      </c>
      <c r="W816" s="255">
        <v>0</v>
      </c>
      <c r="X816" s="255">
        <v>0</v>
      </c>
      <c r="Y816" s="255">
        <v>0</v>
      </c>
      <c r="Z816" s="409">
        <f t="shared" si="547"/>
        <v>0</v>
      </c>
      <c r="AA816" s="255">
        <v>0</v>
      </c>
      <c r="AB816" s="255">
        <v>0</v>
      </c>
      <c r="AC816" s="255">
        <v>0</v>
      </c>
      <c r="AD816" s="255">
        <v>0</v>
      </c>
      <c r="AE816" s="409">
        <f t="shared" si="544"/>
        <v>0</v>
      </c>
      <c r="AF816" s="255">
        <v>0</v>
      </c>
      <c r="AG816" s="255">
        <v>0</v>
      </c>
      <c r="AH816" s="255">
        <v>0</v>
      </c>
      <c r="AI816" s="255">
        <v>0</v>
      </c>
      <c r="AJ816" s="333">
        <f t="shared" si="549"/>
        <v>0</v>
      </c>
      <c r="AK816" s="450">
        <f t="shared" si="545"/>
        <v>0</v>
      </c>
    </row>
    <row r="817" spans="1:38" s="18" customFormat="1" ht="21" x14ac:dyDescent="0.25">
      <c r="A817" s="16"/>
      <c r="B817" s="459"/>
      <c r="C817" s="537" t="s">
        <v>1232</v>
      </c>
      <c r="D817" s="537"/>
      <c r="E817" s="128">
        <f t="shared" si="550"/>
        <v>0</v>
      </c>
      <c r="F817" s="262">
        <f>F814</f>
        <v>0</v>
      </c>
      <c r="G817" s="262">
        <f t="shared" ref="G817:I817" si="577">G814</f>
        <v>0</v>
      </c>
      <c r="H817" s="262">
        <f t="shared" si="577"/>
        <v>0</v>
      </c>
      <c r="I817" s="262">
        <f t="shared" si="577"/>
        <v>0</v>
      </c>
      <c r="J817" s="384">
        <f t="shared" si="551"/>
        <v>0</v>
      </c>
      <c r="K817" s="262">
        <f t="shared" ref="K817:N819" si="578">K814</f>
        <v>0</v>
      </c>
      <c r="L817" s="262">
        <f t="shared" si="578"/>
        <v>0</v>
      </c>
      <c r="M817" s="262">
        <f t="shared" si="578"/>
        <v>0</v>
      </c>
      <c r="N817" s="262">
        <f t="shared" si="578"/>
        <v>0</v>
      </c>
      <c r="O817" s="384">
        <f t="shared" si="552"/>
        <v>0</v>
      </c>
      <c r="P817" s="262">
        <f t="shared" ref="P817:S817" si="579">P814</f>
        <v>0</v>
      </c>
      <c r="Q817" s="262">
        <f t="shared" si="579"/>
        <v>0</v>
      </c>
      <c r="R817" s="262">
        <f t="shared" si="579"/>
        <v>0</v>
      </c>
      <c r="S817" s="262">
        <f t="shared" si="579"/>
        <v>0</v>
      </c>
      <c r="T817" s="333">
        <f t="shared" si="548"/>
        <v>0</v>
      </c>
      <c r="U817" s="409">
        <f t="shared" si="546"/>
        <v>0</v>
      </c>
      <c r="V817" s="262">
        <f t="shared" ref="V817:Y819" si="580">V814</f>
        <v>0</v>
      </c>
      <c r="W817" s="262">
        <f t="shared" si="580"/>
        <v>0</v>
      </c>
      <c r="X817" s="262">
        <f t="shared" si="580"/>
        <v>0</v>
      </c>
      <c r="Y817" s="262">
        <f t="shared" si="580"/>
        <v>0</v>
      </c>
      <c r="Z817" s="409">
        <f t="shared" si="547"/>
        <v>0</v>
      </c>
      <c r="AA817" s="262">
        <f t="shared" ref="AA817:AD819" si="581">AA814</f>
        <v>0</v>
      </c>
      <c r="AB817" s="262">
        <f t="shared" si="581"/>
        <v>0</v>
      </c>
      <c r="AC817" s="262">
        <f t="shared" si="581"/>
        <v>0</v>
      </c>
      <c r="AD817" s="262">
        <f t="shared" si="581"/>
        <v>0</v>
      </c>
      <c r="AE817" s="409">
        <f t="shared" si="544"/>
        <v>0</v>
      </c>
      <c r="AF817" s="262">
        <f t="shared" ref="AF817:AH819" si="582">AF814</f>
        <v>0</v>
      </c>
      <c r="AG817" s="262">
        <f t="shared" si="582"/>
        <v>0</v>
      </c>
      <c r="AH817" s="262">
        <f t="shared" si="582"/>
        <v>0</v>
      </c>
      <c r="AI817" s="262">
        <f t="shared" ref="AI817:AI819" si="583">AI814</f>
        <v>0</v>
      </c>
      <c r="AJ817" s="333">
        <f t="shared" si="549"/>
        <v>0</v>
      </c>
      <c r="AK817" s="450">
        <f t="shared" si="545"/>
        <v>0</v>
      </c>
    </row>
    <row r="818" spans="1:38" s="18" customFormat="1" ht="21" x14ac:dyDescent="0.25">
      <c r="A818" s="16"/>
      <c r="B818" s="459"/>
      <c r="C818" s="534" t="s">
        <v>1233</v>
      </c>
      <c r="D818" s="534"/>
      <c r="E818" s="128">
        <f t="shared" si="550"/>
        <v>0</v>
      </c>
      <c r="F818" s="262">
        <f>F815</f>
        <v>0</v>
      </c>
      <c r="G818" s="262">
        <f t="shared" ref="G818:I818" si="584">G815</f>
        <v>0</v>
      </c>
      <c r="H818" s="262">
        <f t="shared" si="584"/>
        <v>0</v>
      </c>
      <c r="I818" s="262">
        <f t="shared" si="584"/>
        <v>0</v>
      </c>
      <c r="J818" s="384">
        <f t="shared" si="551"/>
        <v>0</v>
      </c>
      <c r="K818" s="262">
        <f t="shared" si="578"/>
        <v>0</v>
      </c>
      <c r="L818" s="262">
        <f t="shared" si="578"/>
        <v>0</v>
      </c>
      <c r="M818" s="262">
        <f t="shared" si="578"/>
        <v>0</v>
      </c>
      <c r="N818" s="262">
        <f t="shared" si="578"/>
        <v>0</v>
      </c>
      <c r="O818" s="384">
        <f t="shared" si="552"/>
        <v>0</v>
      </c>
      <c r="P818" s="262">
        <f t="shared" ref="P818:S818" si="585">P815</f>
        <v>0</v>
      </c>
      <c r="Q818" s="262">
        <f t="shared" si="585"/>
        <v>0</v>
      </c>
      <c r="R818" s="262">
        <f t="shared" si="585"/>
        <v>0</v>
      </c>
      <c r="S818" s="262">
        <f t="shared" si="585"/>
        <v>0</v>
      </c>
      <c r="T818" s="333">
        <f t="shared" si="548"/>
        <v>0</v>
      </c>
      <c r="U818" s="409">
        <f t="shared" si="546"/>
        <v>0</v>
      </c>
      <c r="V818" s="262">
        <f t="shared" si="580"/>
        <v>0</v>
      </c>
      <c r="W818" s="262">
        <f t="shared" si="580"/>
        <v>0</v>
      </c>
      <c r="X818" s="262">
        <f t="shared" si="580"/>
        <v>0</v>
      </c>
      <c r="Y818" s="262">
        <f t="shared" si="580"/>
        <v>0</v>
      </c>
      <c r="Z818" s="409">
        <f t="shared" si="547"/>
        <v>0</v>
      </c>
      <c r="AA818" s="262">
        <f t="shared" si="581"/>
        <v>0</v>
      </c>
      <c r="AB818" s="262">
        <f t="shared" si="581"/>
        <v>0</v>
      </c>
      <c r="AC818" s="262">
        <f t="shared" si="581"/>
        <v>0</v>
      </c>
      <c r="AD818" s="262">
        <f t="shared" si="581"/>
        <v>0</v>
      </c>
      <c r="AE818" s="409">
        <f t="shared" si="544"/>
        <v>0</v>
      </c>
      <c r="AF818" s="262">
        <f t="shared" si="582"/>
        <v>0</v>
      </c>
      <c r="AG818" s="262">
        <f t="shared" si="582"/>
        <v>0</v>
      </c>
      <c r="AH818" s="262">
        <f t="shared" si="582"/>
        <v>0</v>
      </c>
      <c r="AI818" s="262">
        <f t="shared" si="583"/>
        <v>0</v>
      </c>
      <c r="AJ818" s="333">
        <f t="shared" si="549"/>
        <v>0</v>
      </c>
      <c r="AK818" s="450">
        <f t="shared" si="545"/>
        <v>0</v>
      </c>
    </row>
    <row r="819" spans="1:38" s="18" customFormat="1" ht="21.75" thickBot="1" x14ac:dyDescent="0.3">
      <c r="A819" s="240"/>
      <c r="B819" s="500"/>
      <c r="C819" s="534" t="s">
        <v>1234</v>
      </c>
      <c r="D819" s="534"/>
      <c r="E819" s="128">
        <f t="shared" si="550"/>
        <v>0</v>
      </c>
      <c r="F819" s="262">
        <f>F816</f>
        <v>0</v>
      </c>
      <c r="G819" s="262">
        <f t="shared" ref="G819:I819" si="586">G816</f>
        <v>0</v>
      </c>
      <c r="H819" s="262">
        <f t="shared" si="586"/>
        <v>0</v>
      </c>
      <c r="I819" s="262">
        <f t="shared" si="586"/>
        <v>0</v>
      </c>
      <c r="J819" s="384">
        <f t="shared" si="551"/>
        <v>0</v>
      </c>
      <c r="K819" s="262">
        <f t="shared" si="578"/>
        <v>0</v>
      </c>
      <c r="L819" s="262">
        <f t="shared" si="578"/>
        <v>0</v>
      </c>
      <c r="M819" s="262">
        <f t="shared" si="578"/>
        <v>0</v>
      </c>
      <c r="N819" s="262">
        <f t="shared" si="578"/>
        <v>0</v>
      </c>
      <c r="O819" s="384">
        <f t="shared" si="552"/>
        <v>0</v>
      </c>
      <c r="P819" s="262">
        <f t="shared" ref="P819:S819" si="587">P816</f>
        <v>0</v>
      </c>
      <c r="Q819" s="262">
        <f t="shared" si="587"/>
        <v>0</v>
      </c>
      <c r="R819" s="262">
        <f t="shared" si="587"/>
        <v>0</v>
      </c>
      <c r="S819" s="262">
        <f t="shared" si="587"/>
        <v>0</v>
      </c>
      <c r="T819" s="333">
        <f t="shared" si="548"/>
        <v>0</v>
      </c>
      <c r="U819" s="409">
        <f t="shared" si="546"/>
        <v>0</v>
      </c>
      <c r="V819" s="262">
        <f t="shared" si="580"/>
        <v>0</v>
      </c>
      <c r="W819" s="262">
        <f t="shared" si="580"/>
        <v>0</v>
      </c>
      <c r="X819" s="262">
        <f t="shared" si="580"/>
        <v>0</v>
      </c>
      <c r="Y819" s="262">
        <f t="shared" si="580"/>
        <v>0</v>
      </c>
      <c r="Z819" s="409">
        <f t="shared" si="547"/>
        <v>0</v>
      </c>
      <c r="AA819" s="262">
        <f t="shared" si="581"/>
        <v>0</v>
      </c>
      <c r="AB819" s="262">
        <f t="shared" si="581"/>
        <v>0</v>
      </c>
      <c r="AC819" s="262">
        <f t="shared" si="581"/>
        <v>0</v>
      </c>
      <c r="AD819" s="262">
        <f t="shared" si="581"/>
        <v>0</v>
      </c>
      <c r="AE819" s="409">
        <f t="shared" si="544"/>
        <v>0</v>
      </c>
      <c r="AF819" s="447">
        <f t="shared" si="582"/>
        <v>0</v>
      </c>
      <c r="AG819" s="447">
        <f t="shared" si="582"/>
        <v>0</v>
      </c>
      <c r="AH819" s="447">
        <f t="shared" si="582"/>
        <v>0</v>
      </c>
      <c r="AI819" s="447">
        <f t="shared" si="583"/>
        <v>0</v>
      </c>
      <c r="AJ819" s="333">
        <f t="shared" si="549"/>
        <v>0</v>
      </c>
      <c r="AK819" s="450">
        <f t="shared" si="545"/>
        <v>0</v>
      </c>
    </row>
    <row r="820" spans="1:38" s="255" customFormat="1" ht="18.75" customHeight="1" x14ac:dyDescent="0.25">
      <c r="A820" s="649">
        <v>1</v>
      </c>
      <c r="B820" s="550" t="s">
        <v>1250</v>
      </c>
      <c r="C820" s="554" t="s">
        <v>1246</v>
      </c>
      <c r="D820" s="129" t="s">
        <v>328</v>
      </c>
      <c r="E820" s="128">
        <f t="shared" si="550"/>
        <v>0</v>
      </c>
      <c r="F820" s="97">
        <v>0</v>
      </c>
      <c r="G820" s="97">
        <v>0</v>
      </c>
      <c r="H820" s="97">
        <v>0</v>
      </c>
      <c r="I820" s="97">
        <v>0</v>
      </c>
      <c r="J820" s="384">
        <f t="shared" si="551"/>
        <v>0</v>
      </c>
      <c r="K820" s="255">
        <v>0</v>
      </c>
      <c r="L820" s="255">
        <v>0</v>
      </c>
      <c r="M820" s="255">
        <v>0</v>
      </c>
      <c r="N820" s="255">
        <v>0</v>
      </c>
      <c r="O820" s="384">
        <f t="shared" si="552"/>
        <v>0</v>
      </c>
      <c r="P820" s="255">
        <v>0</v>
      </c>
      <c r="Q820" s="255">
        <v>0</v>
      </c>
      <c r="R820" s="255">
        <v>0</v>
      </c>
      <c r="S820" s="255">
        <v>0</v>
      </c>
      <c r="T820" s="333">
        <f t="shared" si="548"/>
        <v>0</v>
      </c>
      <c r="U820" s="409">
        <f t="shared" si="546"/>
        <v>0</v>
      </c>
      <c r="V820" s="255">
        <v>0</v>
      </c>
      <c r="W820" s="255">
        <v>0</v>
      </c>
      <c r="X820" s="255">
        <v>0</v>
      </c>
      <c r="Y820" s="255">
        <v>0</v>
      </c>
      <c r="Z820" s="409">
        <f t="shared" si="547"/>
        <v>0</v>
      </c>
      <c r="AA820" s="255">
        <v>0</v>
      </c>
      <c r="AB820" s="255">
        <v>0</v>
      </c>
      <c r="AC820" s="255">
        <v>0</v>
      </c>
      <c r="AD820" s="255">
        <v>0</v>
      </c>
      <c r="AE820" s="409">
        <f t="shared" si="544"/>
        <v>0</v>
      </c>
      <c r="AF820" s="255">
        <v>0</v>
      </c>
      <c r="AG820" s="255">
        <v>0</v>
      </c>
      <c r="AH820" s="255">
        <v>0</v>
      </c>
      <c r="AI820" s="255">
        <v>0</v>
      </c>
      <c r="AJ820" s="333">
        <f t="shared" si="549"/>
        <v>0</v>
      </c>
      <c r="AK820" s="450">
        <f t="shared" si="545"/>
        <v>0</v>
      </c>
      <c r="AL820" s="449"/>
    </row>
    <row r="821" spans="1:38" s="255" customFormat="1" ht="18.75" customHeight="1" x14ac:dyDescent="0.25">
      <c r="A821" s="650"/>
      <c r="B821" s="551"/>
      <c r="C821" s="554"/>
      <c r="D821" s="130" t="s">
        <v>652</v>
      </c>
      <c r="E821" s="128">
        <f t="shared" si="550"/>
        <v>0</v>
      </c>
      <c r="F821" s="97">
        <v>0</v>
      </c>
      <c r="G821" s="97">
        <v>0</v>
      </c>
      <c r="H821" s="97">
        <v>0</v>
      </c>
      <c r="I821" s="97">
        <v>0</v>
      </c>
      <c r="J821" s="384">
        <f t="shared" si="551"/>
        <v>0</v>
      </c>
      <c r="K821" s="255">
        <v>0</v>
      </c>
      <c r="L821" s="255">
        <v>0</v>
      </c>
      <c r="M821" s="255">
        <v>0</v>
      </c>
      <c r="N821" s="255">
        <v>0</v>
      </c>
      <c r="O821" s="384">
        <f t="shared" si="552"/>
        <v>0</v>
      </c>
      <c r="P821" s="255">
        <v>0</v>
      </c>
      <c r="Q821" s="255">
        <v>0</v>
      </c>
      <c r="R821" s="255">
        <v>0</v>
      </c>
      <c r="S821" s="255">
        <v>0</v>
      </c>
      <c r="T821" s="333">
        <f t="shared" si="548"/>
        <v>0</v>
      </c>
      <c r="U821" s="409">
        <f t="shared" si="546"/>
        <v>0</v>
      </c>
      <c r="V821" s="255">
        <v>0</v>
      </c>
      <c r="W821" s="255">
        <v>0</v>
      </c>
      <c r="X821" s="255">
        <v>0</v>
      </c>
      <c r="Y821" s="255">
        <v>0</v>
      </c>
      <c r="Z821" s="409">
        <f t="shared" si="547"/>
        <v>0</v>
      </c>
      <c r="AA821" s="255">
        <v>0</v>
      </c>
      <c r="AB821" s="255">
        <v>0</v>
      </c>
      <c r="AC821" s="255">
        <v>0</v>
      </c>
      <c r="AD821" s="255">
        <v>0</v>
      </c>
      <c r="AE821" s="409">
        <f t="shared" si="544"/>
        <v>0</v>
      </c>
      <c r="AF821" s="255">
        <v>0</v>
      </c>
      <c r="AG821" s="255">
        <v>0</v>
      </c>
      <c r="AH821" s="255">
        <v>0</v>
      </c>
      <c r="AI821" s="255">
        <v>0</v>
      </c>
      <c r="AJ821" s="333">
        <f t="shared" si="549"/>
        <v>0</v>
      </c>
      <c r="AK821" s="450">
        <f t="shared" si="545"/>
        <v>0</v>
      </c>
      <c r="AL821" s="449"/>
    </row>
    <row r="822" spans="1:38" s="255" customFormat="1" ht="21.75" thickBot="1" x14ac:dyDescent="0.3">
      <c r="A822" s="651"/>
      <c r="B822" s="551"/>
      <c r="C822" s="555"/>
      <c r="D822" s="131" t="s">
        <v>321</v>
      </c>
      <c r="E822" s="128">
        <f t="shared" si="550"/>
        <v>0</v>
      </c>
      <c r="F822" s="97">
        <v>0</v>
      </c>
      <c r="G822" s="97">
        <v>0</v>
      </c>
      <c r="H822" s="97">
        <v>0</v>
      </c>
      <c r="I822" s="97">
        <v>0</v>
      </c>
      <c r="J822" s="384">
        <f t="shared" si="551"/>
        <v>0</v>
      </c>
      <c r="K822" s="255">
        <v>0</v>
      </c>
      <c r="L822" s="255">
        <v>0</v>
      </c>
      <c r="M822" s="255">
        <v>0</v>
      </c>
      <c r="N822" s="255">
        <v>0</v>
      </c>
      <c r="O822" s="384">
        <f t="shared" si="552"/>
        <v>0</v>
      </c>
      <c r="P822" s="255">
        <v>0</v>
      </c>
      <c r="Q822" s="255">
        <v>0</v>
      </c>
      <c r="R822" s="255">
        <v>0</v>
      </c>
      <c r="S822" s="255">
        <v>0</v>
      </c>
      <c r="T822" s="333">
        <f t="shared" si="548"/>
        <v>0</v>
      </c>
      <c r="U822" s="409">
        <f t="shared" si="546"/>
        <v>0</v>
      </c>
      <c r="V822" s="255">
        <v>0</v>
      </c>
      <c r="W822" s="255">
        <v>0</v>
      </c>
      <c r="X822" s="255">
        <v>0</v>
      </c>
      <c r="Y822" s="255">
        <v>0</v>
      </c>
      <c r="Z822" s="409">
        <f t="shared" si="547"/>
        <v>0</v>
      </c>
      <c r="AA822" s="255">
        <v>0</v>
      </c>
      <c r="AB822" s="255">
        <v>0</v>
      </c>
      <c r="AC822" s="255">
        <v>0</v>
      </c>
      <c r="AD822" s="255">
        <v>0</v>
      </c>
      <c r="AE822" s="409">
        <f t="shared" si="544"/>
        <v>0</v>
      </c>
      <c r="AF822" s="255">
        <v>0</v>
      </c>
      <c r="AG822" s="255">
        <v>0</v>
      </c>
      <c r="AH822" s="255">
        <v>0</v>
      </c>
      <c r="AI822" s="255">
        <v>0</v>
      </c>
      <c r="AJ822" s="333">
        <f t="shared" si="549"/>
        <v>0</v>
      </c>
      <c r="AK822" s="450">
        <f t="shared" si="545"/>
        <v>0</v>
      </c>
      <c r="AL822" s="449"/>
    </row>
    <row r="823" spans="1:38" s="255" customFormat="1" ht="21" x14ac:dyDescent="0.25">
      <c r="A823" s="267"/>
      <c r="B823" s="551"/>
      <c r="C823" s="556" t="s">
        <v>1247</v>
      </c>
      <c r="D823" s="556"/>
      <c r="E823" s="128">
        <f t="shared" si="550"/>
        <v>0</v>
      </c>
      <c r="F823" s="268">
        <f>F820</f>
        <v>0</v>
      </c>
      <c r="G823" s="268">
        <f t="shared" ref="G823:I823" si="588">G820</f>
        <v>0</v>
      </c>
      <c r="H823" s="268">
        <f t="shared" si="588"/>
        <v>0</v>
      </c>
      <c r="I823" s="268">
        <f t="shared" si="588"/>
        <v>0</v>
      </c>
      <c r="J823" s="384">
        <f t="shared" si="551"/>
        <v>0</v>
      </c>
      <c r="K823" s="268">
        <f>K820</f>
        <v>0</v>
      </c>
      <c r="L823" s="268">
        <f t="shared" ref="L823:N823" si="589">L820</f>
        <v>0</v>
      </c>
      <c r="M823" s="268">
        <f t="shared" si="589"/>
        <v>0</v>
      </c>
      <c r="N823" s="268">
        <f t="shared" si="589"/>
        <v>0</v>
      </c>
      <c r="O823" s="384">
        <f t="shared" si="552"/>
        <v>0</v>
      </c>
      <c r="P823" s="268">
        <f>P820</f>
        <v>0</v>
      </c>
      <c r="Q823" s="268">
        <f t="shared" ref="Q823:S823" si="590">Q820</f>
        <v>0</v>
      </c>
      <c r="R823" s="268">
        <f t="shared" si="590"/>
        <v>0</v>
      </c>
      <c r="S823" s="268">
        <f t="shared" si="590"/>
        <v>0</v>
      </c>
      <c r="T823" s="333">
        <f t="shared" si="548"/>
        <v>0</v>
      </c>
      <c r="U823" s="409">
        <f t="shared" si="546"/>
        <v>0</v>
      </c>
      <c r="V823" s="268">
        <f>V820</f>
        <v>0</v>
      </c>
      <c r="W823" s="268">
        <f t="shared" ref="W823:Y823" si="591">W820</f>
        <v>0</v>
      </c>
      <c r="X823" s="268">
        <f t="shared" si="591"/>
        <v>0</v>
      </c>
      <c r="Y823" s="268">
        <f t="shared" si="591"/>
        <v>0</v>
      </c>
      <c r="Z823" s="409">
        <f t="shared" si="547"/>
        <v>0</v>
      </c>
      <c r="AA823" s="268">
        <f>AA820</f>
        <v>0</v>
      </c>
      <c r="AB823" s="268">
        <f t="shared" ref="AB823:AD823" si="592">AB820</f>
        <v>0</v>
      </c>
      <c r="AC823" s="268">
        <f t="shared" si="592"/>
        <v>0</v>
      </c>
      <c r="AD823" s="268">
        <f t="shared" si="592"/>
        <v>0</v>
      </c>
      <c r="AE823" s="409">
        <f t="shared" si="544"/>
        <v>0</v>
      </c>
      <c r="AF823" s="268">
        <f t="shared" ref="AF823:AH825" si="593">AF820</f>
        <v>0</v>
      </c>
      <c r="AG823" s="268">
        <f t="shared" si="593"/>
        <v>0</v>
      </c>
      <c r="AH823" s="268">
        <f t="shared" si="593"/>
        <v>0</v>
      </c>
      <c r="AI823" s="268">
        <f t="shared" ref="AI823:AI825" si="594">AI820</f>
        <v>0</v>
      </c>
      <c r="AJ823" s="333">
        <f t="shared" si="549"/>
        <v>0</v>
      </c>
      <c r="AK823" s="450">
        <f t="shared" si="545"/>
        <v>0</v>
      </c>
      <c r="AL823" s="449"/>
    </row>
    <row r="824" spans="1:38" s="255" customFormat="1" ht="21" x14ac:dyDescent="0.25">
      <c r="A824" s="267"/>
      <c r="B824" s="551"/>
      <c r="C824" s="534" t="s">
        <v>1248</v>
      </c>
      <c r="D824" s="534"/>
      <c r="E824" s="128">
        <f t="shared" si="550"/>
        <v>0</v>
      </c>
      <c r="F824" s="268">
        <f>F821</f>
        <v>0</v>
      </c>
      <c r="G824" s="268">
        <f t="shared" ref="G824:I824" si="595">G821</f>
        <v>0</v>
      </c>
      <c r="H824" s="268">
        <f t="shared" si="595"/>
        <v>0</v>
      </c>
      <c r="I824" s="268">
        <f t="shared" si="595"/>
        <v>0</v>
      </c>
      <c r="J824" s="384">
        <f t="shared" si="551"/>
        <v>0</v>
      </c>
      <c r="K824" s="268">
        <f>K821</f>
        <v>0</v>
      </c>
      <c r="L824" s="268">
        <f t="shared" ref="L824:N824" si="596">L821</f>
        <v>0</v>
      </c>
      <c r="M824" s="268">
        <f t="shared" si="596"/>
        <v>0</v>
      </c>
      <c r="N824" s="268">
        <f t="shared" si="596"/>
        <v>0</v>
      </c>
      <c r="O824" s="384">
        <f t="shared" si="552"/>
        <v>0</v>
      </c>
      <c r="P824" s="268">
        <f>P821</f>
        <v>0</v>
      </c>
      <c r="Q824" s="268">
        <f t="shared" ref="Q824:S824" si="597">Q821</f>
        <v>0</v>
      </c>
      <c r="R824" s="268">
        <f t="shared" si="597"/>
        <v>0</v>
      </c>
      <c r="S824" s="268">
        <f t="shared" si="597"/>
        <v>0</v>
      </c>
      <c r="T824" s="333">
        <f t="shared" si="548"/>
        <v>0</v>
      </c>
      <c r="U824" s="409">
        <f t="shared" si="546"/>
        <v>0</v>
      </c>
      <c r="V824" s="268">
        <f>V821</f>
        <v>0</v>
      </c>
      <c r="W824" s="268">
        <f t="shared" ref="W824:Y824" si="598">W821</f>
        <v>0</v>
      </c>
      <c r="X824" s="268">
        <f t="shared" si="598"/>
        <v>0</v>
      </c>
      <c r="Y824" s="268">
        <f t="shared" si="598"/>
        <v>0</v>
      </c>
      <c r="Z824" s="409">
        <f t="shared" si="547"/>
        <v>0</v>
      </c>
      <c r="AA824" s="268">
        <f>AA821</f>
        <v>0</v>
      </c>
      <c r="AB824" s="268">
        <f t="shared" ref="AB824:AD824" si="599">AB821</f>
        <v>0</v>
      </c>
      <c r="AC824" s="268">
        <f t="shared" si="599"/>
        <v>0</v>
      </c>
      <c r="AD824" s="268">
        <f t="shared" si="599"/>
        <v>0</v>
      </c>
      <c r="AE824" s="409">
        <f t="shared" si="544"/>
        <v>0</v>
      </c>
      <c r="AF824" s="268">
        <f t="shared" si="593"/>
        <v>0</v>
      </c>
      <c r="AG824" s="268">
        <f t="shared" si="593"/>
        <v>0</v>
      </c>
      <c r="AH824" s="268">
        <f t="shared" si="593"/>
        <v>0</v>
      </c>
      <c r="AI824" s="268">
        <f t="shared" si="594"/>
        <v>0</v>
      </c>
      <c r="AJ824" s="333">
        <f t="shared" si="549"/>
        <v>0</v>
      </c>
      <c r="AK824" s="450">
        <f t="shared" si="545"/>
        <v>0</v>
      </c>
      <c r="AL824" s="449"/>
    </row>
    <row r="825" spans="1:38" s="255" customFormat="1" ht="21.75" thickBot="1" x14ac:dyDescent="0.3">
      <c r="A825" s="267"/>
      <c r="B825" s="552"/>
      <c r="C825" s="504" t="s">
        <v>1249</v>
      </c>
      <c r="D825" s="504"/>
      <c r="E825" s="128">
        <f t="shared" si="550"/>
        <v>0</v>
      </c>
      <c r="F825" s="268">
        <f>F822</f>
        <v>0</v>
      </c>
      <c r="G825" s="268">
        <f t="shared" ref="G825:I825" si="600">G822</f>
        <v>0</v>
      </c>
      <c r="H825" s="268">
        <f t="shared" si="600"/>
        <v>0</v>
      </c>
      <c r="I825" s="268">
        <f t="shared" si="600"/>
        <v>0</v>
      </c>
      <c r="J825" s="384">
        <f t="shared" si="551"/>
        <v>0</v>
      </c>
      <c r="K825" s="268">
        <f>K822</f>
        <v>0</v>
      </c>
      <c r="L825" s="268">
        <f t="shared" ref="L825:N825" si="601">L822</f>
        <v>0</v>
      </c>
      <c r="M825" s="268">
        <f t="shared" si="601"/>
        <v>0</v>
      </c>
      <c r="N825" s="268">
        <f t="shared" si="601"/>
        <v>0</v>
      </c>
      <c r="O825" s="384">
        <f t="shared" si="552"/>
        <v>0</v>
      </c>
      <c r="P825" s="268">
        <f>P822</f>
        <v>0</v>
      </c>
      <c r="Q825" s="268">
        <f t="shared" ref="Q825:S825" si="602">Q822</f>
        <v>0</v>
      </c>
      <c r="R825" s="268">
        <f t="shared" si="602"/>
        <v>0</v>
      </c>
      <c r="S825" s="268">
        <f t="shared" si="602"/>
        <v>0</v>
      </c>
      <c r="T825" s="333">
        <f t="shared" si="548"/>
        <v>0</v>
      </c>
      <c r="U825" s="409">
        <f t="shared" si="546"/>
        <v>0</v>
      </c>
      <c r="V825" s="268">
        <f>V822</f>
        <v>0</v>
      </c>
      <c r="W825" s="268">
        <f t="shared" ref="W825:Y825" si="603">W822</f>
        <v>0</v>
      </c>
      <c r="X825" s="268">
        <f t="shared" si="603"/>
        <v>0</v>
      </c>
      <c r="Y825" s="268">
        <f t="shared" si="603"/>
        <v>0</v>
      </c>
      <c r="Z825" s="409">
        <f t="shared" si="547"/>
        <v>0</v>
      </c>
      <c r="AA825" s="268">
        <f>AA822</f>
        <v>0</v>
      </c>
      <c r="AB825" s="268">
        <f t="shared" ref="AB825:AD825" si="604">AB822</f>
        <v>0</v>
      </c>
      <c r="AC825" s="268">
        <f t="shared" si="604"/>
        <v>0</v>
      </c>
      <c r="AD825" s="268">
        <f t="shared" si="604"/>
        <v>0</v>
      </c>
      <c r="AE825" s="409">
        <f t="shared" si="544"/>
        <v>0</v>
      </c>
      <c r="AF825" s="268">
        <f t="shared" si="593"/>
        <v>0</v>
      </c>
      <c r="AG825" s="268">
        <f t="shared" si="593"/>
        <v>0</v>
      </c>
      <c r="AH825" s="268">
        <f t="shared" si="593"/>
        <v>0</v>
      </c>
      <c r="AI825" s="268">
        <f t="shared" si="594"/>
        <v>0</v>
      </c>
      <c r="AJ825" s="333">
        <f t="shared" si="549"/>
        <v>0</v>
      </c>
      <c r="AK825" s="450">
        <f t="shared" si="545"/>
        <v>0</v>
      </c>
      <c r="AL825" s="449"/>
    </row>
    <row r="826" spans="1:38" s="18" customFormat="1" ht="18.75" customHeight="1" x14ac:dyDescent="0.25">
      <c r="B826" s="550" t="s">
        <v>1307</v>
      </c>
      <c r="C826" s="553" t="s">
        <v>1308</v>
      </c>
      <c r="D826" s="129" t="s">
        <v>328</v>
      </c>
      <c r="E826" s="128">
        <f t="shared" si="550"/>
        <v>0</v>
      </c>
      <c r="F826" s="407"/>
      <c r="G826" s="407"/>
      <c r="H826" s="407"/>
      <c r="I826" s="407"/>
      <c r="J826" s="384">
        <f t="shared" si="551"/>
        <v>185</v>
      </c>
      <c r="K826" s="255">
        <v>1</v>
      </c>
      <c r="L826" s="255">
        <v>14</v>
      </c>
      <c r="M826" s="255">
        <v>1</v>
      </c>
      <c r="N826" s="255">
        <v>169</v>
      </c>
      <c r="O826" s="384">
        <f t="shared" si="552"/>
        <v>234</v>
      </c>
      <c r="P826" s="255">
        <v>0</v>
      </c>
      <c r="Q826" s="255">
        <v>8</v>
      </c>
      <c r="R826" s="255">
        <v>0</v>
      </c>
      <c r="S826" s="255">
        <v>226</v>
      </c>
      <c r="T826" s="333">
        <f t="shared" si="548"/>
        <v>419</v>
      </c>
      <c r="U826" s="409">
        <f t="shared" si="546"/>
        <v>0</v>
      </c>
      <c r="V826" s="255"/>
      <c r="W826" s="255"/>
      <c r="X826" s="255"/>
      <c r="Y826" s="255"/>
      <c r="Z826" s="409">
        <f t="shared" si="547"/>
        <v>0</v>
      </c>
      <c r="AA826" s="255">
        <v>0</v>
      </c>
      <c r="AB826" s="255">
        <v>0</v>
      </c>
      <c r="AC826" s="255">
        <v>0</v>
      </c>
      <c r="AD826" s="255">
        <v>0</v>
      </c>
      <c r="AE826" s="409">
        <f t="shared" si="544"/>
        <v>0</v>
      </c>
      <c r="AF826" s="255"/>
      <c r="AG826" s="255"/>
      <c r="AH826" s="255"/>
      <c r="AI826" s="255"/>
      <c r="AJ826" s="333">
        <f t="shared" si="549"/>
        <v>0</v>
      </c>
      <c r="AK826" s="450">
        <f t="shared" si="545"/>
        <v>419</v>
      </c>
    </row>
    <row r="827" spans="1:38" s="18" customFormat="1" ht="18.75" customHeight="1" x14ac:dyDescent="0.25">
      <c r="B827" s="551"/>
      <c r="C827" s="554"/>
      <c r="D827" s="130" t="s">
        <v>652</v>
      </c>
      <c r="E827" s="128">
        <f t="shared" si="550"/>
        <v>0</v>
      </c>
      <c r="F827" s="407"/>
      <c r="G827" s="407"/>
      <c r="H827" s="407"/>
      <c r="I827" s="407"/>
      <c r="J827" s="384">
        <f t="shared" si="551"/>
        <v>0</v>
      </c>
      <c r="K827" s="255">
        <v>0</v>
      </c>
      <c r="L827" s="255">
        <v>0</v>
      </c>
      <c r="M827" s="255">
        <v>0</v>
      </c>
      <c r="N827" s="255">
        <v>0</v>
      </c>
      <c r="O827" s="384">
        <f t="shared" si="552"/>
        <v>0</v>
      </c>
      <c r="P827" s="255">
        <v>0</v>
      </c>
      <c r="Q827" s="255">
        <v>0</v>
      </c>
      <c r="R827" s="255">
        <v>0</v>
      </c>
      <c r="S827" s="255">
        <v>0</v>
      </c>
      <c r="T827" s="333">
        <f t="shared" si="548"/>
        <v>0</v>
      </c>
      <c r="U827" s="409">
        <f t="shared" si="546"/>
        <v>0</v>
      </c>
      <c r="V827" s="255"/>
      <c r="W827" s="255"/>
      <c r="X827" s="255"/>
      <c r="Y827" s="255"/>
      <c r="Z827" s="409">
        <f t="shared" si="547"/>
        <v>0</v>
      </c>
      <c r="AA827" s="255">
        <v>0</v>
      </c>
      <c r="AB827" s="255">
        <v>0</v>
      </c>
      <c r="AC827" s="255">
        <v>0</v>
      </c>
      <c r="AD827" s="255">
        <v>0</v>
      </c>
      <c r="AE827" s="409">
        <f t="shared" si="544"/>
        <v>0</v>
      </c>
      <c r="AF827" s="255"/>
      <c r="AG827" s="255"/>
      <c r="AH827" s="255"/>
      <c r="AI827" s="255"/>
      <c r="AJ827" s="333">
        <f t="shared" si="549"/>
        <v>0</v>
      </c>
      <c r="AK827" s="450">
        <f t="shared" si="545"/>
        <v>0</v>
      </c>
    </row>
    <row r="828" spans="1:38" s="18" customFormat="1" ht="21.75" thickBot="1" x14ac:dyDescent="0.3">
      <c r="B828" s="551"/>
      <c r="C828" s="555"/>
      <c r="D828" s="131" t="s">
        <v>321</v>
      </c>
      <c r="E828" s="128">
        <f t="shared" si="550"/>
        <v>0</v>
      </c>
      <c r="F828" s="407"/>
      <c r="G828" s="407"/>
      <c r="H828" s="407"/>
      <c r="I828" s="407"/>
      <c r="J828" s="384">
        <f t="shared" si="551"/>
        <v>185</v>
      </c>
      <c r="K828" s="255">
        <v>1</v>
      </c>
      <c r="L828" s="255">
        <v>14</v>
      </c>
      <c r="M828" s="255">
        <v>1</v>
      </c>
      <c r="N828" s="255">
        <v>169</v>
      </c>
      <c r="O828" s="384">
        <f t="shared" si="552"/>
        <v>234</v>
      </c>
      <c r="P828" s="255">
        <v>0</v>
      </c>
      <c r="Q828" s="255">
        <v>8</v>
      </c>
      <c r="R828" s="255">
        <v>0</v>
      </c>
      <c r="S828" s="255">
        <v>226</v>
      </c>
      <c r="T828" s="333">
        <f t="shared" si="548"/>
        <v>419</v>
      </c>
      <c r="U828" s="409">
        <f t="shared" si="546"/>
        <v>0</v>
      </c>
      <c r="V828" s="255"/>
      <c r="W828" s="255"/>
      <c r="X828" s="255"/>
      <c r="Y828" s="255"/>
      <c r="Z828" s="409">
        <f t="shared" si="547"/>
        <v>0</v>
      </c>
      <c r="AA828" s="255">
        <v>0</v>
      </c>
      <c r="AB828" s="255">
        <v>0</v>
      </c>
      <c r="AC828" s="255">
        <v>0</v>
      </c>
      <c r="AD828" s="255">
        <v>0</v>
      </c>
      <c r="AE828" s="409">
        <f t="shared" si="544"/>
        <v>0</v>
      </c>
      <c r="AF828" s="255"/>
      <c r="AG828" s="255"/>
      <c r="AH828" s="255"/>
      <c r="AI828" s="255"/>
      <c r="AJ828" s="333">
        <f t="shared" si="549"/>
        <v>0</v>
      </c>
      <c r="AK828" s="450">
        <f t="shared" si="545"/>
        <v>419</v>
      </c>
    </row>
    <row r="829" spans="1:38" s="18" customFormat="1" ht="18.75" customHeight="1" x14ac:dyDescent="0.25">
      <c r="B829" s="551"/>
      <c r="C829" s="556" t="s">
        <v>1247</v>
      </c>
      <c r="D829" s="556"/>
      <c r="E829" s="128">
        <f t="shared" si="550"/>
        <v>0</v>
      </c>
      <c r="F829" s="193">
        <f>F826</f>
        <v>0</v>
      </c>
      <c r="G829" s="193">
        <f t="shared" ref="G829:I829" si="605">G826</f>
        <v>0</v>
      </c>
      <c r="H829" s="193">
        <f t="shared" si="605"/>
        <v>0</v>
      </c>
      <c r="I829" s="193">
        <f t="shared" si="605"/>
        <v>0</v>
      </c>
      <c r="J829" s="384">
        <f t="shared" si="551"/>
        <v>185</v>
      </c>
      <c r="K829" s="193">
        <f>K826</f>
        <v>1</v>
      </c>
      <c r="L829" s="193">
        <f t="shared" ref="L829:N829" si="606">L826</f>
        <v>14</v>
      </c>
      <c r="M829" s="193">
        <f t="shared" si="606"/>
        <v>1</v>
      </c>
      <c r="N829" s="193">
        <f t="shared" si="606"/>
        <v>169</v>
      </c>
      <c r="O829" s="384">
        <f t="shared" si="552"/>
        <v>234</v>
      </c>
      <c r="P829" s="193">
        <f>P826</f>
        <v>0</v>
      </c>
      <c r="Q829" s="193">
        <f t="shared" ref="Q829:S829" si="607">Q826</f>
        <v>8</v>
      </c>
      <c r="R829" s="193">
        <f t="shared" si="607"/>
        <v>0</v>
      </c>
      <c r="S829" s="193">
        <f t="shared" si="607"/>
        <v>226</v>
      </c>
      <c r="T829" s="333">
        <f t="shared" si="548"/>
        <v>419</v>
      </c>
      <c r="U829" s="409">
        <f t="shared" si="546"/>
        <v>0</v>
      </c>
      <c r="V829" s="193">
        <f>V826</f>
        <v>0</v>
      </c>
      <c r="W829" s="193">
        <f t="shared" ref="W829:Y829" si="608">W826</f>
        <v>0</v>
      </c>
      <c r="X829" s="193">
        <f t="shared" si="608"/>
        <v>0</v>
      </c>
      <c r="Y829" s="193">
        <f t="shared" si="608"/>
        <v>0</v>
      </c>
      <c r="Z829" s="409">
        <f t="shared" si="547"/>
        <v>0</v>
      </c>
      <c r="AA829" s="193">
        <f>AA826</f>
        <v>0</v>
      </c>
      <c r="AB829" s="193">
        <f t="shared" ref="AB829:AD829" si="609">AB826</f>
        <v>0</v>
      </c>
      <c r="AC829" s="193">
        <f t="shared" si="609"/>
        <v>0</v>
      </c>
      <c r="AD829" s="193">
        <f t="shared" si="609"/>
        <v>0</v>
      </c>
      <c r="AE829" s="409">
        <f t="shared" si="544"/>
        <v>0</v>
      </c>
      <c r="AF829" s="268">
        <f t="shared" ref="AF829:AH831" si="610">AF826</f>
        <v>0</v>
      </c>
      <c r="AG829" s="268">
        <f t="shared" si="610"/>
        <v>0</v>
      </c>
      <c r="AH829" s="268">
        <f t="shared" si="610"/>
        <v>0</v>
      </c>
      <c r="AI829" s="268">
        <f t="shared" ref="AI829:AI831" si="611">AI826</f>
        <v>0</v>
      </c>
      <c r="AJ829" s="333">
        <f t="shared" si="549"/>
        <v>0</v>
      </c>
      <c r="AK829" s="450">
        <f t="shared" si="545"/>
        <v>419</v>
      </c>
    </row>
    <row r="830" spans="1:38" s="21" customFormat="1" ht="33.75" customHeight="1" x14ac:dyDescent="0.25">
      <c r="B830" s="551"/>
      <c r="C830" s="534" t="s">
        <v>1248</v>
      </c>
      <c r="D830" s="534"/>
      <c r="E830" s="128">
        <f t="shared" si="550"/>
        <v>0</v>
      </c>
      <c r="F830" s="268">
        <f>F827</f>
        <v>0</v>
      </c>
      <c r="G830" s="268">
        <f t="shared" ref="G830:I830" si="612">G827</f>
        <v>0</v>
      </c>
      <c r="H830" s="268">
        <f t="shared" si="612"/>
        <v>0</v>
      </c>
      <c r="I830" s="268">
        <f t="shared" si="612"/>
        <v>0</v>
      </c>
      <c r="J830" s="384">
        <f t="shared" si="551"/>
        <v>0</v>
      </c>
      <c r="K830" s="268">
        <f>K827</f>
        <v>0</v>
      </c>
      <c r="L830" s="268">
        <f t="shared" ref="L830:N830" si="613">L827</f>
        <v>0</v>
      </c>
      <c r="M830" s="268">
        <f t="shared" si="613"/>
        <v>0</v>
      </c>
      <c r="N830" s="268">
        <f t="shared" si="613"/>
        <v>0</v>
      </c>
      <c r="O830" s="384">
        <f t="shared" si="552"/>
        <v>0</v>
      </c>
      <c r="P830" s="268">
        <f>P827</f>
        <v>0</v>
      </c>
      <c r="Q830" s="268">
        <f t="shared" ref="Q830:S830" si="614">Q827</f>
        <v>0</v>
      </c>
      <c r="R830" s="268">
        <f t="shared" si="614"/>
        <v>0</v>
      </c>
      <c r="S830" s="268">
        <f t="shared" si="614"/>
        <v>0</v>
      </c>
      <c r="T830" s="333">
        <f t="shared" si="548"/>
        <v>0</v>
      </c>
      <c r="U830" s="409">
        <f t="shared" si="546"/>
        <v>0</v>
      </c>
      <c r="V830" s="268">
        <f>V827</f>
        <v>0</v>
      </c>
      <c r="W830" s="268">
        <f t="shared" ref="W830:Y830" si="615">W827</f>
        <v>0</v>
      </c>
      <c r="X830" s="268">
        <f t="shared" si="615"/>
        <v>0</v>
      </c>
      <c r="Y830" s="268">
        <f t="shared" si="615"/>
        <v>0</v>
      </c>
      <c r="Z830" s="409">
        <f t="shared" si="547"/>
        <v>0</v>
      </c>
      <c r="AA830" s="268">
        <f>AA827</f>
        <v>0</v>
      </c>
      <c r="AB830" s="268">
        <f t="shared" ref="AB830:AD830" si="616">AB827</f>
        <v>0</v>
      </c>
      <c r="AC830" s="268">
        <f t="shared" si="616"/>
        <v>0</v>
      </c>
      <c r="AD830" s="268">
        <f t="shared" si="616"/>
        <v>0</v>
      </c>
      <c r="AE830" s="409">
        <f t="shared" si="544"/>
        <v>0</v>
      </c>
      <c r="AF830" s="268">
        <f t="shared" si="610"/>
        <v>0</v>
      </c>
      <c r="AG830" s="268">
        <f t="shared" si="610"/>
        <v>0</v>
      </c>
      <c r="AH830" s="268">
        <f t="shared" si="610"/>
        <v>0</v>
      </c>
      <c r="AI830" s="268">
        <f t="shared" si="611"/>
        <v>0</v>
      </c>
      <c r="AJ830" s="333">
        <f t="shared" si="549"/>
        <v>0</v>
      </c>
      <c r="AK830" s="450">
        <f t="shared" si="545"/>
        <v>0</v>
      </c>
    </row>
    <row r="831" spans="1:38" s="21" customFormat="1" ht="34.5" customHeight="1" thickBot="1" x14ac:dyDescent="0.3">
      <c r="A831" s="405"/>
      <c r="B831" s="552"/>
      <c r="C831" s="504" t="s">
        <v>1249</v>
      </c>
      <c r="D831" s="504"/>
      <c r="E831" s="128">
        <f t="shared" si="550"/>
        <v>0</v>
      </c>
      <c r="F831" s="268">
        <f>F828</f>
        <v>0</v>
      </c>
      <c r="G831" s="268">
        <f t="shared" ref="G831:I831" si="617">G828</f>
        <v>0</v>
      </c>
      <c r="H831" s="268">
        <f t="shared" si="617"/>
        <v>0</v>
      </c>
      <c r="I831" s="268">
        <f t="shared" si="617"/>
        <v>0</v>
      </c>
      <c r="J831" s="384">
        <f t="shared" si="551"/>
        <v>185</v>
      </c>
      <c r="K831" s="268">
        <f>K828</f>
        <v>1</v>
      </c>
      <c r="L831" s="268">
        <f t="shared" ref="L831:N831" si="618">L828</f>
        <v>14</v>
      </c>
      <c r="M831" s="268">
        <f t="shared" si="618"/>
        <v>1</v>
      </c>
      <c r="N831" s="268">
        <f t="shared" si="618"/>
        <v>169</v>
      </c>
      <c r="O831" s="384">
        <f t="shared" si="552"/>
        <v>234</v>
      </c>
      <c r="P831" s="268">
        <f>P828</f>
        <v>0</v>
      </c>
      <c r="Q831" s="268">
        <f t="shared" ref="Q831:S831" si="619">Q828</f>
        <v>8</v>
      </c>
      <c r="R831" s="268">
        <f t="shared" si="619"/>
        <v>0</v>
      </c>
      <c r="S831" s="268">
        <f t="shared" si="619"/>
        <v>226</v>
      </c>
      <c r="T831" s="333">
        <f t="shared" si="548"/>
        <v>419</v>
      </c>
      <c r="U831" s="409">
        <f t="shared" si="546"/>
        <v>0</v>
      </c>
      <c r="V831" s="268">
        <f>V828</f>
        <v>0</v>
      </c>
      <c r="W831" s="268">
        <f t="shared" ref="W831:Y831" si="620">W828</f>
        <v>0</v>
      </c>
      <c r="X831" s="268">
        <f t="shared" si="620"/>
        <v>0</v>
      </c>
      <c r="Y831" s="268">
        <f t="shared" si="620"/>
        <v>0</v>
      </c>
      <c r="Z831" s="409">
        <f t="shared" si="547"/>
        <v>0</v>
      </c>
      <c r="AA831" s="268">
        <f>AA828</f>
        <v>0</v>
      </c>
      <c r="AB831" s="268">
        <f t="shared" ref="AB831:AD831" si="621">AB828</f>
        <v>0</v>
      </c>
      <c r="AC831" s="268">
        <f t="shared" si="621"/>
        <v>0</v>
      </c>
      <c r="AD831" s="268">
        <f t="shared" si="621"/>
        <v>0</v>
      </c>
      <c r="AE831" s="409">
        <f t="shared" si="544"/>
        <v>0</v>
      </c>
      <c r="AF831" s="268">
        <f t="shared" si="610"/>
        <v>0</v>
      </c>
      <c r="AG831" s="268">
        <f t="shared" si="610"/>
        <v>0</v>
      </c>
      <c r="AH831" s="268">
        <f t="shared" si="610"/>
        <v>0</v>
      </c>
      <c r="AI831" s="268">
        <f t="shared" si="611"/>
        <v>0</v>
      </c>
      <c r="AJ831" s="333">
        <f t="shared" si="549"/>
        <v>0</v>
      </c>
      <c r="AK831" s="450">
        <f t="shared" si="545"/>
        <v>419</v>
      </c>
    </row>
    <row r="832" spans="1:38" s="21" customFormat="1" x14ac:dyDescent="0.25">
      <c r="B832" s="19"/>
      <c r="C832" s="20"/>
    </row>
    <row r="833" spans="2:3" s="21" customFormat="1" x14ac:dyDescent="0.25">
      <c r="B833" s="19"/>
      <c r="C833" s="20"/>
    </row>
  </sheetData>
  <sheetProtection formatCells="0"/>
  <customSheetViews>
    <customSheetView guid="{9D1D14F5-8C2B-4583-83B3-9F89558F07EC}" scale="40" showPageBreaks="1" showGridLines="0" fitToPage="1" printArea="1">
      <pane xSplit="6" ySplit="7" topLeftCell="CE8" activePane="bottomRight" state="frozen"/>
      <selection pane="bottomRight" activeCell="G5" sqref="G5:DG7"/>
      <rowBreaks count="2" manualBreakCount="2">
        <brk id="203" max="109" man="1"/>
        <brk id="209" max="16383" man="1"/>
      </rowBreaks>
      <pageMargins left="0.7" right="0.7" top="0.75" bottom="0.75" header="0.3" footer="0.3"/>
      <pageSetup paperSize="9" scale="10" fitToHeight="0" orientation="portrait" r:id="rId1"/>
    </customSheetView>
  </customSheetViews>
  <mergeCells count="12485">
    <mergeCell ref="AE1:AI2"/>
    <mergeCell ref="AE3:AE4"/>
    <mergeCell ref="C643:C646"/>
    <mergeCell ref="A643:A646"/>
    <mergeCell ref="A636:A639"/>
    <mergeCell ref="AJ1:AJ4"/>
    <mergeCell ref="AK1:AK4"/>
    <mergeCell ref="C253:C256"/>
    <mergeCell ref="C257:C260"/>
    <mergeCell ref="C261:C264"/>
    <mergeCell ref="C265:C268"/>
    <mergeCell ref="C269:C272"/>
    <mergeCell ref="C273:C276"/>
    <mergeCell ref="C164:C167"/>
    <mergeCell ref="C160:C163"/>
    <mergeCell ref="C168:C171"/>
    <mergeCell ref="C172:C175"/>
    <mergeCell ref="C176:C179"/>
    <mergeCell ref="C180:C183"/>
    <mergeCell ref="C184:C187"/>
    <mergeCell ref="C188:C191"/>
    <mergeCell ref="C192:C195"/>
    <mergeCell ref="C196:C199"/>
    <mergeCell ref="C288:C291"/>
    <mergeCell ref="C292:C295"/>
    <mergeCell ref="T1:T4"/>
    <mergeCell ref="J3:J4"/>
    <mergeCell ref="A200:A202"/>
    <mergeCell ref="C200:C202"/>
    <mergeCell ref="A292:A294"/>
    <mergeCell ref="C282:D282"/>
    <mergeCell ref="A296:A298"/>
    <mergeCell ref="A425:A427"/>
    <mergeCell ref="C68:C71"/>
    <mergeCell ref="C72:C75"/>
    <mergeCell ref="C76:C79"/>
    <mergeCell ref="C86:C89"/>
    <mergeCell ref="C90:C93"/>
    <mergeCell ref="C94:C97"/>
    <mergeCell ref="C98:C101"/>
    <mergeCell ref="C102:C105"/>
    <mergeCell ref="C513:C516"/>
    <mergeCell ref="C517:C520"/>
    <mergeCell ref="C521:C524"/>
    <mergeCell ref="C525:C528"/>
    <mergeCell ref="C529:C532"/>
    <mergeCell ref="A172:A174"/>
    <mergeCell ref="C350:C352"/>
    <mergeCell ref="A350:A352"/>
    <mergeCell ref="C353:C355"/>
    <mergeCell ref="A353:A355"/>
    <mergeCell ref="A356:A358"/>
    <mergeCell ref="C356:C358"/>
    <mergeCell ref="A359:A361"/>
    <mergeCell ref="C359:C361"/>
    <mergeCell ref="A362:A364"/>
    <mergeCell ref="C362:C364"/>
    <mergeCell ref="A365:A367"/>
    <mergeCell ref="C365:C367"/>
    <mergeCell ref="A368:A370"/>
    <mergeCell ref="C368:C370"/>
    <mergeCell ref="A525:A527"/>
    <mergeCell ref="A529:A531"/>
    <mergeCell ref="C615:C617"/>
    <mergeCell ref="B773:B813"/>
    <mergeCell ref="C813:D813"/>
    <mergeCell ref="C284:C287"/>
    <mergeCell ref="C283:D283"/>
    <mergeCell ref="C635:D635"/>
    <mergeCell ref="C545:C548"/>
    <mergeCell ref="C549:C552"/>
    <mergeCell ref="C553:C556"/>
    <mergeCell ref="C557:C560"/>
    <mergeCell ref="C561:C564"/>
    <mergeCell ref="C568:C571"/>
    <mergeCell ref="C575:C578"/>
    <mergeCell ref="C579:C582"/>
    <mergeCell ref="C583:C586"/>
    <mergeCell ref="C587:C590"/>
    <mergeCell ref="C591:C594"/>
    <mergeCell ref="C595:C598"/>
    <mergeCell ref="C599:C602"/>
    <mergeCell ref="C603:C606"/>
    <mergeCell ref="C607:C610"/>
    <mergeCell ref="C611:C614"/>
    <mergeCell ref="C618:C621"/>
    <mergeCell ref="C625:C628"/>
    <mergeCell ref="B537:B635"/>
    <mergeCell ref="B636:B650"/>
    <mergeCell ref="C650:D650"/>
    <mergeCell ref="C636:C639"/>
    <mergeCell ref="C691:D691"/>
    <mergeCell ref="C709:C712"/>
    <mergeCell ref="C750:C753"/>
    <mergeCell ref="C757:D757"/>
    <mergeCell ref="B738:B757"/>
    <mergeCell ref="C761:C764"/>
    <mergeCell ref="C773:C776"/>
    <mergeCell ref="C777:C780"/>
    <mergeCell ref="C781:C784"/>
    <mergeCell ref="C788:C791"/>
    <mergeCell ref="C792:C795"/>
    <mergeCell ref="C296:C299"/>
    <mergeCell ref="C300:C303"/>
    <mergeCell ref="C307:C310"/>
    <mergeCell ref="C311:C314"/>
    <mergeCell ref="C319:C322"/>
    <mergeCell ref="C323:C326"/>
    <mergeCell ref="C331:D331"/>
    <mergeCell ref="C333:D333"/>
    <mergeCell ref="B319:B334"/>
    <mergeCell ref="B284:B318"/>
    <mergeCell ref="B9:B283"/>
    <mergeCell ref="C9:C12"/>
    <mergeCell ref="C13:C16"/>
    <mergeCell ref="C17:C20"/>
    <mergeCell ref="C24:C27"/>
    <mergeCell ref="C28:C31"/>
    <mergeCell ref="C32:C35"/>
    <mergeCell ref="C36:C39"/>
    <mergeCell ref="C40:C43"/>
    <mergeCell ref="C45:C48"/>
    <mergeCell ref="C49:C52"/>
    <mergeCell ref="C53:C56"/>
    <mergeCell ref="C57:C60"/>
    <mergeCell ref="C64:C67"/>
    <mergeCell ref="C327:C330"/>
    <mergeCell ref="C318:D318"/>
    <mergeCell ref="B826:B831"/>
    <mergeCell ref="C826:C828"/>
    <mergeCell ref="C829:D829"/>
    <mergeCell ref="C830:D830"/>
    <mergeCell ref="C831:D831"/>
    <mergeCell ref="E1:I2"/>
    <mergeCell ref="J1:N2"/>
    <mergeCell ref="C394:C397"/>
    <mergeCell ref="C398:C401"/>
    <mergeCell ref="A398:A401"/>
    <mergeCell ref="C402:C405"/>
    <mergeCell ref="A402:A405"/>
    <mergeCell ref="C413:D413"/>
    <mergeCell ref="B374:B413"/>
    <mergeCell ref="C477:D477"/>
    <mergeCell ref="B454:B477"/>
    <mergeCell ref="C765:C768"/>
    <mergeCell ref="A765:A768"/>
    <mergeCell ref="C772:D772"/>
    <mergeCell ref="A727:A729"/>
    <mergeCell ref="C727:C729"/>
    <mergeCell ref="C820:C822"/>
    <mergeCell ref="C823:D823"/>
    <mergeCell ref="C824:D824"/>
    <mergeCell ref="C825:D825"/>
    <mergeCell ref="B820:B825"/>
    <mergeCell ref="A820:A822"/>
    <mergeCell ref="C622:C624"/>
    <mergeCell ref="C629:C631"/>
    <mergeCell ref="A439:A441"/>
    <mergeCell ref="A443:A445"/>
    <mergeCell ref="A622:A624"/>
    <mergeCell ref="C487:C489"/>
    <mergeCell ref="A595:A597"/>
    <mergeCell ref="A599:A601"/>
    <mergeCell ref="A603:A605"/>
    <mergeCell ref="A607:A609"/>
    <mergeCell ref="A611:A613"/>
    <mergeCell ref="A615:A617"/>
    <mergeCell ref="A618:A620"/>
    <mergeCell ref="A447:A449"/>
    <mergeCell ref="C503:D503"/>
    <mergeCell ref="A493:A495"/>
    <mergeCell ref="A497:A499"/>
    <mergeCell ref="B484:B492"/>
    <mergeCell ref="C492:D492"/>
    <mergeCell ref="C572:C574"/>
    <mergeCell ref="A505:A507"/>
    <mergeCell ref="A545:A547"/>
    <mergeCell ref="A549:A551"/>
    <mergeCell ref="A553:A555"/>
    <mergeCell ref="A557:A559"/>
    <mergeCell ref="A561:A563"/>
    <mergeCell ref="B335:B373"/>
    <mergeCell ref="C755:D755"/>
    <mergeCell ref="C756:D756"/>
    <mergeCell ref="A436:A438"/>
    <mergeCell ref="B758:B772"/>
    <mergeCell ref="A814:A816"/>
    <mergeCell ref="B814:B819"/>
    <mergeCell ref="C814:C816"/>
    <mergeCell ref="C817:D817"/>
    <mergeCell ref="C818:D818"/>
    <mergeCell ref="C819:D819"/>
    <mergeCell ref="A773:A775"/>
    <mergeCell ref="A777:A779"/>
    <mergeCell ref="A781:A783"/>
    <mergeCell ref="A785:A787"/>
    <mergeCell ref="C785:C787"/>
    <mergeCell ref="A788:A790"/>
    <mergeCell ref="A792:A794"/>
    <mergeCell ref="A796:A798"/>
    <mergeCell ref="A800:A802"/>
    <mergeCell ref="A804:A806"/>
    <mergeCell ref="C804:C806"/>
    <mergeCell ref="A807:A809"/>
    <mergeCell ref="C807:C809"/>
    <mergeCell ref="C810:D810"/>
    <mergeCell ref="C811:D811"/>
    <mergeCell ref="C812:D812"/>
    <mergeCell ref="A758:A760"/>
    <mergeCell ref="C758:C760"/>
    <mergeCell ref="A761:A763"/>
    <mergeCell ref="C769:D769"/>
    <mergeCell ref="C770:D770"/>
    <mergeCell ref="C771:D771"/>
    <mergeCell ref="C736:D736"/>
    <mergeCell ref="A700:A702"/>
    <mergeCell ref="C700:C702"/>
    <mergeCell ref="A662:A664"/>
    <mergeCell ref="A665:A667"/>
    <mergeCell ref="C662:C664"/>
    <mergeCell ref="C665:C667"/>
    <mergeCell ref="A640:A642"/>
    <mergeCell ref="C640:C642"/>
    <mergeCell ref="A684:A687"/>
    <mergeCell ref="B680:B691"/>
    <mergeCell ref="C690:D690"/>
    <mergeCell ref="A738:A740"/>
    <mergeCell ref="C738:C740"/>
    <mergeCell ref="A741:A743"/>
    <mergeCell ref="C741:C743"/>
    <mergeCell ref="A744:A746"/>
    <mergeCell ref="C744:C746"/>
    <mergeCell ref="A747:A749"/>
    <mergeCell ref="C747:C749"/>
    <mergeCell ref="A750:A752"/>
    <mergeCell ref="A724:A726"/>
    <mergeCell ref="C724:C726"/>
    <mergeCell ref="A703:A705"/>
    <mergeCell ref="C703:C705"/>
    <mergeCell ref="A706:A708"/>
    <mergeCell ref="C706:C708"/>
    <mergeCell ref="A709:A711"/>
    <mergeCell ref="A651:A653"/>
    <mergeCell ref="C651:C653"/>
    <mergeCell ref="C676:D676"/>
    <mergeCell ref="C677:D677"/>
    <mergeCell ref="C678:D678"/>
    <mergeCell ref="C647:D647"/>
    <mergeCell ref="C648:D648"/>
    <mergeCell ref="C649:D649"/>
    <mergeCell ref="A713:A715"/>
    <mergeCell ref="C713:C715"/>
    <mergeCell ref="C688:D688"/>
    <mergeCell ref="C689:D689"/>
    <mergeCell ref="C796:C799"/>
    <mergeCell ref="C800:C803"/>
    <mergeCell ref="QQQ632:QQQ633"/>
    <mergeCell ref="QQR632:QQR633"/>
    <mergeCell ref="QQS632:QQS633"/>
    <mergeCell ref="QQT632:QQT633"/>
    <mergeCell ref="QQU632:QQU633"/>
    <mergeCell ref="QQV632:QQV633"/>
    <mergeCell ref="QQW632:QQW633"/>
    <mergeCell ref="QQX632:QQX633"/>
    <mergeCell ref="C754:D754"/>
    <mergeCell ref="QQH632:QQH633"/>
    <mergeCell ref="QQI632:QQI633"/>
    <mergeCell ref="QQJ632:QQJ633"/>
    <mergeCell ref="QQK632:QQK633"/>
    <mergeCell ref="QQL632:QQL633"/>
    <mergeCell ref="QQM632:QQM633"/>
    <mergeCell ref="QQN632:QQN633"/>
    <mergeCell ref="QQO632:QQO633"/>
    <mergeCell ref="QQP632:QQP633"/>
    <mergeCell ref="QPY632:QPY633"/>
    <mergeCell ref="QPZ632:QPZ633"/>
    <mergeCell ref="QQA632:QQA633"/>
    <mergeCell ref="QQB632:QQB633"/>
    <mergeCell ref="QQC632:QQC633"/>
    <mergeCell ref="QQD632:QQD633"/>
    <mergeCell ref="QQE632:QQE633"/>
    <mergeCell ref="QQF632:QQF633"/>
    <mergeCell ref="QQG632:QQG633"/>
    <mergeCell ref="QPP632:QPP633"/>
    <mergeCell ref="QPQ632:QPQ633"/>
    <mergeCell ref="QPR632:QPR633"/>
    <mergeCell ref="QPS632:QPS633"/>
    <mergeCell ref="QPT632:QPT633"/>
    <mergeCell ref="QPU632:QPU633"/>
    <mergeCell ref="QPV632:QPV633"/>
    <mergeCell ref="QPW632:QPW633"/>
    <mergeCell ref="QPX632:QPX633"/>
    <mergeCell ref="QMV632:QMV633"/>
    <mergeCell ref="QMW632:QMW633"/>
    <mergeCell ref="QMX632:QMX633"/>
    <mergeCell ref="QMY632:QMY633"/>
    <mergeCell ref="QMZ632:QMZ633"/>
    <mergeCell ref="QNA632:QNA633"/>
    <mergeCell ref="QNB632:QNB633"/>
    <mergeCell ref="QNC632:QNC633"/>
    <mergeCell ref="QND632:QND633"/>
    <mergeCell ref="QMM632:QMM633"/>
    <mergeCell ref="QMN632:QMN633"/>
    <mergeCell ref="QMO632:QMO633"/>
    <mergeCell ref="QMP632:QMP633"/>
    <mergeCell ref="QMQ632:QMQ633"/>
    <mergeCell ref="QMR632:QMR633"/>
    <mergeCell ref="QMS632:QMS633"/>
    <mergeCell ref="QMT632:QMT633"/>
    <mergeCell ref="QMU632:QMU633"/>
    <mergeCell ref="QMD632:QMD633"/>
    <mergeCell ref="QME632:QME633"/>
    <mergeCell ref="QMF632:QMF633"/>
    <mergeCell ref="C632:D632"/>
    <mergeCell ref="C633:D633"/>
    <mergeCell ref="C634:D634"/>
    <mergeCell ref="C737:D737"/>
    <mergeCell ref="QMG632:QMG633"/>
    <mergeCell ref="QMH632:QMH633"/>
    <mergeCell ref="QMI632:QMI633"/>
    <mergeCell ref="QSJ632:QSJ633"/>
    <mergeCell ref="QSA632:QSA633"/>
    <mergeCell ref="QSB632:QSB633"/>
    <mergeCell ref="QSC632:QSC633"/>
    <mergeCell ref="QSD632:QSD633"/>
    <mergeCell ref="QSE632:QSE633"/>
    <mergeCell ref="QSF632:QSF633"/>
    <mergeCell ref="QSG632:QSG633"/>
    <mergeCell ref="QSH632:QSH633"/>
    <mergeCell ref="QSI632:QSI633"/>
    <mergeCell ref="QRR632:QRR633"/>
    <mergeCell ref="QRS632:QRS633"/>
    <mergeCell ref="QRT632:QRT633"/>
    <mergeCell ref="QRU632:QRU633"/>
    <mergeCell ref="QRV632:QRV633"/>
    <mergeCell ref="QRW632:QRW633"/>
    <mergeCell ref="QRX632:QRX633"/>
    <mergeCell ref="QRY632:QRY633"/>
    <mergeCell ref="QRZ632:QRZ633"/>
    <mergeCell ref="QRI632:QRI633"/>
    <mergeCell ref="QRJ632:QRJ633"/>
    <mergeCell ref="QRK632:QRK633"/>
    <mergeCell ref="QRL632:QRL633"/>
    <mergeCell ref="QRM632:QRM633"/>
    <mergeCell ref="QRN632:QRN633"/>
    <mergeCell ref="QRO632:QRO633"/>
    <mergeCell ref="QRP632:QRP633"/>
    <mergeCell ref="QRQ632:QRQ633"/>
    <mergeCell ref="QQZ632:QQZ633"/>
    <mergeCell ref="QRA632:QRA633"/>
    <mergeCell ref="QRB632:QRB633"/>
    <mergeCell ref="QRC632:QRC633"/>
    <mergeCell ref="QRD632:QRD633"/>
    <mergeCell ref="QRE632:QRE633"/>
    <mergeCell ref="QRF632:QRF633"/>
    <mergeCell ref="QRG632:QRG633"/>
    <mergeCell ref="QRH632:QRH633"/>
    <mergeCell ref="QQY632:QQY633"/>
    <mergeCell ref="QOV632:QOV633"/>
    <mergeCell ref="QOW632:QOW633"/>
    <mergeCell ref="QOF632:QOF633"/>
    <mergeCell ref="QOG632:QOG633"/>
    <mergeCell ref="QOH632:QOH633"/>
    <mergeCell ref="QOI632:QOI633"/>
    <mergeCell ref="QOJ632:QOJ633"/>
    <mergeCell ref="QOK632:QOK633"/>
    <mergeCell ref="QOL632:QOL633"/>
    <mergeCell ref="QOM632:QOM633"/>
    <mergeCell ref="QON632:QON633"/>
    <mergeCell ref="QNW632:QNW633"/>
    <mergeCell ref="QNX632:QNX633"/>
    <mergeCell ref="QNY632:QNY633"/>
    <mergeCell ref="QNZ632:QNZ633"/>
    <mergeCell ref="QOA632:QOA633"/>
    <mergeCell ref="QOB632:QOB633"/>
    <mergeCell ref="QOC632:QOC633"/>
    <mergeCell ref="QOD632:QOD633"/>
    <mergeCell ref="QOE632:QOE633"/>
    <mergeCell ref="QNN632:QNN633"/>
    <mergeCell ref="QNO632:QNO633"/>
    <mergeCell ref="QNP632:QNP633"/>
    <mergeCell ref="QNQ632:QNQ633"/>
    <mergeCell ref="QNR632:QNR633"/>
    <mergeCell ref="QNS632:QNS633"/>
    <mergeCell ref="QNT632:QNT633"/>
    <mergeCell ref="QNU632:QNU633"/>
    <mergeCell ref="QNV632:QNV633"/>
    <mergeCell ref="QNE632:QNE633"/>
    <mergeCell ref="QNF632:QNF633"/>
    <mergeCell ref="QNG632:QNG633"/>
    <mergeCell ref="QNH632:QNH633"/>
    <mergeCell ref="QNI632:QNI633"/>
    <mergeCell ref="QNJ632:QNJ633"/>
    <mergeCell ref="QNK632:QNK633"/>
    <mergeCell ref="QNL632:QNL633"/>
    <mergeCell ref="QNM632:QNM633"/>
    <mergeCell ref="QOO632:QOO633"/>
    <mergeCell ref="QOP632:QOP633"/>
    <mergeCell ref="QOQ632:QOQ633"/>
    <mergeCell ref="QOR632:QOR633"/>
    <mergeCell ref="QOS632:QOS633"/>
    <mergeCell ref="QOT632:QOT633"/>
    <mergeCell ref="QOU632:QOU633"/>
    <mergeCell ref="QPG632:QPG633"/>
    <mergeCell ref="QPH632:QPH633"/>
    <mergeCell ref="QPI632:QPI633"/>
    <mergeCell ref="QPJ632:QPJ633"/>
    <mergeCell ref="QPK632:QPK633"/>
    <mergeCell ref="QPL632:QPL633"/>
    <mergeCell ref="QPM632:QPM633"/>
    <mergeCell ref="QPN632:QPN633"/>
    <mergeCell ref="QPO632:QPO633"/>
    <mergeCell ref="QOX632:QOX633"/>
    <mergeCell ref="QOY632:QOY633"/>
    <mergeCell ref="QOZ632:QOZ633"/>
    <mergeCell ref="QPA632:QPA633"/>
    <mergeCell ref="QPB632:QPB633"/>
    <mergeCell ref="QPC632:QPC633"/>
    <mergeCell ref="QPD632:QPD633"/>
    <mergeCell ref="QPE632:QPE633"/>
    <mergeCell ref="QPF632:QPF633"/>
    <mergeCell ref="QMJ632:QMJ633"/>
    <mergeCell ref="QMK632:QMK633"/>
    <mergeCell ref="QML632:QML633"/>
    <mergeCell ref="QLU632:QLU633"/>
    <mergeCell ref="QLV632:QLV633"/>
    <mergeCell ref="QLW632:QLW633"/>
    <mergeCell ref="QLX632:QLX633"/>
    <mergeCell ref="QLY632:QLY633"/>
    <mergeCell ref="QLZ632:QLZ633"/>
    <mergeCell ref="QMA632:QMA633"/>
    <mergeCell ref="QMB632:QMB633"/>
    <mergeCell ref="QMC632:QMC633"/>
    <mergeCell ref="QLL632:QLL633"/>
    <mergeCell ref="QLM632:QLM633"/>
    <mergeCell ref="QLN632:QLN633"/>
    <mergeCell ref="QLO632:QLO633"/>
    <mergeCell ref="QLP632:QLP633"/>
    <mergeCell ref="QLQ632:QLQ633"/>
    <mergeCell ref="QLR632:QLR633"/>
    <mergeCell ref="QLS632:QLS633"/>
    <mergeCell ref="QLT632:QLT633"/>
    <mergeCell ref="QLC632:QLC633"/>
    <mergeCell ref="QLD632:QLD633"/>
    <mergeCell ref="QLE632:QLE633"/>
    <mergeCell ref="QLF632:QLF633"/>
    <mergeCell ref="QLG632:QLG633"/>
    <mergeCell ref="QLH632:QLH633"/>
    <mergeCell ref="QLI632:QLI633"/>
    <mergeCell ref="QLJ632:QLJ633"/>
    <mergeCell ref="QLK632:QLK633"/>
    <mergeCell ref="QKT632:QKT633"/>
    <mergeCell ref="QKU632:QKU633"/>
    <mergeCell ref="QKV632:QKV633"/>
    <mergeCell ref="QKW632:QKW633"/>
    <mergeCell ref="QKX632:QKX633"/>
    <mergeCell ref="QKY632:QKY633"/>
    <mergeCell ref="QKZ632:QKZ633"/>
    <mergeCell ref="QLA632:QLA633"/>
    <mergeCell ref="QLB632:QLB633"/>
    <mergeCell ref="QKK632:QKK633"/>
    <mergeCell ref="QKL632:QKL633"/>
    <mergeCell ref="QKM632:QKM633"/>
    <mergeCell ref="QKN632:QKN633"/>
    <mergeCell ref="QKO632:QKO633"/>
    <mergeCell ref="QKP632:QKP633"/>
    <mergeCell ref="QKQ632:QKQ633"/>
    <mergeCell ref="QKR632:QKR633"/>
    <mergeCell ref="QKS632:QKS633"/>
    <mergeCell ref="QKB632:QKB633"/>
    <mergeCell ref="QKC632:QKC633"/>
    <mergeCell ref="QKD632:QKD633"/>
    <mergeCell ref="QKE632:QKE633"/>
    <mergeCell ref="QKF632:QKF633"/>
    <mergeCell ref="QKG632:QKG633"/>
    <mergeCell ref="QKH632:QKH633"/>
    <mergeCell ref="QKI632:QKI633"/>
    <mergeCell ref="QKJ632:QKJ633"/>
    <mergeCell ref="QJS632:QJS633"/>
    <mergeCell ref="QJT632:QJT633"/>
    <mergeCell ref="QJU632:QJU633"/>
    <mergeCell ref="QJV632:QJV633"/>
    <mergeCell ref="QJW632:QJW633"/>
    <mergeCell ref="QJX632:QJX633"/>
    <mergeCell ref="QJY632:QJY633"/>
    <mergeCell ref="QJZ632:QJZ633"/>
    <mergeCell ref="QKA632:QKA633"/>
    <mergeCell ref="QJJ632:QJJ633"/>
    <mergeCell ref="QJK632:QJK633"/>
    <mergeCell ref="QJL632:QJL633"/>
    <mergeCell ref="QJM632:QJM633"/>
    <mergeCell ref="QJN632:QJN633"/>
    <mergeCell ref="QJO632:QJO633"/>
    <mergeCell ref="QJP632:QJP633"/>
    <mergeCell ref="QJQ632:QJQ633"/>
    <mergeCell ref="QJR632:QJR633"/>
    <mergeCell ref="QJA632:QJA633"/>
    <mergeCell ref="QJB632:QJB633"/>
    <mergeCell ref="QJC632:QJC633"/>
    <mergeCell ref="QJD632:QJD633"/>
    <mergeCell ref="QJE632:QJE633"/>
    <mergeCell ref="QJF632:QJF633"/>
    <mergeCell ref="QJG632:QJG633"/>
    <mergeCell ref="QJH632:QJH633"/>
    <mergeCell ref="QJI632:QJI633"/>
    <mergeCell ref="QIR632:QIR633"/>
    <mergeCell ref="QIS632:QIS633"/>
    <mergeCell ref="QIT632:QIT633"/>
    <mergeCell ref="QIU632:QIU633"/>
    <mergeCell ref="QIV632:QIV633"/>
    <mergeCell ref="QIW632:QIW633"/>
    <mergeCell ref="QIX632:QIX633"/>
    <mergeCell ref="QIY632:QIY633"/>
    <mergeCell ref="QIZ632:QIZ633"/>
    <mergeCell ref="QII632:QII633"/>
    <mergeCell ref="QIJ632:QIJ633"/>
    <mergeCell ref="QIK632:QIK633"/>
    <mergeCell ref="QIL632:QIL633"/>
    <mergeCell ref="QIM632:QIM633"/>
    <mergeCell ref="QIN632:QIN633"/>
    <mergeCell ref="QIO632:QIO633"/>
    <mergeCell ref="QIP632:QIP633"/>
    <mergeCell ref="QIQ632:QIQ633"/>
    <mergeCell ref="QHZ632:QHZ633"/>
    <mergeCell ref="QIA632:QIA633"/>
    <mergeCell ref="QIB632:QIB633"/>
    <mergeCell ref="QIC632:QIC633"/>
    <mergeCell ref="QID632:QID633"/>
    <mergeCell ref="QIE632:QIE633"/>
    <mergeCell ref="QIF632:QIF633"/>
    <mergeCell ref="QIG632:QIG633"/>
    <mergeCell ref="QIH632:QIH633"/>
    <mergeCell ref="QHQ632:QHQ633"/>
    <mergeCell ref="QHR632:QHR633"/>
    <mergeCell ref="QHS632:QHS633"/>
    <mergeCell ref="QHT632:QHT633"/>
    <mergeCell ref="QHU632:QHU633"/>
    <mergeCell ref="QHV632:QHV633"/>
    <mergeCell ref="QHW632:QHW633"/>
    <mergeCell ref="QHX632:QHX633"/>
    <mergeCell ref="QHY632:QHY633"/>
    <mergeCell ref="QHH632:QHH633"/>
    <mergeCell ref="QHI632:QHI633"/>
    <mergeCell ref="QHJ632:QHJ633"/>
    <mergeCell ref="QHK632:QHK633"/>
    <mergeCell ref="QHL632:QHL633"/>
    <mergeCell ref="QHM632:QHM633"/>
    <mergeCell ref="QHN632:QHN633"/>
    <mergeCell ref="QHO632:QHO633"/>
    <mergeCell ref="QHP632:QHP633"/>
    <mergeCell ref="QGY632:QGY633"/>
    <mergeCell ref="QGZ632:QGZ633"/>
    <mergeCell ref="QHA632:QHA633"/>
    <mergeCell ref="QHB632:QHB633"/>
    <mergeCell ref="QHC632:QHC633"/>
    <mergeCell ref="QHD632:QHD633"/>
    <mergeCell ref="QHE632:QHE633"/>
    <mergeCell ref="QHF632:QHF633"/>
    <mergeCell ref="QHG632:QHG633"/>
    <mergeCell ref="QGP632:QGP633"/>
    <mergeCell ref="QGQ632:QGQ633"/>
    <mergeCell ref="QGR632:QGR633"/>
    <mergeCell ref="QGS632:QGS633"/>
    <mergeCell ref="QGT632:QGT633"/>
    <mergeCell ref="QGU632:QGU633"/>
    <mergeCell ref="QGV632:QGV633"/>
    <mergeCell ref="QGW632:QGW633"/>
    <mergeCell ref="QGX632:QGX633"/>
    <mergeCell ref="QGG632:QGG633"/>
    <mergeCell ref="QGH632:QGH633"/>
    <mergeCell ref="QGI632:QGI633"/>
    <mergeCell ref="QGJ632:QGJ633"/>
    <mergeCell ref="QGK632:QGK633"/>
    <mergeCell ref="QGL632:QGL633"/>
    <mergeCell ref="QGM632:QGM633"/>
    <mergeCell ref="QGN632:QGN633"/>
    <mergeCell ref="QGO632:QGO633"/>
    <mergeCell ref="QFX632:QFX633"/>
    <mergeCell ref="QFY632:QFY633"/>
    <mergeCell ref="QFZ632:QFZ633"/>
    <mergeCell ref="QGA632:QGA633"/>
    <mergeCell ref="QGB632:QGB633"/>
    <mergeCell ref="QGC632:QGC633"/>
    <mergeCell ref="QGD632:QGD633"/>
    <mergeCell ref="QGE632:QGE633"/>
    <mergeCell ref="QGF632:QGF633"/>
    <mergeCell ref="QFO632:QFO633"/>
    <mergeCell ref="QFP632:QFP633"/>
    <mergeCell ref="QFQ632:QFQ633"/>
    <mergeCell ref="QFR632:QFR633"/>
    <mergeCell ref="QFS632:QFS633"/>
    <mergeCell ref="QFT632:QFT633"/>
    <mergeCell ref="QFU632:QFU633"/>
    <mergeCell ref="QFV632:QFV633"/>
    <mergeCell ref="QFW632:QFW633"/>
    <mergeCell ref="QFF632:QFF633"/>
    <mergeCell ref="QFG632:QFG633"/>
    <mergeCell ref="QFH632:QFH633"/>
    <mergeCell ref="QFI632:QFI633"/>
    <mergeCell ref="QFJ632:QFJ633"/>
    <mergeCell ref="QFK632:QFK633"/>
    <mergeCell ref="QFL632:QFL633"/>
    <mergeCell ref="QFM632:QFM633"/>
    <mergeCell ref="QFN632:QFN633"/>
    <mergeCell ref="QEW632:QEW633"/>
    <mergeCell ref="QEX632:QEX633"/>
    <mergeCell ref="QEY632:QEY633"/>
    <mergeCell ref="QEZ632:QEZ633"/>
    <mergeCell ref="QFA632:QFA633"/>
    <mergeCell ref="QFB632:QFB633"/>
    <mergeCell ref="QFC632:QFC633"/>
    <mergeCell ref="QFD632:QFD633"/>
    <mergeCell ref="QFE632:QFE633"/>
    <mergeCell ref="QEN632:QEN633"/>
    <mergeCell ref="QEO632:QEO633"/>
    <mergeCell ref="QEP632:QEP633"/>
    <mergeCell ref="QEQ632:QEQ633"/>
    <mergeCell ref="QER632:QER633"/>
    <mergeCell ref="QES632:QES633"/>
    <mergeCell ref="QET632:QET633"/>
    <mergeCell ref="QEU632:QEU633"/>
    <mergeCell ref="QEV632:QEV633"/>
    <mergeCell ref="QEE632:QEE633"/>
    <mergeCell ref="QEF632:QEF633"/>
    <mergeCell ref="QEG632:QEG633"/>
    <mergeCell ref="QEH632:QEH633"/>
    <mergeCell ref="QEI632:QEI633"/>
    <mergeCell ref="QEJ632:QEJ633"/>
    <mergeCell ref="QEK632:QEK633"/>
    <mergeCell ref="QEL632:QEL633"/>
    <mergeCell ref="QEM632:QEM633"/>
    <mergeCell ref="QDV632:QDV633"/>
    <mergeCell ref="QDW632:QDW633"/>
    <mergeCell ref="QDX632:QDX633"/>
    <mergeCell ref="QDY632:QDY633"/>
    <mergeCell ref="QDZ632:QDZ633"/>
    <mergeCell ref="QEA632:QEA633"/>
    <mergeCell ref="QEB632:QEB633"/>
    <mergeCell ref="QEC632:QEC633"/>
    <mergeCell ref="QED632:QED633"/>
    <mergeCell ref="QDM632:QDM633"/>
    <mergeCell ref="QDN632:QDN633"/>
    <mergeCell ref="QDO632:QDO633"/>
    <mergeCell ref="QDP632:QDP633"/>
    <mergeCell ref="QDQ632:QDQ633"/>
    <mergeCell ref="QDR632:QDR633"/>
    <mergeCell ref="QDS632:QDS633"/>
    <mergeCell ref="QDT632:QDT633"/>
    <mergeCell ref="QDU632:QDU633"/>
    <mergeCell ref="QDD632:QDD633"/>
    <mergeCell ref="QDE632:QDE633"/>
    <mergeCell ref="QDF632:QDF633"/>
    <mergeCell ref="QDG632:QDG633"/>
    <mergeCell ref="QDH632:QDH633"/>
    <mergeCell ref="QDI632:QDI633"/>
    <mergeCell ref="QDJ632:QDJ633"/>
    <mergeCell ref="QDK632:QDK633"/>
    <mergeCell ref="QDL632:QDL633"/>
    <mergeCell ref="QCU632:QCU633"/>
    <mergeCell ref="QCV632:QCV633"/>
    <mergeCell ref="QCW632:QCW633"/>
    <mergeCell ref="QCX632:QCX633"/>
    <mergeCell ref="QCY632:QCY633"/>
    <mergeCell ref="QCZ632:QCZ633"/>
    <mergeCell ref="QDA632:QDA633"/>
    <mergeCell ref="QDB632:QDB633"/>
    <mergeCell ref="QDC632:QDC633"/>
    <mergeCell ref="QCL632:QCL633"/>
    <mergeCell ref="QCM632:QCM633"/>
    <mergeCell ref="QCN632:QCN633"/>
    <mergeCell ref="QCO632:QCO633"/>
    <mergeCell ref="QCP632:QCP633"/>
    <mergeCell ref="QCQ632:QCQ633"/>
    <mergeCell ref="QCR632:QCR633"/>
    <mergeCell ref="QCS632:QCS633"/>
    <mergeCell ref="QCT632:QCT633"/>
    <mergeCell ref="QCC632:QCC633"/>
    <mergeCell ref="QCD632:QCD633"/>
    <mergeCell ref="QCE632:QCE633"/>
    <mergeCell ref="QCF632:QCF633"/>
    <mergeCell ref="QCG632:QCG633"/>
    <mergeCell ref="QCH632:QCH633"/>
    <mergeCell ref="QCI632:QCI633"/>
    <mergeCell ref="QCJ632:QCJ633"/>
    <mergeCell ref="QCK632:QCK633"/>
    <mergeCell ref="QBT632:QBT633"/>
    <mergeCell ref="QBU632:QBU633"/>
    <mergeCell ref="QBV632:QBV633"/>
    <mergeCell ref="QBW632:QBW633"/>
    <mergeCell ref="QBX632:QBX633"/>
    <mergeCell ref="QBY632:QBY633"/>
    <mergeCell ref="QBZ632:QBZ633"/>
    <mergeCell ref="QCA632:QCA633"/>
    <mergeCell ref="QCB632:QCB633"/>
    <mergeCell ref="QBK632:QBK633"/>
    <mergeCell ref="QBL632:QBL633"/>
    <mergeCell ref="QBM632:QBM633"/>
    <mergeCell ref="QBN632:QBN633"/>
    <mergeCell ref="QBO632:QBO633"/>
    <mergeCell ref="QBP632:QBP633"/>
    <mergeCell ref="QBQ632:QBQ633"/>
    <mergeCell ref="QBR632:QBR633"/>
    <mergeCell ref="QBS632:QBS633"/>
    <mergeCell ref="QBB632:QBB633"/>
    <mergeCell ref="QBC632:QBC633"/>
    <mergeCell ref="QBD632:QBD633"/>
    <mergeCell ref="QBE632:QBE633"/>
    <mergeCell ref="QBF632:QBF633"/>
    <mergeCell ref="QBG632:QBG633"/>
    <mergeCell ref="QBH632:QBH633"/>
    <mergeCell ref="QBI632:QBI633"/>
    <mergeCell ref="QBJ632:QBJ633"/>
    <mergeCell ref="QAS632:QAS633"/>
    <mergeCell ref="QAT632:QAT633"/>
    <mergeCell ref="QAU632:QAU633"/>
    <mergeCell ref="QAV632:QAV633"/>
    <mergeCell ref="QAW632:QAW633"/>
    <mergeCell ref="QAX632:QAX633"/>
    <mergeCell ref="QAY632:QAY633"/>
    <mergeCell ref="QAZ632:QAZ633"/>
    <mergeCell ref="QBA632:QBA633"/>
    <mergeCell ref="QAJ632:QAJ633"/>
    <mergeCell ref="QAK632:QAK633"/>
    <mergeCell ref="QAL632:QAL633"/>
    <mergeCell ref="QAM632:QAM633"/>
    <mergeCell ref="QAN632:QAN633"/>
    <mergeCell ref="QAO632:QAO633"/>
    <mergeCell ref="QAP632:QAP633"/>
    <mergeCell ref="QAQ632:QAQ633"/>
    <mergeCell ref="QAR632:QAR633"/>
    <mergeCell ref="QAA632:QAA633"/>
    <mergeCell ref="QAB632:QAB633"/>
    <mergeCell ref="QAC632:QAC633"/>
    <mergeCell ref="QAD632:QAD633"/>
    <mergeCell ref="QAE632:QAE633"/>
    <mergeCell ref="QAF632:QAF633"/>
    <mergeCell ref="QAG632:QAG633"/>
    <mergeCell ref="QAH632:QAH633"/>
    <mergeCell ref="QAI632:QAI633"/>
    <mergeCell ref="PZR632:PZR633"/>
    <mergeCell ref="PZS632:PZS633"/>
    <mergeCell ref="PZT632:PZT633"/>
    <mergeCell ref="PZU632:PZU633"/>
    <mergeCell ref="PZV632:PZV633"/>
    <mergeCell ref="PZW632:PZW633"/>
    <mergeCell ref="PZX632:PZX633"/>
    <mergeCell ref="PZY632:PZY633"/>
    <mergeCell ref="PZZ632:PZZ633"/>
    <mergeCell ref="PZI632:PZI633"/>
    <mergeCell ref="PZJ632:PZJ633"/>
    <mergeCell ref="PZK632:PZK633"/>
    <mergeCell ref="PZL632:PZL633"/>
    <mergeCell ref="PZM632:PZM633"/>
    <mergeCell ref="PZN632:PZN633"/>
    <mergeCell ref="PZO632:PZO633"/>
    <mergeCell ref="PZP632:PZP633"/>
    <mergeCell ref="PZQ632:PZQ633"/>
    <mergeCell ref="PYZ632:PYZ633"/>
    <mergeCell ref="PZA632:PZA633"/>
    <mergeCell ref="PZB632:PZB633"/>
    <mergeCell ref="PZC632:PZC633"/>
    <mergeCell ref="PZD632:PZD633"/>
    <mergeCell ref="PZE632:PZE633"/>
    <mergeCell ref="PZF632:PZF633"/>
    <mergeCell ref="PZG632:PZG633"/>
    <mergeCell ref="PZH632:PZH633"/>
    <mergeCell ref="PYQ632:PYQ633"/>
    <mergeCell ref="PYR632:PYR633"/>
    <mergeCell ref="PYS632:PYS633"/>
    <mergeCell ref="PYT632:PYT633"/>
    <mergeCell ref="PYU632:PYU633"/>
    <mergeCell ref="PYV632:PYV633"/>
    <mergeCell ref="PYW632:PYW633"/>
    <mergeCell ref="PYX632:PYX633"/>
    <mergeCell ref="PYY632:PYY633"/>
    <mergeCell ref="PYH632:PYH633"/>
    <mergeCell ref="PYI632:PYI633"/>
    <mergeCell ref="PYJ632:PYJ633"/>
    <mergeCell ref="PYK632:PYK633"/>
    <mergeCell ref="PYL632:PYL633"/>
    <mergeCell ref="PYM632:PYM633"/>
    <mergeCell ref="PYN632:PYN633"/>
    <mergeCell ref="PYO632:PYO633"/>
    <mergeCell ref="PYP632:PYP633"/>
    <mergeCell ref="PXY632:PXY633"/>
    <mergeCell ref="PXZ632:PXZ633"/>
    <mergeCell ref="PYA632:PYA633"/>
    <mergeCell ref="PYB632:PYB633"/>
    <mergeCell ref="PYC632:PYC633"/>
    <mergeCell ref="PYD632:PYD633"/>
    <mergeCell ref="PYE632:PYE633"/>
    <mergeCell ref="PYF632:PYF633"/>
    <mergeCell ref="PYG632:PYG633"/>
    <mergeCell ref="PXP632:PXP633"/>
    <mergeCell ref="PXQ632:PXQ633"/>
    <mergeCell ref="PXR632:PXR633"/>
    <mergeCell ref="PXS632:PXS633"/>
    <mergeCell ref="PXT632:PXT633"/>
    <mergeCell ref="PXU632:PXU633"/>
    <mergeCell ref="PXV632:PXV633"/>
    <mergeCell ref="PXW632:PXW633"/>
    <mergeCell ref="PXX632:PXX633"/>
    <mergeCell ref="PXG632:PXG633"/>
    <mergeCell ref="PXH632:PXH633"/>
    <mergeCell ref="PXI632:PXI633"/>
    <mergeCell ref="PXJ632:PXJ633"/>
    <mergeCell ref="PXK632:PXK633"/>
    <mergeCell ref="PXL632:PXL633"/>
    <mergeCell ref="PXM632:PXM633"/>
    <mergeCell ref="PXN632:PXN633"/>
    <mergeCell ref="PXO632:PXO633"/>
    <mergeCell ref="PWX632:PWX633"/>
    <mergeCell ref="PWY632:PWY633"/>
    <mergeCell ref="PWZ632:PWZ633"/>
    <mergeCell ref="PXA632:PXA633"/>
    <mergeCell ref="PXB632:PXB633"/>
    <mergeCell ref="PXC632:PXC633"/>
    <mergeCell ref="PXD632:PXD633"/>
    <mergeCell ref="PXE632:PXE633"/>
    <mergeCell ref="PXF632:PXF633"/>
    <mergeCell ref="PWO632:PWO633"/>
    <mergeCell ref="PWP632:PWP633"/>
    <mergeCell ref="PWQ632:PWQ633"/>
    <mergeCell ref="PWR632:PWR633"/>
    <mergeCell ref="PWS632:PWS633"/>
    <mergeCell ref="PWT632:PWT633"/>
    <mergeCell ref="PWU632:PWU633"/>
    <mergeCell ref="PWV632:PWV633"/>
    <mergeCell ref="PWW632:PWW633"/>
    <mergeCell ref="PWF632:PWF633"/>
    <mergeCell ref="PWG632:PWG633"/>
    <mergeCell ref="PWH632:PWH633"/>
    <mergeCell ref="PWI632:PWI633"/>
    <mergeCell ref="PWJ632:PWJ633"/>
    <mergeCell ref="PWK632:PWK633"/>
    <mergeCell ref="PWL632:PWL633"/>
    <mergeCell ref="PWM632:PWM633"/>
    <mergeCell ref="PWN632:PWN633"/>
    <mergeCell ref="PVW632:PVW633"/>
    <mergeCell ref="PVX632:PVX633"/>
    <mergeCell ref="PVY632:PVY633"/>
    <mergeCell ref="PVZ632:PVZ633"/>
    <mergeCell ref="PWA632:PWA633"/>
    <mergeCell ref="PWB632:PWB633"/>
    <mergeCell ref="PWC632:PWC633"/>
    <mergeCell ref="PWD632:PWD633"/>
    <mergeCell ref="PWE632:PWE633"/>
    <mergeCell ref="PVN632:PVN633"/>
    <mergeCell ref="PVO632:PVO633"/>
    <mergeCell ref="PVP632:PVP633"/>
    <mergeCell ref="PVQ632:PVQ633"/>
    <mergeCell ref="PVR632:PVR633"/>
    <mergeCell ref="PVS632:PVS633"/>
    <mergeCell ref="PVT632:PVT633"/>
    <mergeCell ref="PVU632:PVU633"/>
    <mergeCell ref="PVV632:PVV633"/>
    <mergeCell ref="PVE632:PVE633"/>
    <mergeCell ref="PVF632:PVF633"/>
    <mergeCell ref="PVG632:PVG633"/>
    <mergeCell ref="PVH632:PVH633"/>
    <mergeCell ref="PVI632:PVI633"/>
    <mergeCell ref="PVJ632:PVJ633"/>
    <mergeCell ref="PVK632:PVK633"/>
    <mergeCell ref="PVL632:PVL633"/>
    <mergeCell ref="PVM632:PVM633"/>
    <mergeCell ref="PUV632:PUV633"/>
    <mergeCell ref="PUW632:PUW633"/>
    <mergeCell ref="PUX632:PUX633"/>
    <mergeCell ref="PUY632:PUY633"/>
    <mergeCell ref="PUZ632:PUZ633"/>
    <mergeCell ref="PVA632:PVA633"/>
    <mergeCell ref="PVB632:PVB633"/>
    <mergeCell ref="PVC632:PVC633"/>
    <mergeCell ref="PVD632:PVD633"/>
    <mergeCell ref="PUM632:PUM633"/>
    <mergeCell ref="PUN632:PUN633"/>
    <mergeCell ref="PUO632:PUO633"/>
    <mergeCell ref="PUP632:PUP633"/>
    <mergeCell ref="PUQ632:PUQ633"/>
    <mergeCell ref="PUR632:PUR633"/>
    <mergeCell ref="PUS632:PUS633"/>
    <mergeCell ref="PUT632:PUT633"/>
    <mergeCell ref="PUU632:PUU633"/>
    <mergeCell ref="PUD632:PUD633"/>
    <mergeCell ref="PUE632:PUE633"/>
    <mergeCell ref="PUF632:PUF633"/>
    <mergeCell ref="PUG632:PUG633"/>
    <mergeCell ref="PUH632:PUH633"/>
    <mergeCell ref="PUI632:PUI633"/>
    <mergeCell ref="PUJ632:PUJ633"/>
    <mergeCell ref="PUK632:PUK633"/>
    <mergeCell ref="PUL632:PUL633"/>
    <mergeCell ref="PTU632:PTU633"/>
    <mergeCell ref="PTV632:PTV633"/>
    <mergeCell ref="PTW632:PTW633"/>
    <mergeCell ref="PTX632:PTX633"/>
    <mergeCell ref="PTY632:PTY633"/>
    <mergeCell ref="PTZ632:PTZ633"/>
    <mergeCell ref="PUA632:PUA633"/>
    <mergeCell ref="PUB632:PUB633"/>
    <mergeCell ref="PUC632:PUC633"/>
    <mergeCell ref="PTL632:PTL633"/>
    <mergeCell ref="PTM632:PTM633"/>
    <mergeCell ref="PTN632:PTN633"/>
    <mergeCell ref="PTO632:PTO633"/>
    <mergeCell ref="PTP632:PTP633"/>
    <mergeCell ref="PTQ632:PTQ633"/>
    <mergeCell ref="PTR632:PTR633"/>
    <mergeCell ref="PTS632:PTS633"/>
    <mergeCell ref="PTT632:PTT633"/>
    <mergeCell ref="PTC632:PTC633"/>
    <mergeCell ref="PTD632:PTD633"/>
    <mergeCell ref="PTE632:PTE633"/>
    <mergeCell ref="PTF632:PTF633"/>
    <mergeCell ref="PTG632:PTG633"/>
    <mergeCell ref="PTH632:PTH633"/>
    <mergeCell ref="PTI632:PTI633"/>
    <mergeCell ref="PTJ632:PTJ633"/>
    <mergeCell ref="PTK632:PTK633"/>
    <mergeCell ref="PST632:PST633"/>
    <mergeCell ref="PSU632:PSU633"/>
    <mergeCell ref="PSV632:PSV633"/>
    <mergeCell ref="PSW632:PSW633"/>
    <mergeCell ref="PSX632:PSX633"/>
    <mergeCell ref="PSY632:PSY633"/>
    <mergeCell ref="PSZ632:PSZ633"/>
    <mergeCell ref="PTA632:PTA633"/>
    <mergeCell ref="PTB632:PTB633"/>
    <mergeCell ref="PSK632:PSK633"/>
    <mergeCell ref="PSL632:PSL633"/>
    <mergeCell ref="PSM632:PSM633"/>
    <mergeCell ref="PSN632:PSN633"/>
    <mergeCell ref="PSO632:PSO633"/>
    <mergeCell ref="PSP632:PSP633"/>
    <mergeCell ref="PSQ632:PSQ633"/>
    <mergeCell ref="PSR632:PSR633"/>
    <mergeCell ref="PSS632:PSS633"/>
    <mergeCell ref="PSB632:PSB633"/>
    <mergeCell ref="PSC632:PSC633"/>
    <mergeCell ref="PSD632:PSD633"/>
    <mergeCell ref="PSE632:PSE633"/>
    <mergeCell ref="PSF632:PSF633"/>
    <mergeCell ref="PSG632:PSG633"/>
    <mergeCell ref="PSH632:PSH633"/>
    <mergeCell ref="PSI632:PSI633"/>
    <mergeCell ref="PSJ632:PSJ633"/>
    <mergeCell ref="PRS632:PRS633"/>
    <mergeCell ref="PRT632:PRT633"/>
    <mergeCell ref="PRU632:PRU633"/>
    <mergeCell ref="PRV632:PRV633"/>
    <mergeCell ref="PRW632:PRW633"/>
    <mergeCell ref="PRX632:PRX633"/>
    <mergeCell ref="PRY632:PRY633"/>
    <mergeCell ref="PRZ632:PRZ633"/>
    <mergeCell ref="PSA632:PSA633"/>
    <mergeCell ref="PRJ632:PRJ633"/>
    <mergeCell ref="PRK632:PRK633"/>
    <mergeCell ref="PRL632:PRL633"/>
    <mergeCell ref="PRM632:PRM633"/>
    <mergeCell ref="PRN632:PRN633"/>
    <mergeCell ref="PRO632:PRO633"/>
    <mergeCell ref="PRP632:PRP633"/>
    <mergeCell ref="PRQ632:PRQ633"/>
    <mergeCell ref="PRR632:PRR633"/>
    <mergeCell ref="PRA632:PRA633"/>
    <mergeCell ref="PRB632:PRB633"/>
    <mergeCell ref="PRC632:PRC633"/>
    <mergeCell ref="PRD632:PRD633"/>
    <mergeCell ref="PRE632:PRE633"/>
    <mergeCell ref="PRF632:PRF633"/>
    <mergeCell ref="PRG632:PRG633"/>
    <mergeCell ref="PRH632:PRH633"/>
    <mergeCell ref="PRI632:PRI633"/>
    <mergeCell ref="PQR632:PQR633"/>
    <mergeCell ref="PQS632:PQS633"/>
    <mergeCell ref="PQT632:PQT633"/>
    <mergeCell ref="PQU632:PQU633"/>
    <mergeCell ref="PQV632:PQV633"/>
    <mergeCell ref="PQW632:PQW633"/>
    <mergeCell ref="PQX632:PQX633"/>
    <mergeCell ref="PQY632:PQY633"/>
    <mergeCell ref="PQZ632:PQZ633"/>
    <mergeCell ref="PQI632:PQI633"/>
    <mergeCell ref="PQJ632:PQJ633"/>
    <mergeCell ref="PQK632:PQK633"/>
    <mergeCell ref="PQL632:PQL633"/>
    <mergeCell ref="PQM632:PQM633"/>
    <mergeCell ref="PQN632:PQN633"/>
    <mergeCell ref="PQO632:PQO633"/>
    <mergeCell ref="PQP632:PQP633"/>
    <mergeCell ref="PQQ632:PQQ633"/>
    <mergeCell ref="PPZ632:PPZ633"/>
    <mergeCell ref="PQA632:PQA633"/>
    <mergeCell ref="PQB632:PQB633"/>
    <mergeCell ref="PQC632:PQC633"/>
    <mergeCell ref="PQD632:PQD633"/>
    <mergeCell ref="PQE632:PQE633"/>
    <mergeCell ref="PQF632:PQF633"/>
    <mergeCell ref="PQG632:PQG633"/>
    <mergeCell ref="PQH632:PQH633"/>
    <mergeCell ref="PPQ632:PPQ633"/>
    <mergeCell ref="PPR632:PPR633"/>
    <mergeCell ref="PPS632:PPS633"/>
    <mergeCell ref="PPT632:PPT633"/>
    <mergeCell ref="PPU632:PPU633"/>
    <mergeCell ref="PPV632:PPV633"/>
    <mergeCell ref="PPW632:PPW633"/>
    <mergeCell ref="PPX632:PPX633"/>
    <mergeCell ref="PPY632:PPY633"/>
    <mergeCell ref="PPH632:PPH633"/>
    <mergeCell ref="PPI632:PPI633"/>
    <mergeCell ref="PPJ632:PPJ633"/>
    <mergeCell ref="PPK632:PPK633"/>
    <mergeCell ref="PPL632:PPL633"/>
    <mergeCell ref="PPM632:PPM633"/>
    <mergeCell ref="PPN632:PPN633"/>
    <mergeCell ref="PPO632:PPO633"/>
    <mergeCell ref="PPP632:PPP633"/>
    <mergeCell ref="POY632:POY633"/>
    <mergeCell ref="POZ632:POZ633"/>
    <mergeCell ref="PPA632:PPA633"/>
    <mergeCell ref="PPB632:PPB633"/>
    <mergeCell ref="PPC632:PPC633"/>
    <mergeCell ref="PPD632:PPD633"/>
    <mergeCell ref="PPE632:PPE633"/>
    <mergeCell ref="PPF632:PPF633"/>
    <mergeCell ref="PPG632:PPG633"/>
    <mergeCell ref="POP632:POP633"/>
    <mergeCell ref="POQ632:POQ633"/>
    <mergeCell ref="POR632:POR633"/>
    <mergeCell ref="POS632:POS633"/>
    <mergeCell ref="POT632:POT633"/>
    <mergeCell ref="POU632:POU633"/>
    <mergeCell ref="POV632:POV633"/>
    <mergeCell ref="POW632:POW633"/>
    <mergeCell ref="POX632:POX633"/>
    <mergeCell ref="POG632:POG633"/>
    <mergeCell ref="POH632:POH633"/>
    <mergeCell ref="POI632:POI633"/>
    <mergeCell ref="POJ632:POJ633"/>
    <mergeCell ref="POK632:POK633"/>
    <mergeCell ref="POL632:POL633"/>
    <mergeCell ref="POM632:POM633"/>
    <mergeCell ref="PON632:PON633"/>
    <mergeCell ref="POO632:POO633"/>
    <mergeCell ref="PNX632:PNX633"/>
    <mergeCell ref="PNY632:PNY633"/>
    <mergeCell ref="PNZ632:PNZ633"/>
    <mergeCell ref="POA632:POA633"/>
    <mergeCell ref="POB632:POB633"/>
    <mergeCell ref="POC632:POC633"/>
    <mergeCell ref="POD632:POD633"/>
    <mergeCell ref="POE632:POE633"/>
    <mergeCell ref="POF632:POF633"/>
    <mergeCell ref="PNO632:PNO633"/>
    <mergeCell ref="PNP632:PNP633"/>
    <mergeCell ref="PNQ632:PNQ633"/>
    <mergeCell ref="PNR632:PNR633"/>
    <mergeCell ref="PNS632:PNS633"/>
    <mergeCell ref="PNT632:PNT633"/>
    <mergeCell ref="PNU632:PNU633"/>
    <mergeCell ref="PNV632:PNV633"/>
    <mergeCell ref="PNW632:PNW633"/>
    <mergeCell ref="PNF632:PNF633"/>
    <mergeCell ref="PNG632:PNG633"/>
    <mergeCell ref="PNH632:PNH633"/>
    <mergeCell ref="PNI632:PNI633"/>
    <mergeCell ref="PNJ632:PNJ633"/>
    <mergeCell ref="PNK632:PNK633"/>
    <mergeCell ref="PNL632:PNL633"/>
    <mergeCell ref="PNM632:PNM633"/>
    <mergeCell ref="PNN632:PNN633"/>
    <mergeCell ref="PMW632:PMW633"/>
    <mergeCell ref="PMX632:PMX633"/>
    <mergeCell ref="PMY632:PMY633"/>
    <mergeCell ref="PMZ632:PMZ633"/>
    <mergeCell ref="PNA632:PNA633"/>
    <mergeCell ref="PNB632:PNB633"/>
    <mergeCell ref="PNC632:PNC633"/>
    <mergeCell ref="PND632:PND633"/>
    <mergeCell ref="PNE632:PNE633"/>
    <mergeCell ref="PMN632:PMN633"/>
    <mergeCell ref="PMO632:PMO633"/>
    <mergeCell ref="PMP632:PMP633"/>
    <mergeCell ref="PMQ632:PMQ633"/>
    <mergeCell ref="PMR632:PMR633"/>
    <mergeCell ref="PMS632:PMS633"/>
    <mergeCell ref="PMT632:PMT633"/>
    <mergeCell ref="PMU632:PMU633"/>
    <mergeCell ref="PMV632:PMV633"/>
    <mergeCell ref="PME632:PME633"/>
    <mergeCell ref="PMF632:PMF633"/>
    <mergeCell ref="PMG632:PMG633"/>
    <mergeCell ref="PMH632:PMH633"/>
    <mergeCell ref="PMI632:PMI633"/>
    <mergeCell ref="PMJ632:PMJ633"/>
    <mergeCell ref="PMK632:PMK633"/>
    <mergeCell ref="PML632:PML633"/>
    <mergeCell ref="PMM632:PMM633"/>
    <mergeCell ref="PLV632:PLV633"/>
    <mergeCell ref="PLW632:PLW633"/>
    <mergeCell ref="PLX632:PLX633"/>
    <mergeCell ref="PLY632:PLY633"/>
    <mergeCell ref="PLZ632:PLZ633"/>
    <mergeCell ref="PMA632:PMA633"/>
    <mergeCell ref="PMB632:PMB633"/>
    <mergeCell ref="PMC632:PMC633"/>
    <mergeCell ref="PMD632:PMD633"/>
    <mergeCell ref="PLM632:PLM633"/>
    <mergeCell ref="PLN632:PLN633"/>
    <mergeCell ref="PLO632:PLO633"/>
    <mergeCell ref="PLP632:PLP633"/>
    <mergeCell ref="PLQ632:PLQ633"/>
    <mergeCell ref="PLR632:PLR633"/>
    <mergeCell ref="PLS632:PLS633"/>
    <mergeCell ref="PLT632:PLT633"/>
    <mergeCell ref="PLU632:PLU633"/>
    <mergeCell ref="PLD632:PLD633"/>
    <mergeCell ref="PLE632:PLE633"/>
    <mergeCell ref="PLF632:PLF633"/>
    <mergeCell ref="PLG632:PLG633"/>
    <mergeCell ref="PLH632:PLH633"/>
    <mergeCell ref="PLI632:PLI633"/>
    <mergeCell ref="PLJ632:PLJ633"/>
    <mergeCell ref="PLK632:PLK633"/>
    <mergeCell ref="PLL632:PLL633"/>
    <mergeCell ref="PKU632:PKU633"/>
    <mergeCell ref="PKV632:PKV633"/>
    <mergeCell ref="PKW632:PKW633"/>
    <mergeCell ref="PKX632:PKX633"/>
    <mergeCell ref="PKY632:PKY633"/>
    <mergeCell ref="PKZ632:PKZ633"/>
    <mergeCell ref="PLA632:PLA633"/>
    <mergeCell ref="PLB632:PLB633"/>
    <mergeCell ref="PLC632:PLC633"/>
    <mergeCell ref="PKL632:PKL633"/>
    <mergeCell ref="PKM632:PKM633"/>
    <mergeCell ref="PKN632:PKN633"/>
    <mergeCell ref="PKO632:PKO633"/>
    <mergeCell ref="PKP632:PKP633"/>
    <mergeCell ref="PKQ632:PKQ633"/>
    <mergeCell ref="PKR632:PKR633"/>
    <mergeCell ref="PKS632:PKS633"/>
    <mergeCell ref="PKT632:PKT633"/>
    <mergeCell ref="PKC632:PKC633"/>
    <mergeCell ref="PKD632:PKD633"/>
    <mergeCell ref="PKE632:PKE633"/>
    <mergeCell ref="PKF632:PKF633"/>
    <mergeCell ref="PKG632:PKG633"/>
    <mergeCell ref="PKH632:PKH633"/>
    <mergeCell ref="PKI632:PKI633"/>
    <mergeCell ref="PKJ632:PKJ633"/>
    <mergeCell ref="PKK632:PKK633"/>
    <mergeCell ref="PJT632:PJT633"/>
    <mergeCell ref="PJU632:PJU633"/>
    <mergeCell ref="PJV632:PJV633"/>
    <mergeCell ref="PJW632:PJW633"/>
    <mergeCell ref="PJX632:PJX633"/>
    <mergeCell ref="PJY632:PJY633"/>
    <mergeCell ref="PJZ632:PJZ633"/>
    <mergeCell ref="PKA632:PKA633"/>
    <mergeCell ref="PKB632:PKB633"/>
    <mergeCell ref="PJK632:PJK633"/>
    <mergeCell ref="PJL632:PJL633"/>
    <mergeCell ref="PJM632:PJM633"/>
    <mergeCell ref="PJN632:PJN633"/>
    <mergeCell ref="PJO632:PJO633"/>
    <mergeCell ref="PJP632:PJP633"/>
    <mergeCell ref="PJQ632:PJQ633"/>
    <mergeCell ref="PJR632:PJR633"/>
    <mergeCell ref="PJS632:PJS633"/>
    <mergeCell ref="PJB632:PJB633"/>
    <mergeCell ref="PJC632:PJC633"/>
    <mergeCell ref="PJD632:PJD633"/>
    <mergeCell ref="PJE632:PJE633"/>
    <mergeCell ref="PJF632:PJF633"/>
    <mergeCell ref="PJG632:PJG633"/>
    <mergeCell ref="PJH632:PJH633"/>
    <mergeCell ref="PJI632:PJI633"/>
    <mergeCell ref="PJJ632:PJJ633"/>
    <mergeCell ref="PIS632:PIS633"/>
    <mergeCell ref="PIT632:PIT633"/>
    <mergeCell ref="PIU632:PIU633"/>
    <mergeCell ref="PIV632:PIV633"/>
    <mergeCell ref="PIW632:PIW633"/>
    <mergeCell ref="PIX632:PIX633"/>
    <mergeCell ref="PIY632:PIY633"/>
    <mergeCell ref="PIZ632:PIZ633"/>
    <mergeCell ref="PJA632:PJA633"/>
    <mergeCell ref="PIJ632:PIJ633"/>
    <mergeCell ref="PIK632:PIK633"/>
    <mergeCell ref="PIL632:PIL633"/>
    <mergeCell ref="PIM632:PIM633"/>
    <mergeCell ref="PIN632:PIN633"/>
    <mergeCell ref="PIO632:PIO633"/>
    <mergeCell ref="PIP632:PIP633"/>
    <mergeCell ref="PIQ632:PIQ633"/>
    <mergeCell ref="PIR632:PIR633"/>
    <mergeCell ref="PIA632:PIA633"/>
    <mergeCell ref="PIB632:PIB633"/>
    <mergeCell ref="PIC632:PIC633"/>
    <mergeCell ref="PID632:PID633"/>
    <mergeCell ref="PIE632:PIE633"/>
    <mergeCell ref="PIF632:PIF633"/>
    <mergeCell ref="PIG632:PIG633"/>
    <mergeCell ref="PIH632:PIH633"/>
    <mergeCell ref="PII632:PII633"/>
    <mergeCell ref="PHR632:PHR633"/>
    <mergeCell ref="PHS632:PHS633"/>
    <mergeCell ref="PHT632:PHT633"/>
    <mergeCell ref="PHU632:PHU633"/>
    <mergeCell ref="PHV632:PHV633"/>
    <mergeCell ref="PHW632:PHW633"/>
    <mergeCell ref="PHX632:PHX633"/>
    <mergeCell ref="PHY632:PHY633"/>
    <mergeCell ref="PHZ632:PHZ633"/>
    <mergeCell ref="PHI632:PHI633"/>
    <mergeCell ref="PHJ632:PHJ633"/>
    <mergeCell ref="PHK632:PHK633"/>
    <mergeCell ref="PHL632:PHL633"/>
    <mergeCell ref="PHM632:PHM633"/>
    <mergeCell ref="PHN632:PHN633"/>
    <mergeCell ref="PHO632:PHO633"/>
    <mergeCell ref="PHP632:PHP633"/>
    <mergeCell ref="PHQ632:PHQ633"/>
    <mergeCell ref="PGZ632:PGZ633"/>
    <mergeCell ref="PHA632:PHA633"/>
    <mergeCell ref="PHB632:PHB633"/>
    <mergeCell ref="PHC632:PHC633"/>
    <mergeCell ref="PHD632:PHD633"/>
    <mergeCell ref="PHE632:PHE633"/>
    <mergeCell ref="PHF632:PHF633"/>
    <mergeCell ref="PHG632:PHG633"/>
    <mergeCell ref="PHH632:PHH633"/>
    <mergeCell ref="PGQ632:PGQ633"/>
    <mergeCell ref="PGR632:PGR633"/>
    <mergeCell ref="PGS632:PGS633"/>
    <mergeCell ref="PGT632:PGT633"/>
    <mergeCell ref="PGU632:PGU633"/>
    <mergeCell ref="PGV632:PGV633"/>
    <mergeCell ref="PGW632:PGW633"/>
    <mergeCell ref="PGX632:PGX633"/>
    <mergeCell ref="PGY632:PGY633"/>
    <mergeCell ref="PGH632:PGH633"/>
    <mergeCell ref="PGI632:PGI633"/>
    <mergeCell ref="PGJ632:PGJ633"/>
    <mergeCell ref="PGK632:PGK633"/>
    <mergeCell ref="PGL632:PGL633"/>
    <mergeCell ref="PGM632:PGM633"/>
    <mergeCell ref="PGN632:PGN633"/>
    <mergeCell ref="PGO632:PGO633"/>
    <mergeCell ref="PGP632:PGP633"/>
    <mergeCell ref="PFY632:PFY633"/>
    <mergeCell ref="PFZ632:PFZ633"/>
    <mergeCell ref="PGA632:PGA633"/>
    <mergeCell ref="PGB632:PGB633"/>
    <mergeCell ref="PGC632:PGC633"/>
    <mergeCell ref="PGD632:PGD633"/>
    <mergeCell ref="PGE632:PGE633"/>
    <mergeCell ref="PGF632:PGF633"/>
    <mergeCell ref="PGG632:PGG633"/>
    <mergeCell ref="PFP632:PFP633"/>
    <mergeCell ref="PFQ632:PFQ633"/>
    <mergeCell ref="PFR632:PFR633"/>
    <mergeCell ref="PFS632:PFS633"/>
    <mergeCell ref="PFT632:PFT633"/>
    <mergeCell ref="PFU632:PFU633"/>
    <mergeCell ref="PFV632:PFV633"/>
    <mergeCell ref="PFW632:PFW633"/>
    <mergeCell ref="PFX632:PFX633"/>
    <mergeCell ref="PFG632:PFG633"/>
    <mergeCell ref="PFH632:PFH633"/>
    <mergeCell ref="PFI632:PFI633"/>
    <mergeCell ref="PFJ632:PFJ633"/>
    <mergeCell ref="PFK632:PFK633"/>
    <mergeCell ref="PFL632:PFL633"/>
    <mergeCell ref="PFM632:PFM633"/>
    <mergeCell ref="PFN632:PFN633"/>
    <mergeCell ref="PFO632:PFO633"/>
    <mergeCell ref="PEX632:PEX633"/>
    <mergeCell ref="PEY632:PEY633"/>
    <mergeCell ref="PEZ632:PEZ633"/>
    <mergeCell ref="PFA632:PFA633"/>
    <mergeCell ref="PFB632:PFB633"/>
    <mergeCell ref="PFC632:PFC633"/>
    <mergeCell ref="PFD632:PFD633"/>
    <mergeCell ref="PFE632:PFE633"/>
    <mergeCell ref="PFF632:PFF633"/>
    <mergeCell ref="PEO632:PEO633"/>
    <mergeCell ref="PEP632:PEP633"/>
    <mergeCell ref="PEQ632:PEQ633"/>
    <mergeCell ref="PER632:PER633"/>
    <mergeCell ref="PES632:PES633"/>
    <mergeCell ref="PET632:PET633"/>
    <mergeCell ref="PEU632:PEU633"/>
    <mergeCell ref="PEV632:PEV633"/>
    <mergeCell ref="PEW632:PEW633"/>
    <mergeCell ref="PEF632:PEF633"/>
    <mergeCell ref="PEG632:PEG633"/>
    <mergeCell ref="PEH632:PEH633"/>
    <mergeCell ref="PEI632:PEI633"/>
    <mergeCell ref="PEJ632:PEJ633"/>
    <mergeCell ref="PEK632:PEK633"/>
    <mergeCell ref="PEL632:PEL633"/>
    <mergeCell ref="PEM632:PEM633"/>
    <mergeCell ref="PEN632:PEN633"/>
    <mergeCell ref="PDW632:PDW633"/>
    <mergeCell ref="PDX632:PDX633"/>
    <mergeCell ref="PDY632:PDY633"/>
    <mergeCell ref="PDZ632:PDZ633"/>
    <mergeCell ref="PEA632:PEA633"/>
    <mergeCell ref="PEB632:PEB633"/>
    <mergeCell ref="PEC632:PEC633"/>
    <mergeCell ref="PED632:PED633"/>
    <mergeCell ref="PEE632:PEE633"/>
    <mergeCell ref="PDN632:PDN633"/>
    <mergeCell ref="PDO632:PDO633"/>
    <mergeCell ref="PDP632:PDP633"/>
    <mergeCell ref="PDQ632:PDQ633"/>
    <mergeCell ref="PDR632:PDR633"/>
    <mergeCell ref="PDS632:PDS633"/>
    <mergeCell ref="PDT632:PDT633"/>
    <mergeCell ref="PDU632:PDU633"/>
    <mergeCell ref="PDV632:PDV633"/>
    <mergeCell ref="PDE632:PDE633"/>
    <mergeCell ref="PDF632:PDF633"/>
    <mergeCell ref="PDG632:PDG633"/>
    <mergeCell ref="PDH632:PDH633"/>
    <mergeCell ref="PDI632:PDI633"/>
    <mergeCell ref="PDJ632:PDJ633"/>
    <mergeCell ref="PDK632:PDK633"/>
    <mergeCell ref="PDL632:PDL633"/>
    <mergeCell ref="PDM632:PDM633"/>
    <mergeCell ref="PCV632:PCV633"/>
    <mergeCell ref="PCW632:PCW633"/>
    <mergeCell ref="PCX632:PCX633"/>
    <mergeCell ref="PCY632:PCY633"/>
    <mergeCell ref="PCZ632:PCZ633"/>
    <mergeCell ref="PDA632:PDA633"/>
    <mergeCell ref="PDB632:PDB633"/>
    <mergeCell ref="PDC632:PDC633"/>
    <mergeCell ref="PDD632:PDD633"/>
    <mergeCell ref="PCM632:PCM633"/>
    <mergeCell ref="PCN632:PCN633"/>
    <mergeCell ref="PCO632:PCO633"/>
    <mergeCell ref="PCP632:PCP633"/>
    <mergeCell ref="PCQ632:PCQ633"/>
    <mergeCell ref="PCR632:PCR633"/>
    <mergeCell ref="PCS632:PCS633"/>
    <mergeCell ref="PCT632:PCT633"/>
    <mergeCell ref="PCU632:PCU633"/>
    <mergeCell ref="PCD632:PCD633"/>
    <mergeCell ref="PCE632:PCE633"/>
    <mergeCell ref="PCF632:PCF633"/>
    <mergeCell ref="PCG632:PCG633"/>
    <mergeCell ref="PCH632:PCH633"/>
    <mergeCell ref="PCI632:PCI633"/>
    <mergeCell ref="PCJ632:PCJ633"/>
    <mergeCell ref="PCK632:PCK633"/>
    <mergeCell ref="PCL632:PCL633"/>
    <mergeCell ref="PBU632:PBU633"/>
    <mergeCell ref="PBV632:PBV633"/>
    <mergeCell ref="PBW632:PBW633"/>
    <mergeCell ref="PBX632:PBX633"/>
    <mergeCell ref="PBY632:PBY633"/>
    <mergeCell ref="PBZ632:PBZ633"/>
    <mergeCell ref="PCA632:PCA633"/>
    <mergeCell ref="PCB632:PCB633"/>
    <mergeCell ref="PCC632:PCC633"/>
    <mergeCell ref="PBL632:PBL633"/>
    <mergeCell ref="PBM632:PBM633"/>
    <mergeCell ref="PBN632:PBN633"/>
    <mergeCell ref="PBO632:PBO633"/>
    <mergeCell ref="PBP632:PBP633"/>
    <mergeCell ref="PBQ632:PBQ633"/>
    <mergeCell ref="PBR632:PBR633"/>
    <mergeCell ref="PBS632:PBS633"/>
    <mergeCell ref="PBT632:PBT633"/>
    <mergeCell ref="PBC632:PBC633"/>
    <mergeCell ref="PBD632:PBD633"/>
    <mergeCell ref="PBE632:PBE633"/>
    <mergeCell ref="PBF632:PBF633"/>
    <mergeCell ref="PBG632:PBG633"/>
    <mergeCell ref="PBH632:PBH633"/>
    <mergeCell ref="PBI632:PBI633"/>
    <mergeCell ref="PBJ632:PBJ633"/>
    <mergeCell ref="PBK632:PBK633"/>
    <mergeCell ref="PAT632:PAT633"/>
    <mergeCell ref="PAU632:PAU633"/>
    <mergeCell ref="PAV632:PAV633"/>
    <mergeCell ref="PAW632:PAW633"/>
    <mergeCell ref="PAX632:PAX633"/>
    <mergeCell ref="PAY632:PAY633"/>
    <mergeCell ref="PAZ632:PAZ633"/>
    <mergeCell ref="PBA632:PBA633"/>
    <mergeCell ref="PBB632:PBB633"/>
    <mergeCell ref="PAK632:PAK633"/>
    <mergeCell ref="PAL632:PAL633"/>
    <mergeCell ref="PAM632:PAM633"/>
    <mergeCell ref="PAN632:PAN633"/>
    <mergeCell ref="PAO632:PAO633"/>
    <mergeCell ref="PAP632:PAP633"/>
    <mergeCell ref="PAQ632:PAQ633"/>
    <mergeCell ref="PAR632:PAR633"/>
    <mergeCell ref="PAS632:PAS633"/>
    <mergeCell ref="PAB632:PAB633"/>
    <mergeCell ref="PAC632:PAC633"/>
    <mergeCell ref="PAD632:PAD633"/>
    <mergeCell ref="PAE632:PAE633"/>
    <mergeCell ref="PAF632:PAF633"/>
    <mergeCell ref="PAG632:PAG633"/>
    <mergeCell ref="PAH632:PAH633"/>
    <mergeCell ref="PAI632:PAI633"/>
    <mergeCell ref="PAJ632:PAJ633"/>
    <mergeCell ref="OZS632:OZS633"/>
    <mergeCell ref="OZT632:OZT633"/>
    <mergeCell ref="OZU632:OZU633"/>
    <mergeCell ref="OZV632:OZV633"/>
    <mergeCell ref="OZW632:OZW633"/>
    <mergeCell ref="OZX632:OZX633"/>
    <mergeCell ref="OZY632:OZY633"/>
    <mergeCell ref="OZZ632:OZZ633"/>
    <mergeCell ref="PAA632:PAA633"/>
    <mergeCell ref="OZJ632:OZJ633"/>
    <mergeCell ref="OZK632:OZK633"/>
    <mergeCell ref="OZL632:OZL633"/>
    <mergeCell ref="OZM632:OZM633"/>
    <mergeCell ref="OZN632:OZN633"/>
    <mergeCell ref="OZO632:OZO633"/>
    <mergeCell ref="OZP632:OZP633"/>
    <mergeCell ref="OZQ632:OZQ633"/>
    <mergeCell ref="OZR632:OZR633"/>
    <mergeCell ref="OZA632:OZA633"/>
    <mergeCell ref="OZB632:OZB633"/>
    <mergeCell ref="OZC632:OZC633"/>
    <mergeCell ref="OZD632:OZD633"/>
    <mergeCell ref="OZE632:OZE633"/>
    <mergeCell ref="OZF632:OZF633"/>
    <mergeCell ref="OZG632:OZG633"/>
    <mergeCell ref="OZH632:OZH633"/>
    <mergeCell ref="OZI632:OZI633"/>
    <mergeCell ref="OYR632:OYR633"/>
    <mergeCell ref="OYS632:OYS633"/>
    <mergeCell ref="OYT632:OYT633"/>
    <mergeCell ref="OYU632:OYU633"/>
    <mergeCell ref="OYV632:OYV633"/>
    <mergeCell ref="OYW632:OYW633"/>
    <mergeCell ref="OYX632:OYX633"/>
    <mergeCell ref="OYY632:OYY633"/>
    <mergeCell ref="OYZ632:OYZ633"/>
    <mergeCell ref="OYI632:OYI633"/>
    <mergeCell ref="OYJ632:OYJ633"/>
    <mergeCell ref="OYK632:OYK633"/>
    <mergeCell ref="OYL632:OYL633"/>
    <mergeCell ref="OYM632:OYM633"/>
    <mergeCell ref="OYN632:OYN633"/>
    <mergeCell ref="OYO632:OYO633"/>
    <mergeCell ref="OYP632:OYP633"/>
    <mergeCell ref="OYQ632:OYQ633"/>
    <mergeCell ref="OXZ632:OXZ633"/>
    <mergeCell ref="OYA632:OYA633"/>
    <mergeCell ref="OYB632:OYB633"/>
    <mergeCell ref="OYC632:OYC633"/>
    <mergeCell ref="OYD632:OYD633"/>
    <mergeCell ref="OYE632:OYE633"/>
    <mergeCell ref="OYF632:OYF633"/>
    <mergeCell ref="OYG632:OYG633"/>
    <mergeCell ref="OYH632:OYH633"/>
    <mergeCell ref="OXQ632:OXQ633"/>
    <mergeCell ref="OXR632:OXR633"/>
    <mergeCell ref="OXS632:OXS633"/>
    <mergeCell ref="OXT632:OXT633"/>
    <mergeCell ref="OXU632:OXU633"/>
    <mergeCell ref="OXV632:OXV633"/>
    <mergeCell ref="OXW632:OXW633"/>
    <mergeCell ref="OXX632:OXX633"/>
    <mergeCell ref="OXY632:OXY633"/>
    <mergeCell ref="OXH632:OXH633"/>
    <mergeCell ref="OXI632:OXI633"/>
    <mergeCell ref="OXJ632:OXJ633"/>
    <mergeCell ref="OXK632:OXK633"/>
    <mergeCell ref="OXL632:OXL633"/>
    <mergeCell ref="OXM632:OXM633"/>
    <mergeCell ref="OXN632:OXN633"/>
    <mergeCell ref="OXO632:OXO633"/>
    <mergeCell ref="OXP632:OXP633"/>
    <mergeCell ref="OWY632:OWY633"/>
    <mergeCell ref="OWZ632:OWZ633"/>
    <mergeCell ref="OXA632:OXA633"/>
    <mergeCell ref="OXB632:OXB633"/>
    <mergeCell ref="OXC632:OXC633"/>
    <mergeCell ref="OXD632:OXD633"/>
    <mergeCell ref="OXE632:OXE633"/>
    <mergeCell ref="OXF632:OXF633"/>
    <mergeCell ref="OXG632:OXG633"/>
    <mergeCell ref="OWP632:OWP633"/>
    <mergeCell ref="OWQ632:OWQ633"/>
    <mergeCell ref="OWR632:OWR633"/>
    <mergeCell ref="OWS632:OWS633"/>
    <mergeCell ref="OWT632:OWT633"/>
    <mergeCell ref="OWU632:OWU633"/>
    <mergeCell ref="OWV632:OWV633"/>
    <mergeCell ref="OWW632:OWW633"/>
    <mergeCell ref="OWX632:OWX633"/>
    <mergeCell ref="OWG632:OWG633"/>
    <mergeCell ref="OWH632:OWH633"/>
    <mergeCell ref="OWI632:OWI633"/>
    <mergeCell ref="OWJ632:OWJ633"/>
    <mergeCell ref="OWK632:OWK633"/>
    <mergeCell ref="OWL632:OWL633"/>
    <mergeCell ref="OWM632:OWM633"/>
    <mergeCell ref="OWN632:OWN633"/>
    <mergeCell ref="OWO632:OWO633"/>
    <mergeCell ref="OVX632:OVX633"/>
    <mergeCell ref="OVY632:OVY633"/>
    <mergeCell ref="OVZ632:OVZ633"/>
    <mergeCell ref="OWA632:OWA633"/>
    <mergeCell ref="OWB632:OWB633"/>
    <mergeCell ref="OWC632:OWC633"/>
    <mergeCell ref="OWD632:OWD633"/>
    <mergeCell ref="OWE632:OWE633"/>
    <mergeCell ref="OWF632:OWF633"/>
    <mergeCell ref="OVO632:OVO633"/>
    <mergeCell ref="OVP632:OVP633"/>
    <mergeCell ref="OVQ632:OVQ633"/>
    <mergeCell ref="OVR632:OVR633"/>
    <mergeCell ref="OVS632:OVS633"/>
    <mergeCell ref="OVT632:OVT633"/>
    <mergeCell ref="OVU632:OVU633"/>
    <mergeCell ref="OVV632:OVV633"/>
    <mergeCell ref="OVW632:OVW633"/>
    <mergeCell ref="OVF632:OVF633"/>
    <mergeCell ref="OVG632:OVG633"/>
    <mergeCell ref="OVH632:OVH633"/>
    <mergeCell ref="OVI632:OVI633"/>
    <mergeCell ref="OVJ632:OVJ633"/>
    <mergeCell ref="OVK632:OVK633"/>
    <mergeCell ref="OVL632:OVL633"/>
    <mergeCell ref="OVM632:OVM633"/>
    <mergeCell ref="OVN632:OVN633"/>
    <mergeCell ref="OUW632:OUW633"/>
    <mergeCell ref="OUX632:OUX633"/>
    <mergeCell ref="OUY632:OUY633"/>
    <mergeCell ref="OUZ632:OUZ633"/>
    <mergeCell ref="OVA632:OVA633"/>
    <mergeCell ref="OVB632:OVB633"/>
    <mergeCell ref="OVC632:OVC633"/>
    <mergeCell ref="OVD632:OVD633"/>
    <mergeCell ref="OVE632:OVE633"/>
    <mergeCell ref="OUN632:OUN633"/>
    <mergeCell ref="OUO632:OUO633"/>
    <mergeCell ref="OUP632:OUP633"/>
    <mergeCell ref="OUQ632:OUQ633"/>
    <mergeCell ref="OUR632:OUR633"/>
    <mergeCell ref="OUS632:OUS633"/>
    <mergeCell ref="OUT632:OUT633"/>
    <mergeCell ref="OUU632:OUU633"/>
    <mergeCell ref="OUV632:OUV633"/>
    <mergeCell ref="OUE632:OUE633"/>
    <mergeCell ref="OUF632:OUF633"/>
    <mergeCell ref="OUG632:OUG633"/>
    <mergeCell ref="OUH632:OUH633"/>
    <mergeCell ref="OUI632:OUI633"/>
    <mergeCell ref="OUJ632:OUJ633"/>
    <mergeCell ref="OUK632:OUK633"/>
    <mergeCell ref="OUL632:OUL633"/>
    <mergeCell ref="OUM632:OUM633"/>
    <mergeCell ref="OTV632:OTV633"/>
    <mergeCell ref="OTW632:OTW633"/>
    <mergeCell ref="OTX632:OTX633"/>
    <mergeCell ref="OTY632:OTY633"/>
    <mergeCell ref="OTZ632:OTZ633"/>
    <mergeCell ref="OUA632:OUA633"/>
    <mergeCell ref="OUB632:OUB633"/>
    <mergeCell ref="OUC632:OUC633"/>
    <mergeCell ref="OUD632:OUD633"/>
    <mergeCell ref="OTM632:OTM633"/>
    <mergeCell ref="OTN632:OTN633"/>
    <mergeCell ref="OTO632:OTO633"/>
    <mergeCell ref="OTP632:OTP633"/>
    <mergeCell ref="OTQ632:OTQ633"/>
    <mergeCell ref="OTR632:OTR633"/>
    <mergeCell ref="OTS632:OTS633"/>
    <mergeCell ref="OTT632:OTT633"/>
    <mergeCell ref="OTU632:OTU633"/>
    <mergeCell ref="OTD632:OTD633"/>
    <mergeCell ref="OTE632:OTE633"/>
    <mergeCell ref="OTF632:OTF633"/>
    <mergeCell ref="OTG632:OTG633"/>
    <mergeCell ref="OTH632:OTH633"/>
    <mergeCell ref="OTI632:OTI633"/>
    <mergeCell ref="OTJ632:OTJ633"/>
    <mergeCell ref="OTK632:OTK633"/>
    <mergeCell ref="OTL632:OTL633"/>
    <mergeCell ref="OSU632:OSU633"/>
    <mergeCell ref="OSV632:OSV633"/>
    <mergeCell ref="OSW632:OSW633"/>
    <mergeCell ref="OSX632:OSX633"/>
    <mergeCell ref="OSY632:OSY633"/>
    <mergeCell ref="OSZ632:OSZ633"/>
    <mergeCell ref="OTA632:OTA633"/>
    <mergeCell ref="OTB632:OTB633"/>
    <mergeCell ref="OTC632:OTC633"/>
    <mergeCell ref="OSL632:OSL633"/>
    <mergeCell ref="OSM632:OSM633"/>
    <mergeCell ref="OSN632:OSN633"/>
    <mergeCell ref="OSO632:OSO633"/>
    <mergeCell ref="OSP632:OSP633"/>
    <mergeCell ref="OSQ632:OSQ633"/>
    <mergeCell ref="OSR632:OSR633"/>
    <mergeCell ref="OSS632:OSS633"/>
    <mergeCell ref="OST632:OST633"/>
    <mergeCell ref="OSC632:OSC633"/>
    <mergeCell ref="OSD632:OSD633"/>
    <mergeCell ref="OSE632:OSE633"/>
    <mergeCell ref="OSF632:OSF633"/>
    <mergeCell ref="OSG632:OSG633"/>
    <mergeCell ref="OSH632:OSH633"/>
    <mergeCell ref="OSI632:OSI633"/>
    <mergeCell ref="OSJ632:OSJ633"/>
    <mergeCell ref="OSK632:OSK633"/>
    <mergeCell ref="ORT632:ORT633"/>
    <mergeCell ref="ORU632:ORU633"/>
    <mergeCell ref="ORV632:ORV633"/>
    <mergeCell ref="ORW632:ORW633"/>
    <mergeCell ref="ORX632:ORX633"/>
    <mergeCell ref="ORY632:ORY633"/>
    <mergeCell ref="ORZ632:ORZ633"/>
    <mergeCell ref="OSA632:OSA633"/>
    <mergeCell ref="OSB632:OSB633"/>
    <mergeCell ref="ORK632:ORK633"/>
    <mergeCell ref="ORL632:ORL633"/>
    <mergeCell ref="ORM632:ORM633"/>
    <mergeCell ref="ORN632:ORN633"/>
    <mergeCell ref="ORO632:ORO633"/>
    <mergeCell ref="ORP632:ORP633"/>
    <mergeCell ref="ORQ632:ORQ633"/>
    <mergeCell ref="ORR632:ORR633"/>
    <mergeCell ref="ORS632:ORS633"/>
    <mergeCell ref="ORB632:ORB633"/>
    <mergeCell ref="ORC632:ORC633"/>
    <mergeCell ref="ORD632:ORD633"/>
    <mergeCell ref="ORE632:ORE633"/>
    <mergeCell ref="ORF632:ORF633"/>
    <mergeCell ref="ORG632:ORG633"/>
    <mergeCell ref="ORH632:ORH633"/>
    <mergeCell ref="ORI632:ORI633"/>
    <mergeCell ref="ORJ632:ORJ633"/>
    <mergeCell ref="OQS632:OQS633"/>
    <mergeCell ref="OQT632:OQT633"/>
    <mergeCell ref="OQU632:OQU633"/>
    <mergeCell ref="OQV632:OQV633"/>
    <mergeCell ref="OQW632:OQW633"/>
    <mergeCell ref="OQX632:OQX633"/>
    <mergeCell ref="OQY632:OQY633"/>
    <mergeCell ref="OQZ632:OQZ633"/>
    <mergeCell ref="ORA632:ORA633"/>
    <mergeCell ref="OQJ632:OQJ633"/>
    <mergeCell ref="OQK632:OQK633"/>
    <mergeCell ref="OQL632:OQL633"/>
    <mergeCell ref="OQM632:OQM633"/>
    <mergeCell ref="OQN632:OQN633"/>
    <mergeCell ref="OQO632:OQO633"/>
    <mergeCell ref="OQP632:OQP633"/>
    <mergeCell ref="OQQ632:OQQ633"/>
    <mergeCell ref="OQR632:OQR633"/>
    <mergeCell ref="OQA632:OQA633"/>
    <mergeCell ref="OQB632:OQB633"/>
    <mergeCell ref="OQC632:OQC633"/>
    <mergeCell ref="OQD632:OQD633"/>
    <mergeCell ref="OQE632:OQE633"/>
    <mergeCell ref="OQF632:OQF633"/>
    <mergeCell ref="OQG632:OQG633"/>
    <mergeCell ref="OQH632:OQH633"/>
    <mergeCell ref="OQI632:OQI633"/>
    <mergeCell ref="OPR632:OPR633"/>
    <mergeCell ref="OPS632:OPS633"/>
    <mergeCell ref="OPT632:OPT633"/>
    <mergeCell ref="OPU632:OPU633"/>
    <mergeCell ref="OPV632:OPV633"/>
    <mergeCell ref="OPW632:OPW633"/>
    <mergeCell ref="OPX632:OPX633"/>
    <mergeCell ref="OPY632:OPY633"/>
    <mergeCell ref="OPZ632:OPZ633"/>
    <mergeCell ref="OPI632:OPI633"/>
    <mergeCell ref="OPJ632:OPJ633"/>
    <mergeCell ref="OPK632:OPK633"/>
    <mergeCell ref="OPL632:OPL633"/>
    <mergeCell ref="OPM632:OPM633"/>
    <mergeCell ref="OPN632:OPN633"/>
    <mergeCell ref="OPO632:OPO633"/>
    <mergeCell ref="OPP632:OPP633"/>
    <mergeCell ref="OPQ632:OPQ633"/>
    <mergeCell ref="OOZ632:OOZ633"/>
    <mergeCell ref="OPA632:OPA633"/>
    <mergeCell ref="OPB632:OPB633"/>
    <mergeCell ref="OPC632:OPC633"/>
    <mergeCell ref="OPD632:OPD633"/>
    <mergeCell ref="OPE632:OPE633"/>
    <mergeCell ref="OPF632:OPF633"/>
    <mergeCell ref="OPG632:OPG633"/>
    <mergeCell ref="OPH632:OPH633"/>
    <mergeCell ref="OOQ632:OOQ633"/>
    <mergeCell ref="OOR632:OOR633"/>
    <mergeCell ref="OOS632:OOS633"/>
    <mergeCell ref="OOT632:OOT633"/>
    <mergeCell ref="OOU632:OOU633"/>
    <mergeCell ref="OOV632:OOV633"/>
    <mergeCell ref="OOW632:OOW633"/>
    <mergeCell ref="OOX632:OOX633"/>
    <mergeCell ref="OOY632:OOY633"/>
    <mergeCell ref="OOH632:OOH633"/>
    <mergeCell ref="OOI632:OOI633"/>
    <mergeCell ref="OOJ632:OOJ633"/>
    <mergeCell ref="OOK632:OOK633"/>
    <mergeCell ref="OOL632:OOL633"/>
    <mergeCell ref="OOM632:OOM633"/>
    <mergeCell ref="OON632:OON633"/>
    <mergeCell ref="OOO632:OOO633"/>
    <mergeCell ref="OOP632:OOP633"/>
    <mergeCell ref="ONY632:ONY633"/>
    <mergeCell ref="ONZ632:ONZ633"/>
    <mergeCell ref="OOA632:OOA633"/>
    <mergeCell ref="OOB632:OOB633"/>
    <mergeCell ref="OOC632:OOC633"/>
    <mergeCell ref="OOD632:OOD633"/>
    <mergeCell ref="OOE632:OOE633"/>
    <mergeCell ref="OOF632:OOF633"/>
    <mergeCell ref="OOG632:OOG633"/>
    <mergeCell ref="ONP632:ONP633"/>
    <mergeCell ref="ONQ632:ONQ633"/>
    <mergeCell ref="ONR632:ONR633"/>
    <mergeCell ref="ONS632:ONS633"/>
    <mergeCell ref="ONT632:ONT633"/>
    <mergeCell ref="ONU632:ONU633"/>
    <mergeCell ref="ONV632:ONV633"/>
    <mergeCell ref="ONW632:ONW633"/>
    <mergeCell ref="ONX632:ONX633"/>
    <mergeCell ref="ONG632:ONG633"/>
    <mergeCell ref="ONH632:ONH633"/>
    <mergeCell ref="ONI632:ONI633"/>
    <mergeCell ref="ONJ632:ONJ633"/>
    <mergeCell ref="ONK632:ONK633"/>
    <mergeCell ref="ONL632:ONL633"/>
    <mergeCell ref="ONM632:ONM633"/>
    <mergeCell ref="ONN632:ONN633"/>
    <mergeCell ref="ONO632:ONO633"/>
    <mergeCell ref="OMX632:OMX633"/>
    <mergeCell ref="OMY632:OMY633"/>
    <mergeCell ref="OMZ632:OMZ633"/>
    <mergeCell ref="ONA632:ONA633"/>
    <mergeCell ref="ONB632:ONB633"/>
    <mergeCell ref="ONC632:ONC633"/>
    <mergeCell ref="OND632:OND633"/>
    <mergeCell ref="ONE632:ONE633"/>
    <mergeCell ref="ONF632:ONF633"/>
    <mergeCell ref="OMO632:OMO633"/>
    <mergeCell ref="OMP632:OMP633"/>
    <mergeCell ref="OMQ632:OMQ633"/>
    <mergeCell ref="OMR632:OMR633"/>
    <mergeCell ref="OMS632:OMS633"/>
    <mergeCell ref="OMT632:OMT633"/>
    <mergeCell ref="OMU632:OMU633"/>
    <mergeCell ref="OMV632:OMV633"/>
    <mergeCell ref="OMW632:OMW633"/>
    <mergeCell ref="OMF632:OMF633"/>
    <mergeCell ref="OMG632:OMG633"/>
    <mergeCell ref="OMH632:OMH633"/>
    <mergeCell ref="OMI632:OMI633"/>
    <mergeCell ref="OMJ632:OMJ633"/>
    <mergeCell ref="OMK632:OMK633"/>
    <mergeCell ref="OML632:OML633"/>
    <mergeCell ref="OMM632:OMM633"/>
    <mergeCell ref="OMN632:OMN633"/>
    <mergeCell ref="OLW632:OLW633"/>
    <mergeCell ref="OLX632:OLX633"/>
    <mergeCell ref="OLY632:OLY633"/>
    <mergeCell ref="OLZ632:OLZ633"/>
    <mergeCell ref="OMA632:OMA633"/>
    <mergeCell ref="OMB632:OMB633"/>
    <mergeCell ref="OMC632:OMC633"/>
    <mergeCell ref="OMD632:OMD633"/>
    <mergeCell ref="OME632:OME633"/>
    <mergeCell ref="OLN632:OLN633"/>
    <mergeCell ref="OLO632:OLO633"/>
    <mergeCell ref="OLP632:OLP633"/>
    <mergeCell ref="OLQ632:OLQ633"/>
    <mergeCell ref="OLR632:OLR633"/>
    <mergeCell ref="OLS632:OLS633"/>
    <mergeCell ref="OLT632:OLT633"/>
    <mergeCell ref="OLU632:OLU633"/>
    <mergeCell ref="OLV632:OLV633"/>
    <mergeCell ref="OLE632:OLE633"/>
    <mergeCell ref="OLF632:OLF633"/>
    <mergeCell ref="OLG632:OLG633"/>
    <mergeCell ref="OLH632:OLH633"/>
    <mergeCell ref="OLI632:OLI633"/>
    <mergeCell ref="OLJ632:OLJ633"/>
    <mergeCell ref="OLK632:OLK633"/>
    <mergeCell ref="OLL632:OLL633"/>
    <mergeCell ref="OLM632:OLM633"/>
    <mergeCell ref="OKV632:OKV633"/>
    <mergeCell ref="OKW632:OKW633"/>
    <mergeCell ref="OKX632:OKX633"/>
    <mergeCell ref="OKY632:OKY633"/>
    <mergeCell ref="OKZ632:OKZ633"/>
    <mergeCell ref="OLA632:OLA633"/>
    <mergeCell ref="OLB632:OLB633"/>
    <mergeCell ref="OLC632:OLC633"/>
    <mergeCell ref="OLD632:OLD633"/>
    <mergeCell ref="OKM632:OKM633"/>
    <mergeCell ref="OKN632:OKN633"/>
    <mergeCell ref="OKO632:OKO633"/>
    <mergeCell ref="OKP632:OKP633"/>
    <mergeCell ref="OKQ632:OKQ633"/>
    <mergeCell ref="OKR632:OKR633"/>
    <mergeCell ref="OKS632:OKS633"/>
    <mergeCell ref="OKT632:OKT633"/>
    <mergeCell ref="OKU632:OKU633"/>
    <mergeCell ref="OKD632:OKD633"/>
    <mergeCell ref="OKE632:OKE633"/>
    <mergeCell ref="OKF632:OKF633"/>
    <mergeCell ref="OKG632:OKG633"/>
    <mergeCell ref="OKH632:OKH633"/>
    <mergeCell ref="OKI632:OKI633"/>
    <mergeCell ref="OKJ632:OKJ633"/>
    <mergeCell ref="OKK632:OKK633"/>
    <mergeCell ref="OKL632:OKL633"/>
    <mergeCell ref="OJU632:OJU633"/>
    <mergeCell ref="OJV632:OJV633"/>
    <mergeCell ref="OJW632:OJW633"/>
    <mergeCell ref="OJX632:OJX633"/>
    <mergeCell ref="OJY632:OJY633"/>
    <mergeCell ref="OJZ632:OJZ633"/>
    <mergeCell ref="OKA632:OKA633"/>
    <mergeCell ref="OKB632:OKB633"/>
    <mergeCell ref="OKC632:OKC633"/>
    <mergeCell ref="OJL632:OJL633"/>
    <mergeCell ref="OJM632:OJM633"/>
    <mergeCell ref="OJN632:OJN633"/>
    <mergeCell ref="OJO632:OJO633"/>
    <mergeCell ref="OJP632:OJP633"/>
    <mergeCell ref="OJQ632:OJQ633"/>
    <mergeCell ref="OJR632:OJR633"/>
    <mergeCell ref="OJS632:OJS633"/>
    <mergeCell ref="OJT632:OJT633"/>
    <mergeCell ref="OJC632:OJC633"/>
    <mergeCell ref="OJD632:OJD633"/>
    <mergeCell ref="OJE632:OJE633"/>
    <mergeCell ref="OJF632:OJF633"/>
    <mergeCell ref="OJG632:OJG633"/>
    <mergeCell ref="OJH632:OJH633"/>
    <mergeCell ref="OJI632:OJI633"/>
    <mergeCell ref="OJJ632:OJJ633"/>
    <mergeCell ref="OJK632:OJK633"/>
    <mergeCell ref="OIT632:OIT633"/>
    <mergeCell ref="OIU632:OIU633"/>
    <mergeCell ref="OIV632:OIV633"/>
    <mergeCell ref="OIW632:OIW633"/>
    <mergeCell ref="OIX632:OIX633"/>
    <mergeCell ref="OIY632:OIY633"/>
    <mergeCell ref="OIZ632:OIZ633"/>
    <mergeCell ref="OJA632:OJA633"/>
    <mergeCell ref="OJB632:OJB633"/>
    <mergeCell ref="OIK632:OIK633"/>
    <mergeCell ref="OIL632:OIL633"/>
    <mergeCell ref="OIM632:OIM633"/>
    <mergeCell ref="OIN632:OIN633"/>
    <mergeCell ref="OIO632:OIO633"/>
    <mergeCell ref="OIP632:OIP633"/>
    <mergeCell ref="OIQ632:OIQ633"/>
    <mergeCell ref="OIR632:OIR633"/>
    <mergeCell ref="OIS632:OIS633"/>
    <mergeCell ref="OIB632:OIB633"/>
    <mergeCell ref="OIC632:OIC633"/>
    <mergeCell ref="OID632:OID633"/>
    <mergeCell ref="OIE632:OIE633"/>
    <mergeCell ref="OIF632:OIF633"/>
    <mergeCell ref="OIG632:OIG633"/>
    <mergeCell ref="OIH632:OIH633"/>
    <mergeCell ref="OII632:OII633"/>
    <mergeCell ref="OIJ632:OIJ633"/>
    <mergeCell ref="OHS632:OHS633"/>
    <mergeCell ref="OHT632:OHT633"/>
    <mergeCell ref="OHU632:OHU633"/>
    <mergeCell ref="OHV632:OHV633"/>
    <mergeCell ref="OHW632:OHW633"/>
    <mergeCell ref="OHX632:OHX633"/>
    <mergeCell ref="OHY632:OHY633"/>
    <mergeCell ref="OHZ632:OHZ633"/>
    <mergeCell ref="OIA632:OIA633"/>
    <mergeCell ref="OHJ632:OHJ633"/>
    <mergeCell ref="OHK632:OHK633"/>
    <mergeCell ref="OHL632:OHL633"/>
    <mergeCell ref="OHM632:OHM633"/>
    <mergeCell ref="OHN632:OHN633"/>
    <mergeCell ref="OHO632:OHO633"/>
    <mergeCell ref="OHP632:OHP633"/>
    <mergeCell ref="OHQ632:OHQ633"/>
    <mergeCell ref="OHR632:OHR633"/>
    <mergeCell ref="OHA632:OHA633"/>
    <mergeCell ref="OHB632:OHB633"/>
    <mergeCell ref="OHC632:OHC633"/>
    <mergeCell ref="OHD632:OHD633"/>
    <mergeCell ref="OHE632:OHE633"/>
    <mergeCell ref="OHF632:OHF633"/>
    <mergeCell ref="OHG632:OHG633"/>
    <mergeCell ref="OHH632:OHH633"/>
    <mergeCell ref="OHI632:OHI633"/>
    <mergeCell ref="OGR632:OGR633"/>
    <mergeCell ref="OGS632:OGS633"/>
    <mergeCell ref="OGT632:OGT633"/>
    <mergeCell ref="OGU632:OGU633"/>
    <mergeCell ref="OGV632:OGV633"/>
    <mergeCell ref="OGW632:OGW633"/>
    <mergeCell ref="OGX632:OGX633"/>
    <mergeCell ref="OGY632:OGY633"/>
    <mergeCell ref="OGZ632:OGZ633"/>
    <mergeCell ref="OGI632:OGI633"/>
    <mergeCell ref="OGJ632:OGJ633"/>
    <mergeCell ref="OGK632:OGK633"/>
    <mergeCell ref="OGL632:OGL633"/>
    <mergeCell ref="OGM632:OGM633"/>
    <mergeCell ref="OGN632:OGN633"/>
    <mergeCell ref="OGO632:OGO633"/>
    <mergeCell ref="OGP632:OGP633"/>
    <mergeCell ref="OGQ632:OGQ633"/>
    <mergeCell ref="OFZ632:OFZ633"/>
    <mergeCell ref="OGA632:OGA633"/>
    <mergeCell ref="OGB632:OGB633"/>
    <mergeCell ref="OGC632:OGC633"/>
    <mergeCell ref="OGD632:OGD633"/>
    <mergeCell ref="OGE632:OGE633"/>
    <mergeCell ref="OGF632:OGF633"/>
    <mergeCell ref="OGG632:OGG633"/>
    <mergeCell ref="OGH632:OGH633"/>
    <mergeCell ref="OFQ632:OFQ633"/>
    <mergeCell ref="OFR632:OFR633"/>
    <mergeCell ref="OFS632:OFS633"/>
    <mergeCell ref="OFT632:OFT633"/>
    <mergeCell ref="OFU632:OFU633"/>
    <mergeCell ref="OFV632:OFV633"/>
    <mergeCell ref="OFW632:OFW633"/>
    <mergeCell ref="OFX632:OFX633"/>
    <mergeCell ref="OFY632:OFY633"/>
    <mergeCell ref="OFH632:OFH633"/>
    <mergeCell ref="OFI632:OFI633"/>
    <mergeCell ref="OFJ632:OFJ633"/>
    <mergeCell ref="OFK632:OFK633"/>
    <mergeCell ref="OFL632:OFL633"/>
    <mergeCell ref="OFM632:OFM633"/>
    <mergeCell ref="OFN632:OFN633"/>
    <mergeCell ref="OFO632:OFO633"/>
    <mergeCell ref="OFP632:OFP633"/>
    <mergeCell ref="OEY632:OEY633"/>
    <mergeCell ref="OEZ632:OEZ633"/>
    <mergeCell ref="OFA632:OFA633"/>
    <mergeCell ref="OFB632:OFB633"/>
    <mergeCell ref="OFC632:OFC633"/>
    <mergeCell ref="OFD632:OFD633"/>
    <mergeCell ref="OFE632:OFE633"/>
    <mergeCell ref="OFF632:OFF633"/>
    <mergeCell ref="OFG632:OFG633"/>
    <mergeCell ref="OEP632:OEP633"/>
    <mergeCell ref="OEQ632:OEQ633"/>
    <mergeCell ref="OER632:OER633"/>
    <mergeCell ref="OES632:OES633"/>
    <mergeCell ref="OET632:OET633"/>
    <mergeCell ref="OEU632:OEU633"/>
    <mergeCell ref="OEV632:OEV633"/>
    <mergeCell ref="OEW632:OEW633"/>
    <mergeCell ref="OEX632:OEX633"/>
    <mergeCell ref="OEG632:OEG633"/>
    <mergeCell ref="OEH632:OEH633"/>
    <mergeCell ref="OEI632:OEI633"/>
    <mergeCell ref="OEJ632:OEJ633"/>
    <mergeCell ref="OEK632:OEK633"/>
    <mergeCell ref="OEL632:OEL633"/>
    <mergeCell ref="OEM632:OEM633"/>
    <mergeCell ref="OEN632:OEN633"/>
    <mergeCell ref="OEO632:OEO633"/>
    <mergeCell ref="ODX632:ODX633"/>
    <mergeCell ref="ODY632:ODY633"/>
    <mergeCell ref="ODZ632:ODZ633"/>
    <mergeCell ref="OEA632:OEA633"/>
    <mergeCell ref="OEB632:OEB633"/>
    <mergeCell ref="OEC632:OEC633"/>
    <mergeCell ref="OED632:OED633"/>
    <mergeCell ref="OEE632:OEE633"/>
    <mergeCell ref="OEF632:OEF633"/>
    <mergeCell ref="ODO632:ODO633"/>
    <mergeCell ref="ODP632:ODP633"/>
    <mergeCell ref="ODQ632:ODQ633"/>
    <mergeCell ref="ODR632:ODR633"/>
    <mergeCell ref="ODS632:ODS633"/>
    <mergeCell ref="ODT632:ODT633"/>
    <mergeCell ref="ODU632:ODU633"/>
    <mergeCell ref="ODV632:ODV633"/>
    <mergeCell ref="ODW632:ODW633"/>
    <mergeCell ref="ODF632:ODF633"/>
    <mergeCell ref="ODG632:ODG633"/>
    <mergeCell ref="ODH632:ODH633"/>
    <mergeCell ref="ODI632:ODI633"/>
    <mergeCell ref="ODJ632:ODJ633"/>
    <mergeCell ref="ODK632:ODK633"/>
    <mergeCell ref="ODL632:ODL633"/>
    <mergeCell ref="ODM632:ODM633"/>
    <mergeCell ref="ODN632:ODN633"/>
    <mergeCell ref="OCW632:OCW633"/>
    <mergeCell ref="OCX632:OCX633"/>
    <mergeCell ref="OCY632:OCY633"/>
    <mergeCell ref="OCZ632:OCZ633"/>
    <mergeCell ref="ODA632:ODA633"/>
    <mergeCell ref="ODB632:ODB633"/>
    <mergeCell ref="ODC632:ODC633"/>
    <mergeCell ref="ODD632:ODD633"/>
    <mergeCell ref="ODE632:ODE633"/>
    <mergeCell ref="OCN632:OCN633"/>
    <mergeCell ref="OCO632:OCO633"/>
    <mergeCell ref="OCP632:OCP633"/>
    <mergeCell ref="OCQ632:OCQ633"/>
    <mergeCell ref="OCR632:OCR633"/>
    <mergeCell ref="OCS632:OCS633"/>
    <mergeCell ref="OCT632:OCT633"/>
    <mergeCell ref="OCU632:OCU633"/>
    <mergeCell ref="OCV632:OCV633"/>
    <mergeCell ref="OCE632:OCE633"/>
    <mergeCell ref="OCF632:OCF633"/>
    <mergeCell ref="OCG632:OCG633"/>
    <mergeCell ref="OCH632:OCH633"/>
    <mergeCell ref="OCI632:OCI633"/>
    <mergeCell ref="OCJ632:OCJ633"/>
    <mergeCell ref="OCK632:OCK633"/>
    <mergeCell ref="OCL632:OCL633"/>
    <mergeCell ref="OCM632:OCM633"/>
    <mergeCell ref="OBV632:OBV633"/>
    <mergeCell ref="OBW632:OBW633"/>
    <mergeCell ref="OBX632:OBX633"/>
    <mergeCell ref="OBY632:OBY633"/>
    <mergeCell ref="OBZ632:OBZ633"/>
    <mergeCell ref="OCA632:OCA633"/>
    <mergeCell ref="OCB632:OCB633"/>
    <mergeCell ref="OCC632:OCC633"/>
    <mergeCell ref="OCD632:OCD633"/>
    <mergeCell ref="OBM632:OBM633"/>
    <mergeCell ref="OBN632:OBN633"/>
    <mergeCell ref="OBO632:OBO633"/>
    <mergeCell ref="OBP632:OBP633"/>
    <mergeCell ref="OBQ632:OBQ633"/>
    <mergeCell ref="OBR632:OBR633"/>
    <mergeCell ref="OBS632:OBS633"/>
    <mergeCell ref="OBT632:OBT633"/>
    <mergeCell ref="OBU632:OBU633"/>
    <mergeCell ref="OBD632:OBD633"/>
    <mergeCell ref="OBE632:OBE633"/>
    <mergeCell ref="OBF632:OBF633"/>
    <mergeCell ref="OBG632:OBG633"/>
    <mergeCell ref="OBH632:OBH633"/>
    <mergeCell ref="OBI632:OBI633"/>
    <mergeCell ref="OBJ632:OBJ633"/>
    <mergeCell ref="OBK632:OBK633"/>
    <mergeCell ref="OBL632:OBL633"/>
    <mergeCell ref="OAU632:OAU633"/>
    <mergeCell ref="OAV632:OAV633"/>
    <mergeCell ref="OAW632:OAW633"/>
    <mergeCell ref="OAX632:OAX633"/>
    <mergeCell ref="OAY632:OAY633"/>
    <mergeCell ref="OAZ632:OAZ633"/>
    <mergeCell ref="OBA632:OBA633"/>
    <mergeCell ref="OBB632:OBB633"/>
    <mergeCell ref="OBC632:OBC633"/>
    <mergeCell ref="OAL632:OAL633"/>
    <mergeCell ref="OAM632:OAM633"/>
    <mergeCell ref="OAN632:OAN633"/>
    <mergeCell ref="OAO632:OAO633"/>
    <mergeCell ref="OAP632:OAP633"/>
    <mergeCell ref="OAQ632:OAQ633"/>
    <mergeCell ref="OAR632:OAR633"/>
    <mergeCell ref="OAS632:OAS633"/>
    <mergeCell ref="OAT632:OAT633"/>
    <mergeCell ref="OAC632:OAC633"/>
    <mergeCell ref="OAD632:OAD633"/>
    <mergeCell ref="OAE632:OAE633"/>
    <mergeCell ref="OAF632:OAF633"/>
    <mergeCell ref="OAG632:OAG633"/>
    <mergeCell ref="OAH632:OAH633"/>
    <mergeCell ref="OAI632:OAI633"/>
    <mergeCell ref="OAJ632:OAJ633"/>
    <mergeCell ref="OAK632:OAK633"/>
    <mergeCell ref="NZT632:NZT633"/>
    <mergeCell ref="NZU632:NZU633"/>
    <mergeCell ref="NZV632:NZV633"/>
    <mergeCell ref="NZW632:NZW633"/>
    <mergeCell ref="NZX632:NZX633"/>
    <mergeCell ref="NZY632:NZY633"/>
    <mergeCell ref="NZZ632:NZZ633"/>
    <mergeCell ref="OAA632:OAA633"/>
    <mergeCell ref="OAB632:OAB633"/>
    <mergeCell ref="NZK632:NZK633"/>
    <mergeCell ref="NZL632:NZL633"/>
    <mergeCell ref="NZM632:NZM633"/>
    <mergeCell ref="NZN632:NZN633"/>
    <mergeCell ref="NZO632:NZO633"/>
    <mergeCell ref="NZP632:NZP633"/>
    <mergeCell ref="NZQ632:NZQ633"/>
    <mergeCell ref="NZR632:NZR633"/>
    <mergeCell ref="NZS632:NZS633"/>
    <mergeCell ref="NZB632:NZB633"/>
    <mergeCell ref="NZC632:NZC633"/>
    <mergeCell ref="NZD632:NZD633"/>
    <mergeCell ref="NZE632:NZE633"/>
    <mergeCell ref="NZF632:NZF633"/>
    <mergeCell ref="NZG632:NZG633"/>
    <mergeCell ref="NZH632:NZH633"/>
    <mergeCell ref="NZI632:NZI633"/>
    <mergeCell ref="NZJ632:NZJ633"/>
    <mergeCell ref="NYS632:NYS633"/>
    <mergeCell ref="NYT632:NYT633"/>
    <mergeCell ref="NYU632:NYU633"/>
    <mergeCell ref="NYV632:NYV633"/>
    <mergeCell ref="NYW632:NYW633"/>
    <mergeCell ref="NYX632:NYX633"/>
    <mergeCell ref="NYY632:NYY633"/>
    <mergeCell ref="NYZ632:NYZ633"/>
    <mergeCell ref="NZA632:NZA633"/>
    <mergeCell ref="NYJ632:NYJ633"/>
    <mergeCell ref="NYK632:NYK633"/>
    <mergeCell ref="NYL632:NYL633"/>
    <mergeCell ref="NYM632:NYM633"/>
    <mergeCell ref="NYN632:NYN633"/>
    <mergeCell ref="NYO632:NYO633"/>
    <mergeCell ref="NYP632:NYP633"/>
    <mergeCell ref="NYQ632:NYQ633"/>
    <mergeCell ref="NYR632:NYR633"/>
    <mergeCell ref="NYA632:NYA633"/>
    <mergeCell ref="NYB632:NYB633"/>
    <mergeCell ref="NYC632:NYC633"/>
    <mergeCell ref="NYD632:NYD633"/>
    <mergeCell ref="NYE632:NYE633"/>
    <mergeCell ref="NYF632:NYF633"/>
    <mergeCell ref="NYG632:NYG633"/>
    <mergeCell ref="NYH632:NYH633"/>
    <mergeCell ref="NYI632:NYI633"/>
    <mergeCell ref="NXR632:NXR633"/>
    <mergeCell ref="NXS632:NXS633"/>
    <mergeCell ref="NXT632:NXT633"/>
    <mergeCell ref="NXU632:NXU633"/>
    <mergeCell ref="NXV632:NXV633"/>
    <mergeCell ref="NXW632:NXW633"/>
    <mergeCell ref="NXX632:NXX633"/>
    <mergeCell ref="NXY632:NXY633"/>
    <mergeCell ref="NXZ632:NXZ633"/>
    <mergeCell ref="NXI632:NXI633"/>
    <mergeCell ref="NXJ632:NXJ633"/>
    <mergeCell ref="NXK632:NXK633"/>
    <mergeCell ref="NXL632:NXL633"/>
    <mergeCell ref="NXM632:NXM633"/>
    <mergeCell ref="NXN632:NXN633"/>
    <mergeCell ref="NXO632:NXO633"/>
    <mergeCell ref="NXP632:NXP633"/>
    <mergeCell ref="NXQ632:NXQ633"/>
    <mergeCell ref="NWZ632:NWZ633"/>
    <mergeCell ref="NXA632:NXA633"/>
    <mergeCell ref="NXB632:NXB633"/>
    <mergeCell ref="NXC632:NXC633"/>
    <mergeCell ref="NXD632:NXD633"/>
    <mergeCell ref="NXE632:NXE633"/>
    <mergeCell ref="NXF632:NXF633"/>
    <mergeCell ref="NXG632:NXG633"/>
    <mergeCell ref="NXH632:NXH633"/>
    <mergeCell ref="NWQ632:NWQ633"/>
    <mergeCell ref="NWR632:NWR633"/>
    <mergeCell ref="NWS632:NWS633"/>
    <mergeCell ref="NWT632:NWT633"/>
    <mergeCell ref="NWU632:NWU633"/>
    <mergeCell ref="NWV632:NWV633"/>
    <mergeCell ref="NWW632:NWW633"/>
    <mergeCell ref="NWX632:NWX633"/>
    <mergeCell ref="NWY632:NWY633"/>
    <mergeCell ref="NWH632:NWH633"/>
    <mergeCell ref="NWI632:NWI633"/>
    <mergeCell ref="NWJ632:NWJ633"/>
    <mergeCell ref="NWK632:NWK633"/>
    <mergeCell ref="NWL632:NWL633"/>
    <mergeCell ref="NWM632:NWM633"/>
    <mergeCell ref="NWN632:NWN633"/>
    <mergeCell ref="NWO632:NWO633"/>
    <mergeCell ref="NWP632:NWP633"/>
    <mergeCell ref="NVY632:NVY633"/>
    <mergeCell ref="NVZ632:NVZ633"/>
    <mergeCell ref="NWA632:NWA633"/>
    <mergeCell ref="NWB632:NWB633"/>
    <mergeCell ref="NWC632:NWC633"/>
    <mergeCell ref="NWD632:NWD633"/>
    <mergeCell ref="NWE632:NWE633"/>
    <mergeCell ref="NWF632:NWF633"/>
    <mergeCell ref="NWG632:NWG633"/>
    <mergeCell ref="NVP632:NVP633"/>
    <mergeCell ref="NVQ632:NVQ633"/>
    <mergeCell ref="NVR632:NVR633"/>
    <mergeCell ref="NVS632:NVS633"/>
    <mergeCell ref="NVT632:NVT633"/>
    <mergeCell ref="NVU632:NVU633"/>
    <mergeCell ref="NVV632:NVV633"/>
    <mergeCell ref="NVW632:NVW633"/>
    <mergeCell ref="NVX632:NVX633"/>
    <mergeCell ref="NVG632:NVG633"/>
    <mergeCell ref="NVH632:NVH633"/>
    <mergeCell ref="NVI632:NVI633"/>
    <mergeCell ref="NVJ632:NVJ633"/>
    <mergeCell ref="NVK632:NVK633"/>
    <mergeCell ref="NVL632:NVL633"/>
    <mergeCell ref="NVM632:NVM633"/>
    <mergeCell ref="NVN632:NVN633"/>
    <mergeCell ref="NVO632:NVO633"/>
    <mergeCell ref="NUX632:NUX633"/>
    <mergeCell ref="NUY632:NUY633"/>
    <mergeCell ref="NUZ632:NUZ633"/>
    <mergeCell ref="NVA632:NVA633"/>
    <mergeCell ref="NVB632:NVB633"/>
    <mergeCell ref="NVC632:NVC633"/>
    <mergeCell ref="NVD632:NVD633"/>
    <mergeCell ref="NVE632:NVE633"/>
    <mergeCell ref="NVF632:NVF633"/>
    <mergeCell ref="NUO632:NUO633"/>
    <mergeCell ref="NUP632:NUP633"/>
    <mergeCell ref="NUQ632:NUQ633"/>
    <mergeCell ref="NUR632:NUR633"/>
    <mergeCell ref="NUS632:NUS633"/>
    <mergeCell ref="NUT632:NUT633"/>
    <mergeCell ref="NUU632:NUU633"/>
    <mergeCell ref="NUV632:NUV633"/>
    <mergeCell ref="NUW632:NUW633"/>
    <mergeCell ref="NUF632:NUF633"/>
    <mergeCell ref="NUG632:NUG633"/>
    <mergeCell ref="NUH632:NUH633"/>
    <mergeCell ref="NUI632:NUI633"/>
    <mergeCell ref="NUJ632:NUJ633"/>
    <mergeCell ref="NUK632:NUK633"/>
    <mergeCell ref="NUL632:NUL633"/>
    <mergeCell ref="NUM632:NUM633"/>
    <mergeCell ref="NUN632:NUN633"/>
    <mergeCell ref="NTW632:NTW633"/>
    <mergeCell ref="NTX632:NTX633"/>
    <mergeCell ref="NTY632:NTY633"/>
    <mergeCell ref="NTZ632:NTZ633"/>
    <mergeCell ref="NUA632:NUA633"/>
    <mergeCell ref="NUB632:NUB633"/>
    <mergeCell ref="NUC632:NUC633"/>
    <mergeCell ref="NUD632:NUD633"/>
    <mergeCell ref="NUE632:NUE633"/>
    <mergeCell ref="NTN632:NTN633"/>
    <mergeCell ref="NTO632:NTO633"/>
    <mergeCell ref="NTP632:NTP633"/>
    <mergeCell ref="NTQ632:NTQ633"/>
    <mergeCell ref="NTR632:NTR633"/>
    <mergeCell ref="NTS632:NTS633"/>
    <mergeCell ref="NTT632:NTT633"/>
    <mergeCell ref="NTU632:NTU633"/>
    <mergeCell ref="NTV632:NTV633"/>
    <mergeCell ref="NTE632:NTE633"/>
    <mergeCell ref="NTF632:NTF633"/>
    <mergeCell ref="NTG632:NTG633"/>
    <mergeCell ref="NTH632:NTH633"/>
    <mergeCell ref="NTI632:NTI633"/>
    <mergeCell ref="NTJ632:NTJ633"/>
    <mergeCell ref="NTK632:NTK633"/>
    <mergeCell ref="NTL632:NTL633"/>
    <mergeCell ref="NTM632:NTM633"/>
    <mergeCell ref="NSV632:NSV633"/>
    <mergeCell ref="NSW632:NSW633"/>
    <mergeCell ref="NSX632:NSX633"/>
    <mergeCell ref="NSY632:NSY633"/>
    <mergeCell ref="NSZ632:NSZ633"/>
    <mergeCell ref="NTA632:NTA633"/>
    <mergeCell ref="NTB632:NTB633"/>
    <mergeCell ref="NTC632:NTC633"/>
    <mergeCell ref="NTD632:NTD633"/>
    <mergeCell ref="NSM632:NSM633"/>
    <mergeCell ref="NSN632:NSN633"/>
    <mergeCell ref="NSO632:NSO633"/>
    <mergeCell ref="NSP632:NSP633"/>
    <mergeCell ref="NSQ632:NSQ633"/>
    <mergeCell ref="NSR632:NSR633"/>
    <mergeCell ref="NSS632:NSS633"/>
    <mergeCell ref="NST632:NST633"/>
    <mergeCell ref="NSU632:NSU633"/>
    <mergeCell ref="NSD632:NSD633"/>
    <mergeCell ref="NSE632:NSE633"/>
    <mergeCell ref="NSF632:NSF633"/>
    <mergeCell ref="NSG632:NSG633"/>
    <mergeCell ref="NSH632:NSH633"/>
    <mergeCell ref="NSI632:NSI633"/>
    <mergeCell ref="NSJ632:NSJ633"/>
    <mergeCell ref="NSK632:NSK633"/>
    <mergeCell ref="NSL632:NSL633"/>
    <mergeCell ref="NRU632:NRU633"/>
    <mergeCell ref="NRV632:NRV633"/>
    <mergeCell ref="NRW632:NRW633"/>
    <mergeCell ref="NRX632:NRX633"/>
    <mergeCell ref="NRY632:NRY633"/>
    <mergeCell ref="NRZ632:NRZ633"/>
    <mergeCell ref="NSA632:NSA633"/>
    <mergeCell ref="NSB632:NSB633"/>
    <mergeCell ref="NSC632:NSC633"/>
    <mergeCell ref="NRL632:NRL633"/>
    <mergeCell ref="NRM632:NRM633"/>
    <mergeCell ref="NRN632:NRN633"/>
    <mergeCell ref="NRO632:NRO633"/>
    <mergeCell ref="NRP632:NRP633"/>
    <mergeCell ref="NRQ632:NRQ633"/>
    <mergeCell ref="NRR632:NRR633"/>
    <mergeCell ref="NRS632:NRS633"/>
    <mergeCell ref="NRT632:NRT633"/>
    <mergeCell ref="NRC632:NRC633"/>
    <mergeCell ref="NRD632:NRD633"/>
    <mergeCell ref="NRE632:NRE633"/>
    <mergeCell ref="NRF632:NRF633"/>
    <mergeCell ref="NRG632:NRG633"/>
    <mergeCell ref="NRH632:NRH633"/>
    <mergeCell ref="NRI632:NRI633"/>
    <mergeCell ref="NRJ632:NRJ633"/>
    <mergeCell ref="NRK632:NRK633"/>
    <mergeCell ref="NQT632:NQT633"/>
    <mergeCell ref="NQU632:NQU633"/>
    <mergeCell ref="NQV632:NQV633"/>
    <mergeCell ref="NQW632:NQW633"/>
    <mergeCell ref="NQX632:NQX633"/>
    <mergeCell ref="NQY632:NQY633"/>
    <mergeCell ref="NQZ632:NQZ633"/>
    <mergeCell ref="NRA632:NRA633"/>
    <mergeCell ref="NRB632:NRB633"/>
    <mergeCell ref="NQK632:NQK633"/>
    <mergeCell ref="NQL632:NQL633"/>
    <mergeCell ref="NQM632:NQM633"/>
    <mergeCell ref="NQN632:NQN633"/>
    <mergeCell ref="NQO632:NQO633"/>
    <mergeCell ref="NQP632:NQP633"/>
    <mergeCell ref="NQQ632:NQQ633"/>
    <mergeCell ref="NQR632:NQR633"/>
    <mergeCell ref="NQS632:NQS633"/>
    <mergeCell ref="NQB632:NQB633"/>
    <mergeCell ref="NQC632:NQC633"/>
    <mergeCell ref="NQD632:NQD633"/>
    <mergeCell ref="NQE632:NQE633"/>
    <mergeCell ref="NQF632:NQF633"/>
    <mergeCell ref="NQG632:NQG633"/>
    <mergeCell ref="NQH632:NQH633"/>
    <mergeCell ref="NQI632:NQI633"/>
    <mergeCell ref="NQJ632:NQJ633"/>
    <mergeCell ref="NPS632:NPS633"/>
    <mergeCell ref="NPT632:NPT633"/>
    <mergeCell ref="NPU632:NPU633"/>
    <mergeCell ref="NPV632:NPV633"/>
    <mergeCell ref="NPW632:NPW633"/>
    <mergeCell ref="NPX632:NPX633"/>
    <mergeCell ref="NPY632:NPY633"/>
    <mergeCell ref="NPZ632:NPZ633"/>
    <mergeCell ref="NQA632:NQA633"/>
    <mergeCell ref="NPJ632:NPJ633"/>
    <mergeCell ref="NPK632:NPK633"/>
    <mergeCell ref="NPL632:NPL633"/>
    <mergeCell ref="NPM632:NPM633"/>
    <mergeCell ref="NPN632:NPN633"/>
    <mergeCell ref="NPO632:NPO633"/>
    <mergeCell ref="NPP632:NPP633"/>
    <mergeCell ref="NPQ632:NPQ633"/>
    <mergeCell ref="NPR632:NPR633"/>
    <mergeCell ref="NPA632:NPA633"/>
    <mergeCell ref="NPB632:NPB633"/>
    <mergeCell ref="NPC632:NPC633"/>
    <mergeCell ref="NPD632:NPD633"/>
    <mergeCell ref="NPE632:NPE633"/>
    <mergeCell ref="NPF632:NPF633"/>
    <mergeCell ref="NPG632:NPG633"/>
    <mergeCell ref="NPH632:NPH633"/>
    <mergeCell ref="NPI632:NPI633"/>
    <mergeCell ref="NOR632:NOR633"/>
    <mergeCell ref="NOS632:NOS633"/>
    <mergeCell ref="NOT632:NOT633"/>
    <mergeCell ref="NOU632:NOU633"/>
    <mergeCell ref="NOV632:NOV633"/>
    <mergeCell ref="NOW632:NOW633"/>
    <mergeCell ref="NOX632:NOX633"/>
    <mergeCell ref="NOY632:NOY633"/>
    <mergeCell ref="NOZ632:NOZ633"/>
    <mergeCell ref="NOI632:NOI633"/>
    <mergeCell ref="NOJ632:NOJ633"/>
    <mergeCell ref="NOK632:NOK633"/>
    <mergeCell ref="NOL632:NOL633"/>
    <mergeCell ref="NOM632:NOM633"/>
    <mergeCell ref="NON632:NON633"/>
    <mergeCell ref="NOO632:NOO633"/>
    <mergeCell ref="NOP632:NOP633"/>
    <mergeCell ref="NOQ632:NOQ633"/>
    <mergeCell ref="NNZ632:NNZ633"/>
    <mergeCell ref="NOA632:NOA633"/>
    <mergeCell ref="NOB632:NOB633"/>
    <mergeCell ref="NOC632:NOC633"/>
    <mergeCell ref="NOD632:NOD633"/>
    <mergeCell ref="NOE632:NOE633"/>
    <mergeCell ref="NOF632:NOF633"/>
    <mergeCell ref="NOG632:NOG633"/>
    <mergeCell ref="NOH632:NOH633"/>
    <mergeCell ref="NNQ632:NNQ633"/>
    <mergeCell ref="NNR632:NNR633"/>
    <mergeCell ref="NNS632:NNS633"/>
    <mergeCell ref="NNT632:NNT633"/>
    <mergeCell ref="NNU632:NNU633"/>
    <mergeCell ref="NNV632:NNV633"/>
    <mergeCell ref="NNW632:NNW633"/>
    <mergeCell ref="NNX632:NNX633"/>
    <mergeCell ref="NNY632:NNY633"/>
    <mergeCell ref="NNH632:NNH633"/>
    <mergeCell ref="NNI632:NNI633"/>
    <mergeCell ref="NNJ632:NNJ633"/>
    <mergeCell ref="NNK632:NNK633"/>
    <mergeCell ref="NNL632:NNL633"/>
    <mergeCell ref="NNM632:NNM633"/>
    <mergeCell ref="NNN632:NNN633"/>
    <mergeCell ref="NNO632:NNO633"/>
    <mergeCell ref="NNP632:NNP633"/>
    <mergeCell ref="NMY632:NMY633"/>
    <mergeCell ref="NMZ632:NMZ633"/>
    <mergeCell ref="NNA632:NNA633"/>
    <mergeCell ref="NNB632:NNB633"/>
    <mergeCell ref="NNC632:NNC633"/>
    <mergeCell ref="NND632:NND633"/>
    <mergeCell ref="NNE632:NNE633"/>
    <mergeCell ref="NNF632:NNF633"/>
    <mergeCell ref="NNG632:NNG633"/>
    <mergeCell ref="NMP632:NMP633"/>
    <mergeCell ref="NMQ632:NMQ633"/>
    <mergeCell ref="NMR632:NMR633"/>
    <mergeCell ref="NMS632:NMS633"/>
    <mergeCell ref="NMT632:NMT633"/>
    <mergeCell ref="NMU632:NMU633"/>
    <mergeCell ref="NMV632:NMV633"/>
    <mergeCell ref="NMW632:NMW633"/>
    <mergeCell ref="NMX632:NMX633"/>
    <mergeCell ref="NMG632:NMG633"/>
    <mergeCell ref="NMH632:NMH633"/>
    <mergeCell ref="NMI632:NMI633"/>
    <mergeCell ref="NMJ632:NMJ633"/>
    <mergeCell ref="NMK632:NMK633"/>
    <mergeCell ref="NML632:NML633"/>
    <mergeCell ref="NMM632:NMM633"/>
    <mergeCell ref="NMN632:NMN633"/>
    <mergeCell ref="NMO632:NMO633"/>
    <mergeCell ref="NLX632:NLX633"/>
    <mergeCell ref="NLY632:NLY633"/>
    <mergeCell ref="NLZ632:NLZ633"/>
    <mergeCell ref="NMA632:NMA633"/>
    <mergeCell ref="NMB632:NMB633"/>
    <mergeCell ref="NMC632:NMC633"/>
    <mergeCell ref="NMD632:NMD633"/>
    <mergeCell ref="NME632:NME633"/>
    <mergeCell ref="NMF632:NMF633"/>
    <mergeCell ref="NLO632:NLO633"/>
    <mergeCell ref="NLP632:NLP633"/>
    <mergeCell ref="NLQ632:NLQ633"/>
    <mergeCell ref="NLR632:NLR633"/>
    <mergeCell ref="NLS632:NLS633"/>
    <mergeCell ref="NLT632:NLT633"/>
    <mergeCell ref="NLU632:NLU633"/>
    <mergeCell ref="NLV632:NLV633"/>
    <mergeCell ref="NLW632:NLW633"/>
    <mergeCell ref="NLF632:NLF633"/>
    <mergeCell ref="NLG632:NLG633"/>
    <mergeCell ref="NLH632:NLH633"/>
    <mergeCell ref="NLI632:NLI633"/>
    <mergeCell ref="NLJ632:NLJ633"/>
    <mergeCell ref="NLK632:NLK633"/>
    <mergeCell ref="NLL632:NLL633"/>
    <mergeCell ref="NLM632:NLM633"/>
    <mergeCell ref="NLN632:NLN633"/>
    <mergeCell ref="NKW632:NKW633"/>
    <mergeCell ref="NKX632:NKX633"/>
    <mergeCell ref="NKY632:NKY633"/>
    <mergeCell ref="NKZ632:NKZ633"/>
    <mergeCell ref="NLA632:NLA633"/>
    <mergeCell ref="NLB632:NLB633"/>
    <mergeCell ref="NLC632:NLC633"/>
    <mergeCell ref="NLD632:NLD633"/>
    <mergeCell ref="NLE632:NLE633"/>
    <mergeCell ref="NKN632:NKN633"/>
    <mergeCell ref="NKO632:NKO633"/>
    <mergeCell ref="NKP632:NKP633"/>
    <mergeCell ref="NKQ632:NKQ633"/>
    <mergeCell ref="NKR632:NKR633"/>
    <mergeCell ref="NKS632:NKS633"/>
    <mergeCell ref="NKT632:NKT633"/>
    <mergeCell ref="NKU632:NKU633"/>
    <mergeCell ref="NKV632:NKV633"/>
    <mergeCell ref="NKE632:NKE633"/>
    <mergeCell ref="NKF632:NKF633"/>
    <mergeCell ref="NKG632:NKG633"/>
    <mergeCell ref="NKH632:NKH633"/>
    <mergeCell ref="NKI632:NKI633"/>
    <mergeCell ref="NKJ632:NKJ633"/>
    <mergeCell ref="NKK632:NKK633"/>
    <mergeCell ref="NKL632:NKL633"/>
    <mergeCell ref="NKM632:NKM633"/>
    <mergeCell ref="NJV632:NJV633"/>
    <mergeCell ref="NJW632:NJW633"/>
    <mergeCell ref="NJX632:NJX633"/>
    <mergeCell ref="NJY632:NJY633"/>
    <mergeCell ref="NJZ632:NJZ633"/>
    <mergeCell ref="NKA632:NKA633"/>
    <mergeCell ref="NKB632:NKB633"/>
    <mergeCell ref="NKC632:NKC633"/>
    <mergeCell ref="NKD632:NKD633"/>
    <mergeCell ref="NJM632:NJM633"/>
    <mergeCell ref="NJN632:NJN633"/>
    <mergeCell ref="NJO632:NJO633"/>
    <mergeCell ref="NJP632:NJP633"/>
    <mergeCell ref="NJQ632:NJQ633"/>
    <mergeCell ref="NJR632:NJR633"/>
    <mergeCell ref="NJS632:NJS633"/>
    <mergeCell ref="NJT632:NJT633"/>
    <mergeCell ref="NJU632:NJU633"/>
    <mergeCell ref="NJD632:NJD633"/>
    <mergeCell ref="NJE632:NJE633"/>
    <mergeCell ref="NJF632:NJF633"/>
    <mergeCell ref="NJG632:NJG633"/>
    <mergeCell ref="NJH632:NJH633"/>
    <mergeCell ref="NJI632:NJI633"/>
    <mergeCell ref="NJJ632:NJJ633"/>
    <mergeCell ref="NJK632:NJK633"/>
    <mergeCell ref="NJL632:NJL633"/>
    <mergeCell ref="NIU632:NIU633"/>
    <mergeCell ref="NIV632:NIV633"/>
    <mergeCell ref="NIW632:NIW633"/>
    <mergeCell ref="NIX632:NIX633"/>
    <mergeCell ref="NIY632:NIY633"/>
    <mergeCell ref="NIZ632:NIZ633"/>
    <mergeCell ref="NJA632:NJA633"/>
    <mergeCell ref="NJB632:NJB633"/>
    <mergeCell ref="NJC632:NJC633"/>
    <mergeCell ref="NIL632:NIL633"/>
    <mergeCell ref="NIM632:NIM633"/>
    <mergeCell ref="NIN632:NIN633"/>
    <mergeCell ref="NIO632:NIO633"/>
    <mergeCell ref="NIP632:NIP633"/>
    <mergeCell ref="NIQ632:NIQ633"/>
    <mergeCell ref="NIR632:NIR633"/>
    <mergeCell ref="NIS632:NIS633"/>
    <mergeCell ref="NIT632:NIT633"/>
    <mergeCell ref="NIC632:NIC633"/>
    <mergeCell ref="NID632:NID633"/>
    <mergeCell ref="NIE632:NIE633"/>
    <mergeCell ref="NIF632:NIF633"/>
    <mergeCell ref="NIG632:NIG633"/>
    <mergeCell ref="NIH632:NIH633"/>
    <mergeCell ref="NII632:NII633"/>
    <mergeCell ref="NIJ632:NIJ633"/>
    <mergeCell ref="NIK632:NIK633"/>
    <mergeCell ref="NHT632:NHT633"/>
    <mergeCell ref="NHU632:NHU633"/>
    <mergeCell ref="NHV632:NHV633"/>
    <mergeCell ref="NHW632:NHW633"/>
    <mergeCell ref="NHX632:NHX633"/>
    <mergeCell ref="NHY632:NHY633"/>
    <mergeCell ref="NHZ632:NHZ633"/>
    <mergeCell ref="NIA632:NIA633"/>
    <mergeCell ref="NIB632:NIB633"/>
    <mergeCell ref="NHK632:NHK633"/>
    <mergeCell ref="NHL632:NHL633"/>
    <mergeCell ref="NHM632:NHM633"/>
    <mergeCell ref="NHN632:NHN633"/>
    <mergeCell ref="NHO632:NHO633"/>
    <mergeCell ref="NHP632:NHP633"/>
    <mergeCell ref="NHQ632:NHQ633"/>
    <mergeCell ref="NHR632:NHR633"/>
    <mergeCell ref="NHS632:NHS633"/>
    <mergeCell ref="NHB632:NHB633"/>
    <mergeCell ref="NHC632:NHC633"/>
    <mergeCell ref="NHD632:NHD633"/>
    <mergeCell ref="NHE632:NHE633"/>
    <mergeCell ref="NHF632:NHF633"/>
    <mergeCell ref="NHG632:NHG633"/>
    <mergeCell ref="NHH632:NHH633"/>
    <mergeCell ref="NHI632:NHI633"/>
    <mergeCell ref="NHJ632:NHJ633"/>
    <mergeCell ref="NGS632:NGS633"/>
    <mergeCell ref="NGT632:NGT633"/>
    <mergeCell ref="NGU632:NGU633"/>
    <mergeCell ref="NGV632:NGV633"/>
    <mergeCell ref="NGW632:NGW633"/>
    <mergeCell ref="NGX632:NGX633"/>
    <mergeCell ref="NGY632:NGY633"/>
    <mergeCell ref="NGZ632:NGZ633"/>
    <mergeCell ref="NHA632:NHA633"/>
    <mergeCell ref="NGJ632:NGJ633"/>
    <mergeCell ref="NGK632:NGK633"/>
    <mergeCell ref="NGL632:NGL633"/>
    <mergeCell ref="NGM632:NGM633"/>
    <mergeCell ref="NGN632:NGN633"/>
    <mergeCell ref="NGO632:NGO633"/>
    <mergeCell ref="NGP632:NGP633"/>
    <mergeCell ref="NGQ632:NGQ633"/>
    <mergeCell ref="NGR632:NGR633"/>
    <mergeCell ref="NGA632:NGA633"/>
    <mergeCell ref="NGB632:NGB633"/>
    <mergeCell ref="NGC632:NGC633"/>
    <mergeCell ref="NGD632:NGD633"/>
    <mergeCell ref="NGE632:NGE633"/>
    <mergeCell ref="NGF632:NGF633"/>
    <mergeCell ref="NGG632:NGG633"/>
    <mergeCell ref="NGH632:NGH633"/>
    <mergeCell ref="NGI632:NGI633"/>
    <mergeCell ref="NFR632:NFR633"/>
    <mergeCell ref="NFS632:NFS633"/>
    <mergeCell ref="NFT632:NFT633"/>
    <mergeCell ref="NFU632:NFU633"/>
    <mergeCell ref="NFV632:NFV633"/>
    <mergeCell ref="NFW632:NFW633"/>
    <mergeCell ref="NFX632:NFX633"/>
    <mergeCell ref="NFY632:NFY633"/>
    <mergeCell ref="NFZ632:NFZ633"/>
    <mergeCell ref="NFI632:NFI633"/>
    <mergeCell ref="NFJ632:NFJ633"/>
    <mergeCell ref="NFK632:NFK633"/>
    <mergeCell ref="NFL632:NFL633"/>
    <mergeCell ref="NFM632:NFM633"/>
    <mergeCell ref="NFN632:NFN633"/>
    <mergeCell ref="NFO632:NFO633"/>
    <mergeCell ref="NFP632:NFP633"/>
    <mergeCell ref="NFQ632:NFQ633"/>
    <mergeCell ref="NEZ632:NEZ633"/>
    <mergeCell ref="NFA632:NFA633"/>
    <mergeCell ref="NFB632:NFB633"/>
    <mergeCell ref="NFC632:NFC633"/>
    <mergeCell ref="NFD632:NFD633"/>
    <mergeCell ref="NFE632:NFE633"/>
    <mergeCell ref="NFF632:NFF633"/>
    <mergeCell ref="NFG632:NFG633"/>
    <mergeCell ref="NFH632:NFH633"/>
    <mergeCell ref="NEQ632:NEQ633"/>
    <mergeCell ref="NER632:NER633"/>
    <mergeCell ref="NES632:NES633"/>
    <mergeCell ref="NET632:NET633"/>
    <mergeCell ref="NEU632:NEU633"/>
    <mergeCell ref="NEV632:NEV633"/>
    <mergeCell ref="NEW632:NEW633"/>
    <mergeCell ref="NEX632:NEX633"/>
    <mergeCell ref="NEY632:NEY633"/>
    <mergeCell ref="NEH632:NEH633"/>
    <mergeCell ref="NEI632:NEI633"/>
    <mergeCell ref="NEJ632:NEJ633"/>
    <mergeCell ref="NEK632:NEK633"/>
    <mergeCell ref="NEL632:NEL633"/>
    <mergeCell ref="NEM632:NEM633"/>
    <mergeCell ref="NEN632:NEN633"/>
    <mergeCell ref="NEO632:NEO633"/>
    <mergeCell ref="NEP632:NEP633"/>
    <mergeCell ref="NDY632:NDY633"/>
    <mergeCell ref="NDZ632:NDZ633"/>
    <mergeCell ref="NEA632:NEA633"/>
    <mergeCell ref="NEB632:NEB633"/>
    <mergeCell ref="NEC632:NEC633"/>
    <mergeCell ref="NED632:NED633"/>
    <mergeCell ref="NEE632:NEE633"/>
    <mergeCell ref="NEF632:NEF633"/>
    <mergeCell ref="NEG632:NEG633"/>
    <mergeCell ref="NDP632:NDP633"/>
    <mergeCell ref="NDQ632:NDQ633"/>
    <mergeCell ref="NDR632:NDR633"/>
    <mergeCell ref="NDS632:NDS633"/>
    <mergeCell ref="NDT632:NDT633"/>
    <mergeCell ref="NDU632:NDU633"/>
    <mergeCell ref="NDV632:NDV633"/>
    <mergeCell ref="NDW632:NDW633"/>
    <mergeCell ref="NDX632:NDX633"/>
    <mergeCell ref="NDG632:NDG633"/>
    <mergeCell ref="NDH632:NDH633"/>
    <mergeCell ref="NDI632:NDI633"/>
    <mergeCell ref="NDJ632:NDJ633"/>
    <mergeCell ref="NDK632:NDK633"/>
    <mergeCell ref="NDL632:NDL633"/>
    <mergeCell ref="NDM632:NDM633"/>
    <mergeCell ref="NDN632:NDN633"/>
    <mergeCell ref="NDO632:NDO633"/>
    <mergeCell ref="NCX632:NCX633"/>
    <mergeCell ref="NCY632:NCY633"/>
    <mergeCell ref="NCZ632:NCZ633"/>
    <mergeCell ref="NDA632:NDA633"/>
    <mergeCell ref="NDB632:NDB633"/>
    <mergeCell ref="NDC632:NDC633"/>
    <mergeCell ref="NDD632:NDD633"/>
    <mergeCell ref="NDE632:NDE633"/>
    <mergeCell ref="NDF632:NDF633"/>
    <mergeCell ref="NCO632:NCO633"/>
    <mergeCell ref="NCP632:NCP633"/>
    <mergeCell ref="NCQ632:NCQ633"/>
    <mergeCell ref="NCR632:NCR633"/>
    <mergeCell ref="NCS632:NCS633"/>
    <mergeCell ref="NCT632:NCT633"/>
    <mergeCell ref="NCU632:NCU633"/>
    <mergeCell ref="NCV632:NCV633"/>
    <mergeCell ref="NCW632:NCW633"/>
    <mergeCell ref="NCF632:NCF633"/>
    <mergeCell ref="NCG632:NCG633"/>
    <mergeCell ref="NCH632:NCH633"/>
    <mergeCell ref="NCI632:NCI633"/>
    <mergeCell ref="NCJ632:NCJ633"/>
    <mergeCell ref="NCK632:NCK633"/>
    <mergeCell ref="NCL632:NCL633"/>
    <mergeCell ref="NCM632:NCM633"/>
    <mergeCell ref="NCN632:NCN633"/>
    <mergeCell ref="NBW632:NBW633"/>
    <mergeCell ref="NBX632:NBX633"/>
    <mergeCell ref="NBY632:NBY633"/>
    <mergeCell ref="NBZ632:NBZ633"/>
    <mergeCell ref="NCA632:NCA633"/>
    <mergeCell ref="NCB632:NCB633"/>
    <mergeCell ref="NCC632:NCC633"/>
    <mergeCell ref="NCD632:NCD633"/>
    <mergeCell ref="NCE632:NCE633"/>
    <mergeCell ref="NBN632:NBN633"/>
    <mergeCell ref="NBO632:NBO633"/>
    <mergeCell ref="NBP632:NBP633"/>
    <mergeCell ref="NBQ632:NBQ633"/>
    <mergeCell ref="NBR632:NBR633"/>
    <mergeCell ref="NBS632:NBS633"/>
    <mergeCell ref="NBT632:NBT633"/>
    <mergeCell ref="NBU632:NBU633"/>
    <mergeCell ref="NBV632:NBV633"/>
    <mergeCell ref="NBE632:NBE633"/>
    <mergeCell ref="NBF632:NBF633"/>
    <mergeCell ref="NBG632:NBG633"/>
    <mergeCell ref="NBH632:NBH633"/>
    <mergeCell ref="NBI632:NBI633"/>
    <mergeCell ref="NBJ632:NBJ633"/>
    <mergeCell ref="NBK632:NBK633"/>
    <mergeCell ref="NBL632:NBL633"/>
    <mergeCell ref="NBM632:NBM633"/>
    <mergeCell ref="NAV632:NAV633"/>
    <mergeCell ref="NAW632:NAW633"/>
    <mergeCell ref="NAX632:NAX633"/>
    <mergeCell ref="NAY632:NAY633"/>
    <mergeCell ref="NAZ632:NAZ633"/>
    <mergeCell ref="NBA632:NBA633"/>
    <mergeCell ref="NBB632:NBB633"/>
    <mergeCell ref="NBC632:NBC633"/>
    <mergeCell ref="NBD632:NBD633"/>
    <mergeCell ref="NAM632:NAM633"/>
    <mergeCell ref="NAN632:NAN633"/>
    <mergeCell ref="NAO632:NAO633"/>
    <mergeCell ref="NAP632:NAP633"/>
    <mergeCell ref="NAQ632:NAQ633"/>
    <mergeCell ref="NAR632:NAR633"/>
    <mergeCell ref="NAS632:NAS633"/>
    <mergeCell ref="NAT632:NAT633"/>
    <mergeCell ref="NAU632:NAU633"/>
    <mergeCell ref="NAD632:NAD633"/>
    <mergeCell ref="NAE632:NAE633"/>
    <mergeCell ref="NAF632:NAF633"/>
    <mergeCell ref="NAG632:NAG633"/>
    <mergeCell ref="NAH632:NAH633"/>
    <mergeCell ref="NAI632:NAI633"/>
    <mergeCell ref="NAJ632:NAJ633"/>
    <mergeCell ref="NAK632:NAK633"/>
    <mergeCell ref="NAL632:NAL633"/>
    <mergeCell ref="MZU632:MZU633"/>
    <mergeCell ref="MZV632:MZV633"/>
    <mergeCell ref="MZW632:MZW633"/>
    <mergeCell ref="MZX632:MZX633"/>
    <mergeCell ref="MZY632:MZY633"/>
    <mergeCell ref="MZZ632:MZZ633"/>
    <mergeCell ref="NAA632:NAA633"/>
    <mergeCell ref="NAB632:NAB633"/>
    <mergeCell ref="NAC632:NAC633"/>
    <mergeCell ref="MZL632:MZL633"/>
    <mergeCell ref="MZM632:MZM633"/>
    <mergeCell ref="MZN632:MZN633"/>
    <mergeCell ref="MZO632:MZO633"/>
    <mergeCell ref="MZP632:MZP633"/>
    <mergeCell ref="MZQ632:MZQ633"/>
    <mergeCell ref="MZR632:MZR633"/>
    <mergeCell ref="MZS632:MZS633"/>
    <mergeCell ref="MZT632:MZT633"/>
    <mergeCell ref="MZC632:MZC633"/>
    <mergeCell ref="MZD632:MZD633"/>
    <mergeCell ref="MZE632:MZE633"/>
    <mergeCell ref="MZF632:MZF633"/>
    <mergeCell ref="MZG632:MZG633"/>
    <mergeCell ref="MZH632:MZH633"/>
    <mergeCell ref="MZI632:MZI633"/>
    <mergeCell ref="MZJ632:MZJ633"/>
    <mergeCell ref="MZK632:MZK633"/>
    <mergeCell ref="MYT632:MYT633"/>
    <mergeCell ref="MYU632:MYU633"/>
    <mergeCell ref="MYV632:MYV633"/>
    <mergeCell ref="MYW632:MYW633"/>
    <mergeCell ref="MYX632:MYX633"/>
    <mergeCell ref="MYY632:MYY633"/>
    <mergeCell ref="MYZ632:MYZ633"/>
    <mergeCell ref="MZA632:MZA633"/>
    <mergeCell ref="MZB632:MZB633"/>
    <mergeCell ref="MYK632:MYK633"/>
    <mergeCell ref="MYL632:MYL633"/>
    <mergeCell ref="MYM632:MYM633"/>
    <mergeCell ref="MYN632:MYN633"/>
    <mergeCell ref="MYO632:MYO633"/>
    <mergeCell ref="MYP632:MYP633"/>
    <mergeCell ref="MYQ632:MYQ633"/>
    <mergeCell ref="MYR632:MYR633"/>
    <mergeCell ref="MYS632:MYS633"/>
    <mergeCell ref="MYB632:MYB633"/>
    <mergeCell ref="MYC632:MYC633"/>
    <mergeCell ref="MYD632:MYD633"/>
    <mergeCell ref="MYE632:MYE633"/>
    <mergeCell ref="MYF632:MYF633"/>
    <mergeCell ref="MYG632:MYG633"/>
    <mergeCell ref="MYH632:MYH633"/>
    <mergeCell ref="MYI632:MYI633"/>
    <mergeCell ref="MYJ632:MYJ633"/>
    <mergeCell ref="MXS632:MXS633"/>
    <mergeCell ref="MXT632:MXT633"/>
    <mergeCell ref="MXU632:MXU633"/>
    <mergeCell ref="MXV632:MXV633"/>
    <mergeCell ref="MXW632:MXW633"/>
    <mergeCell ref="MXX632:MXX633"/>
    <mergeCell ref="MXY632:MXY633"/>
    <mergeCell ref="MXZ632:MXZ633"/>
    <mergeCell ref="MYA632:MYA633"/>
    <mergeCell ref="MXJ632:MXJ633"/>
    <mergeCell ref="MXK632:MXK633"/>
    <mergeCell ref="MXL632:MXL633"/>
    <mergeCell ref="MXM632:MXM633"/>
    <mergeCell ref="MXN632:MXN633"/>
    <mergeCell ref="MXO632:MXO633"/>
    <mergeCell ref="MXP632:MXP633"/>
    <mergeCell ref="MXQ632:MXQ633"/>
    <mergeCell ref="MXR632:MXR633"/>
    <mergeCell ref="MXA632:MXA633"/>
    <mergeCell ref="MXB632:MXB633"/>
    <mergeCell ref="MXC632:MXC633"/>
    <mergeCell ref="MXD632:MXD633"/>
    <mergeCell ref="MXE632:MXE633"/>
    <mergeCell ref="MXF632:MXF633"/>
    <mergeCell ref="MXG632:MXG633"/>
    <mergeCell ref="MXH632:MXH633"/>
    <mergeCell ref="MXI632:MXI633"/>
    <mergeCell ref="MWR632:MWR633"/>
    <mergeCell ref="MWS632:MWS633"/>
    <mergeCell ref="MWT632:MWT633"/>
    <mergeCell ref="MWU632:MWU633"/>
    <mergeCell ref="MWV632:MWV633"/>
    <mergeCell ref="MWW632:MWW633"/>
    <mergeCell ref="MWX632:MWX633"/>
    <mergeCell ref="MWY632:MWY633"/>
    <mergeCell ref="MWZ632:MWZ633"/>
    <mergeCell ref="MWI632:MWI633"/>
    <mergeCell ref="MWJ632:MWJ633"/>
    <mergeCell ref="MWK632:MWK633"/>
    <mergeCell ref="MWL632:MWL633"/>
    <mergeCell ref="MWM632:MWM633"/>
    <mergeCell ref="MWN632:MWN633"/>
    <mergeCell ref="MWO632:MWO633"/>
    <mergeCell ref="MWP632:MWP633"/>
    <mergeCell ref="MWQ632:MWQ633"/>
    <mergeCell ref="MVZ632:MVZ633"/>
    <mergeCell ref="MWA632:MWA633"/>
    <mergeCell ref="MWB632:MWB633"/>
    <mergeCell ref="MWC632:MWC633"/>
    <mergeCell ref="MWD632:MWD633"/>
    <mergeCell ref="MWE632:MWE633"/>
    <mergeCell ref="MWF632:MWF633"/>
    <mergeCell ref="MWG632:MWG633"/>
    <mergeCell ref="MWH632:MWH633"/>
    <mergeCell ref="MVQ632:MVQ633"/>
    <mergeCell ref="MVR632:MVR633"/>
    <mergeCell ref="MVS632:MVS633"/>
    <mergeCell ref="MVT632:MVT633"/>
    <mergeCell ref="MVU632:MVU633"/>
    <mergeCell ref="MVV632:MVV633"/>
    <mergeCell ref="MVW632:MVW633"/>
    <mergeCell ref="MVX632:MVX633"/>
    <mergeCell ref="MVY632:MVY633"/>
    <mergeCell ref="MVH632:MVH633"/>
    <mergeCell ref="MVI632:MVI633"/>
    <mergeCell ref="MVJ632:MVJ633"/>
    <mergeCell ref="MVK632:MVK633"/>
    <mergeCell ref="MVL632:MVL633"/>
    <mergeCell ref="MVM632:MVM633"/>
    <mergeCell ref="MVN632:MVN633"/>
    <mergeCell ref="MVO632:MVO633"/>
    <mergeCell ref="MVP632:MVP633"/>
    <mergeCell ref="MUY632:MUY633"/>
    <mergeCell ref="MUZ632:MUZ633"/>
    <mergeCell ref="MVA632:MVA633"/>
    <mergeCell ref="MVB632:MVB633"/>
    <mergeCell ref="MVC632:MVC633"/>
    <mergeCell ref="MVD632:MVD633"/>
    <mergeCell ref="MVE632:MVE633"/>
    <mergeCell ref="MVF632:MVF633"/>
    <mergeCell ref="MVG632:MVG633"/>
    <mergeCell ref="MUP632:MUP633"/>
    <mergeCell ref="MUQ632:MUQ633"/>
    <mergeCell ref="MUR632:MUR633"/>
    <mergeCell ref="MUS632:MUS633"/>
    <mergeCell ref="MUT632:MUT633"/>
    <mergeCell ref="MUU632:MUU633"/>
    <mergeCell ref="MUV632:MUV633"/>
    <mergeCell ref="MUW632:MUW633"/>
    <mergeCell ref="MUX632:MUX633"/>
    <mergeCell ref="MUG632:MUG633"/>
    <mergeCell ref="MUH632:MUH633"/>
    <mergeCell ref="MUI632:MUI633"/>
    <mergeCell ref="MUJ632:MUJ633"/>
    <mergeCell ref="MUK632:MUK633"/>
    <mergeCell ref="MUL632:MUL633"/>
    <mergeCell ref="MUM632:MUM633"/>
    <mergeCell ref="MUN632:MUN633"/>
    <mergeCell ref="MUO632:MUO633"/>
    <mergeCell ref="MTX632:MTX633"/>
    <mergeCell ref="MTY632:MTY633"/>
    <mergeCell ref="MTZ632:MTZ633"/>
    <mergeCell ref="MUA632:MUA633"/>
    <mergeCell ref="MUB632:MUB633"/>
    <mergeCell ref="MUC632:MUC633"/>
    <mergeCell ref="MUD632:MUD633"/>
    <mergeCell ref="MUE632:MUE633"/>
    <mergeCell ref="MUF632:MUF633"/>
    <mergeCell ref="MTO632:MTO633"/>
    <mergeCell ref="MTP632:MTP633"/>
    <mergeCell ref="MTQ632:MTQ633"/>
    <mergeCell ref="MTR632:MTR633"/>
    <mergeCell ref="MTS632:MTS633"/>
    <mergeCell ref="MTT632:MTT633"/>
    <mergeCell ref="MTU632:MTU633"/>
    <mergeCell ref="MTV632:MTV633"/>
    <mergeCell ref="MTW632:MTW633"/>
    <mergeCell ref="MTF632:MTF633"/>
    <mergeCell ref="MTG632:MTG633"/>
    <mergeCell ref="MTH632:MTH633"/>
    <mergeCell ref="MTI632:MTI633"/>
    <mergeCell ref="MTJ632:MTJ633"/>
    <mergeCell ref="MTK632:MTK633"/>
    <mergeCell ref="MTL632:MTL633"/>
    <mergeCell ref="MTM632:MTM633"/>
    <mergeCell ref="MTN632:MTN633"/>
    <mergeCell ref="MSW632:MSW633"/>
    <mergeCell ref="MSX632:MSX633"/>
    <mergeCell ref="MSY632:MSY633"/>
    <mergeCell ref="MSZ632:MSZ633"/>
    <mergeCell ref="MTA632:MTA633"/>
    <mergeCell ref="MTB632:MTB633"/>
    <mergeCell ref="MTC632:MTC633"/>
    <mergeCell ref="MTD632:MTD633"/>
    <mergeCell ref="MTE632:MTE633"/>
    <mergeCell ref="MSN632:MSN633"/>
    <mergeCell ref="MSO632:MSO633"/>
    <mergeCell ref="MSP632:MSP633"/>
    <mergeCell ref="MSQ632:MSQ633"/>
    <mergeCell ref="MSR632:MSR633"/>
    <mergeCell ref="MSS632:MSS633"/>
    <mergeCell ref="MST632:MST633"/>
    <mergeCell ref="MSU632:MSU633"/>
    <mergeCell ref="MSV632:MSV633"/>
    <mergeCell ref="MSE632:MSE633"/>
    <mergeCell ref="MSF632:MSF633"/>
    <mergeCell ref="MSG632:MSG633"/>
    <mergeCell ref="MSH632:MSH633"/>
    <mergeCell ref="MSI632:MSI633"/>
    <mergeCell ref="MSJ632:MSJ633"/>
    <mergeCell ref="MSK632:MSK633"/>
    <mergeCell ref="MSL632:MSL633"/>
    <mergeCell ref="MSM632:MSM633"/>
    <mergeCell ref="MRV632:MRV633"/>
    <mergeCell ref="MRW632:MRW633"/>
    <mergeCell ref="MRX632:MRX633"/>
    <mergeCell ref="MRY632:MRY633"/>
    <mergeCell ref="MRZ632:MRZ633"/>
    <mergeCell ref="MSA632:MSA633"/>
    <mergeCell ref="MSB632:MSB633"/>
    <mergeCell ref="MSC632:MSC633"/>
    <mergeCell ref="MSD632:MSD633"/>
    <mergeCell ref="MRM632:MRM633"/>
    <mergeCell ref="MRN632:MRN633"/>
    <mergeCell ref="MRO632:MRO633"/>
    <mergeCell ref="MRP632:MRP633"/>
    <mergeCell ref="MRQ632:MRQ633"/>
    <mergeCell ref="MRR632:MRR633"/>
    <mergeCell ref="MRS632:MRS633"/>
    <mergeCell ref="MRT632:MRT633"/>
    <mergeCell ref="MRU632:MRU633"/>
    <mergeCell ref="MRD632:MRD633"/>
    <mergeCell ref="MRE632:MRE633"/>
    <mergeCell ref="MRF632:MRF633"/>
    <mergeCell ref="MRG632:MRG633"/>
    <mergeCell ref="MRH632:MRH633"/>
    <mergeCell ref="MRI632:MRI633"/>
    <mergeCell ref="MRJ632:MRJ633"/>
    <mergeCell ref="MRK632:MRK633"/>
    <mergeCell ref="MRL632:MRL633"/>
    <mergeCell ref="MQU632:MQU633"/>
    <mergeCell ref="MQV632:MQV633"/>
    <mergeCell ref="MQW632:MQW633"/>
    <mergeCell ref="MQX632:MQX633"/>
    <mergeCell ref="MQY632:MQY633"/>
    <mergeCell ref="MQZ632:MQZ633"/>
    <mergeCell ref="MRA632:MRA633"/>
    <mergeCell ref="MRB632:MRB633"/>
    <mergeCell ref="MRC632:MRC633"/>
    <mergeCell ref="MQL632:MQL633"/>
    <mergeCell ref="MQM632:MQM633"/>
    <mergeCell ref="MQN632:MQN633"/>
    <mergeCell ref="MQO632:MQO633"/>
    <mergeCell ref="MQP632:MQP633"/>
    <mergeCell ref="MQQ632:MQQ633"/>
    <mergeCell ref="MQR632:MQR633"/>
    <mergeCell ref="MQS632:MQS633"/>
    <mergeCell ref="MQT632:MQT633"/>
    <mergeCell ref="MQC632:MQC633"/>
    <mergeCell ref="MQD632:MQD633"/>
    <mergeCell ref="MQE632:MQE633"/>
    <mergeCell ref="MQF632:MQF633"/>
    <mergeCell ref="MQG632:MQG633"/>
    <mergeCell ref="MQH632:MQH633"/>
    <mergeCell ref="MQI632:MQI633"/>
    <mergeCell ref="MQJ632:MQJ633"/>
    <mergeCell ref="MQK632:MQK633"/>
    <mergeCell ref="MPT632:MPT633"/>
    <mergeCell ref="MPU632:MPU633"/>
    <mergeCell ref="MPV632:MPV633"/>
    <mergeCell ref="MPW632:MPW633"/>
    <mergeCell ref="MPX632:MPX633"/>
    <mergeCell ref="MPY632:MPY633"/>
    <mergeCell ref="MPZ632:MPZ633"/>
    <mergeCell ref="MQA632:MQA633"/>
    <mergeCell ref="MQB632:MQB633"/>
    <mergeCell ref="MPK632:MPK633"/>
    <mergeCell ref="MPL632:MPL633"/>
    <mergeCell ref="MPM632:MPM633"/>
    <mergeCell ref="MPN632:MPN633"/>
    <mergeCell ref="MPO632:MPO633"/>
    <mergeCell ref="MPP632:MPP633"/>
    <mergeCell ref="MPQ632:MPQ633"/>
    <mergeCell ref="MPR632:MPR633"/>
    <mergeCell ref="MPS632:MPS633"/>
    <mergeCell ref="MPB632:MPB633"/>
    <mergeCell ref="MPC632:MPC633"/>
    <mergeCell ref="MPD632:MPD633"/>
    <mergeCell ref="MPE632:MPE633"/>
    <mergeCell ref="MPF632:MPF633"/>
    <mergeCell ref="MPG632:MPG633"/>
    <mergeCell ref="MPH632:MPH633"/>
    <mergeCell ref="MPI632:MPI633"/>
    <mergeCell ref="MPJ632:MPJ633"/>
    <mergeCell ref="MOS632:MOS633"/>
    <mergeCell ref="MOT632:MOT633"/>
    <mergeCell ref="MOU632:MOU633"/>
    <mergeCell ref="MOV632:MOV633"/>
    <mergeCell ref="MOW632:MOW633"/>
    <mergeCell ref="MOX632:MOX633"/>
    <mergeCell ref="MOY632:MOY633"/>
    <mergeCell ref="MOZ632:MOZ633"/>
    <mergeCell ref="MPA632:MPA633"/>
    <mergeCell ref="MOJ632:MOJ633"/>
    <mergeCell ref="MOK632:MOK633"/>
    <mergeCell ref="MOL632:MOL633"/>
    <mergeCell ref="MOM632:MOM633"/>
    <mergeCell ref="MON632:MON633"/>
    <mergeCell ref="MOO632:MOO633"/>
    <mergeCell ref="MOP632:MOP633"/>
    <mergeCell ref="MOQ632:MOQ633"/>
    <mergeCell ref="MOR632:MOR633"/>
    <mergeCell ref="MOA632:MOA633"/>
    <mergeCell ref="MOB632:MOB633"/>
    <mergeCell ref="MOC632:MOC633"/>
    <mergeCell ref="MOD632:MOD633"/>
    <mergeCell ref="MOE632:MOE633"/>
    <mergeCell ref="MOF632:MOF633"/>
    <mergeCell ref="MOG632:MOG633"/>
    <mergeCell ref="MOH632:MOH633"/>
    <mergeCell ref="MOI632:MOI633"/>
    <mergeCell ref="MNR632:MNR633"/>
    <mergeCell ref="MNS632:MNS633"/>
    <mergeCell ref="MNT632:MNT633"/>
    <mergeCell ref="MNU632:MNU633"/>
    <mergeCell ref="MNV632:MNV633"/>
    <mergeCell ref="MNW632:MNW633"/>
    <mergeCell ref="MNX632:MNX633"/>
    <mergeCell ref="MNY632:MNY633"/>
    <mergeCell ref="MNZ632:MNZ633"/>
    <mergeCell ref="MNI632:MNI633"/>
    <mergeCell ref="MNJ632:MNJ633"/>
    <mergeCell ref="MNK632:MNK633"/>
    <mergeCell ref="MNL632:MNL633"/>
    <mergeCell ref="MNM632:MNM633"/>
    <mergeCell ref="MNN632:MNN633"/>
    <mergeCell ref="MNO632:MNO633"/>
    <mergeCell ref="MNP632:MNP633"/>
    <mergeCell ref="MNQ632:MNQ633"/>
    <mergeCell ref="MMZ632:MMZ633"/>
    <mergeCell ref="MNA632:MNA633"/>
    <mergeCell ref="MNB632:MNB633"/>
    <mergeCell ref="MNC632:MNC633"/>
    <mergeCell ref="MND632:MND633"/>
    <mergeCell ref="MNE632:MNE633"/>
    <mergeCell ref="MNF632:MNF633"/>
    <mergeCell ref="MNG632:MNG633"/>
    <mergeCell ref="MNH632:MNH633"/>
    <mergeCell ref="MMQ632:MMQ633"/>
    <mergeCell ref="MMR632:MMR633"/>
    <mergeCell ref="MMS632:MMS633"/>
    <mergeCell ref="MMT632:MMT633"/>
    <mergeCell ref="MMU632:MMU633"/>
    <mergeCell ref="MMV632:MMV633"/>
    <mergeCell ref="MMW632:MMW633"/>
    <mergeCell ref="MMX632:MMX633"/>
    <mergeCell ref="MMY632:MMY633"/>
    <mergeCell ref="MMH632:MMH633"/>
    <mergeCell ref="MMI632:MMI633"/>
    <mergeCell ref="MMJ632:MMJ633"/>
    <mergeCell ref="MMK632:MMK633"/>
    <mergeCell ref="MML632:MML633"/>
    <mergeCell ref="MMM632:MMM633"/>
    <mergeCell ref="MMN632:MMN633"/>
    <mergeCell ref="MMO632:MMO633"/>
    <mergeCell ref="MMP632:MMP633"/>
    <mergeCell ref="MLY632:MLY633"/>
    <mergeCell ref="MLZ632:MLZ633"/>
    <mergeCell ref="MMA632:MMA633"/>
    <mergeCell ref="MMB632:MMB633"/>
    <mergeCell ref="MMC632:MMC633"/>
    <mergeCell ref="MMD632:MMD633"/>
    <mergeCell ref="MME632:MME633"/>
    <mergeCell ref="MMF632:MMF633"/>
    <mergeCell ref="MMG632:MMG633"/>
    <mergeCell ref="MLP632:MLP633"/>
    <mergeCell ref="MLQ632:MLQ633"/>
    <mergeCell ref="MLR632:MLR633"/>
    <mergeCell ref="MLS632:MLS633"/>
    <mergeCell ref="MLT632:MLT633"/>
    <mergeCell ref="MLU632:MLU633"/>
    <mergeCell ref="MLV632:MLV633"/>
    <mergeCell ref="MLW632:MLW633"/>
    <mergeCell ref="MLX632:MLX633"/>
    <mergeCell ref="MLG632:MLG633"/>
    <mergeCell ref="MLH632:MLH633"/>
    <mergeCell ref="MLI632:MLI633"/>
    <mergeCell ref="MLJ632:MLJ633"/>
    <mergeCell ref="MLK632:MLK633"/>
    <mergeCell ref="MLL632:MLL633"/>
    <mergeCell ref="MLM632:MLM633"/>
    <mergeCell ref="MLN632:MLN633"/>
    <mergeCell ref="MLO632:MLO633"/>
    <mergeCell ref="MKX632:MKX633"/>
    <mergeCell ref="MKY632:MKY633"/>
    <mergeCell ref="MKZ632:MKZ633"/>
    <mergeCell ref="MLA632:MLA633"/>
    <mergeCell ref="MLB632:MLB633"/>
    <mergeCell ref="MLC632:MLC633"/>
    <mergeCell ref="MLD632:MLD633"/>
    <mergeCell ref="MLE632:MLE633"/>
    <mergeCell ref="MLF632:MLF633"/>
    <mergeCell ref="MKO632:MKO633"/>
    <mergeCell ref="MKP632:MKP633"/>
    <mergeCell ref="MKQ632:MKQ633"/>
    <mergeCell ref="MKR632:MKR633"/>
    <mergeCell ref="MKS632:MKS633"/>
    <mergeCell ref="MKT632:MKT633"/>
    <mergeCell ref="MKU632:MKU633"/>
    <mergeCell ref="MKV632:MKV633"/>
    <mergeCell ref="MKW632:MKW633"/>
    <mergeCell ref="MKF632:MKF633"/>
    <mergeCell ref="MKG632:MKG633"/>
    <mergeCell ref="MKH632:MKH633"/>
    <mergeCell ref="MKI632:MKI633"/>
    <mergeCell ref="MKJ632:MKJ633"/>
    <mergeCell ref="MKK632:MKK633"/>
    <mergeCell ref="MKL632:MKL633"/>
    <mergeCell ref="MKM632:MKM633"/>
    <mergeCell ref="MKN632:MKN633"/>
    <mergeCell ref="MJW632:MJW633"/>
    <mergeCell ref="MJX632:MJX633"/>
    <mergeCell ref="MJY632:MJY633"/>
    <mergeCell ref="MJZ632:MJZ633"/>
    <mergeCell ref="MKA632:MKA633"/>
    <mergeCell ref="MKB632:MKB633"/>
    <mergeCell ref="MKC632:MKC633"/>
    <mergeCell ref="MKD632:MKD633"/>
    <mergeCell ref="MKE632:MKE633"/>
    <mergeCell ref="MJN632:MJN633"/>
    <mergeCell ref="MJO632:MJO633"/>
    <mergeCell ref="MJP632:MJP633"/>
    <mergeCell ref="MJQ632:MJQ633"/>
    <mergeCell ref="MJR632:MJR633"/>
    <mergeCell ref="MJS632:MJS633"/>
    <mergeCell ref="MJT632:MJT633"/>
    <mergeCell ref="MJU632:MJU633"/>
    <mergeCell ref="MJV632:MJV633"/>
    <mergeCell ref="MJE632:MJE633"/>
    <mergeCell ref="MJF632:MJF633"/>
    <mergeCell ref="MJG632:MJG633"/>
    <mergeCell ref="MJH632:MJH633"/>
    <mergeCell ref="MJI632:MJI633"/>
    <mergeCell ref="MJJ632:MJJ633"/>
    <mergeCell ref="MJK632:MJK633"/>
    <mergeCell ref="MJL632:MJL633"/>
    <mergeCell ref="MJM632:MJM633"/>
    <mergeCell ref="MIV632:MIV633"/>
    <mergeCell ref="MIW632:MIW633"/>
    <mergeCell ref="MIX632:MIX633"/>
    <mergeCell ref="MIY632:MIY633"/>
    <mergeCell ref="MIZ632:MIZ633"/>
    <mergeCell ref="MJA632:MJA633"/>
    <mergeCell ref="MJB632:MJB633"/>
    <mergeCell ref="MJC632:MJC633"/>
    <mergeCell ref="MJD632:MJD633"/>
    <mergeCell ref="MIM632:MIM633"/>
    <mergeCell ref="MIN632:MIN633"/>
    <mergeCell ref="MIO632:MIO633"/>
    <mergeCell ref="MIP632:MIP633"/>
    <mergeCell ref="MIQ632:MIQ633"/>
    <mergeCell ref="MIR632:MIR633"/>
    <mergeCell ref="MIS632:MIS633"/>
    <mergeCell ref="MIT632:MIT633"/>
    <mergeCell ref="MIU632:MIU633"/>
    <mergeCell ref="MID632:MID633"/>
    <mergeCell ref="MIE632:MIE633"/>
    <mergeCell ref="MIF632:MIF633"/>
    <mergeCell ref="MIG632:MIG633"/>
    <mergeCell ref="MIH632:MIH633"/>
    <mergeCell ref="MII632:MII633"/>
    <mergeCell ref="MIJ632:MIJ633"/>
    <mergeCell ref="MIK632:MIK633"/>
    <mergeCell ref="MIL632:MIL633"/>
    <mergeCell ref="MHU632:MHU633"/>
    <mergeCell ref="MHV632:MHV633"/>
    <mergeCell ref="MHW632:MHW633"/>
    <mergeCell ref="MHX632:MHX633"/>
    <mergeCell ref="MHY632:MHY633"/>
    <mergeCell ref="MHZ632:MHZ633"/>
    <mergeCell ref="MIA632:MIA633"/>
    <mergeCell ref="MIB632:MIB633"/>
    <mergeCell ref="MIC632:MIC633"/>
    <mergeCell ref="MHL632:MHL633"/>
    <mergeCell ref="MHM632:MHM633"/>
    <mergeCell ref="MHN632:MHN633"/>
    <mergeCell ref="MHO632:MHO633"/>
    <mergeCell ref="MHP632:MHP633"/>
    <mergeCell ref="MHQ632:MHQ633"/>
    <mergeCell ref="MHR632:MHR633"/>
    <mergeCell ref="MHS632:MHS633"/>
    <mergeCell ref="MHT632:MHT633"/>
    <mergeCell ref="MHC632:MHC633"/>
    <mergeCell ref="MHD632:MHD633"/>
    <mergeCell ref="MHE632:MHE633"/>
    <mergeCell ref="MHF632:MHF633"/>
    <mergeCell ref="MHG632:MHG633"/>
    <mergeCell ref="MHH632:MHH633"/>
    <mergeCell ref="MHI632:MHI633"/>
    <mergeCell ref="MHJ632:MHJ633"/>
    <mergeCell ref="MHK632:MHK633"/>
    <mergeCell ref="MGT632:MGT633"/>
    <mergeCell ref="MGU632:MGU633"/>
    <mergeCell ref="MGV632:MGV633"/>
    <mergeCell ref="MGW632:MGW633"/>
    <mergeCell ref="MGX632:MGX633"/>
    <mergeCell ref="MGY632:MGY633"/>
    <mergeCell ref="MGZ632:MGZ633"/>
    <mergeCell ref="MHA632:MHA633"/>
    <mergeCell ref="MHB632:MHB633"/>
    <mergeCell ref="MGK632:MGK633"/>
    <mergeCell ref="MGL632:MGL633"/>
    <mergeCell ref="MGM632:MGM633"/>
    <mergeCell ref="MGN632:MGN633"/>
    <mergeCell ref="MGO632:MGO633"/>
    <mergeCell ref="MGP632:MGP633"/>
    <mergeCell ref="MGQ632:MGQ633"/>
    <mergeCell ref="MGR632:MGR633"/>
    <mergeCell ref="MGS632:MGS633"/>
    <mergeCell ref="MGB632:MGB633"/>
    <mergeCell ref="MGC632:MGC633"/>
    <mergeCell ref="MGD632:MGD633"/>
    <mergeCell ref="MGE632:MGE633"/>
    <mergeCell ref="MGF632:MGF633"/>
    <mergeCell ref="MGG632:MGG633"/>
    <mergeCell ref="MGH632:MGH633"/>
    <mergeCell ref="MGI632:MGI633"/>
    <mergeCell ref="MGJ632:MGJ633"/>
    <mergeCell ref="MFS632:MFS633"/>
    <mergeCell ref="MFT632:MFT633"/>
    <mergeCell ref="MFU632:MFU633"/>
    <mergeCell ref="MFV632:MFV633"/>
    <mergeCell ref="MFW632:MFW633"/>
    <mergeCell ref="MFX632:MFX633"/>
    <mergeCell ref="MFY632:MFY633"/>
    <mergeCell ref="MFZ632:MFZ633"/>
    <mergeCell ref="MGA632:MGA633"/>
    <mergeCell ref="MFJ632:MFJ633"/>
    <mergeCell ref="MFK632:MFK633"/>
    <mergeCell ref="MFL632:MFL633"/>
    <mergeCell ref="MFM632:MFM633"/>
    <mergeCell ref="MFN632:MFN633"/>
    <mergeCell ref="MFO632:MFO633"/>
    <mergeCell ref="MFP632:MFP633"/>
    <mergeCell ref="MFQ632:MFQ633"/>
    <mergeCell ref="MFR632:MFR633"/>
    <mergeCell ref="MFA632:MFA633"/>
    <mergeCell ref="MFB632:MFB633"/>
    <mergeCell ref="MFC632:MFC633"/>
    <mergeCell ref="MFD632:MFD633"/>
    <mergeCell ref="MFE632:MFE633"/>
    <mergeCell ref="MFF632:MFF633"/>
    <mergeCell ref="MFG632:MFG633"/>
    <mergeCell ref="MFH632:MFH633"/>
    <mergeCell ref="MFI632:MFI633"/>
    <mergeCell ref="MER632:MER633"/>
    <mergeCell ref="MES632:MES633"/>
    <mergeCell ref="MET632:MET633"/>
    <mergeCell ref="MEU632:MEU633"/>
    <mergeCell ref="MEV632:MEV633"/>
    <mergeCell ref="MEW632:MEW633"/>
    <mergeCell ref="MEX632:MEX633"/>
    <mergeCell ref="MEY632:MEY633"/>
    <mergeCell ref="MEZ632:MEZ633"/>
    <mergeCell ref="MEI632:MEI633"/>
    <mergeCell ref="MEJ632:MEJ633"/>
    <mergeCell ref="MEK632:MEK633"/>
    <mergeCell ref="MEL632:MEL633"/>
    <mergeCell ref="MEM632:MEM633"/>
    <mergeCell ref="MEN632:MEN633"/>
    <mergeCell ref="MEO632:MEO633"/>
    <mergeCell ref="MEP632:MEP633"/>
    <mergeCell ref="MEQ632:MEQ633"/>
    <mergeCell ref="MDZ632:MDZ633"/>
    <mergeCell ref="MEA632:MEA633"/>
    <mergeCell ref="MEB632:MEB633"/>
    <mergeCell ref="MEC632:MEC633"/>
    <mergeCell ref="MED632:MED633"/>
    <mergeCell ref="MEE632:MEE633"/>
    <mergeCell ref="MEF632:MEF633"/>
    <mergeCell ref="MEG632:MEG633"/>
    <mergeCell ref="MEH632:MEH633"/>
    <mergeCell ref="MDQ632:MDQ633"/>
    <mergeCell ref="MDR632:MDR633"/>
    <mergeCell ref="MDS632:MDS633"/>
    <mergeCell ref="MDT632:MDT633"/>
    <mergeCell ref="MDU632:MDU633"/>
    <mergeCell ref="MDV632:MDV633"/>
    <mergeCell ref="MDW632:MDW633"/>
    <mergeCell ref="MDX632:MDX633"/>
    <mergeCell ref="MDY632:MDY633"/>
    <mergeCell ref="MDH632:MDH633"/>
    <mergeCell ref="MDI632:MDI633"/>
    <mergeCell ref="MDJ632:MDJ633"/>
    <mergeCell ref="MDK632:MDK633"/>
    <mergeCell ref="MDL632:MDL633"/>
    <mergeCell ref="MDM632:MDM633"/>
    <mergeCell ref="MDN632:MDN633"/>
    <mergeCell ref="MDO632:MDO633"/>
    <mergeCell ref="MDP632:MDP633"/>
    <mergeCell ref="MCY632:MCY633"/>
    <mergeCell ref="MCZ632:MCZ633"/>
    <mergeCell ref="MDA632:MDA633"/>
    <mergeCell ref="MDB632:MDB633"/>
    <mergeCell ref="MDC632:MDC633"/>
    <mergeCell ref="MDD632:MDD633"/>
    <mergeCell ref="MDE632:MDE633"/>
    <mergeCell ref="MDF632:MDF633"/>
    <mergeCell ref="MDG632:MDG633"/>
    <mergeCell ref="MCP632:MCP633"/>
    <mergeCell ref="MCQ632:MCQ633"/>
    <mergeCell ref="MCR632:MCR633"/>
    <mergeCell ref="MCS632:MCS633"/>
    <mergeCell ref="MCT632:MCT633"/>
    <mergeCell ref="MCU632:MCU633"/>
    <mergeCell ref="MCV632:MCV633"/>
    <mergeCell ref="MCW632:MCW633"/>
    <mergeCell ref="MCX632:MCX633"/>
    <mergeCell ref="MCG632:MCG633"/>
    <mergeCell ref="MCH632:MCH633"/>
    <mergeCell ref="MCI632:MCI633"/>
    <mergeCell ref="MCJ632:MCJ633"/>
    <mergeCell ref="MCK632:MCK633"/>
    <mergeCell ref="MCL632:MCL633"/>
    <mergeCell ref="MCM632:MCM633"/>
    <mergeCell ref="MCN632:MCN633"/>
    <mergeCell ref="MCO632:MCO633"/>
    <mergeCell ref="MBX632:MBX633"/>
    <mergeCell ref="MBY632:MBY633"/>
    <mergeCell ref="MBZ632:MBZ633"/>
    <mergeCell ref="MCA632:MCA633"/>
    <mergeCell ref="MCB632:MCB633"/>
    <mergeCell ref="MCC632:MCC633"/>
    <mergeCell ref="MCD632:MCD633"/>
    <mergeCell ref="MCE632:MCE633"/>
    <mergeCell ref="MCF632:MCF633"/>
    <mergeCell ref="MBO632:MBO633"/>
    <mergeCell ref="MBP632:MBP633"/>
    <mergeCell ref="MBQ632:MBQ633"/>
    <mergeCell ref="MBR632:MBR633"/>
    <mergeCell ref="MBS632:MBS633"/>
    <mergeCell ref="MBT632:MBT633"/>
    <mergeCell ref="MBU632:MBU633"/>
    <mergeCell ref="MBV632:MBV633"/>
    <mergeCell ref="MBW632:MBW633"/>
    <mergeCell ref="MBF632:MBF633"/>
    <mergeCell ref="MBG632:MBG633"/>
    <mergeCell ref="MBH632:MBH633"/>
    <mergeCell ref="MBI632:MBI633"/>
    <mergeCell ref="MBJ632:MBJ633"/>
    <mergeCell ref="MBK632:MBK633"/>
    <mergeCell ref="MBL632:MBL633"/>
    <mergeCell ref="MBM632:MBM633"/>
    <mergeCell ref="MBN632:MBN633"/>
    <mergeCell ref="MAW632:MAW633"/>
    <mergeCell ref="MAX632:MAX633"/>
    <mergeCell ref="MAY632:MAY633"/>
    <mergeCell ref="MAZ632:MAZ633"/>
    <mergeCell ref="MBA632:MBA633"/>
    <mergeCell ref="MBB632:MBB633"/>
    <mergeCell ref="MBC632:MBC633"/>
    <mergeCell ref="MBD632:MBD633"/>
    <mergeCell ref="MBE632:MBE633"/>
    <mergeCell ref="MAN632:MAN633"/>
    <mergeCell ref="MAO632:MAO633"/>
    <mergeCell ref="MAP632:MAP633"/>
    <mergeCell ref="MAQ632:MAQ633"/>
    <mergeCell ref="MAR632:MAR633"/>
    <mergeCell ref="MAS632:MAS633"/>
    <mergeCell ref="MAT632:MAT633"/>
    <mergeCell ref="MAU632:MAU633"/>
    <mergeCell ref="MAV632:MAV633"/>
    <mergeCell ref="MAE632:MAE633"/>
    <mergeCell ref="MAF632:MAF633"/>
    <mergeCell ref="MAG632:MAG633"/>
    <mergeCell ref="MAH632:MAH633"/>
    <mergeCell ref="MAI632:MAI633"/>
    <mergeCell ref="MAJ632:MAJ633"/>
    <mergeCell ref="MAK632:MAK633"/>
    <mergeCell ref="MAL632:MAL633"/>
    <mergeCell ref="MAM632:MAM633"/>
    <mergeCell ref="LZV632:LZV633"/>
    <mergeCell ref="LZW632:LZW633"/>
    <mergeCell ref="LZX632:LZX633"/>
    <mergeCell ref="LZY632:LZY633"/>
    <mergeCell ref="LZZ632:LZZ633"/>
    <mergeCell ref="MAA632:MAA633"/>
    <mergeCell ref="MAB632:MAB633"/>
    <mergeCell ref="MAC632:MAC633"/>
    <mergeCell ref="MAD632:MAD633"/>
    <mergeCell ref="LZM632:LZM633"/>
    <mergeCell ref="LZN632:LZN633"/>
    <mergeCell ref="LZO632:LZO633"/>
    <mergeCell ref="LZP632:LZP633"/>
    <mergeCell ref="LZQ632:LZQ633"/>
    <mergeCell ref="LZR632:LZR633"/>
    <mergeCell ref="LZS632:LZS633"/>
    <mergeCell ref="LZT632:LZT633"/>
    <mergeCell ref="LZU632:LZU633"/>
    <mergeCell ref="LZD632:LZD633"/>
    <mergeCell ref="LZE632:LZE633"/>
    <mergeCell ref="LZF632:LZF633"/>
    <mergeCell ref="LZG632:LZG633"/>
    <mergeCell ref="LZH632:LZH633"/>
    <mergeCell ref="LZI632:LZI633"/>
    <mergeCell ref="LZJ632:LZJ633"/>
    <mergeCell ref="LZK632:LZK633"/>
    <mergeCell ref="LZL632:LZL633"/>
    <mergeCell ref="LYU632:LYU633"/>
    <mergeCell ref="LYV632:LYV633"/>
    <mergeCell ref="LYW632:LYW633"/>
    <mergeCell ref="LYX632:LYX633"/>
    <mergeCell ref="LYY632:LYY633"/>
    <mergeCell ref="LYZ632:LYZ633"/>
    <mergeCell ref="LZA632:LZA633"/>
    <mergeCell ref="LZB632:LZB633"/>
    <mergeCell ref="LZC632:LZC633"/>
    <mergeCell ref="LYL632:LYL633"/>
    <mergeCell ref="LYM632:LYM633"/>
    <mergeCell ref="LYN632:LYN633"/>
    <mergeCell ref="LYO632:LYO633"/>
    <mergeCell ref="LYP632:LYP633"/>
    <mergeCell ref="LYQ632:LYQ633"/>
    <mergeCell ref="LYR632:LYR633"/>
    <mergeCell ref="LYS632:LYS633"/>
    <mergeCell ref="LYT632:LYT633"/>
    <mergeCell ref="LYC632:LYC633"/>
    <mergeCell ref="LYD632:LYD633"/>
    <mergeCell ref="LYE632:LYE633"/>
    <mergeCell ref="LYF632:LYF633"/>
    <mergeCell ref="LYG632:LYG633"/>
    <mergeCell ref="LYH632:LYH633"/>
    <mergeCell ref="LYI632:LYI633"/>
    <mergeCell ref="LYJ632:LYJ633"/>
    <mergeCell ref="LYK632:LYK633"/>
    <mergeCell ref="LXT632:LXT633"/>
    <mergeCell ref="LXU632:LXU633"/>
    <mergeCell ref="LXV632:LXV633"/>
    <mergeCell ref="LXW632:LXW633"/>
    <mergeCell ref="LXX632:LXX633"/>
    <mergeCell ref="LXY632:LXY633"/>
    <mergeCell ref="LXZ632:LXZ633"/>
    <mergeCell ref="LYA632:LYA633"/>
    <mergeCell ref="LYB632:LYB633"/>
    <mergeCell ref="LXK632:LXK633"/>
    <mergeCell ref="LXL632:LXL633"/>
    <mergeCell ref="LXM632:LXM633"/>
    <mergeCell ref="LXN632:LXN633"/>
    <mergeCell ref="LXO632:LXO633"/>
    <mergeCell ref="LXP632:LXP633"/>
    <mergeCell ref="LXQ632:LXQ633"/>
    <mergeCell ref="LXR632:LXR633"/>
    <mergeCell ref="LXS632:LXS633"/>
    <mergeCell ref="LXB632:LXB633"/>
    <mergeCell ref="LXC632:LXC633"/>
    <mergeCell ref="LXD632:LXD633"/>
    <mergeCell ref="LXE632:LXE633"/>
    <mergeCell ref="LXF632:LXF633"/>
    <mergeCell ref="LXG632:LXG633"/>
    <mergeCell ref="LXH632:LXH633"/>
    <mergeCell ref="LXI632:LXI633"/>
    <mergeCell ref="LXJ632:LXJ633"/>
    <mergeCell ref="LWS632:LWS633"/>
    <mergeCell ref="LWT632:LWT633"/>
    <mergeCell ref="LWU632:LWU633"/>
    <mergeCell ref="LWV632:LWV633"/>
    <mergeCell ref="LWW632:LWW633"/>
    <mergeCell ref="LWX632:LWX633"/>
    <mergeCell ref="LWY632:LWY633"/>
    <mergeCell ref="LWZ632:LWZ633"/>
    <mergeCell ref="LXA632:LXA633"/>
    <mergeCell ref="LWJ632:LWJ633"/>
    <mergeCell ref="LWK632:LWK633"/>
    <mergeCell ref="LWL632:LWL633"/>
    <mergeCell ref="LWM632:LWM633"/>
    <mergeCell ref="LWN632:LWN633"/>
    <mergeCell ref="LWO632:LWO633"/>
    <mergeCell ref="LWP632:LWP633"/>
    <mergeCell ref="LWQ632:LWQ633"/>
    <mergeCell ref="LWR632:LWR633"/>
    <mergeCell ref="LWA632:LWA633"/>
    <mergeCell ref="LWB632:LWB633"/>
    <mergeCell ref="LWC632:LWC633"/>
    <mergeCell ref="LWD632:LWD633"/>
    <mergeCell ref="LWE632:LWE633"/>
    <mergeCell ref="LWF632:LWF633"/>
    <mergeCell ref="LWG632:LWG633"/>
    <mergeCell ref="LWH632:LWH633"/>
    <mergeCell ref="LWI632:LWI633"/>
    <mergeCell ref="LVR632:LVR633"/>
    <mergeCell ref="LVS632:LVS633"/>
    <mergeCell ref="LVT632:LVT633"/>
    <mergeCell ref="LVU632:LVU633"/>
    <mergeCell ref="LVV632:LVV633"/>
    <mergeCell ref="LVW632:LVW633"/>
    <mergeCell ref="LVX632:LVX633"/>
    <mergeCell ref="LVY632:LVY633"/>
    <mergeCell ref="LVZ632:LVZ633"/>
    <mergeCell ref="LVI632:LVI633"/>
    <mergeCell ref="LVJ632:LVJ633"/>
    <mergeCell ref="LVK632:LVK633"/>
    <mergeCell ref="LVL632:LVL633"/>
    <mergeCell ref="LVM632:LVM633"/>
    <mergeCell ref="LVN632:LVN633"/>
    <mergeCell ref="LVO632:LVO633"/>
    <mergeCell ref="LVP632:LVP633"/>
    <mergeCell ref="LVQ632:LVQ633"/>
    <mergeCell ref="LUZ632:LUZ633"/>
    <mergeCell ref="LVA632:LVA633"/>
    <mergeCell ref="LVB632:LVB633"/>
    <mergeCell ref="LVC632:LVC633"/>
    <mergeCell ref="LVD632:LVD633"/>
    <mergeCell ref="LVE632:LVE633"/>
    <mergeCell ref="LVF632:LVF633"/>
    <mergeCell ref="LVG632:LVG633"/>
    <mergeCell ref="LVH632:LVH633"/>
    <mergeCell ref="LUQ632:LUQ633"/>
    <mergeCell ref="LUR632:LUR633"/>
    <mergeCell ref="LUS632:LUS633"/>
    <mergeCell ref="LUT632:LUT633"/>
    <mergeCell ref="LUU632:LUU633"/>
    <mergeCell ref="LUV632:LUV633"/>
    <mergeCell ref="LUW632:LUW633"/>
    <mergeCell ref="LUX632:LUX633"/>
    <mergeCell ref="LUY632:LUY633"/>
    <mergeCell ref="LUH632:LUH633"/>
    <mergeCell ref="LUI632:LUI633"/>
    <mergeCell ref="LUJ632:LUJ633"/>
    <mergeCell ref="LUK632:LUK633"/>
    <mergeCell ref="LUL632:LUL633"/>
    <mergeCell ref="LUM632:LUM633"/>
    <mergeCell ref="LUN632:LUN633"/>
    <mergeCell ref="LUO632:LUO633"/>
    <mergeCell ref="LUP632:LUP633"/>
    <mergeCell ref="LTY632:LTY633"/>
    <mergeCell ref="LTZ632:LTZ633"/>
    <mergeCell ref="LUA632:LUA633"/>
    <mergeCell ref="LUB632:LUB633"/>
    <mergeCell ref="LUC632:LUC633"/>
    <mergeCell ref="LUD632:LUD633"/>
    <mergeCell ref="LUE632:LUE633"/>
    <mergeCell ref="LUF632:LUF633"/>
    <mergeCell ref="LUG632:LUG633"/>
    <mergeCell ref="LTP632:LTP633"/>
    <mergeCell ref="LTQ632:LTQ633"/>
    <mergeCell ref="LTR632:LTR633"/>
    <mergeCell ref="LTS632:LTS633"/>
    <mergeCell ref="LTT632:LTT633"/>
    <mergeCell ref="LTU632:LTU633"/>
    <mergeCell ref="LTV632:LTV633"/>
    <mergeCell ref="LTW632:LTW633"/>
    <mergeCell ref="LTX632:LTX633"/>
    <mergeCell ref="LTG632:LTG633"/>
    <mergeCell ref="LTH632:LTH633"/>
    <mergeCell ref="LTI632:LTI633"/>
    <mergeCell ref="LTJ632:LTJ633"/>
    <mergeCell ref="LTK632:LTK633"/>
    <mergeCell ref="LTL632:LTL633"/>
    <mergeCell ref="LTM632:LTM633"/>
    <mergeCell ref="LTN632:LTN633"/>
    <mergeCell ref="LTO632:LTO633"/>
    <mergeCell ref="LSX632:LSX633"/>
    <mergeCell ref="LSY632:LSY633"/>
    <mergeCell ref="LSZ632:LSZ633"/>
    <mergeCell ref="LTA632:LTA633"/>
    <mergeCell ref="LTB632:LTB633"/>
    <mergeCell ref="LTC632:LTC633"/>
    <mergeCell ref="LTD632:LTD633"/>
    <mergeCell ref="LTE632:LTE633"/>
    <mergeCell ref="LTF632:LTF633"/>
    <mergeCell ref="LSO632:LSO633"/>
    <mergeCell ref="LSP632:LSP633"/>
    <mergeCell ref="LSQ632:LSQ633"/>
    <mergeCell ref="LSR632:LSR633"/>
    <mergeCell ref="LSS632:LSS633"/>
    <mergeCell ref="LST632:LST633"/>
    <mergeCell ref="LSU632:LSU633"/>
    <mergeCell ref="LSV632:LSV633"/>
    <mergeCell ref="LSW632:LSW633"/>
    <mergeCell ref="LSF632:LSF633"/>
    <mergeCell ref="LSG632:LSG633"/>
    <mergeCell ref="LSH632:LSH633"/>
    <mergeCell ref="LSI632:LSI633"/>
    <mergeCell ref="LSJ632:LSJ633"/>
    <mergeCell ref="LSK632:LSK633"/>
    <mergeCell ref="LSL632:LSL633"/>
    <mergeCell ref="LSM632:LSM633"/>
    <mergeCell ref="LSN632:LSN633"/>
    <mergeCell ref="LRW632:LRW633"/>
    <mergeCell ref="LRX632:LRX633"/>
    <mergeCell ref="LRY632:LRY633"/>
    <mergeCell ref="LRZ632:LRZ633"/>
    <mergeCell ref="LSA632:LSA633"/>
    <mergeCell ref="LSB632:LSB633"/>
    <mergeCell ref="LSC632:LSC633"/>
    <mergeCell ref="LSD632:LSD633"/>
    <mergeCell ref="LSE632:LSE633"/>
    <mergeCell ref="LRN632:LRN633"/>
    <mergeCell ref="LRO632:LRO633"/>
    <mergeCell ref="LRP632:LRP633"/>
    <mergeCell ref="LRQ632:LRQ633"/>
    <mergeCell ref="LRR632:LRR633"/>
    <mergeCell ref="LRS632:LRS633"/>
    <mergeCell ref="LRT632:LRT633"/>
    <mergeCell ref="LRU632:LRU633"/>
    <mergeCell ref="LRV632:LRV633"/>
    <mergeCell ref="LRE632:LRE633"/>
    <mergeCell ref="LRF632:LRF633"/>
    <mergeCell ref="LRG632:LRG633"/>
    <mergeCell ref="LRH632:LRH633"/>
    <mergeCell ref="LRI632:LRI633"/>
    <mergeCell ref="LRJ632:LRJ633"/>
    <mergeCell ref="LRK632:LRK633"/>
    <mergeCell ref="LRL632:LRL633"/>
    <mergeCell ref="LRM632:LRM633"/>
    <mergeCell ref="LQV632:LQV633"/>
    <mergeCell ref="LQW632:LQW633"/>
    <mergeCell ref="LQX632:LQX633"/>
    <mergeCell ref="LQY632:LQY633"/>
    <mergeCell ref="LQZ632:LQZ633"/>
    <mergeCell ref="LRA632:LRA633"/>
    <mergeCell ref="LRB632:LRB633"/>
    <mergeCell ref="LRC632:LRC633"/>
    <mergeCell ref="LRD632:LRD633"/>
    <mergeCell ref="LQM632:LQM633"/>
    <mergeCell ref="LQN632:LQN633"/>
    <mergeCell ref="LQO632:LQO633"/>
    <mergeCell ref="LQP632:LQP633"/>
    <mergeCell ref="LQQ632:LQQ633"/>
    <mergeCell ref="LQR632:LQR633"/>
    <mergeCell ref="LQS632:LQS633"/>
    <mergeCell ref="LQT632:LQT633"/>
    <mergeCell ref="LQU632:LQU633"/>
    <mergeCell ref="LQD632:LQD633"/>
    <mergeCell ref="LQE632:LQE633"/>
    <mergeCell ref="LQF632:LQF633"/>
    <mergeCell ref="LQG632:LQG633"/>
    <mergeCell ref="LQH632:LQH633"/>
    <mergeCell ref="LQI632:LQI633"/>
    <mergeCell ref="LQJ632:LQJ633"/>
    <mergeCell ref="LQK632:LQK633"/>
    <mergeCell ref="LQL632:LQL633"/>
    <mergeCell ref="LPU632:LPU633"/>
    <mergeCell ref="LPV632:LPV633"/>
    <mergeCell ref="LPW632:LPW633"/>
    <mergeCell ref="LPX632:LPX633"/>
    <mergeCell ref="LPY632:LPY633"/>
    <mergeCell ref="LPZ632:LPZ633"/>
    <mergeCell ref="LQA632:LQA633"/>
    <mergeCell ref="LQB632:LQB633"/>
    <mergeCell ref="LQC632:LQC633"/>
    <mergeCell ref="LPL632:LPL633"/>
    <mergeCell ref="LPM632:LPM633"/>
    <mergeCell ref="LPN632:LPN633"/>
    <mergeCell ref="LPO632:LPO633"/>
    <mergeCell ref="LPP632:LPP633"/>
    <mergeCell ref="LPQ632:LPQ633"/>
    <mergeCell ref="LPR632:LPR633"/>
    <mergeCell ref="LPS632:LPS633"/>
    <mergeCell ref="LPT632:LPT633"/>
    <mergeCell ref="LPC632:LPC633"/>
    <mergeCell ref="LPD632:LPD633"/>
    <mergeCell ref="LPE632:LPE633"/>
    <mergeCell ref="LPF632:LPF633"/>
    <mergeCell ref="LPG632:LPG633"/>
    <mergeCell ref="LPH632:LPH633"/>
    <mergeCell ref="LPI632:LPI633"/>
    <mergeCell ref="LPJ632:LPJ633"/>
    <mergeCell ref="LPK632:LPK633"/>
    <mergeCell ref="LOT632:LOT633"/>
    <mergeCell ref="LOU632:LOU633"/>
    <mergeCell ref="LOV632:LOV633"/>
    <mergeCell ref="LOW632:LOW633"/>
    <mergeCell ref="LOX632:LOX633"/>
    <mergeCell ref="LOY632:LOY633"/>
    <mergeCell ref="LOZ632:LOZ633"/>
    <mergeCell ref="LPA632:LPA633"/>
    <mergeCell ref="LPB632:LPB633"/>
    <mergeCell ref="LOK632:LOK633"/>
    <mergeCell ref="LOL632:LOL633"/>
    <mergeCell ref="LOM632:LOM633"/>
    <mergeCell ref="LON632:LON633"/>
    <mergeCell ref="LOO632:LOO633"/>
    <mergeCell ref="LOP632:LOP633"/>
    <mergeCell ref="LOQ632:LOQ633"/>
    <mergeCell ref="LOR632:LOR633"/>
    <mergeCell ref="LOS632:LOS633"/>
    <mergeCell ref="LOB632:LOB633"/>
    <mergeCell ref="LOC632:LOC633"/>
    <mergeCell ref="LOD632:LOD633"/>
    <mergeCell ref="LOE632:LOE633"/>
    <mergeCell ref="LOF632:LOF633"/>
    <mergeCell ref="LOG632:LOG633"/>
    <mergeCell ref="LOH632:LOH633"/>
    <mergeCell ref="LOI632:LOI633"/>
    <mergeCell ref="LOJ632:LOJ633"/>
    <mergeCell ref="LNS632:LNS633"/>
    <mergeCell ref="LNT632:LNT633"/>
    <mergeCell ref="LNU632:LNU633"/>
    <mergeCell ref="LNV632:LNV633"/>
    <mergeCell ref="LNW632:LNW633"/>
    <mergeCell ref="LNX632:LNX633"/>
    <mergeCell ref="LNY632:LNY633"/>
    <mergeCell ref="LNZ632:LNZ633"/>
    <mergeCell ref="LOA632:LOA633"/>
    <mergeCell ref="LNJ632:LNJ633"/>
    <mergeCell ref="LNK632:LNK633"/>
    <mergeCell ref="LNL632:LNL633"/>
    <mergeCell ref="LNM632:LNM633"/>
    <mergeCell ref="LNN632:LNN633"/>
    <mergeCell ref="LNO632:LNO633"/>
    <mergeCell ref="LNP632:LNP633"/>
    <mergeCell ref="LNQ632:LNQ633"/>
    <mergeCell ref="LNR632:LNR633"/>
    <mergeCell ref="LNA632:LNA633"/>
    <mergeCell ref="LNB632:LNB633"/>
    <mergeCell ref="LNC632:LNC633"/>
    <mergeCell ref="LND632:LND633"/>
    <mergeCell ref="LNE632:LNE633"/>
    <mergeCell ref="LNF632:LNF633"/>
    <mergeCell ref="LNG632:LNG633"/>
    <mergeCell ref="LNH632:LNH633"/>
    <mergeCell ref="LNI632:LNI633"/>
    <mergeCell ref="LMR632:LMR633"/>
    <mergeCell ref="LMS632:LMS633"/>
    <mergeCell ref="LMT632:LMT633"/>
    <mergeCell ref="LMU632:LMU633"/>
    <mergeCell ref="LMV632:LMV633"/>
    <mergeCell ref="LMW632:LMW633"/>
    <mergeCell ref="LMX632:LMX633"/>
    <mergeCell ref="LMY632:LMY633"/>
    <mergeCell ref="LMZ632:LMZ633"/>
    <mergeCell ref="LMI632:LMI633"/>
    <mergeCell ref="LMJ632:LMJ633"/>
    <mergeCell ref="LMK632:LMK633"/>
    <mergeCell ref="LML632:LML633"/>
    <mergeCell ref="LMM632:LMM633"/>
    <mergeCell ref="LMN632:LMN633"/>
    <mergeCell ref="LMO632:LMO633"/>
    <mergeCell ref="LMP632:LMP633"/>
    <mergeCell ref="LMQ632:LMQ633"/>
    <mergeCell ref="LLZ632:LLZ633"/>
    <mergeCell ref="LMA632:LMA633"/>
    <mergeCell ref="LMB632:LMB633"/>
    <mergeCell ref="LMC632:LMC633"/>
    <mergeCell ref="LMD632:LMD633"/>
    <mergeCell ref="LME632:LME633"/>
    <mergeCell ref="LMF632:LMF633"/>
    <mergeCell ref="LMG632:LMG633"/>
    <mergeCell ref="LMH632:LMH633"/>
    <mergeCell ref="LLQ632:LLQ633"/>
    <mergeCell ref="LLR632:LLR633"/>
    <mergeCell ref="LLS632:LLS633"/>
    <mergeCell ref="LLT632:LLT633"/>
    <mergeCell ref="LLU632:LLU633"/>
    <mergeCell ref="LLV632:LLV633"/>
    <mergeCell ref="LLW632:LLW633"/>
    <mergeCell ref="LLX632:LLX633"/>
    <mergeCell ref="LLY632:LLY633"/>
    <mergeCell ref="LLH632:LLH633"/>
    <mergeCell ref="LLI632:LLI633"/>
    <mergeCell ref="LLJ632:LLJ633"/>
    <mergeCell ref="LLK632:LLK633"/>
    <mergeCell ref="LLL632:LLL633"/>
    <mergeCell ref="LLM632:LLM633"/>
    <mergeCell ref="LLN632:LLN633"/>
    <mergeCell ref="LLO632:LLO633"/>
    <mergeCell ref="LLP632:LLP633"/>
    <mergeCell ref="LKY632:LKY633"/>
    <mergeCell ref="LKZ632:LKZ633"/>
    <mergeCell ref="LLA632:LLA633"/>
    <mergeCell ref="LLB632:LLB633"/>
    <mergeCell ref="LLC632:LLC633"/>
    <mergeCell ref="LLD632:LLD633"/>
    <mergeCell ref="LLE632:LLE633"/>
    <mergeCell ref="LLF632:LLF633"/>
    <mergeCell ref="LLG632:LLG633"/>
    <mergeCell ref="LKP632:LKP633"/>
    <mergeCell ref="LKQ632:LKQ633"/>
    <mergeCell ref="LKR632:LKR633"/>
    <mergeCell ref="LKS632:LKS633"/>
    <mergeCell ref="LKT632:LKT633"/>
    <mergeCell ref="LKU632:LKU633"/>
    <mergeCell ref="LKV632:LKV633"/>
    <mergeCell ref="LKW632:LKW633"/>
    <mergeCell ref="LKX632:LKX633"/>
    <mergeCell ref="LKG632:LKG633"/>
    <mergeCell ref="LKH632:LKH633"/>
    <mergeCell ref="LKI632:LKI633"/>
    <mergeCell ref="LKJ632:LKJ633"/>
    <mergeCell ref="LKK632:LKK633"/>
    <mergeCell ref="LKL632:LKL633"/>
    <mergeCell ref="LKM632:LKM633"/>
    <mergeCell ref="LKN632:LKN633"/>
    <mergeCell ref="LKO632:LKO633"/>
    <mergeCell ref="LJX632:LJX633"/>
    <mergeCell ref="LJY632:LJY633"/>
    <mergeCell ref="LJZ632:LJZ633"/>
    <mergeCell ref="LKA632:LKA633"/>
    <mergeCell ref="LKB632:LKB633"/>
    <mergeCell ref="LKC632:LKC633"/>
    <mergeCell ref="LKD632:LKD633"/>
    <mergeCell ref="LKE632:LKE633"/>
    <mergeCell ref="LKF632:LKF633"/>
    <mergeCell ref="LJO632:LJO633"/>
    <mergeCell ref="LJP632:LJP633"/>
    <mergeCell ref="LJQ632:LJQ633"/>
    <mergeCell ref="LJR632:LJR633"/>
    <mergeCell ref="LJS632:LJS633"/>
    <mergeCell ref="LJT632:LJT633"/>
    <mergeCell ref="LJU632:LJU633"/>
    <mergeCell ref="LJV632:LJV633"/>
    <mergeCell ref="LJW632:LJW633"/>
    <mergeCell ref="LJF632:LJF633"/>
    <mergeCell ref="LJG632:LJG633"/>
    <mergeCell ref="LJH632:LJH633"/>
    <mergeCell ref="LJI632:LJI633"/>
    <mergeCell ref="LJJ632:LJJ633"/>
    <mergeCell ref="LJK632:LJK633"/>
    <mergeCell ref="LJL632:LJL633"/>
    <mergeCell ref="LJM632:LJM633"/>
    <mergeCell ref="LJN632:LJN633"/>
    <mergeCell ref="LIW632:LIW633"/>
    <mergeCell ref="LIX632:LIX633"/>
    <mergeCell ref="LIY632:LIY633"/>
    <mergeCell ref="LIZ632:LIZ633"/>
    <mergeCell ref="LJA632:LJA633"/>
    <mergeCell ref="LJB632:LJB633"/>
    <mergeCell ref="LJC632:LJC633"/>
    <mergeCell ref="LJD632:LJD633"/>
    <mergeCell ref="LJE632:LJE633"/>
    <mergeCell ref="LIN632:LIN633"/>
    <mergeCell ref="LIO632:LIO633"/>
    <mergeCell ref="LIP632:LIP633"/>
    <mergeCell ref="LIQ632:LIQ633"/>
    <mergeCell ref="LIR632:LIR633"/>
    <mergeCell ref="LIS632:LIS633"/>
    <mergeCell ref="LIT632:LIT633"/>
    <mergeCell ref="LIU632:LIU633"/>
    <mergeCell ref="LIV632:LIV633"/>
    <mergeCell ref="LIE632:LIE633"/>
    <mergeCell ref="LIF632:LIF633"/>
    <mergeCell ref="LIG632:LIG633"/>
    <mergeCell ref="LIH632:LIH633"/>
    <mergeCell ref="LII632:LII633"/>
    <mergeCell ref="LIJ632:LIJ633"/>
    <mergeCell ref="LIK632:LIK633"/>
    <mergeCell ref="LIL632:LIL633"/>
    <mergeCell ref="LIM632:LIM633"/>
    <mergeCell ref="LHV632:LHV633"/>
    <mergeCell ref="LHW632:LHW633"/>
    <mergeCell ref="LHX632:LHX633"/>
    <mergeCell ref="LHY632:LHY633"/>
    <mergeCell ref="LHZ632:LHZ633"/>
    <mergeCell ref="LIA632:LIA633"/>
    <mergeCell ref="LIB632:LIB633"/>
    <mergeCell ref="LIC632:LIC633"/>
    <mergeCell ref="LID632:LID633"/>
    <mergeCell ref="LHM632:LHM633"/>
    <mergeCell ref="LHN632:LHN633"/>
    <mergeCell ref="LHO632:LHO633"/>
    <mergeCell ref="LHP632:LHP633"/>
    <mergeCell ref="LHQ632:LHQ633"/>
    <mergeCell ref="LHR632:LHR633"/>
    <mergeCell ref="LHS632:LHS633"/>
    <mergeCell ref="LHT632:LHT633"/>
    <mergeCell ref="LHU632:LHU633"/>
    <mergeCell ref="LHD632:LHD633"/>
    <mergeCell ref="LHE632:LHE633"/>
    <mergeCell ref="LHF632:LHF633"/>
    <mergeCell ref="LHG632:LHG633"/>
    <mergeCell ref="LHH632:LHH633"/>
    <mergeCell ref="LHI632:LHI633"/>
    <mergeCell ref="LHJ632:LHJ633"/>
    <mergeCell ref="LHK632:LHK633"/>
    <mergeCell ref="LHL632:LHL633"/>
    <mergeCell ref="LGU632:LGU633"/>
    <mergeCell ref="LGV632:LGV633"/>
    <mergeCell ref="LGW632:LGW633"/>
    <mergeCell ref="LGX632:LGX633"/>
    <mergeCell ref="LGY632:LGY633"/>
    <mergeCell ref="LGZ632:LGZ633"/>
    <mergeCell ref="LHA632:LHA633"/>
    <mergeCell ref="LHB632:LHB633"/>
    <mergeCell ref="LHC632:LHC633"/>
    <mergeCell ref="LGL632:LGL633"/>
    <mergeCell ref="LGM632:LGM633"/>
    <mergeCell ref="LGN632:LGN633"/>
    <mergeCell ref="LGO632:LGO633"/>
    <mergeCell ref="LGP632:LGP633"/>
    <mergeCell ref="LGQ632:LGQ633"/>
    <mergeCell ref="LGR632:LGR633"/>
    <mergeCell ref="LGS632:LGS633"/>
    <mergeCell ref="LGT632:LGT633"/>
    <mergeCell ref="LGC632:LGC633"/>
    <mergeCell ref="LGD632:LGD633"/>
    <mergeCell ref="LGE632:LGE633"/>
    <mergeCell ref="LGF632:LGF633"/>
    <mergeCell ref="LGG632:LGG633"/>
    <mergeCell ref="LGH632:LGH633"/>
    <mergeCell ref="LGI632:LGI633"/>
    <mergeCell ref="LGJ632:LGJ633"/>
    <mergeCell ref="LGK632:LGK633"/>
    <mergeCell ref="LFT632:LFT633"/>
    <mergeCell ref="LFU632:LFU633"/>
    <mergeCell ref="LFV632:LFV633"/>
    <mergeCell ref="LFW632:LFW633"/>
    <mergeCell ref="LFX632:LFX633"/>
    <mergeCell ref="LFY632:LFY633"/>
    <mergeCell ref="LFZ632:LFZ633"/>
    <mergeCell ref="LGA632:LGA633"/>
    <mergeCell ref="LGB632:LGB633"/>
    <mergeCell ref="LFK632:LFK633"/>
    <mergeCell ref="LFL632:LFL633"/>
    <mergeCell ref="LFM632:LFM633"/>
    <mergeCell ref="LFN632:LFN633"/>
    <mergeCell ref="LFO632:LFO633"/>
    <mergeCell ref="LFP632:LFP633"/>
    <mergeCell ref="LFQ632:LFQ633"/>
    <mergeCell ref="LFR632:LFR633"/>
    <mergeCell ref="LFS632:LFS633"/>
    <mergeCell ref="LFB632:LFB633"/>
    <mergeCell ref="LFC632:LFC633"/>
    <mergeCell ref="LFD632:LFD633"/>
    <mergeCell ref="LFE632:LFE633"/>
    <mergeCell ref="LFF632:LFF633"/>
    <mergeCell ref="LFG632:LFG633"/>
    <mergeCell ref="LFH632:LFH633"/>
    <mergeCell ref="LFI632:LFI633"/>
    <mergeCell ref="LFJ632:LFJ633"/>
    <mergeCell ref="LES632:LES633"/>
    <mergeCell ref="LET632:LET633"/>
    <mergeCell ref="LEU632:LEU633"/>
    <mergeCell ref="LEV632:LEV633"/>
    <mergeCell ref="LEW632:LEW633"/>
    <mergeCell ref="LEX632:LEX633"/>
    <mergeCell ref="LEY632:LEY633"/>
    <mergeCell ref="LEZ632:LEZ633"/>
    <mergeCell ref="LFA632:LFA633"/>
    <mergeCell ref="LEJ632:LEJ633"/>
    <mergeCell ref="LEK632:LEK633"/>
    <mergeCell ref="LEL632:LEL633"/>
    <mergeCell ref="LEM632:LEM633"/>
    <mergeCell ref="LEN632:LEN633"/>
    <mergeCell ref="LEO632:LEO633"/>
    <mergeCell ref="LEP632:LEP633"/>
    <mergeCell ref="LEQ632:LEQ633"/>
    <mergeCell ref="LER632:LER633"/>
    <mergeCell ref="LEA632:LEA633"/>
    <mergeCell ref="LEB632:LEB633"/>
    <mergeCell ref="LEC632:LEC633"/>
    <mergeCell ref="LED632:LED633"/>
    <mergeCell ref="LEE632:LEE633"/>
    <mergeCell ref="LEF632:LEF633"/>
    <mergeCell ref="LEG632:LEG633"/>
    <mergeCell ref="LEH632:LEH633"/>
    <mergeCell ref="LEI632:LEI633"/>
    <mergeCell ref="LDR632:LDR633"/>
    <mergeCell ref="LDS632:LDS633"/>
    <mergeCell ref="LDT632:LDT633"/>
    <mergeCell ref="LDU632:LDU633"/>
    <mergeCell ref="LDV632:LDV633"/>
    <mergeCell ref="LDW632:LDW633"/>
    <mergeCell ref="LDX632:LDX633"/>
    <mergeCell ref="LDY632:LDY633"/>
    <mergeCell ref="LDZ632:LDZ633"/>
    <mergeCell ref="LDI632:LDI633"/>
    <mergeCell ref="LDJ632:LDJ633"/>
    <mergeCell ref="LDK632:LDK633"/>
    <mergeCell ref="LDL632:LDL633"/>
    <mergeCell ref="LDM632:LDM633"/>
    <mergeCell ref="LDN632:LDN633"/>
    <mergeCell ref="LDO632:LDO633"/>
    <mergeCell ref="LDP632:LDP633"/>
    <mergeCell ref="LDQ632:LDQ633"/>
    <mergeCell ref="LCZ632:LCZ633"/>
    <mergeCell ref="LDA632:LDA633"/>
    <mergeCell ref="LDB632:LDB633"/>
    <mergeCell ref="LDC632:LDC633"/>
    <mergeCell ref="LDD632:LDD633"/>
    <mergeCell ref="LDE632:LDE633"/>
    <mergeCell ref="LDF632:LDF633"/>
    <mergeCell ref="LDG632:LDG633"/>
    <mergeCell ref="LDH632:LDH633"/>
    <mergeCell ref="LCQ632:LCQ633"/>
    <mergeCell ref="LCR632:LCR633"/>
    <mergeCell ref="LCS632:LCS633"/>
    <mergeCell ref="LCT632:LCT633"/>
    <mergeCell ref="LCU632:LCU633"/>
    <mergeCell ref="LCV632:LCV633"/>
    <mergeCell ref="LCW632:LCW633"/>
    <mergeCell ref="LCX632:LCX633"/>
    <mergeCell ref="LCY632:LCY633"/>
    <mergeCell ref="LCH632:LCH633"/>
    <mergeCell ref="LCI632:LCI633"/>
    <mergeCell ref="LCJ632:LCJ633"/>
    <mergeCell ref="LCK632:LCK633"/>
    <mergeCell ref="LCL632:LCL633"/>
    <mergeCell ref="LCM632:LCM633"/>
    <mergeCell ref="LCN632:LCN633"/>
    <mergeCell ref="LCO632:LCO633"/>
    <mergeCell ref="LCP632:LCP633"/>
    <mergeCell ref="LBY632:LBY633"/>
    <mergeCell ref="LBZ632:LBZ633"/>
    <mergeCell ref="LCA632:LCA633"/>
    <mergeCell ref="LCB632:LCB633"/>
    <mergeCell ref="LCC632:LCC633"/>
    <mergeCell ref="LCD632:LCD633"/>
    <mergeCell ref="LCE632:LCE633"/>
    <mergeCell ref="LCF632:LCF633"/>
    <mergeCell ref="LCG632:LCG633"/>
    <mergeCell ref="LBP632:LBP633"/>
    <mergeCell ref="LBQ632:LBQ633"/>
    <mergeCell ref="LBR632:LBR633"/>
    <mergeCell ref="LBS632:LBS633"/>
    <mergeCell ref="LBT632:LBT633"/>
    <mergeCell ref="LBU632:LBU633"/>
    <mergeCell ref="LBV632:LBV633"/>
    <mergeCell ref="LBW632:LBW633"/>
    <mergeCell ref="LBX632:LBX633"/>
    <mergeCell ref="LBG632:LBG633"/>
    <mergeCell ref="LBH632:LBH633"/>
    <mergeCell ref="LBI632:LBI633"/>
    <mergeCell ref="LBJ632:LBJ633"/>
    <mergeCell ref="LBK632:LBK633"/>
    <mergeCell ref="LBL632:LBL633"/>
    <mergeCell ref="LBM632:LBM633"/>
    <mergeCell ref="LBN632:LBN633"/>
    <mergeCell ref="LBO632:LBO633"/>
    <mergeCell ref="LAX632:LAX633"/>
    <mergeCell ref="LAY632:LAY633"/>
    <mergeCell ref="LAZ632:LAZ633"/>
    <mergeCell ref="LBA632:LBA633"/>
    <mergeCell ref="LBB632:LBB633"/>
    <mergeCell ref="LBC632:LBC633"/>
    <mergeCell ref="LBD632:LBD633"/>
    <mergeCell ref="LBE632:LBE633"/>
    <mergeCell ref="LBF632:LBF633"/>
    <mergeCell ref="LAO632:LAO633"/>
    <mergeCell ref="LAP632:LAP633"/>
    <mergeCell ref="LAQ632:LAQ633"/>
    <mergeCell ref="LAR632:LAR633"/>
    <mergeCell ref="LAS632:LAS633"/>
    <mergeCell ref="LAT632:LAT633"/>
    <mergeCell ref="LAU632:LAU633"/>
    <mergeCell ref="LAV632:LAV633"/>
    <mergeCell ref="LAW632:LAW633"/>
    <mergeCell ref="LAF632:LAF633"/>
    <mergeCell ref="LAG632:LAG633"/>
    <mergeCell ref="LAH632:LAH633"/>
    <mergeCell ref="LAI632:LAI633"/>
    <mergeCell ref="LAJ632:LAJ633"/>
    <mergeCell ref="LAK632:LAK633"/>
    <mergeCell ref="LAL632:LAL633"/>
    <mergeCell ref="LAM632:LAM633"/>
    <mergeCell ref="LAN632:LAN633"/>
    <mergeCell ref="KZW632:KZW633"/>
    <mergeCell ref="KZX632:KZX633"/>
    <mergeCell ref="KZY632:KZY633"/>
    <mergeCell ref="KZZ632:KZZ633"/>
    <mergeCell ref="LAA632:LAA633"/>
    <mergeCell ref="LAB632:LAB633"/>
    <mergeCell ref="LAC632:LAC633"/>
    <mergeCell ref="LAD632:LAD633"/>
    <mergeCell ref="LAE632:LAE633"/>
    <mergeCell ref="KZN632:KZN633"/>
    <mergeCell ref="KZO632:KZO633"/>
    <mergeCell ref="KZP632:KZP633"/>
    <mergeCell ref="KZQ632:KZQ633"/>
    <mergeCell ref="KZR632:KZR633"/>
    <mergeCell ref="KZS632:KZS633"/>
    <mergeCell ref="KZT632:KZT633"/>
    <mergeCell ref="KZU632:KZU633"/>
    <mergeCell ref="KZV632:KZV633"/>
    <mergeCell ref="KZE632:KZE633"/>
    <mergeCell ref="KZF632:KZF633"/>
    <mergeCell ref="KZG632:KZG633"/>
    <mergeCell ref="KZH632:KZH633"/>
    <mergeCell ref="KZI632:KZI633"/>
    <mergeCell ref="KZJ632:KZJ633"/>
    <mergeCell ref="KZK632:KZK633"/>
    <mergeCell ref="KZL632:KZL633"/>
    <mergeCell ref="KZM632:KZM633"/>
    <mergeCell ref="KYV632:KYV633"/>
    <mergeCell ref="KYW632:KYW633"/>
    <mergeCell ref="KYX632:KYX633"/>
    <mergeCell ref="KYY632:KYY633"/>
    <mergeCell ref="KYZ632:KYZ633"/>
    <mergeCell ref="KZA632:KZA633"/>
    <mergeCell ref="KZB632:KZB633"/>
    <mergeCell ref="KZC632:KZC633"/>
    <mergeCell ref="KZD632:KZD633"/>
    <mergeCell ref="KYM632:KYM633"/>
    <mergeCell ref="KYN632:KYN633"/>
    <mergeCell ref="KYO632:KYO633"/>
    <mergeCell ref="KYP632:KYP633"/>
    <mergeCell ref="KYQ632:KYQ633"/>
    <mergeCell ref="KYR632:KYR633"/>
    <mergeCell ref="KYS632:KYS633"/>
    <mergeCell ref="KYT632:KYT633"/>
    <mergeCell ref="KYU632:KYU633"/>
    <mergeCell ref="KYD632:KYD633"/>
    <mergeCell ref="KYE632:KYE633"/>
    <mergeCell ref="KYF632:KYF633"/>
    <mergeCell ref="KYG632:KYG633"/>
    <mergeCell ref="KYH632:KYH633"/>
    <mergeCell ref="KYI632:KYI633"/>
    <mergeCell ref="KYJ632:KYJ633"/>
    <mergeCell ref="KYK632:KYK633"/>
    <mergeCell ref="KYL632:KYL633"/>
    <mergeCell ref="KXU632:KXU633"/>
    <mergeCell ref="KXV632:KXV633"/>
    <mergeCell ref="KXW632:KXW633"/>
    <mergeCell ref="KXX632:KXX633"/>
    <mergeCell ref="KXY632:KXY633"/>
    <mergeCell ref="KXZ632:KXZ633"/>
    <mergeCell ref="KYA632:KYA633"/>
    <mergeCell ref="KYB632:KYB633"/>
    <mergeCell ref="KYC632:KYC633"/>
    <mergeCell ref="KXL632:KXL633"/>
    <mergeCell ref="KXM632:KXM633"/>
    <mergeCell ref="KXN632:KXN633"/>
    <mergeCell ref="KXO632:KXO633"/>
    <mergeCell ref="KXP632:KXP633"/>
    <mergeCell ref="KXQ632:KXQ633"/>
    <mergeCell ref="KXR632:KXR633"/>
    <mergeCell ref="KXS632:KXS633"/>
    <mergeCell ref="KXT632:KXT633"/>
    <mergeCell ref="KXC632:KXC633"/>
    <mergeCell ref="KXD632:KXD633"/>
    <mergeCell ref="KXE632:KXE633"/>
    <mergeCell ref="KXF632:KXF633"/>
    <mergeCell ref="KXG632:KXG633"/>
    <mergeCell ref="KXH632:KXH633"/>
    <mergeCell ref="KXI632:KXI633"/>
    <mergeCell ref="KXJ632:KXJ633"/>
    <mergeCell ref="KXK632:KXK633"/>
    <mergeCell ref="KWT632:KWT633"/>
    <mergeCell ref="KWU632:KWU633"/>
    <mergeCell ref="KWV632:KWV633"/>
    <mergeCell ref="KWW632:KWW633"/>
    <mergeCell ref="KWX632:KWX633"/>
    <mergeCell ref="KWY632:KWY633"/>
    <mergeCell ref="KWZ632:KWZ633"/>
    <mergeCell ref="KXA632:KXA633"/>
    <mergeCell ref="KXB632:KXB633"/>
    <mergeCell ref="KWK632:KWK633"/>
    <mergeCell ref="KWL632:KWL633"/>
    <mergeCell ref="KWM632:KWM633"/>
    <mergeCell ref="KWN632:KWN633"/>
    <mergeCell ref="KWO632:KWO633"/>
    <mergeCell ref="KWP632:KWP633"/>
    <mergeCell ref="KWQ632:KWQ633"/>
    <mergeCell ref="KWR632:KWR633"/>
    <mergeCell ref="KWS632:KWS633"/>
    <mergeCell ref="KWB632:KWB633"/>
    <mergeCell ref="KWC632:KWC633"/>
    <mergeCell ref="KWD632:KWD633"/>
    <mergeCell ref="KWE632:KWE633"/>
    <mergeCell ref="KWF632:KWF633"/>
    <mergeCell ref="KWG632:KWG633"/>
    <mergeCell ref="KWH632:KWH633"/>
    <mergeCell ref="KWI632:KWI633"/>
    <mergeCell ref="KWJ632:KWJ633"/>
    <mergeCell ref="KVS632:KVS633"/>
    <mergeCell ref="KVT632:KVT633"/>
    <mergeCell ref="KVU632:KVU633"/>
    <mergeCell ref="KVV632:KVV633"/>
    <mergeCell ref="KVW632:KVW633"/>
    <mergeCell ref="KVX632:KVX633"/>
    <mergeCell ref="KVY632:KVY633"/>
    <mergeCell ref="KVZ632:KVZ633"/>
    <mergeCell ref="KWA632:KWA633"/>
    <mergeCell ref="KVJ632:KVJ633"/>
    <mergeCell ref="KVK632:KVK633"/>
    <mergeCell ref="KVL632:KVL633"/>
    <mergeCell ref="KVM632:KVM633"/>
    <mergeCell ref="KVN632:KVN633"/>
    <mergeCell ref="KVO632:KVO633"/>
    <mergeCell ref="KVP632:KVP633"/>
    <mergeCell ref="KVQ632:KVQ633"/>
    <mergeCell ref="KVR632:KVR633"/>
    <mergeCell ref="KVA632:KVA633"/>
    <mergeCell ref="KVB632:KVB633"/>
    <mergeCell ref="KVC632:KVC633"/>
    <mergeCell ref="KVD632:KVD633"/>
    <mergeCell ref="KVE632:KVE633"/>
    <mergeCell ref="KVF632:KVF633"/>
    <mergeCell ref="KVG632:KVG633"/>
    <mergeCell ref="KVH632:KVH633"/>
    <mergeCell ref="KVI632:KVI633"/>
    <mergeCell ref="KUR632:KUR633"/>
    <mergeCell ref="KUS632:KUS633"/>
    <mergeCell ref="KUT632:KUT633"/>
    <mergeCell ref="KUU632:KUU633"/>
    <mergeCell ref="KUV632:KUV633"/>
    <mergeCell ref="KUW632:KUW633"/>
    <mergeCell ref="KUX632:KUX633"/>
    <mergeCell ref="KUY632:KUY633"/>
    <mergeCell ref="KUZ632:KUZ633"/>
    <mergeCell ref="KUI632:KUI633"/>
    <mergeCell ref="KUJ632:KUJ633"/>
    <mergeCell ref="KUK632:KUK633"/>
    <mergeCell ref="KUL632:KUL633"/>
    <mergeCell ref="KUM632:KUM633"/>
    <mergeCell ref="KUN632:KUN633"/>
    <mergeCell ref="KUO632:KUO633"/>
    <mergeCell ref="KUP632:KUP633"/>
    <mergeCell ref="KUQ632:KUQ633"/>
    <mergeCell ref="KTZ632:KTZ633"/>
    <mergeCell ref="KUA632:KUA633"/>
    <mergeCell ref="KUB632:KUB633"/>
    <mergeCell ref="KUC632:KUC633"/>
    <mergeCell ref="KUD632:KUD633"/>
    <mergeCell ref="KUE632:KUE633"/>
    <mergeCell ref="KUF632:KUF633"/>
    <mergeCell ref="KUG632:KUG633"/>
    <mergeCell ref="KUH632:KUH633"/>
    <mergeCell ref="KTQ632:KTQ633"/>
    <mergeCell ref="KTR632:KTR633"/>
    <mergeCell ref="KTS632:KTS633"/>
    <mergeCell ref="KTT632:KTT633"/>
    <mergeCell ref="KTU632:KTU633"/>
    <mergeCell ref="KTV632:KTV633"/>
    <mergeCell ref="KTW632:KTW633"/>
    <mergeCell ref="KTX632:KTX633"/>
    <mergeCell ref="KTY632:KTY633"/>
    <mergeCell ref="KTH632:KTH633"/>
    <mergeCell ref="KTI632:KTI633"/>
    <mergeCell ref="KTJ632:KTJ633"/>
    <mergeCell ref="KTK632:KTK633"/>
    <mergeCell ref="KTL632:KTL633"/>
    <mergeCell ref="KTM632:KTM633"/>
    <mergeCell ref="KTN632:KTN633"/>
    <mergeCell ref="KTO632:KTO633"/>
    <mergeCell ref="KTP632:KTP633"/>
    <mergeCell ref="KSY632:KSY633"/>
    <mergeCell ref="KSZ632:KSZ633"/>
    <mergeCell ref="KTA632:KTA633"/>
    <mergeCell ref="KTB632:KTB633"/>
    <mergeCell ref="KTC632:KTC633"/>
    <mergeCell ref="KTD632:KTD633"/>
    <mergeCell ref="KTE632:KTE633"/>
    <mergeCell ref="KTF632:KTF633"/>
    <mergeCell ref="KTG632:KTG633"/>
    <mergeCell ref="KSP632:KSP633"/>
    <mergeCell ref="KSQ632:KSQ633"/>
    <mergeCell ref="KSR632:KSR633"/>
    <mergeCell ref="KSS632:KSS633"/>
    <mergeCell ref="KST632:KST633"/>
    <mergeCell ref="KSU632:KSU633"/>
    <mergeCell ref="KSV632:KSV633"/>
    <mergeCell ref="KSW632:KSW633"/>
    <mergeCell ref="KSX632:KSX633"/>
    <mergeCell ref="KSG632:KSG633"/>
    <mergeCell ref="KSH632:KSH633"/>
    <mergeCell ref="KSI632:KSI633"/>
    <mergeCell ref="KSJ632:KSJ633"/>
    <mergeCell ref="KSK632:KSK633"/>
    <mergeCell ref="KSL632:KSL633"/>
    <mergeCell ref="KSM632:KSM633"/>
    <mergeCell ref="KSN632:KSN633"/>
    <mergeCell ref="KSO632:KSO633"/>
    <mergeCell ref="KRX632:KRX633"/>
    <mergeCell ref="KRY632:KRY633"/>
    <mergeCell ref="KRZ632:KRZ633"/>
    <mergeCell ref="KSA632:KSA633"/>
    <mergeCell ref="KSB632:KSB633"/>
    <mergeCell ref="KSC632:KSC633"/>
    <mergeCell ref="KSD632:KSD633"/>
    <mergeCell ref="KSE632:KSE633"/>
    <mergeCell ref="KSF632:KSF633"/>
    <mergeCell ref="KRO632:KRO633"/>
    <mergeCell ref="KRP632:KRP633"/>
    <mergeCell ref="KRQ632:KRQ633"/>
    <mergeCell ref="KRR632:KRR633"/>
    <mergeCell ref="KRS632:KRS633"/>
    <mergeCell ref="KRT632:KRT633"/>
    <mergeCell ref="KRU632:KRU633"/>
    <mergeCell ref="KRV632:KRV633"/>
    <mergeCell ref="KRW632:KRW633"/>
    <mergeCell ref="KRF632:KRF633"/>
    <mergeCell ref="KRG632:KRG633"/>
    <mergeCell ref="KRH632:KRH633"/>
    <mergeCell ref="KRI632:KRI633"/>
    <mergeCell ref="KRJ632:KRJ633"/>
    <mergeCell ref="KRK632:KRK633"/>
    <mergeCell ref="KRL632:KRL633"/>
    <mergeCell ref="KRM632:KRM633"/>
    <mergeCell ref="KRN632:KRN633"/>
    <mergeCell ref="KQW632:KQW633"/>
    <mergeCell ref="KQX632:KQX633"/>
    <mergeCell ref="KQY632:KQY633"/>
    <mergeCell ref="KQZ632:KQZ633"/>
    <mergeCell ref="KRA632:KRA633"/>
    <mergeCell ref="KRB632:KRB633"/>
    <mergeCell ref="KRC632:KRC633"/>
    <mergeCell ref="KRD632:KRD633"/>
    <mergeCell ref="KRE632:KRE633"/>
    <mergeCell ref="KQN632:KQN633"/>
    <mergeCell ref="KQO632:KQO633"/>
    <mergeCell ref="KQP632:KQP633"/>
    <mergeCell ref="KQQ632:KQQ633"/>
    <mergeCell ref="KQR632:KQR633"/>
    <mergeCell ref="KQS632:KQS633"/>
    <mergeCell ref="KQT632:KQT633"/>
    <mergeCell ref="KQU632:KQU633"/>
    <mergeCell ref="KQV632:KQV633"/>
    <mergeCell ref="KQE632:KQE633"/>
    <mergeCell ref="KQF632:KQF633"/>
    <mergeCell ref="KQG632:KQG633"/>
    <mergeCell ref="KQH632:KQH633"/>
    <mergeCell ref="KQI632:KQI633"/>
    <mergeCell ref="KQJ632:KQJ633"/>
    <mergeCell ref="KQK632:KQK633"/>
    <mergeCell ref="KQL632:KQL633"/>
    <mergeCell ref="KQM632:KQM633"/>
    <mergeCell ref="KPV632:KPV633"/>
    <mergeCell ref="KPW632:KPW633"/>
    <mergeCell ref="KPX632:KPX633"/>
    <mergeCell ref="KPY632:KPY633"/>
    <mergeCell ref="KPZ632:KPZ633"/>
    <mergeCell ref="KQA632:KQA633"/>
    <mergeCell ref="KQB632:KQB633"/>
    <mergeCell ref="KQC632:KQC633"/>
    <mergeCell ref="KQD632:KQD633"/>
    <mergeCell ref="KPM632:KPM633"/>
    <mergeCell ref="KPN632:KPN633"/>
    <mergeCell ref="KPO632:KPO633"/>
    <mergeCell ref="KPP632:KPP633"/>
    <mergeCell ref="KPQ632:KPQ633"/>
    <mergeCell ref="KPR632:KPR633"/>
    <mergeCell ref="KPS632:KPS633"/>
    <mergeCell ref="KPT632:KPT633"/>
    <mergeCell ref="KPU632:KPU633"/>
    <mergeCell ref="KPD632:KPD633"/>
    <mergeCell ref="KPE632:KPE633"/>
    <mergeCell ref="KPF632:KPF633"/>
    <mergeCell ref="KPG632:KPG633"/>
    <mergeCell ref="KPH632:KPH633"/>
    <mergeCell ref="KPI632:KPI633"/>
    <mergeCell ref="KPJ632:KPJ633"/>
    <mergeCell ref="KPK632:KPK633"/>
    <mergeCell ref="KPL632:KPL633"/>
    <mergeCell ref="KOU632:KOU633"/>
    <mergeCell ref="KOV632:KOV633"/>
    <mergeCell ref="KOW632:KOW633"/>
    <mergeCell ref="KOX632:KOX633"/>
    <mergeCell ref="KOY632:KOY633"/>
    <mergeCell ref="KOZ632:KOZ633"/>
    <mergeCell ref="KPA632:KPA633"/>
    <mergeCell ref="KPB632:KPB633"/>
    <mergeCell ref="KPC632:KPC633"/>
    <mergeCell ref="KOL632:KOL633"/>
    <mergeCell ref="KOM632:KOM633"/>
    <mergeCell ref="KON632:KON633"/>
    <mergeCell ref="KOO632:KOO633"/>
    <mergeCell ref="KOP632:KOP633"/>
    <mergeCell ref="KOQ632:KOQ633"/>
    <mergeCell ref="KOR632:KOR633"/>
    <mergeCell ref="KOS632:KOS633"/>
    <mergeCell ref="KOT632:KOT633"/>
    <mergeCell ref="KOC632:KOC633"/>
    <mergeCell ref="KOD632:KOD633"/>
    <mergeCell ref="KOE632:KOE633"/>
    <mergeCell ref="KOF632:KOF633"/>
    <mergeCell ref="KOG632:KOG633"/>
    <mergeCell ref="KOH632:KOH633"/>
    <mergeCell ref="KOI632:KOI633"/>
    <mergeCell ref="KOJ632:KOJ633"/>
    <mergeCell ref="KOK632:KOK633"/>
    <mergeCell ref="KNT632:KNT633"/>
    <mergeCell ref="KNU632:KNU633"/>
    <mergeCell ref="KNV632:KNV633"/>
    <mergeCell ref="KNW632:KNW633"/>
    <mergeCell ref="KNX632:KNX633"/>
    <mergeCell ref="KNY632:KNY633"/>
    <mergeCell ref="KNZ632:KNZ633"/>
    <mergeCell ref="KOA632:KOA633"/>
    <mergeCell ref="KOB632:KOB633"/>
    <mergeCell ref="KNK632:KNK633"/>
    <mergeCell ref="KNL632:KNL633"/>
    <mergeCell ref="KNM632:KNM633"/>
    <mergeCell ref="KNN632:KNN633"/>
    <mergeCell ref="KNO632:KNO633"/>
    <mergeCell ref="KNP632:KNP633"/>
    <mergeCell ref="KNQ632:KNQ633"/>
    <mergeCell ref="KNR632:KNR633"/>
    <mergeCell ref="KNS632:KNS633"/>
    <mergeCell ref="KNB632:KNB633"/>
    <mergeCell ref="KNC632:KNC633"/>
    <mergeCell ref="KND632:KND633"/>
    <mergeCell ref="KNE632:KNE633"/>
    <mergeCell ref="KNF632:KNF633"/>
    <mergeCell ref="KNG632:KNG633"/>
    <mergeCell ref="KNH632:KNH633"/>
    <mergeCell ref="KNI632:KNI633"/>
    <mergeCell ref="KNJ632:KNJ633"/>
    <mergeCell ref="KMS632:KMS633"/>
    <mergeCell ref="KMT632:KMT633"/>
    <mergeCell ref="KMU632:KMU633"/>
    <mergeCell ref="KMV632:KMV633"/>
    <mergeCell ref="KMW632:KMW633"/>
    <mergeCell ref="KMX632:KMX633"/>
    <mergeCell ref="KMY632:KMY633"/>
    <mergeCell ref="KMZ632:KMZ633"/>
    <mergeCell ref="KNA632:KNA633"/>
    <mergeCell ref="KMJ632:KMJ633"/>
    <mergeCell ref="KMK632:KMK633"/>
    <mergeCell ref="KML632:KML633"/>
    <mergeCell ref="KMM632:KMM633"/>
    <mergeCell ref="KMN632:KMN633"/>
    <mergeCell ref="KMO632:KMO633"/>
    <mergeCell ref="KMP632:KMP633"/>
    <mergeCell ref="KMQ632:KMQ633"/>
    <mergeCell ref="KMR632:KMR633"/>
    <mergeCell ref="KMA632:KMA633"/>
    <mergeCell ref="KMB632:KMB633"/>
    <mergeCell ref="KMC632:KMC633"/>
    <mergeCell ref="KMD632:KMD633"/>
    <mergeCell ref="KME632:KME633"/>
    <mergeCell ref="KMF632:KMF633"/>
    <mergeCell ref="KMG632:KMG633"/>
    <mergeCell ref="KMH632:KMH633"/>
    <mergeCell ref="KMI632:KMI633"/>
    <mergeCell ref="KLR632:KLR633"/>
    <mergeCell ref="KLS632:KLS633"/>
    <mergeCell ref="KLT632:KLT633"/>
    <mergeCell ref="KLU632:KLU633"/>
    <mergeCell ref="KLV632:KLV633"/>
    <mergeCell ref="KLW632:KLW633"/>
    <mergeCell ref="KLX632:KLX633"/>
    <mergeCell ref="KLY632:KLY633"/>
    <mergeCell ref="KLZ632:KLZ633"/>
    <mergeCell ref="KLI632:KLI633"/>
    <mergeCell ref="KLJ632:KLJ633"/>
    <mergeCell ref="KLK632:KLK633"/>
    <mergeCell ref="KLL632:KLL633"/>
    <mergeCell ref="KLM632:KLM633"/>
    <mergeCell ref="KLN632:KLN633"/>
    <mergeCell ref="KLO632:KLO633"/>
    <mergeCell ref="KLP632:KLP633"/>
    <mergeCell ref="KLQ632:KLQ633"/>
    <mergeCell ref="KKZ632:KKZ633"/>
    <mergeCell ref="KLA632:KLA633"/>
    <mergeCell ref="KLB632:KLB633"/>
    <mergeCell ref="KLC632:KLC633"/>
    <mergeCell ref="KLD632:KLD633"/>
    <mergeCell ref="KLE632:KLE633"/>
    <mergeCell ref="KLF632:KLF633"/>
    <mergeCell ref="KLG632:KLG633"/>
    <mergeCell ref="KLH632:KLH633"/>
    <mergeCell ref="KKQ632:KKQ633"/>
    <mergeCell ref="KKR632:KKR633"/>
    <mergeCell ref="KKS632:KKS633"/>
    <mergeCell ref="KKT632:KKT633"/>
    <mergeCell ref="KKU632:KKU633"/>
    <mergeCell ref="KKV632:KKV633"/>
    <mergeCell ref="KKW632:KKW633"/>
    <mergeCell ref="KKX632:KKX633"/>
    <mergeCell ref="KKY632:KKY633"/>
    <mergeCell ref="KKH632:KKH633"/>
    <mergeCell ref="KKI632:KKI633"/>
    <mergeCell ref="KKJ632:KKJ633"/>
    <mergeCell ref="KKK632:KKK633"/>
    <mergeCell ref="KKL632:KKL633"/>
    <mergeCell ref="KKM632:KKM633"/>
    <mergeCell ref="KKN632:KKN633"/>
    <mergeCell ref="KKO632:KKO633"/>
    <mergeCell ref="KKP632:KKP633"/>
    <mergeCell ref="KJY632:KJY633"/>
    <mergeCell ref="KJZ632:KJZ633"/>
    <mergeCell ref="KKA632:KKA633"/>
    <mergeCell ref="KKB632:KKB633"/>
    <mergeCell ref="KKC632:KKC633"/>
    <mergeCell ref="KKD632:KKD633"/>
    <mergeCell ref="KKE632:KKE633"/>
    <mergeCell ref="KKF632:KKF633"/>
    <mergeCell ref="KKG632:KKG633"/>
    <mergeCell ref="KJP632:KJP633"/>
    <mergeCell ref="KJQ632:KJQ633"/>
    <mergeCell ref="KJR632:KJR633"/>
    <mergeCell ref="KJS632:KJS633"/>
    <mergeCell ref="KJT632:KJT633"/>
    <mergeCell ref="KJU632:KJU633"/>
    <mergeCell ref="KJV632:KJV633"/>
    <mergeCell ref="KJW632:KJW633"/>
    <mergeCell ref="KJX632:KJX633"/>
    <mergeCell ref="KJG632:KJG633"/>
    <mergeCell ref="KJH632:KJH633"/>
    <mergeCell ref="KJI632:KJI633"/>
    <mergeCell ref="KJJ632:KJJ633"/>
    <mergeCell ref="KJK632:KJK633"/>
    <mergeCell ref="KJL632:KJL633"/>
    <mergeCell ref="KJM632:KJM633"/>
    <mergeCell ref="KJN632:KJN633"/>
    <mergeCell ref="KJO632:KJO633"/>
    <mergeCell ref="KIX632:KIX633"/>
    <mergeCell ref="KIY632:KIY633"/>
    <mergeCell ref="KIZ632:KIZ633"/>
    <mergeCell ref="KJA632:KJA633"/>
    <mergeCell ref="KJB632:KJB633"/>
    <mergeCell ref="KJC632:KJC633"/>
    <mergeCell ref="KJD632:KJD633"/>
    <mergeCell ref="KJE632:KJE633"/>
    <mergeCell ref="KJF632:KJF633"/>
    <mergeCell ref="KIO632:KIO633"/>
    <mergeCell ref="KIP632:KIP633"/>
    <mergeCell ref="KIQ632:KIQ633"/>
    <mergeCell ref="KIR632:KIR633"/>
    <mergeCell ref="KIS632:KIS633"/>
    <mergeCell ref="KIT632:KIT633"/>
    <mergeCell ref="KIU632:KIU633"/>
    <mergeCell ref="KIV632:KIV633"/>
    <mergeCell ref="KIW632:KIW633"/>
    <mergeCell ref="KIF632:KIF633"/>
    <mergeCell ref="KIG632:KIG633"/>
    <mergeCell ref="KIH632:KIH633"/>
    <mergeCell ref="KII632:KII633"/>
    <mergeCell ref="KIJ632:KIJ633"/>
    <mergeCell ref="KIK632:KIK633"/>
    <mergeCell ref="KIL632:KIL633"/>
    <mergeCell ref="KIM632:KIM633"/>
    <mergeCell ref="KIN632:KIN633"/>
    <mergeCell ref="KHW632:KHW633"/>
    <mergeCell ref="KHX632:KHX633"/>
    <mergeCell ref="KHY632:KHY633"/>
    <mergeCell ref="KHZ632:KHZ633"/>
    <mergeCell ref="KIA632:KIA633"/>
    <mergeCell ref="KIB632:KIB633"/>
    <mergeCell ref="KIC632:KIC633"/>
    <mergeCell ref="KID632:KID633"/>
    <mergeCell ref="KIE632:KIE633"/>
    <mergeCell ref="KHN632:KHN633"/>
    <mergeCell ref="KHO632:KHO633"/>
    <mergeCell ref="KHP632:KHP633"/>
    <mergeCell ref="KHQ632:KHQ633"/>
    <mergeCell ref="KHR632:KHR633"/>
    <mergeCell ref="KHS632:KHS633"/>
    <mergeCell ref="KHT632:KHT633"/>
    <mergeCell ref="KHU632:KHU633"/>
    <mergeCell ref="KHV632:KHV633"/>
    <mergeCell ref="KHE632:KHE633"/>
    <mergeCell ref="KHF632:KHF633"/>
    <mergeCell ref="KHG632:KHG633"/>
    <mergeCell ref="KHH632:KHH633"/>
    <mergeCell ref="KHI632:KHI633"/>
    <mergeCell ref="KHJ632:KHJ633"/>
    <mergeCell ref="KHK632:KHK633"/>
    <mergeCell ref="KHL632:KHL633"/>
    <mergeCell ref="KHM632:KHM633"/>
    <mergeCell ref="KGV632:KGV633"/>
    <mergeCell ref="KGW632:KGW633"/>
    <mergeCell ref="KGX632:KGX633"/>
    <mergeCell ref="KGY632:KGY633"/>
    <mergeCell ref="KGZ632:KGZ633"/>
    <mergeCell ref="KHA632:KHA633"/>
    <mergeCell ref="KHB632:KHB633"/>
    <mergeCell ref="KHC632:KHC633"/>
    <mergeCell ref="KHD632:KHD633"/>
    <mergeCell ref="KGM632:KGM633"/>
    <mergeCell ref="KGN632:KGN633"/>
    <mergeCell ref="KGO632:KGO633"/>
    <mergeCell ref="KGP632:KGP633"/>
    <mergeCell ref="KGQ632:KGQ633"/>
    <mergeCell ref="KGR632:KGR633"/>
    <mergeCell ref="KGS632:KGS633"/>
    <mergeCell ref="KGT632:KGT633"/>
    <mergeCell ref="KGU632:KGU633"/>
    <mergeCell ref="KGD632:KGD633"/>
    <mergeCell ref="KGE632:KGE633"/>
    <mergeCell ref="KGF632:KGF633"/>
    <mergeCell ref="KGG632:KGG633"/>
    <mergeCell ref="KGH632:KGH633"/>
    <mergeCell ref="KGI632:KGI633"/>
    <mergeCell ref="KGJ632:KGJ633"/>
    <mergeCell ref="KGK632:KGK633"/>
    <mergeCell ref="KGL632:KGL633"/>
    <mergeCell ref="KFU632:KFU633"/>
    <mergeCell ref="KFV632:KFV633"/>
    <mergeCell ref="KFW632:KFW633"/>
    <mergeCell ref="KFX632:KFX633"/>
    <mergeCell ref="KFY632:KFY633"/>
    <mergeCell ref="KFZ632:KFZ633"/>
    <mergeCell ref="KGA632:KGA633"/>
    <mergeCell ref="KGB632:KGB633"/>
    <mergeCell ref="KGC632:KGC633"/>
    <mergeCell ref="KFL632:KFL633"/>
    <mergeCell ref="KFM632:KFM633"/>
    <mergeCell ref="KFN632:KFN633"/>
    <mergeCell ref="KFO632:KFO633"/>
    <mergeCell ref="KFP632:KFP633"/>
    <mergeCell ref="KFQ632:KFQ633"/>
    <mergeCell ref="KFR632:KFR633"/>
    <mergeCell ref="KFS632:KFS633"/>
    <mergeCell ref="KFT632:KFT633"/>
    <mergeCell ref="KFC632:KFC633"/>
    <mergeCell ref="KFD632:KFD633"/>
    <mergeCell ref="KFE632:KFE633"/>
    <mergeCell ref="KFF632:KFF633"/>
    <mergeCell ref="KFG632:KFG633"/>
    <mergeCell ref="KFH632:KFH633"/>
    <mergeCell ref="KFI632:KFI633"/>
    <mergeCell ref="KFJ632:KFJ633"/>
    <mergeCell ref="KFK632:KFK633"/>
    <mergeCell ref="KET632:KET633"/>
    <mergeCell ref="KEU632:KEU633"/>
    <mergeCell ref="KEV632:KEV633"/>
    <mergeCell ref="KEW632:KEW633"/>
    <mergeCell ref="KEX632:KEX633"/>
    <mergeCell ref="KEY632:KEY633"/>
    <mergeCell ref="KEZ632:KEZ633"/>
    <mergeCell ref="KFA632:KFA633"/>
    <mergeCell ref="KFB632:KFB633"/>
    <mergeCell ref="KEK632:KEK633"/>
    <mergeCell ref="KEL632:KEL633"/>
    <mergeCell ref="KEM632:KEM633"/>
    <mergeCell ref="KEN632:KEN633"/>
    <mergeCell ref="KEO632:KEO633"/>
    <mergeCell ref="KEP632:KEP633"/>
    <mergeCell ref="KEQ632:KEQ633"/>
    <mergeCell ref="KER632:KER633"/>
    <mergeCell ref="KES632:KES633"/>
    <mergeCell ref="KEB632:KEB633"/>
    <mergeCell ref="KEC632:KEC633"/>
    <mergeCell ref="KED632:KED633"/>
    <mergeCell ref="KEE632:KEE633"/>
    <mergeCell ref="KEF632:KEF633"/>
    <mergeCell ref="KEG632:KEG633"/>
    <mergeCell ref="KEH632:KEH633"/>
    <mergeCell ref="KEI632:KEI633"/>
    <mergeCell ref="KEJ632:KEJ633"/>
    <mergeCell ref="KDS632:KDS633"/>
    <mergeCell ref="KDT632:KDT633"/>
    <mergeCell ref="KDU632:KDU633"/>
    <mergeCell ref="KDV632:KDV633"/>
    <mergeCell ref="KDW632:KDW633"/>
    <mergeCell ref="KDX632:KDX633"/>
    <mergeCell ref="KDY632:KDY633"/>
    <mergeCell ref="KDZ632:KDZ633"/>
    <mergeCell ref="KEA632:KEA633"/>
    <mergeCell ref="KDJ632:KDJ633"/>
    <mergeCell ref="KDK632:KDK633"/>
    <mergeCell ref="KDL632:KDL633"/>
    <mergeCell ref="KDM632:KDM633"/>
    <mergeCell ref="KDN632:KDN633"/>
    <mergeCell ref="KDO632:KDO633"/>
    <mergeCell ref="KDP632:KDP633"/>
    <mergeCell ref="KDQ632:KDQ633"/>
    <mergeCell ref="KDR632:KDR633"/>
    <mergeCell ref="KDA632:KDA633"/>
    <mergeCell ref="KDB632:KDB633"/>
    <mergeCell ref="KDC632:KDC633"/>
    <mergeCell ref="KDD632:KDD633"/>
    <mergeCell ref="KDE632:KDE633"/>
    <mergeCell ref="KDF632:KDF633"/>
    <mergeCell ref="KDG632:KDG633"/>
    <mergeCell ref="KDH632:KDH633"/>
    <mergeCell ref="KDI632:KDI633"/>
    <mergeCell ref="KCR632:KCR633"/>
    <mergeCell ref="KCS632:KCS633"/>
    <mergeCell ref="KCT632:KCT633"/>
    <mergeCell ref="KCU632:KCU633"/>
    <mergeCell ref="KCV632:KCV633"/>
    <mergeCell ref="KCW632:KCW633"/>
    <mergeCell ref="KCX632:KCX633"/>
    <mergeCell ref="KCY632:KCY633"/>
    <mergeCell ref="KCZ632:KCZ633"/>
    <mergeCell ref="KCI632:KCI633"/>
    <mergeCell ref="KCJ632:KCJ633"/>
    <mergeCell ref="KCK632:KCK633"/>
    <mergeCell ref="KCL632:KCL633"/>
    <mergeCell ref="KCM632:KCM633"/>
    <mergeCell ref="KCN632:KCN633"/>
    <mergeCell ref="KCO632:KCO633"/>
    <mergeCell ref="KCP632:KCP633"/>
    <mergeCell ref="KCQ632:KCQ633"/>
    <mergeCell ref="KBZ632:KBZ633"/>
    <mergeCell ref="KCA632:KCA633"/>
    <mergeCell ref="KCB632:KCB633"/>
    <mergeCell ref="KCC632:KCC633"/>
    <mergeCell ref="KCD632:KCD633"/>
    <mergeCell ref="KCE632:KCE633"/>
    <mergeCell ref="KCF632:KCF633"/>
    <mergeCell ref="KCG632:KCG633"/>
    <mergeCell ref="KCH632:KCH633"/>
    <mergeCell ref="KBQ632:KBQ633"/>
    <mergeCell ref="KBR632:KBR633"/>
    <mergeCell ref="KBS632:KBS633"/>
    <mergeCell ref="KBT632:KBT633"/>
    <mergeCell ref="KBU632:KBU633"/>
    <mergeCell ref="KBV632:KBV633"/>
    <mergeCell ref="KBW632:KBW633"/>
    <mergeCell ref="KBX632:KBX633"/>
    <mergeCell ref="KBY632:KBY633"/>
    <mergeCell ref="KBH632:KBH633"/>
    <mergeCell ref="KBI632:KBI633"/>
    <mergeCell ref="KBJ632:KBJ633"/>
    <mergeCell ref="KBK632:KBK633"/>
    <mergeCell ref="KBL632:KBL633"/>
    <mergeCell ref="KBM632:KBM633"/>
    <mergeCell ref="KBN632:KBN633"/>
    <mergeCell ref="KBO632:KBO633"/>
    <mergeCell ref="KBP632:KBP633"/>
    <mergeCell ref="KAY632:KAY633"/>
    <mergeCell ref="KAZ632:KAZ633"/>
    <mergeCell ref="KBA632:KBA633"/>
    <mergeCell ref="KBB632:KBB633"/>
    <mergeCell ref="KBC632:KBC633"/>
    <mergeCell ref="KBD632:KBD633"/>
    <mergeCell ref="KBE632:KBE633"/>
    <mergeCell ref="KBF632:KBF633"/>
    <mergeCell ref="KBG632:KBG633"/>
    <mergeCell ref="KAP632:KAP633"/>
    <mergeCell ref="KAQ632:KAQ633"/>
    <mergeCell ref="KAR632:KAR633"/>
    <mergeCell ref="KAS632:KAS633"/>
    <mergeCell ref="KAT632:KAT633"/>
    <mergeCell ref="KAU632:KAU633"/>
    <mergeCell ref="KAV632:KAV633"/>
    <mergeCell ref="KAW632:KAW633"/>
    <mergeCell ref="KAX632:KAX633"/>
    <mergeCell ref="KAG632:KAG633"/>
    <mergeCell ref="KAH632:KAH633"/>
    <mergeCell ref="KAI632:KAI633"/>
    <mergeCell ref="KAJ632:KAJ633"/>
    <mergeCell ref="KAK632:KAK633"/>
    <mergeCell ref="KAL632:KAL633"/>
    <mergeCell ref="KAM632:KAM633"/>
    <mergeCell ref="KAN632:KAN633"/>
    <mergeCell ref="KAO632:KAO633"/>
    <mergeCell ref="JZX632:JZX633"/>
    <mergeCell ref="JZY632:JZY633"/>
    <mergeCell ref="JZZ632:JZZ633"/>
    <mergeCell ref="KAA632:KAA633"/>
    <mergeCell ref="KAB632:KAB633"/>
    <mergeCell ref="KAC632:KAC633"/>
    <mergeCell ref="KAD632:KAD633"/>
    <mergeCell ref="KAE632:KAE633"/>
    <mergeCell ref="KAF632:KAF633"/>
    <mergeCell ref="JZO632:JZO633"/>
    <mergeCell ref="JZP632:JZP633"/>
    <mergeCell ref="JZQ632:JZQ633"/>
    <mergeCell ref="JZR632:JZR633"/>
    <mergeCell ref="JZS632:JZS633"/>
    <mergeCell ref="JZT632:JZT633"/>
    <mergeCell ref="JZU632:JZU633"/>
    <mergeCell ref="JZV632:JZV633"/>
    <mergeCell ref="JZW632:JZW633"/>
    <mergeCell ref="JZF632:JZF633"/>
    <mergeCell ref="JZG632:JZG633"/>
    <mergeCell ref="JZH632:JZH633"/>
    <mergeCell ref="JZI632:JZI633"/>
    <mergeCell ref="JZJ632:JZJ633"/>
    <mergeCell ref="JZK632:JZK633"/>
    <mergeCell ref="JZL632:JZL633"/>
    <mergeCell ref="JZM632:JZM633"/>
    <mergeCell ref="JZN632:JZN633"/>
    <mergeCell ref="JYW632:JYW633"/>
    <mergeCell ref="JYX632:JYX633"/>
    <mergeCell ref="JYY632:JYY633"/>
    <mergeCell ref="JYZ632:JYZ633"/>
    <mergeCell ref="JZA632:JZA633"/>
    <mergeCell ref="JZB632:JZB633"/>
    <mergeCell ref="JZC632:JZC633"/>
    <mergeCell ref="JZD632:JZD633"/>
    <mergeCell ref="JZE632:JZE633"/>
    <mergeCell ref="JYN632:JYN633"/>
    <mergeCell ref="JYO632:JYO633"/>
    <mergeCell ref="JYP632:JYP633"/>
    <mergeCell ref="JYQ632:JYQ633"/>
    <mergeCell ref="JYR632:JYR633"/>
    <mergeCell ref="JYS632:JYS633"/>
    <mergeCell ref="JYT632:JYT633"/>
    <mergeCell ref="JYU632:JYU633"/>
    <mergeCell ref="JYV632:JYV633"/>
    <mergeCell ref="JYE632:JYE633"/>
    <mergeCell ref="JYF632:JYF633"/>
    <mergeCell ref="JYG632:JYG633"/>
    <mergeCell ref="JYH632:JYH633"/>
    <mergeCell ref="JYI632:JYI633"/>
    <mergeCell ref="JYJ632:JYJ633"/>
    <mergeCell ref="JYK632:JYK633"/>
    <mergeCell ref="JYL632:JYL633"/>
    <mergeCell ref="JYM632:JYM633"/>
    <mergeCell ref="JXV632:JXV633"/>
    <mergeCell ref="JXW632:JXW633"/>
    <mergeCell ref="JXX632:JXX633"/>
    <mergeCell ref="JXY632:JXY633"/>
    <mergeCell ref="JXZ632:JXZ633"/>
    <mergeCell ref="JYA632:JYA633"/>
    <mergeCell ref="JYB632:JYB633"/>
    <mergeCell ref="JYC632:JYC633"/>
    <mergeCell ref="JYD632:JYD633"/>
    <mergeCell ref="JXM632:JXM633"/>
    <mergeCell ref="JXN632:JXN633"/>
    <mergeCell ref="JXO632:JXO633"/>
    <mergeCell ref="JXP632:JXP633"/>
    <mergeCell ref="JXQ632:JXQ633"/>
    <mergeCell ref="JXR632:JXR633"/>
    <mergeCell ref="JXS632:JXS633"/>
    <mergeCell ref="JXT632:JXT633"/>
    <mergeCell ref="JXU632:JXU633"/>
    <mergeCell ref="JXD632:JXD633"/>
    <mergeCell ref="JXE632:JXE633"/>
    <mergeCell ref="JXF632:JXF633"/>
    <mergeCell ref="JXG632:JXG633"/>
    <mergeCell ref="JXH632:JXH633"/>
    <mergeCell ref="JXI632:JXI633"/>
    <mergeCell ref="JXJ632:JXJ633"/>
    <mergeCell ref="JXK632:JXK633"/>
    <mergeCell ref="JXL632:JXL633"/>
    <mergeCell ref="JWU632:JWU633"/>
    <mergeCell ref="JWV632:JWV633"/>
    <mergeCell ref="JWW632:JWW633"/>
    <mergeCell ref="JWX632:JWX633"/>
    <mergeCell ref="JWY632:JWY633"/>
    <mergeCell ref="JWZ632:JWZ633"/>
    <mergeCell ref="JXA632:JXA633"/>
    <mergeCell ref="JXB632:JXB633"/>
    <mergeCell ref="JXC632:JXC633"/>
    <mergeCell ref="JWL632:JWL633"/>
    <mergeCell ref="JWM632:JWM633"/>
    <mergeCell ref="JWN632:JWN633"/>
    <mergeCell ref="JWO632:JWO633"/>
    <mergeCell ref="JWP632:JWP633"/>
    <mergeCell ref="JWQ632:JWQ633"/>
    <mergeCell ref="JWR632:JWR633"/>
    <mergeCell ref="JWS632:JWS633"/>
    <mergeCell ref="JWT632:JWT633"/>
    <mergeCell ref="JWC632:JWC633"/>
    <mergeCell ref="JWD632:JWD633"/>
    <mergeCell ref="JWE632:JWE633"/>
    <mergeCell ref="JWF632:JWF633"/>
    <mergeCell ref="JWG632:JWG633"/>
    <mergeCell ref="JWH632:JWH633"/>
    <mergeCell ref="JWI632:JWI633"/>
    <mergeCell ref="JWJ632:JWJ633"/>
    <mergeCell ref="JWK632:JWK633"/>
    <mergeCell ref="JVT632:JVT633"/>
    <mergeCell ref="JVU632:JVU633"/>
    <mergeCell ref="JVV632:JVV633"/>
    <mergeCell ref="JVW632:JVW633"/>
    <mergeCell ref="JVX632:JVX633"/>
    <mergeCell ref="JVY632:JVY633"/>
    <mergeCell ref="JVZ632:JVZ633"/>
    <mergeCell ref="JWA632:JWA633"/>
    <mergeCell ref="JWB632:JWB633"/>
    <mergeCell ref="JVK632:JVK633"/>
    <mergeCell ref="JVL632:JVL633"/>
    <mergeCell ref="JVM632:JVM633"/>
    <mergeCell ref="JVN632:JVN633"/>
    <mergeCell ref="JVO632:JVO633"/>
    <mergeCell ref="JVP632:JVP633"/>
    <mergeCell ref="JVQ632:JVQ633"/>
    <mergeCell ref="JVR632:JVR633"/>
    <mergeCell ref="JVS632:JVS633"/>
    <mergeCell ref="JVB632:JVB633"/>
    <mergeCell ref="JVC632:JVC633"/>
    <mergeCell ref="JVD632:JVD633"/>
    <mergeCell ref="JVE632:JVE633"/>
    <mergeCell ref="JVF632:JVF633"/>
    <mergeCell ref="JVG632:JVG633"/>
    <mergeCell ref="JVH632:JVH633"/>
    <mergeCell ref="JVI632:JVI633"/>
    <mergeCell ref="JVJ632:JVJ633"/>
    <mergeCell ref="JUS632:JUS633"/>
    <mergeCell ref="JUT632:JUT633"/>
    <mergeCell ref="JUU632:JUU633"/>
    <mergeCell ref="JUV632:JUV633"/>
    <mergeCell ref="JUW632:JUW633"/>
    <mergeCell ref="JUX632:JUX633"/>
    <mergeCell ref="JUY632:JUY633"/>
    <mergeCell ref="JUZ632:JUZ633"/>
    <mergeCell ref="JVA632:JVA633"/>
    <mergeCell ref="JUJ632:JUJ633"/>
    <mergeCell ref="JUK632:JUK633"/>
    <mergeCell ref="JUL632:JUL633"/>
    <mergeCell ref="JUM632:JUM633"/>
    <mergeCell ref="JUN632:JUN633"/>
    <mergeCell ref="JUO632:JUO633"/>
    <mergeCell ref="JUP632:JUP633"/>
    <mergeCell ref="JUQ632:JUQ633"/>
    <mergeCell ref="JUR632:JUR633"/>
    <mergeCell ref="JUA632:JUA633"/>
    <mergeCell ref="JUB632:JUB633"/>
    <mergeCell ref="JUC632:JUC633"/>
    <mergeCell ref="JUD632:JUD633"/>
    <mergeCell ref="JUE632:JUE633"/>
    <mergeCell ref="JUF632:JUF633"/>
    <mergeCell ref="JUG632:JUG633"/>
    <mergeCell ref="JUH632:JUH633"/>
    <mergeCell ref="JUI632:JUI633"/>
    <mergeCell ref="JTR632:JTR633"/>
    <mergeCell ref="JTS632:JTS633"/>
    <mergeCell ref="JTT632:JTT633"/>
    <mergeCell ref="JTU632:JTU633"/>
    <mergeCell ref="JTV632:JTV633"/>
    <mergeCell ref="JTW632:JTW633"/>
    <mergeCell ref="JTX632:JTX633"/>
    <mergeCell ref="JTY632:JTY633"/>
    <mergeCell ref="JTZ632:JTZ633"/>
    <mergeCell ref="JTI632:JTI633"/>
    <mergeCell ref="JTJ632:JTJ633"/>
    <mergeCell ref="JTK632:JTK633"/>
    <mergeCell ref="JTL632:JTL633"/>
    <mergeCell ref="JTM632:JTM633"/>
    <mergeCell ref="JTN632:JTN633"/>
    <mergeCell ref="JTO632:JTO633"/>
    <mergeCell ref="JTP632:JTP633"/>
    <mergeCell ref="JTQ632:JTQ633"/>
    <mergeCell ref="JSZ632:JSZ633"/>
    <mergeCell ref="JTA632:JTA633"/>
    <mergeCell ref="JTB632:JTB633"/>
    <mergeCell ref="JTC632:JTC633"/>
    <mergeCell ref="JTD632:JTD633"/>
    <mergeCell ref="JTE632:JTE633"/>
    <mergeCell ref="JTF632:JTF633"/>
    <mergeCell ref="JTG632:JTG633"/>
    <mergeCell ref="JTH632:JTH633"/>
    <mergeCell ref="JSQ632:JSQ633"/>
    <mergeCell ref="JSR632:JSR633"/>
    <mergeCell ref="JSS632:JSS633"/>
    <mergeCell ref="JST632:JST633"/>
    <mergeCell ref="JSU632:JSU633"/>
    <mergeCell ref="JSV632:JSV633"/>
    <mergeCell ref="JSW632:JSW633"/>
    <mergeCell ref="JSX632:JSX633"/>
    <mergeCell ref="JSY632:JSY633"/>
    <mergeCell ref="JSH632:JSH633"/>
    <mergeCell ref="JSI632:JSI633"/>
    <mergeCell ref="JSJ632:JSJ633"/>
    <mergeCell ref="JSK632:JSK633"/>
    <mergeCell ref="JSL632:JSL633"/>
    <mergeCell ref="JSM632:JSM633"/>
    <mergeCell ref="JSN632:JSN633"/>
    <mergeCell ref="JSO632:JSO633"/>
    <mergeCell ref="JSP632:JSP633"/>
    <mergeCell ref="JRY632:JRY633"/>
    <mergeCell ref="JRZ632:JRZ633"/>
    <mergeCell ref="JSA632:JSA633"/>
    <mergeCell ref="JSB632:JSB633"/>
    <mergeCell ref="JSC632:JSC633"/>
    <mergeCell ref="JSD632:JSD633"/>
    <mergeCell ref="JSE632:JSE633"/>
    <mergeCell ref="JSF632:JSF633"/>
    <mergeCell ref="JSG632:JSG633"/>
    <mergeCell ref="JRP632:JRP633"/>
    <mergeCell ref="JRQ632:JRQ633"/>
    <mergeCell ref="JRR632:JRR633"/>
    <mergeCell ref="JRS632:JRS633"/>
    <mergeCell ref="JRT632:JRT633"/>
    <mergeCell ref="JRU632:JRU633"/>
    <mergeCell ref="JRV632:JRV633"/>
    <mergeCell ref="JRW632:JRW633"/>
    <mergeCell ref="JRX632:JRX633"/>
    <mergeCell ref="JRG632:JRG633"/>
    <mergeCell ref="JRH632:JRH633"/>
    <mergeCell ref="JRI632:JRI633"/>
    <mergeCell ref="JRJ632:JRJ633"/>
    <mergeCell ref="JRK632:JRK633"/>
    <mergeCell ref="JRL632:JRL633"/>
    <mergeCell ref="JRM632:JRM633"/>
    <mergeCell ref="JRN632:JRN633"/>
    <mergeCell ref="JRO632:JRO633"/>
    <mergeCell ref="JQX632:JQX633"/>
    <mergeCell ref="JQY632:JQY633"/>
    <mergeCell ref="JQZ632:JQZ633"/>
    <mergeCell ref="JRA632:JRA633"/>
    <mergeCell ref="JRB632:JRB633"/>
    <mergeCell ref="JRC632:JRC633"/>
    <mergeCell ref="JRD632:JRD633"/>
    <mergeCell ref="JRE632:JRE633"/>
    <mergeCell ref="JRF632:JRF633"/>
    <mergeCell ref="JQO632:JQO633"/>
    <mergeCell ref="JQP632:JQP633"/>
    <mergeCell ref="JQQ632:JQQ633"/>
    <mergeCell ref="JQR632:JQR633"/>
    <mergeCell ref="JQS632:JQS633"/>
    <mergeCell ref="JQT632:JQT633"/>
    <mergeCell ref="JQU632:JQU633"/>
    <mergeCell ref="JQV632:JQV633"/>
    <mergeCell ref="JQW632:JQW633"/>
    <mergeCell ref="JQF632:JQF633"/>
    <mergeCell ref="JQG632:JQG633"/>
    <mergeCell ref="JQH632:JQH633"/>
    <mergeCell ref="JQI632:JQI633"/>
    <mergeCell ref="JQJ632:JQJ633"/>
    <mergeCell ref="JQK632:JQK633"/>
    <mergeCell ref="JQL632:JQL633"/>
    <mergeCell ref="JQM632:JQM633"/>
    <mergeCell ref="JQN632:JQN633"/>
    <mergeCell ref="JPW632:JPW633"/>
    <mergeCell ref="JPX632:JPX633"/>
    <mergeCell ref="JPY632:JPY633"/>
    <mergeCell ref="JPZ632:JPZ633"/>
    <mergeCell ref="JQA632:JQA633"/>
    <mergeCell ref="JQB632:JQB633"/>
    <mergeCell ref="JQC632:JQC633"/>
    <mergeCell ref="JQD632:JQD633"/>
    <mergeCell ref="JQE632:JQE633"/>
    <mergeCell ref="JPN632:JPN633"/>
    <mergeCell ref="JPO632:JPO633"/>
    <mergeCell ref="JPP632:JPP633"/>
    <mergeCell ref="JPQ632:JPQ633"/>
    <mergeCell ref="JPR632:JPR633"/>
    <mergeCell ref="JPS632:JPS633"/>
    <mergeCell ref="JPT632:JPT633"/>
    <mergeCell ref="JPU632:JPU633"/>
    <mergeCell ref="JPV632:JPV633"/>
    <mergeCell ref="JPE632:JPE633"/>
    <mergeCell ref="JPF632:JPF633"/>
    <mergeCell ref="JPG632:JPG633"/>
    <mergeCell ref="JPH632:JPH633"/>
    <mergeCell ref="JPI632:JPI633"/>
    <mergeCell ref="JPJ632:JPJ633"/>
    <mergeCell ref="JPK632:JPK633"/>
    <mergeCell ref="JPL632:JPL633"/>
    <mergeCell ref="JPM632:JPM633"/>
    <mergeCell ref="JOV632:JOV633"/>
    <mergeCell ref="JOW632:JOW633"/>
    <mergeCell ref="JOX632:JOX633"/>
    <mergeCell ref="JOY632:JOY633"/>
    <mergeCell ref="JOZ632:JOZ633"/>
    <mergeCell ref="JPA632:JPA633"/>
    <mergeCell ref="JPB632:JPB633"/>
    <mergeCell ref="JPC632:JPC633"/>
    <mergeCell ref="JPD632:JPD633"/>
    <mergeCell ref="JOM632:JOM633"/>
    <mergeCell ref="JON632:JON633"/>
    <mergeCell ref="JOO632:JOO633"/>
    <mergeCell ref="JOP632:JOP633"/>
    <mergeCell ref="JOQ632:JOQ633"/>
    <mergeCell ref="JOR632:JOR633"/>
    <mergeCell ref="JOS632:JOS633"/>
    <mergeCell ref="JOT632:JOT633"/>
    <mergeCell ref="JOU632:JOU633"/>
    <mergeCell ref="JOD632:JOD633"/>
    <mergeCell ref="JOE632:JOE633"/>
    <mergeCell ref="JOF632:JOF633"/>
    <mergeCell ref="JOG632:JOG633"/>
    <mergeCell ref="JOH632:JOH633"/>
    <mergeCell ref="JOI632:JOI633"/>
    <mergeCell ref="JOJ632:JOJ633"/>
    <mergeCell ref="JOK632:JOK633"/>
    <mergeCell ref="JOL632:JOL633"/>
    <mergeCell ref="JNU632:JNU633"/>
    <mergeCell ref="JNV632:JNV633"/>
    <mergeCell ref="JNW632:JNW633"/>
    <mergeCell ref="JNX632:JNX633"/>
    <mergeCell ref="JNY632:JNY633"/>
    <mergeCell ref="JNZ632:JNZ633"/>
    <mergeCell ref="JOA632:JOA633"/>
    <mergeCell ref="JOB632:JOB633"/>
    <mergeCell ref="JOC632:JOC633"/>
    <mergeCell ref="JNL632:JNL633"/>
    <mergeCell ref="JNM632:JNM633"/>
    <mergeCell ref="JNN632:JNN633"/>
    <mergeCell ref="JNO632:JNO633"/>
    <mergeCell ref="JNP632:JNP633"/>
    <mergeCell ref="JNQ632:JNQ633"/>
    <mergeCell ref="JNR632:JNR633"/>
    <mergeCell ref="JNS632:JNS633"/>
    <mergeCell ref="JNT632:JNT633"/>
    <mergeCell ref="JNC632:JNC633"/>
    <mergeCell ref="JND632:JND633"/>
    <mergeCell ref="JNE632:JNE633"/>
    <mergeCell ref="JNF632:JNF633"/>
    <mergeCell ref="JNG632:JNG633"/>
    <mergeCell ref="JNH632:JNH633"/>
    <mergeCell ref="JNI632:JNI633"/>
    <mergeCell ref="JNJ632:JNJ633"/>
    <mergeCell ref="JNK632:JNK633"/>
    <mergeCell ref="JMT632:JMT633"/>
    <mergeCell ref="JMU632:JMU633"/>
    <mergeCell ref="JMV632:JMV633"/>
    <mergeCell ref="JMW632:JMW633"/>
    <mergeCell ref="JMX632:JMX633"/>
    <mergeCell ref="JMY632:JMY633"/>
    <mergeCell ref="JMZ632:JMZ633"/>
    <mergeCell ref="JNA632:JNA633"/>
    <mergeCell ref="JNB632:JNB633"/>
    <mergeCell ref="JMK632:JMK633"/>
    <mergeCell ref="JML632:JML633"/>
    <mergeCell ref="JMM632:JMM633"/>
    <mergeCell ref="JMN632:JMN633"/>
    <mergeCell ref="JMO632:JMO633"/>
    <mergeCell ref="JMP632:JMP633"/>
    <mergeCell ref="JMQ632:JMQ633"/>
    <mergeCell ref="JMR632:JMR633"/>
    <mergeCell ref="JMS632:JMS633"/>
    <mergeCell ref="JMB632:JMB633"/>
    <mergeCell ref="JMC632:JMC633"/>
    <mergeCell ref="JMD632:JMD633"/>
    <mergeCell ref="JME632:JME633"/>
    <mergeCell ref="JMF632:JMF633"/>
    <mergeCell ref="JMG632:JMG633"/>
    <mergeCell ref="JMH632:JMH633"/>
    <mergeCell ref="JMI632:JMI633"/>
    <mergeCell ref="JMJ632:JMJ633"/>
    <mergeCell ref="JLS632:JLS633"/>
    <mergeCell ref="JLT632:JLT633"/>
    <mergeCell ref="JLU632:JLU633"/>
    <mergeCell ref="JLV632:JLV633"/>
    <mergeCell ref="JLW632:JLW633"/>
    <mergeCell ref="JLX632:JLX633"/>
    <mergeCell ref="JLY632:JLY633"/>
    <mergeCell ref="JLZ632:JLZ633"/>
    <mergeCell ref="JMA632:JMA633"/>
    <mergeCell ref="JLJ632:JLJ633"/>
    <mergeCell ref="JLK632:JLK633"/>
    <mergeCell ref="JLL632:JLL633"/>
    <mergeCell ref="JLM632:JLM633"/>
    <mergeCell ref="JLN632:JLN633"/>
    <mergeCell ref="JLO632:JLO633"/>
    <mergeCell ref="JLP632:JLP633"/>
    <mergeCell ref="JLQ632:JLQ633"/>
    <mergeCell ref="JLR632:JLR633"/>
    <mergeCell ref="JLA632:JLA633"/>
    <mergeCell ref="JLB632:JLB633"/>
    <mergeCell ref="JLC632:JLC633"/>
    <mergeCell ref="JLD632:JLD633"/>
    <mergeCell ref="JLE632:JLE633"/>
    <mergeCell ref="JLF632:JLF633"/>
    <mergeCell ref="JLG632:JLG633"/>
    <mergeCell ref="JLH632:JLH633"/>
    <mergeCell ref="JLI632:JLI633"/>
    <mergeCell ref="JKR632:JKR633"/>
    <mergeCell ref="JKS632:JKS633"/>
    <mergeCell ref="JKT632:JKT633"/>
    <mergeCell ref="JKU632:JKU633"/>
    <mergeCell ref="JKV632:JKV633"/>
    <mergeCell ref="JKW632:JKW633"/>
    <mergeCell ref="JKX632:JKX633"/>
    <mergeCell ref="JKY632:JKY633"/>
    <mergeCell ref="JKZ632:JKZ633"/>
    <mergeCell ref="JKI632:JKI633"/>
    <mergeCell ref="JKJ632:JKJ633"/>
    <mergeCell ref="JKK632:JKK633"/>
    <mergeCell ref="JKL632:JKL633"/>
    <mergeCell ref="JKM632:JKM633"/>
    <mergeCell ref="JKN632:JKN633"/>
    <mergeCell ref="JKO632:JKO633"/>
    <mergeCell ref="JKP632:JKP633"/>
    <mergeCell ref="JKQ632:JKQ633"/>
    <mergeCell ref="JJZ632:JJZ633"/>
    <mergeCell ref="JKA632:JKA633"/>
    <mergeCell ref="JKB632:JKB633"/>
    <mergeCell ref="JKC632:JKC633"/>
    <mergeCell ref="JKD632:JKD633"/>
    <mergeCell ref="JKE632:JKE633"/>
    <mergeCell ref="JKF632:JKF633"/>
    <mergeCell ref="JKG632:JKG633"/>
    <mergeCell ref="JKH632:JKH633"/>
    <mergeCell ref="JJQ632:JJQ633"/>
    <mergeCell ref="JJR632:JJR633"/>
    <mergeCell ref="JJS632:JJS633"/>
    <mergeCell ref="JJT632:JJT633"/>
    <mergeCell ref="JJU632:JJU633"/>
    <mergeCell ref="JJV632:JJV633"/>
    <mergeCell ref="JJW632:JJW633"/>
    <mergeCell ref="JJX632:JJX633"/>
    <mergeCell ref="JJY632:JJY633"/>
    <mergeCell ref="JJH632:JJH633"/>
    <mergeCell ref="JJI632:JJI633"/>
    <mergeCell ref="JJJ632:JJJ633"/>
    <mergeCell ref="JJK632:JJK633"/>
    <mergeCell ref="JJL632:JJL633"/>
    <mergeCell ref="JJM632:JJM633"/>
    <mergeCell ref="JJN632:JJN633"/>
    <mergeCell ref="JJO632:JJO633"/>
    <mergeCell ref="JJP632:JJP633"/>
    <mergeCell ref="JIY632:JIY633"/>
    <mergeCell ref="JIZ632:JIZ633"/>
    <mergeCell ref="JJA632:JJA633"/>
    <mergeCell ref="JJB632:JJB633"/>
    <mergeCell ref="JJC632:JJC633"/>
    <mergeCell ref="JJD632:JJD633"/>
    <mergeCell ref="JJE632:JJE633"/>
    <mergeCell ref="JJF632:JJF633"/>
    <mergeCell ref="JJG632:JJG633"/>
    <mergeCell ref="JIP632:JIP633"/>
    <mergeCell ref="JIQ632:JIQ633"/>
    <mergeCell ref="JIR632:JIR633"/>
    <mergeCell ref="JIS632:JIS633"/>
    <mergeCell ref="JIT632:JIT633"/>
    <mergeCell ref="JIU632:JIU633"/>
    <mergeCell ref="JIV632:JIV633"/>
    <mergeCell ref="JIW632:JIW633"/>
    <mergeCell ref="JIX632:JIX633"/>
    <mergeCell ref="JIG632:JIG633"/>
    <mergeCell ref="JIH632:JIH633"/>
    <mergeCell ref="JII632:JII633"/>
    <mergeCell ref="JIJ632:JIJ633"/>
    <mergeCell ref="JIK632:JIK633"/>
    <mergeCell ref="JIL632:JIL633"/>
    <mergeCell ref="JIM632:JIM633"/>
    <mergeCell ref="JIN632:JIN633"/>
    <mergeCell ref="JIO632:JIO633"/>
    <mergeCell ref="JHX632:JHX633"/>
    <mergeCell ref="JHY632:JHY633"/>
    <mergeCell ref="JHZ632:JHZ633"/>
    <mergeCell ref="JIA632:JIA633"/>
    <mergeCell ref="JIB632:JIB633"/>
    <mergeCell ref="JIC632:JIC633"/>
    <mergeCell ref="JID632:JID633"/>
    <mergeCell ref="JIE632:JIE633"/>
    <mergeCell ref="JIF632:JIF633"/>
    <mergeCell ref="JHO632:JHO633"/>
    <mergeCell ref="JHP632:JHP633"/>
    <mergeCell ref="JHQ632:JHQ633"/>
    <mergeCell ref="JHR632:JHR633"/>
    <mergeCell ref="JHS632:JHS633"/>
    <mergeCell ref="JHT632:JHT633"/>
    <mergeCell ref="JHU632:JHU633"/>
    <mergeCell ref="JHV632:JHV633"/>
    <mergeCell ref="JHW632:JHW633"/>
    <mergeCell ref="JHF632:JHF633"/>
    <mergeCell ref="JHG632:JHG633"/>
    <mergeCell ref="JHH632:JHH633"/>
    <mergeCell ref="JHI632:JHI633"/>
    <mergeCell ref="JHJ632:JHJ633"/>
    <mergeCell ref="JHK632:JHK633"/>
    <mergeCell ref="JHL632:JHL633"/>
    <mergeCell ref="JHM632:JHM633"/>
    <mergeCell ref="JHN632:JHN633"/>
    <mergeCell ref="JGW632:JGW633"/>
    <mergeCell ref="JGX632:JGX633"/>
    <mergeCell ref="JGY632:JGY633"/>
    <mergeCell ref="JGZ632:JGZ633"/>
    <mergeCell ref="JHA632:JHA633"/>
    <mergeCell ref="JHB632:JHB633"/>
    <mergeCell ref="JHC632:JHC633"/>
    <mergeCell ref="JHD632:JHD633"/>
    <mergeCell ref="JHE632:JHE633"/>
    <mergeCell ref="JGN632:JGN633"/>
    <mergeCell ref="JGO632:JGO633"/>
    <mergeCell ref="JGP632:JGP633"/>
    <mergeCell ref="JGQ632:JGQ633"/>
    <mergeCell ref="JGR632:JGR633"/>
    <mergeCell ref="JGS632:JGS633"/>
    <mergeCell ref="JGT632:JGT633"/>
    <mergeCell ref="JGU632:JGU633"/>
    <mergeCell ref="JGV632:JGV633"/>
    <mergeCell ref="JGE632:JGE633"/>
    <mergeCell ref="JGF632:JGF633"/>
    <mergeCell ref="JGG632:JGG633"/>
    <mergeCell ref="JGH632:JGH633"/>
    <mergeCell ref="JGI632:JGI633"/>
    <mergeCell ref="JGJ632:JGJ633"/>
    <mergeCell ref="JGK632:JGK633"/>
    <mergeCell ref="JGL632:JGL633"/>
    <mergeCell ref="JGM632:JGM633"/>
    <mergeCell ref="JFV632:JFV633"/>
    <mergeCell ref="JFW632:JFW633"/>
    <mergeCell ref="JFX632:JFX633"/>
    <mergeCell ref="JFY632:JFY633"/>
    <mergeCell ref="JFZ632:JFZ633"/>
    <mergeCell ref="JGA632:JGA633"/>
    <mergeCell ref="JGB632:JGB633"/>
    <mergeCell ref="JGC632:JGC633"/>
    <mergeCell ref="JGD632:JGD633"/>
    <mergeCell ref="JFM632:JFM633"/>
    <mergeCell ref="JFN632:JFN633"/>
    <mergeCell ref="JFO632:JFO633"/>
    <mergeCell ref="JFP632:JFP633"/>
    <mergeCell ref="JFQ632:JFQ633"/>
    <mergeCell ref="JFR632:JFR633"/>
    <mergeCell ref="JFS632:JFS633"/>
    <mergeCell ref="JFT632:JFT633"/>
    <mergeCell ref="JFU632:JFU633"/>
    <mergeCell ref="JFD632:JFD633"/>
    <mergeCell ref="JFE632:JFE633"/>
    <mergeCell ref="JFF632:JFF633"/>
    <mergeCell ref="JFG632:JFG633"/>
    <mergeCell ref="JFH632:JFH633"/>
    <mergeCell ref="JFI632:JFI633"/>
    <mergeCell ref="JFJ632:JFJ633"/>
    <mergeCell ref="JFK632:JFK633"/>
    <mergeCell ref="JFL632:JFL633"/>
    <mergeCell ref="JEU632:JEU633"/>
    <mergeCell ref="JEV632:JEV633"/>
    <mergeCell ref="JEW632:JEW633"/>
    <mergeCell ref="JEX632:JEX633"/>
    <mergeCell ref="JEY632:JEY633"/>
    <mergeCell ref="JEZ632:JEZ633"/>
    <mergeCell ref="JFA632:JFA633"/>
    <mergeCell ref="JFB632:JFB633"/>
    <mergeCell ref="JFC632:JFC633"/>
    <mergeCell ref="JEL632:JEL633"/>
    <mergeCell ref="JEM632:JEM633"/>
    <mergeCell ref="JEN632:JEN633"/>
    <mergeCell ref="JEO632:JEO633"/>
    <mergeCell ref="JEP632:JEP633"/>
    <mergeCell ref="JEQ632:JEQ633"/>
    <mergeCell ref="JER632:JER633"/>
    <mergeCell ref="JES632:JES633"/>
    <mergeCell ref="JET632:JET633"/>
    <mergeCell ref="JEC632:JEC633"/>
    <mergeCell ref="JED632:JED633"/>
    <mergeCell ref="JEE632:JEE633"/>
    <mergeCell ref="JEF632:JEF633"/>
    <mergeCell ref="JEG632:JEG633"/>
    <mergeCell ref="JEH632:JEH633"/>
    <mergeCell ref="JEI632:JEI633"/>
    <mergeCell ref="JEJ632:JEJ633"/>
    <mergeCell ref="JEK632:JEK633"/>
    <mergeCell ref="JDT632:JDT633"/>
    <mergeCell ref="JDU632:JDU633"/>
    <mergeCell ref="JDV632:JDV633"/>
    <mergeCell ref="JDW632:JDW633"/>
    <mergeCell ref="JDX632:JDX633"/>
    <mergeCell ref="JDY632:JDY633"/>
    <mergeCell ref="JDZ632:JDZ633"/>
    <mergeCell ref="JEA632:JEA633"/>
    <mergeCell ref="JEB632:JEB633"/>
    <mergeCell ref="JDK632:JDK633"/>
    <mergeCell ref="JDL632:JDL633"/>
    <mergeCell ref="JDM632:JDM633"/>
    <mergeCell ref="JDN632:JDN633"/>
    <mergeCell ref="JDO632:JDO633"/>
    <mergeCell ref="JDP632:JDP633"/>
    <mergeCell ref="JDQ632:JDQ633"/>
    <mergeCell ref="JDR632:JDR633"/>
    <mergeCell ref="JDS632:JDS633"/>
    <mergeCell ref="JDB632:JDB633"/>
    <mergeCell ref="JDC632:JDC633"/>
    <mergeCell ref="JDD632:JDD633"/>
    <mergeCell ref="JDE632:JDE633"/>
    <mergeCell ref="JDF632:JDF633"/>
    <mergeCell ref="JDG632:JDG633"/>
    <mergeCell ref="JDH632:JDH633"/>
    <mergeCell ref="JDI632:JDI633"/>
    <mergeCell ref="JDJ632:JDJ633"/>
    <mergeCell ref="JCS632:JCS633"/>
    <mergeCell ref="JCT632:JCT633"/>
    <mergeCell ref="JCU632:JCU633"/>
    <mergeCell ref="JCV632:JCV633"/>
    <mergeCell ref="JCW632:JCW633"/>
    <mergeCell ref="JCX632:JCX633"/>
    <mergeCell ref="JCY632:JCY633"/>
    <mergeCell ref="JCZ632:JCZ633"/>
    <mergeCell ref="JDA632:JDA633"/>
    <mergeCell ref="JCJ632:JCJ633"/>
    <mergeCell ref="JCK632:JCK633"/>
    <mergeCell ref="JCL632:JCL633"/>
    <mergeCell ref="JCM632:JCM633"/>
    <mergeCell ref="JCN632:JCN633"/>
    <mergeCell ref="JCO632:JCO633"/>
    <mergeCell ref="JCP632:JCP633"/>
    <mergeCell ref="JCQ632:JCQ633"/>
    <mergeCell ref="JCR632:JCR633"/>
    <mergeCell ref="JCA632:JCA633"/>
    <mergeCell ref="JCB632:JCB633"/>
    <mergeCell ref="JCC632:JCC633"/>
    <mergeCell ref="JCD632:JCD633"/>
    <mergeCell ref="JCE632:JCE633"/>
    <mergeCell ref="JCF632:JCF633"/>
    <mergeCell ref="JCG632:JCG633"/>
    <mergeCell ref="JCH632:JCH633"/>
    <mergeCell ref="JCI632:JCI633"/>
    <mergeCell ref="JBR632:JBR633"/>
    <mergeCell ref="JBS632:JBS633"/>
    <mergeCell ref="JBT632:JBT633"/>
    <mergeCell ref="JBU632:JBU633"/>
    <mergeCell ref="JBV632:JBV633"/>
    <mergeCell ref="JBW632:JBW633"/>
    <mergeCell ref="JBX632:JBX633"/>
    <mergeCell ref="JBY632:JBY633"/>
    <mergeCell ref="JBZ632:JBZ633"/>
    <mergeCell ref="JBI632:JBI633"/>
    <mergeCell ref="JBJ632:JBJ633"/>
    <mergeCell ref="JBK632:JBK633"/>
    <mergeCell ref="JBL632:JBL633"/>
    <mergeCell ref="JBM632:JBM633"/>
    <mergeCell ref="JBN632:JBN633"/>
    <mergeCell ref="JBO632:JBO633"/>
    <mergeCell ref="JBP632:JBP633"/>
    <mergeCell ref="JBQ632:JBQ633"/>
    <mergeCell ref="JAZ632:JAZ633"/>
    <mergeCell ref="JBA632:JBA633"/>
    <mergeCell ref="JBB632:JBB633"/>
    <mergeCell ref="JBC632:JBC633"/>
    <mergeCell ref="JBD632:JBD633"/>
    <mergeCell ref="JBE632:JBE633"/>
    <mergeCell ref="JBF632:JBF633"/>
    <mergeCell ref="JBG632:JBG633"/>
    <mergeCell ref="JBH632:JBH633"/>
    <mergeCell ref="JAQ632:JAQ633"/>
    <mergeCell ref="JAR632:JAR633"/>
    <mergeCell ref="JAS632:JAS633"/>
    <mergeCell ref="JAT632:JAT633"/>
    <mergeCell ref="JAU632:JAU633"/>
    <mergeCell ref="JAV632:JAV633"/>
    <mergeCell ref="JAW632:JAW633"/>
    <mergeCell ref="JAX632:JAX633"/>
    <mergeCell ref="JAY632:JAY633"/>
    <mergeCell ref="JAH632:JAH633"/>
    <mergeCell ref="JAI632:JAI633"/>
    <mergeCell ref="JAJ632:JAJ633"/>
    <mergeCell ref="JAK632:JAK633"/>
    <mergeCell ref="JAL632:JAL633"/>
    <mergeCell ref="JAM632:JAM633"/>
    <mergeCell ref="JAN632:JAN633"/>
    <mergeCell ref="JAO632:JAO633"/>
    <mergeCell ref="JAP632:JAP633"/>
    <mergeCell ref="IZY632:IZY633"/>
    <mergeCell ref="IZZ632:IZZ633"/>
    <mergeCell ref="JAA632:JAA633"/>
    <mergeCell ref="JAB632:JAB633"/>
    <mergeCell ref="JAC632:JAC633"/>
    <mergeCell ref="JAD632:JAD633"/>
    <mergeCell ref="JAE632:JAE633"/>
    <mergeCell ref="JAF632:JAF633"/>
    <mergeCell ref="JAG632:JAG633"/>
    <mergeCell ref="IZP632:IZP633"/>
    <mergeCell ref="IZQ632:IZQ633"/>
    <mergeCell ref="IZR632:IZR633"/>
    <mergeCell ref="IZS632:IZS633"/>
    <mergeCell ref="IZT632:IZT633"/>
    <mergeCell ref="IZU632:IZU633"/>
    <mergeCell ref="IZV632:IZV633"/>
    <mergeCell ref="IZW632:IZW633"/>
    <mergeCell ref="IZX632:IZX633"/>
    <mergeCell ref="IZG632:IZG633"/>
    <mergeCell ref="IZH632:IZH633"/>
    <mergeCell ref="IZI632:IZI633"/>
    <mergeCell ref="IZJ632:IZJ633"/>
    <mergeCell ref="IZK632:IZK633"/>
    <mergeCell ref="IZL632:IZL633"/>
    <mergeCell ref="IZM632:IZM633"/>
    <mergeCell ref="IZN632:IZN633"/>
    <mergeCell ref="IZO632:IZO633"/>
    <mergeCell ref="IYX632:IYX633"/>
    <mergeCell ref="IYY632:IYY633"/>
    <mergeCell ref="IYZ632:IYZ633"/>
    <mergeCell ref="IZA632:IZA633"/>
    <mergeCell ref="IZB632:IZB633"/>
    <mergeCell ref="IZC632:IZC633"/>
    <mergeCell ref="IZD632:IZD633"/>
    <mergeCell ref="IZE632:IZE633"/>
    <mergeCell ref="IZF632:IZF633"/>
    <mergeCell ref="IYO632:IYO633"/>
    <mergeCell ref="IYP632:IYP633"/>
    <mergeCell ref="IYQ632:IYQ633"/>
    <mergeCell ref="IYR632:IYR633"/>
    <mergeCell ref="IYS632:IYS633"/>
    <mergeCell ref="IYT632:IYT633"/>
    <mergeCell ref="IYU632:IYU633"/>
    <mergeCell ref="IYV632:IYV633"/>
    <mergeCell ref="IYW632:IYW633"/>
    <mergeCell ref="IYF632:IYF633"/>
    <mergeCell ref="IYG632:IYG633"/>
    <mergeCell ref="IYH632:IYH633"/>
    <mergeCell ref="IYI632:IYI633"/>
    <mergeCell ref="IYJ632:IYJ633"/>
    <mergeCell ref="IYK632:IYK633"/>
    <mergeCell ref="IYL632:IYL633"/>
    <mergeCell ref="IYM632:IYM633"/>
    <mergeCell ref="IYN632:IYN633"/>
    <mergeCell ref="IXW632:IXW633"/>
    <mergeCell ref="IXX632:IXX633"/>
    <mergeCell ref="IXY632:IXY633"/>
    <mergeCell ref="IXZ632:IXZ633"/>
    <mergeCell ref="IYA632:IYA633"/>
    <mergeCell ref="IYB632:IYB633"/>
    <mergeCell ref="IYC632:IYC633"/>
    <mergeCell ref="IYD632:IYD633"/>
    <mergeCell ref="IYE632:IYE633"/>
    <mergeCell ref="IXN632:IXN633"/>
    <mergeCell ref="IXO632:IXO633"/>
    <mergeCell ref="IXP632:IXP633"/>
    <mergeCell ref="IXQ632:IXQ633"/>
    <mergeCell ref="IXR632:IXR633"/>
    <mergeCell ref="IXS632:IXS633"/>
    <mergeCell ref="IXT632:IXT633"/>
    <mergeCell ref="IXU632:IXU633"/>
    <mergeCell ref="IXV632:IXV633"/>
    <mergeCell ref="IXE632:IXE633"/>
    <mergeCell ref="IXF632:IXF633"/>
    <mergeCell ref="IXG632:IXG633"/>
    <mergeCell ref="IXH632:IXH633"/>
    <mergeCell ref="IXI632:IXI633"/>
    <mergeCell ref="IXJ632:IXJ633"/>
    <mergeCell ref="IXK632:IXK633"/>
    <mergeCell ref="IXL632:IXL633"/>
    <mergeCell ref="IXM632:IXM633"/>
    <mergeCell ref="IWV632:IWV633"/>
    <mergeCell ref="IWW632:IWW633"/>
    <mergeCell ref="IWX632:IWX633"/>
    <mergeCell ref="IWY632:IWY633"/>
    <mergeCell ref="IWZ632:IWZ633"/>
    <mergeCell ref="IXA632:IXA633"/>
    <mergeCell ref="IXB632:IXB633"/>
    <mergeCell ref="IXC632:IXC633"/>
    <mergeCell ref="IXD632:IXD633"/>
    <mergeCell ref="IWM632:IWM633"/>
    <mergeCell ref="IWN632:IWN633"/>
    <mergeCell ref="IWO632:IWO633"/>
    <mergeCell ref="IWP632:IWP633"/>
    <mergeCell ref="IWQ632:IWQ633"/>
    <mergeCell ref="IWR632:IWR633"/>
    <mergeCell ref="IWS632:IWS633"/>
    <mergeCell ref="IWT632:IWT633"/>
    <mergeCell ref="IWU632:IWU633"/>
    <mergeCell ref="IWD632:IWD633"/>
    <mergeCell ref="IWE632:IWE633"/>
    <mergeCell ref="IWF632:IWF633"/>
    <mergeCell ref="IWG632:IWG633"/>
    <mergeCell ref="IWH632:IWH633"/>
    <mergeCell ref="IWI632:IWI633"/>
    <mergeCell ref="IWJ632:IWJ633"/>
    <mergeCell ref="IWK632:IWK633"/>
    <mergeCell ref="IWL632:IWL633"/>
    <mergeCell ref="IVU632:IVU633"/>
    <mergeCell ref="IVV632:IVV633"/>
    <mergeCell ref="IVW632:IVW633"/>
    <mergeCell ref="IVX632:IVX633"/>
    <mergeCell ref="IVY632:IVY633"/>
    <mergeCell ref="IVZ632:IVZ633"/>
    <mergeCell ref="IWA632:IWA633"/>
    <mergeCell ref="IWB632:IWB633"/>
    <mergeCell ref="IWC632:IWC633"/>
    <mergeCell ref="IVL632:IVL633"/>
    <mergeCell ref="IVM632:IVM633"/>
    <mergeCell ref="IVN632:IVN633"/>
    <mergeCell ref="IVO632:IVO633"/>
    <mergeCell ref="IVP632:IVP633"/>
    <mergeCell ref="IVQ632:IVQ633"/>
    <mergeCell ref="IVR632:IVR633"/>
    <mergeCell ref="IVS632:IVS633"/>
    <mergeCell ref="IVT632:IVT633"/>
    <mergeCell ref="IVC632:IVC633"/>
    <mergeCell ref="IVD632:IVD633"/>
    <mergeCell ref="IVE632:IVE633"/>
    <mergeCell ref="IVF632:IVF633"/>
    <mergeCell ref="IVG632:IVG633"/>
    <mergeCell ref="IVH632:IVH633"/>
    <mergeCell ref="IVI632:IVI633"/>
    <mergeCell ref="IVJ632:IVJ633"/>
    <mergeCell ref="IVK632:IVK633"/>
    <mergeCell ref="IUT632:IUT633"/>
    <mergeCell ref="IUU632:IUU633"/>
    <mergeCell ref="IUV632:IUV633"/>
    <mergeCell ref="IUW632:IUW633"/>
    <mergeCell ref="IUX632:IUX633"/>
    <mergeCell ref="IUY632:IUY633"/>
    <mergeCell ref="IUZ632:IUZ633"/>
    <mergeCell ref="IVA632:IVA633"/>
    <mergeCell ref="IVB632:IVB633"/>
    <mergeCell ref="IUK632:IUK633"/>
    <mergeCell ref="IUL632:IUL633"/>
    <mergeCell ref="IUM632:IUM633"/>
    <mergeCell ref="IUN632:IUN633"/>
    <mergeCell ref="IUO632:IUO633"/>
    <mergeCell ref="IUP632:IUP633"/>
    <mergeCell ref="IUQ632:IUQ633"/>
    <mergeCell ref="IUR632:IUR633"/>
    <mergeCell ref="IUS632:IUS633"/>
    <mergeCell ref="IUB632:IUB633"/>
    <mergeCell ref="IUC632:IUC633"/>
    <mergeCell ref="IUD632:IUD633"/>
    <mergeCell ref="IUE632:IUE633"/>
    <mergeCell ref="IUF632:IUF633"/>
    <mergeCell ref="IUG632:IUG633"/>
    <mergeCell ref="IUH632:IUH633"/>
    <mergeCell ref="IUI632:IUI633"/>
    <mergeCell ref="IUJ632:IUJ633"/>
    <mergeCell ref="ITS632:ITS633"/>
    <mergeCell ref="ITT632:ITT633"/>
    <mergeCell ref="ITU632:ITU633"/>
    <mergeCell ref="ITV632:ITV633"/>
    <mergeCell ref="ITW632:ITW633"/>
    <mergeCell ref="ITX632:ITX633"/>
    <mergeCell ref="ITY632:ITY633"/>
    <mergeCell ref="ITZ632:ITZ633"/>
    <mergeCell ref="IUA632:IUA633"/>
    <mergeCell ref="ITJ632:ITJ633"/>
    <mergeCell ref="ITK632:ITK633"/>
    <mergeCell ref="ITL632:ITL633"/>
    <mergeCell ref="ITM632:ITM633"/>
    <mergeCell ref="ITN632:ITN633"/>
    <mergeCell ref="ITO632:ITO633"/>
    <mergeCell ref="ITP632:ITP633"/>
    <mergeCell ref="ITQ632:ITQ633"/>
    <mergeCell ref="ITR632:ITR633"/>
    <mergeCell ref="ITA632:ITA633"/>
    <mergeCell ref="ITB632:ITB633"/>
    <mergeCell ref="ITC632:ITC633"/>
    <mergeCell ref="ITD632:ITD633"/>
    <mergeCell ref="ITE632:ITE633"/>
    <mergeCell ref="ITF632:ITF633"/>
    <mergeCell ref="ITG632:ITG633"/>
    <mergeCell ref="ITH632:ITH633"/>
    <mergeCell ref="ITI632:ITI633"/>
    <mergeCell ref="ISR632:ISR633"/>
    <mergeCell ref="ISS632:ISS633"/>
    <mergeCell ref="IST632:IST633"/>
    <mergeCell ref="ISU632:ISU633"/>
    <mergeCell ref="ISV632:ISV633"/>
    <mergeCell ref="ISW632:ISW633"/>
    <mergeCell ref="ISX632:ISX633"/>
    <mergeCell ref="ISY632:ISY633"/>
    <mergeCell ref="ISZ632:ISZ633"/>
    <mergeCell ref="ISI632:ISI633"/>
    <mergeCell ref="ISJ632:ISJ633"/>
    <mergeCell ref="ISK632:ISK633"/>
    <mergeCell ref="ISL632:ISL633"/>
    <mergeCell ref="ISM632:ISM633"/>
    <mergeCell ref="ISN632:ISN633"/>
    <mergeCell ref="ISO632:ISO633"/>
    <mergeCell ref="ISP632:ISP633"/>
    <mergeCell ref="ISQ632:ISQ633"/>
    <mergeCell ref="IRZ632:IRZ633"/>
    <mergeCell ref="ISA632:ISA633"/>
    <mergeCell ref="ISB632:ISB633"/>
    <mergeCell ref="ISC632:ISC633"/>
    <mergeCell ref="ISD632:ISD633"/>
    <mergeCell ref="ISE632:ISE633"/>
    <mergeCell ref="ISF632:ISF633"/>
    <mergeCell ref="ISG632:ISG633"/>
    <mergeCell ref="ISH632:ISH633"/>
    <mergeCell ref="IRQ632:IRQ633"/>
    <mergeCell ref="IRR632:IRR633"/>
    <mergeCell ref="IRS632:IRS633"/>
    <mergeCell ref="IRT632:IRT633"/>
    <mergeCell ref="IRU632:IRU633"/>
    <mergeCell ref="IRV632:IRV633"/>
    <mergeCell ref="IRW632:IRW633"/>
    <mergeCell ref="IRX632:IRX633"/>
    <mergeCell ref="IRY632:IRY633"/>
    <mergeCell ref="IRH632:IRH633"/>
    <mergeCell ref="IRI632:IRI633"/>
    <mergeCell ref="IRJ632:IRJ633"/>
    <mergeCell ref="IRK632:IRK633"/>
    <mergeCell ref="IRL632:IRL633"/>
    <mergeCell ref="IRM632:IRM633"/>
    <mergeCell ref="IRN632:IRN633"/>
    <mergeCell ref="IRO632:IRO633"/>
    <mergeCell ref="IRP632:IRP633"/>
    <mergeCell ref="IQY632:IQY633"/>
    <mergeCell ref="IQZ632:IQZ633"/>
    <mergeCell ref="IRA632:IRA633"/>
    <mergeCell ref="IRB632:IRB633"/>
    <mergeCell ref="IRC632:IRC633"/>
    <mergeCell ref="IRD632:IRD633"/>
    <mergeCell ref="IRE632:IRE633"/>
    <mergeCell ref="IRF632:IRF633"/>
    <mergeCell ref="IRG632:IRG633"/>
    <mergeCell ref="IQP632:IQP633"/>
    <mergeCell ref="IQQ632:IQQ633"/>
    <mergeCell ref="IQR632:IQR633"/>
    <mergeCell ref="IQS632:IQS633"/>
    <mergeCell ref="IQT632:IQT633"/>
    <mergeCell ref="IQU632:IQU633"/>
    <mergeCell ref="IQV632:IQV633"/>
    <mergeCell ref="IQW632:IQW633"/>
    <mergeCell ref="IQX632:IQX633"/>
    <mergeCell ref="IQG632:IQG633"/>
    <mergeCell ref="IQH632:IQH633"/>
    <mergeCell ref="IQI632:IQI633"/>
    <mergeCell ref="IQJ632:IQJ633"/>
    <mergeCell ref="IQK632:IQK633"/>
    <mergeCell ref="IQL632:IQL633"/>
    <mergeCell ref="IQM632:IQM633"/>
    <mergeCell ref="IQN632:IQN633"/>
    <mergeCell ref="IQO632:IQO633"/>
    <mergeCell ref="IPX632:IPX633"/>
    <mergeCell ref="IPY632:IPY633"/>
    <mergeCell ref="IPZ632:IPZ633"/>
    <mergeCell ref="IQA632:IQA633"/>
    <mergeCell ref="IQB632:IQB633"/>
    <mergeCell ref="IQC632:IQC633"/>
    <mergeCell ref="IQD632:IQD633"/>
    <mergeCell ref="IQE632:IQE633"/>
    <mergeCell ref="IQF632:IQF633"/>
    <mergeCell ref="IPO632:IPO633"/>
    <mergeCell ref="IPP632:IPP633"/>
    <mergeCell ref="IPQ632:IPQ633"/>
    <mergeCell ref="IPR632:IPR633"/>
    <mergeCell ref="IPS632:IPS633"/>
    <mergeCell ref="IPT632:IPT633"/>
    <mergeCell ref="IPU632:IPU633"/>
    <mergeCell ref="IPV632:IPV633"/>
    <mergeCell ref="IPW632:IPW633"/>
    <mergeCell ref="IPF632:IPF633"/>
    <mergeCell ref="IPG632:IPG633"/>
    <mergeCell ref="IPH632:IPH633"/>
    <mergeCell ref="IPI632:IPI633"/>
    <mergeCell ref="IPJ632:IPJ633"/>
    <mergeCell ref="IPK632:IPK633"/>
    <mergeCell ref="IPL632:IPL633"/>
    <mergeCell ref="IPM632:IPM633"/>
    <mergeCell ref="IPN632:IPN633"/>
    <mergeCell ref="IOW632:IOW633"/>
    <mergeCell ref="IOX632:IOX633"/>
    <mergeCell ref="IOY632:IOY633"/>
    <mergeCell ref="IOZ632:IOZ633"/>
    <mergeCell ref="IPA632:IPA633"/>
    <mergeCell ref="IPB632:IPB633"/>
    <mergeCell ref="IPC632:IPC633"/>
    <mergeCell ref="IPD632:IPD633"/>
    <mergeCell ref="IPE632:IPE633"/>
    <mergeCell ref="ION632:ION633"/>
    <mergeCell ref="IOO632:IOO633"/>
    <mergeCell ref="IOP632:IOP633"/>
    <mergeCell ref="IOQ632:IOQ633"/>
    <mergeCell ref="IOR632:IOR633"/>
    <mergeCell ref="IOS632:IOS633"/>
    <mergeCell ref="IOT632:IOT633"/>
    <mergeCell ref="IOU632:IOU633"/>
    <mergeCell ref="IOV632:IOV633"/>
    <mergeCell ref="IOE632:IOE633"/>
    <mergeCell ref="IOF632:IOF633"/>
    <mergeCell ref="IOG632:IOG633"/>
    <mergeCell ref="IOH632:IOH633"/>
    <mergeCell ref="IOI632:IOI633"/>
    <mergeCell ref="IOJ632:IOJ633"/>
    <mergeCell ref="IOK632:IOK633"/>
    <mergeCell ref="IOL632:IOL633"/>
    <mergeCell ref="IOM632:IOM633"/>
    <mergeCell ref="INV632:INV633"/>
    <mergeCell ref="INW632:INW633"/>
    <mergeCell ref="INX632:INX633"/>
    <mergeCell ref="INY632:INY633"/>
    <mergeCell ref="INZ632:INZ633"/>
    <mergeCell ref="IOA632:IOA633"/>
    <mergeCell ref="IOB632:IOB633"/>
    <mergeCell ref="IOC632:IOC633"/>
    <mergeCell ref="IOD632:IOD633"/>
    <mergeCell ref="INM632:INM633"/>
    <mergeCell ref="INN632:INN633"/>
    <mergeCell ref="INO632:INO633"/>
    <mergeCell ref="INP632:INP633"/>
    <mergeCell ref="INQ632:INQ633"/>
    <mergeCell ref="INR632:INR633"/>
    <mergeCell ref="INS632:INS633"/>
    <mergeCell ref="INT632:INT633"/>
    <mergeCell ref="INU632:INU633"/>
    <mergeCell ref="IND632:IND633"/>
    <mergeCell ref="INE632:INE633"/>
    <mergeCell ref="INF632:INF633"/>
    <mergeCell ref="ING632:ING633"/>
    <mergeCell ref="INH632:INH633"/>
    <mergeCell ref="INI632:INI633"/>
    <mergeCell ref="INJ632:INJ633"/>
    <mergeCell ref="INK632:INK633"/>
    <mergeCell ref="INL632:INL633"/>
    <mergeCell ref="IMU632:IMU633"/>
    <mergeCell ref="IMV632:IMV633"/>
    <mergeCell ref="IMW632:IMW633"/>
    <mergeCell ref="IMX632:IMX633"/>
    <mergeCell ref="IMY632:IMY633"/>
    <mergeCell ref="IMZ632:IMZ633"/>
    <mergeCell ref="INA632:INA633"/>
    <mergeCell ref="INB632:INB633"/>
    <mergeCell ref="INC632:INC633"/>
    <mergeCell ref="IML632:IML633"/>
    <mergeCell ref="IMM632:IMM633"/>
    <mergeCell ref="IMN632:IMN633"/>
    <mergeCell ref="IMO632:IMO633"/>
    <mergeCell ref="IMP632:IMP633"/>
    <mergeCell ref="IMQ632:IMQ633"/>
    <mergeCell ref="IMR632:IMR633"/>
    <mergeCell ref="IMS632:IMS633"/>
    <mergeCell ref="IMT632:IMT633"/>
    <mergeCell ref="IMC632:IMC633"/>
    <mergeCell ref="IMD632:IMD633"/>
    <mergeCell ref="IME632:IME633"/>
    <mergeCell ref="IMF632:IMF633"/>
    <mergeCell ref="IMG632:IMG633"/>
    <mergeCell ref="IMH632:IMH633"/>
    <mergeCell ref="IMI632:IMI633"/>
    <mergeCell ref="IMJ632:IMJ633"/>
    <mergeCell ref="IMK632:IMK633"/>
    <mergeCell ref="ILT632:ILT633"/>
    <mergeCell ref="ILU632:ILU633"/>
    <mergeCell ref="ILV632:ILV633"/>
    <mergeCell ref="ILW632:ILW633"/>
    <mergeCell ref="ILX632:ILX633"/>
    <mergeCell ref="ILY632:ILY633"/>
    <mergeCell ref="ILZ632:ILZ633"/>
    <mergeCell ref="IMA632:IMA633"/>
    <mergeCell ref="IMB632:IMB633"/>
    <mergeCell ref="ILK632:ILK633"/>
    <mergeCell ref="ILL632:ILL633"/>
    <mergeCell ref="ILM632:ILM633"/>
    <mergeCell ref="ILN632:ILN633"/>
    <mergeCell ref="ILO632:ILO633"/>
    <mergeCell ref="ILP632:ILP633"/>
    <mergeCell ref="ILQ632:ILQ633"/>
    <mergeCell ref="ILR632:ILR633"/>
    <mergeCell ref="ILS632:ILS633"/>
    <mergeCell ref="ILB632:ILB633"/>
    <mergeCell ref="ILC632:ILC633"/>
    <mergeCell ref="ILD632:ILD633"/>
    <mergeCell ref="ILE632:ILE633"/>
    <mergeCell ref="ILF632:ILF633"/>
    <mergeCell ref="ILG632:ILG633"/>
    <mergeCell ref="ILH632:ILH633"/>
    <mergeCell ref="ILI632:ILI633"/>
    <mergeCell ref="ILJ632:ILJ633"/>
    <mergeCell ref="IKS632:IKS633"/>
    <mergeCell ref="IKT632:IKT633"/>
    <mergeCell ref="IKU632:IKU633"/>
    <mergeCell ref="IKV632:IKV633"/>
    <mergeCell ref="IKW632:IKW633"/>
    <mergeCell ref="IKX632:IKX633"/>
    <mergeCell ref="IKY632:IKY633"/>
    <mergeCell ref="IKZ632:IKZ633"/>
    <mergeCell ref="ILA632:ILA633"/>
    <mergeCell ref="IKJ632:IKJ633"/>
    <mergeCell ref="IKK632:IKK633"/>
    <mergeCell ref="IKL632:IKL633"/>
    <mergeCell ref="IKM632:IKM633"/>
    <mergeCell ref="IKN632:IKN633"/>
    <mergeCell ref="IKO632:IKO633"/>
    <mergeCell ref="IKP632:IKP633"/>
    <mergeCell ref="IKQ632:IKQ633"/>
    <mergeCell ref="IKR632:IKR633"/>
    <mergeCell ref="IKA632:IKA633"/>
    <mergeCell ref="IKB632:IKB633"/>
    <mergeCell ref="IKC632:IKC633"/>
    <mergeCell ref="IKD632:IKD633"/>
    <mergeCell ref="IKE632:IKE633"/>
    <mergeCell ref="IKF632:IKF633"/>
    <mergeCell ref="IKG632:IKG633"/>
    <mergeCell ref="IKH632:IKH633"/>
    <mergeCell ref="IKI632:IKI633"/>
    <mergeCell ref="IJR632:IJR633"/>
    <mergeCell ref="IJS632:IJS633"/>
    <mergeCell ref="IJT632:IJT633"/>
    <mergeCell ref="IJU632:IJU633"/>
    <mergeCell ref="IJV632:IJV633"/>
    <mergeCell ref="IJW632:IJW633"/>
    <mergeCell ref="IJX632:IJX633"/>
    <mergeCell ref="IJY632:IJY633"/>
    <mergeCell ref="IJZ632:IJZ633"/>
    <mergeCell ref="IJI632:IJI633"/>
    <mergeCell ref="IJJ632:IJJ633"/>
    <mergeCell ref="IJK632:IJK633"/>
    <mergeCell ref="IJL632:IJL633"/>
    <mergeCell ref="IJM632:IJM633"/>
    <mergeCell ref="IJN632:IJN633"/>
    <mergeCell ref="IJO632:IJO633"/>
    <mergeCell ref="IJP632:IJP633"/>
    <mergeCell ref="IJQ632:IJQ633"/>
    <mergeCell ref="IIZ632:IIZ633"/>
    <mergeCell ref="IJA632:IJA633"/>
    <mergeCell ref="IJB632:IJB633"/>
    <mergeCell ref="IJC632:IJC633"/>
    <mergeCell ref="IJD632:IJD633"/>
    <mergeCell ref="IJE632:IJE633"/>
    <mergeCell ref="IJF632:IJF633"/>
    <mergeCell ref="IJG632:IJG633"/>
    <mergeCell ref="IJH632:IJH633"/>
    <mergeCell ref="IIQ632:IIQ633"/>
    <mergeCell ref="IIR632:IIR633"/>
    <mergeCell ref="IIS632:IIS633"/>
    <mergeCell ref="IIT632:IIT633"/>
    <mergeCell ref="IIU632:IIU633"/>
    <mergeCell ref="IIV632:IIV633"/>
    <mergeCell ref="IIW632:IIW633"/>
    <mergeCell ref="IIX632:IIX633"/>
    <mergeCell ref="IIY632:IIY633"/>
    <mergeCell ref="IIH632:IIH633"/>
    <mergeCell ref="III632:III633"/>
    <mergeCell ref="IIJ632:IIJ633"/>
    <mergeCell ref="IIK632:IIK633"/>
    <mergeCell ref="IIL632:IIL633"/>
    <mergeCell ref="IIM632:IIM633"/>
    <mergeCell ref="IIN632:IIN633"/>
    <mergeCell ref="IIO632:IIO633"/>
    <mergeCell ref="IIP632:IIP633"/>
    <mergeCell ref="IHY632:IHY633"/>
    <mergeCell ref="IHZ632:IHZ633"/>
    <mergeCell ref="IIA632:IIA633"/>
    <mergeCell ref="IIB632:IIB633"/>
    <mergeCell ref="IIC632:IIC633"/>
    <mergeCell ref="IID632:IID633"/>
    <mergeCell ref="IIE632:IIE633"/>
    <mergeCell ref="IIF632:IIF633"/>
    <mergeCell ref="IIG632:IIG633"/>
    <mergeCell ref="IHP632:IHP633"/>
    <mergeCell ref="IHQ632:IHQ633"/>
    <mergeCell ref="IHR632:IHR633"/>
    <mergeCell ref="IHS632:IHS633"/>
    <mergeCell ref="IHT632:IHT633"/>
    <mergeCell ref="IHU632:IHU633"/>
    <mergeCell ref="IHV632:IHV633"/>
    <mergeCell ref="IHW632:IHW633"/>
    <mergeCell ref="IHX632:IHX633"/>
    <mergeCell ref="IHG632:IHG633"/>
    <mergeCell ref="IHH632:IHH633"/>
    <mergeCell ref="IHI632:IHI633"/>
    <mergeCell ref="IHJ632:IHJ633"/>
    <mergeCell ref="IHK632:IHK633"/>
    <mergeCell ref="IHL632:IHL633"/>
    <mergeCell ref="IHM632:IHM633"/>
    <mergeCell ref="IHN632:IHN633"/>
    <mergeCell ref="IHO632:IHO633"/>
    <mergeCell ref="IGX632:IGX633"/>
    <mergeCell ref="IGY632:IGY633"/>
    <mergeCell ref="IGZ632:IGZ633"/>
    <mergeCell ref="IHA632:IHA633"/>
    <mergeCell ref="IHB632:IHB633"/>
    <mergeCell ref="IHC632:IHC633"/>
    <mergeCell ref="IHD632:IHD633"/>
    <mergeCell ref="IHE632:IHE633"/>
    <mergeCell ref="IHF632:IHF633"/>
    <mergeCell ref="IGO632:IGO633"/>
    <mergeCell ref="IGP632:IGP633"/>
    <mergeCell ref="IGQ632:IGQ633"/>
    <mergeCell ref="IGR632:IGR633"/>
    <mergeCell ref="IGS632:IGS633"/>
    <mergeCell ref="IGT632:IGT633"/>
    <mergeCell ref="IGU632:IGU633"/>
    <mergeCell ref="IGV632:IGV633"/>
    <mergeCell ref="IGW632:IGW633"/>
    <mergeCell ref="IGF632:IGF633"/>
    <mergeCell ref="IGG632:IGG633"/>
    <mergeCell ref="IGH632:IGH633"/>
    <mergeCell ref="IGI632:IGI633"/>
    <mergeCell ref="IGJ632:IGJ633"/>
    <mergeCell ref="IGK632:IGK633"/>
    <mergeCell ref="IGL632:IGL633"/>
    <mergeCell ref="IGM632:IGM633"/>
    <mergeCell ref="IGN632:IGN633"/>
    <mergeCell ref="IFW632:IFW633"/>
    <mergeCell ref="IFX632:IFX633"/>
    <mergeCell ref="IFY632:IFY633"/>
    <mergeCell ref="IFZ632:IFZ633"/>
    <mergeCell ref="IGA632:IGA633"/>
    <mergeCell ref="IGB632:IGB633"/>
    <mergeCell ref="IGC632:IGC633"/>
    <mergeCell ref="IGD632:IGD633"/>
    <mergeCell ref="IGE632:IGE633"/>
    <mergeCell ref="IFN632:IFN633"/>
    <mergeCell ref="IFO632:IFO633"/>
    <mergeCell ref="IFP632:IFP633"/>
    <mergeCell ref="IFQ632:IFQ633"/>
    <mergeCell ref="IFR632:IFR633"/>
    <mergeCell ref="IFS632:IFS633"/>
    <mergeCell ref="IFT632:IFT633"/>
    <mergeCell ref="IFU632:IFU633"/>
    <mergeCell ref="IFV632:IFV633"/>
    <mergeCell ref="IFE632:IFE633"/>
    <mergeCell ref="IFF632:IFF633"/>
    <mergeCell ref="IFG632:IFG633"/>
    <mergeCell ref="IFH632:IFH633"/>
    <mergeCell ref="IFI632:IFI633"/>
    <mergeCell ref="IFJ632:IFJ633"/>
    <mergeCell ref="IFK632:IFK633"/>
    <mergeCell ref="IFL632:IFL633"/>
    <mergeCell ref="IFM632:IFM633"/>
    <mergeCell ref="IEV632:IEV633"/>
    <mergeCell ref="IEW632:IEW633"/>
    <mergeCell ref="IEX632:IEX633"/>
    <mergeCell ref="IEY632:IEY633"/>
    <mergeCell ref="IEZ632:IEZ633"/>
    <mergeCell ref="IFA632:IFA633"/>
    <mergeCell ref="IFB632:IFB633"/>
    <mergeCell ref="IFC632:IFC633"/>
    <mergeCell ref="IFD632:IFD633"/>
    <mergeCell ref="IEM632:IEM633"/>
    <mergeCell ref="IEN632:IEN633"/>
    <mergeCell ref="IEO632:IEO633"/>
    <mergeCell ref="IEP632:IEP633"/>
    <mergeCell ref="IEQ632:IEQ633"/>
    <mergeCell ref="IER632:IER633"/>
    <mergeCell ref="IES632:IES633"/>
    <mergeCell ref="IET632:IET633"/>
    <mergeCell ref="IEU632:IEU633"/>
    <mergeCell ref="IED632:IED633"/>
    <mergeCell ref="IEE632:IEE633"/>
    <mergeCell ref="IEF632:IEF633"/>
    <mergeCell ref="IEG632:IEG633"/>
    <mergeCell ref="IEH632:IEH633"/>
    <mergeCell ref="IEI632:IEI633"/>
    <mergeCell ref="IEJ632:IEJ633"/>
    <mergeCell ref="IEK632:IEK633"/>
    <mergeCell ref="IEL632:IEL633"/>
    <mergeCell ref="IDU632:IDU633"/>
    <mergeCell ref="IDV632:IDV633"/>
    <mergeCell ref="IDW632:IDW633"/>
    <mergeCell ref="IDX632:IDX633"/>
    <mergeCell ref="IDY632:IDY633"/>
    <mergeCell ref="IDZ632:IDZ633"/>
    <mergeCell ref="IEA632:IEA633"/>
    <mergeCell ref="IEB632:IEB633"/>
    <mergeCell ref="IEC632:IEC633"/>
    <mergeCell ref="IDL632:IDL633"/>
    <mergeCell ref="IDM632:IDM633"/>
    <mergeCell ref="IDN632:IDN633"/>
    <mergeCell ref="IDO632:IDO633"/>
    <mergeCell ref="IDP632:IDP633"/>
    <mergeCell ref="IDQ632:IDQ633"/>
    <mergeCell ref="IDR632:IDR633"/>
    <mergeCell ref="IDS632:IDS633"/>
    <mergeCell ref="IDT632:IDT633"/>
    <mergeCell ref="IDC632:IDC633"/>
    <mergeCell ref="IDD632:IDD633"/>
    <mergeCell ref="IDE632:IDE633"/>
    <mergeCell ref="IDF632:IDF633"/>
    <mergeCell ref="IDG632:IDG633"/>
    <mergeCell ref="IDH632:IDH633"/>
    <mergeCell ref="IDI632:IDI633"/>
    <mergeCell ref="IDJ632:IDJ633"/>
    <mergeCell ref="IDK632:IDK633"/>
    <mergeCell ref="ICT632:ICT633"/>
    <mergeCell ref="ICU632:ICU633"/>
    <mergeCell ref="ICV632:ICV633"/>
    <mergeCell ref="ICW632:ICW633"/>
    <mergeCell ref="ICX632:ICX633"/>
    <mergeCell ref="ICY632:ICY633"/>
    <mergeCell ref="ICZ632:ICZ633"/>
    <mergeCell ref="IDA632:IDA633"/>
    <mergeCell ref="IDB632:IDB633"/>
    <mergeCell ref="ICK632:ICK633"/>
    <mergeCell ref="ICL632:ICL633"/>
    <mergeCell ref="ICM632:ICM633"/>
    <mergeCell ref="ICN632:ICN633"/>
    <mergeCell ref="ICO632:ICO633"/>
    <mergeCell ref="ICP632:ICP633"/>
    <mergeCell ref="ICQ632:ICQ633"/>
    <mergeCell ref="ICR632:ICR633"/>
    <mergeCell ref="ICS632:ICS633"/>
    <mergeCell ref="ICB632:ICB633"/>
    <mergeCell ref="ICC632:ICC633"/>
    <mergeCell ref="ICD632:ICD633"/>
    <mergeCell ref="ICE632:ICE633"/>
    <mergeCell ref="ICF632:ICF633"/>
    <mergeCell ref="ICG632:ICG633"/>
    <mergeCell ref="ICH632:ICH633"/>
    <mergeCell ref="ICI632:ICI633"/>
    <mergeCell ref="ICJ632:ICJ633"/>
    <mergeCell ref="IBS632:IBS633"/>
    <mergeCell ref="IBT632:IBT633"/>
    <mergeCell ref="IBU632:IBU633"/>
    <mergeCell ref="IBV632:IBV633"/>
    <mergeCell ref="IBW632:IBW633"/>
    <mergeCell ref="IBX632:IBX633"/>
    <mergeCell ref="IBY632:IBY633"/>
    <mergeCell ref="IBZ632:IBZ633"/>
    <mergeCell ref="ICA632:ICA633"/>
    <mergeCell ref="IBJ632:IBJ633"/>
    <mergeCell ref="IBK632:IBK633"/>
    <mergeCell ref="IBL632:IBL633"/>
    <mergeCell ref="IBM632:IBM633"/>
    <mergeCell ref="IBN632:IBN633"/>
    <mergeCell ref="IBO632:IBO633"/>
    <mergeCell ref="IBP632:IBP633"/>
    <mergeCell ref="IBQ632:IBQ633"/>
    <mergeCell ref="IBR632:IBR633"/>
    <mergeCell ref="IBA632:IBA633"/>
    <mergeCell ref="IBB632:IBB633"/>
    <mergeCell ref="IBC632:IBC633"/>
    <mergeCell ref="IBD632:IBD633"/>
    <mergeCell ref="IBE632:IBE633"/>
    <mergeCell ref="IBF632:IBF633"/>
    <mergeCell ref="IBG632:IBG633"/>
    <mergeCell ref="IBH632:IBH633"/>
    <mergeCell ref="IBI632:IBI633"/>
    <mergeCell ref="IAR632:IAR633"/>
    <mergeCell ref="IAS632:IAS633"/>
    <mergeCell ref="IAT632:IAT633"/>
    <mergeCell ref="IAU632:IAU633"/>
    <mergeCell ref="IAV632:IAV633"/>
    <mergeCell ref="IAW632:IAW633"/>
    <mergeCell ref="IAX632:IAX633"/>
    <mergeCell ref="IAY632:IAY633"/>
    <mergeCell ref="IAZ632:IAZ633"/>
    <mergeCell ref="IAI632:IAI633"/>
    <mergeCell ref="IAJ632:IAJ633"/>
    <mergeCell ref="IAK632:IAK633"/>
    <mergeCell ref="IAL632:IAL633"/>
    <mergeCell ref="IAM632:IAM633"/>
    <mergeCell ref="IAN632:IAN633"/>
    <mergeCell ref="IAO632:IAO633"/>
    <mergeCell ref="IAP632:IAP633"/>
    <mergeCell ref="IAQ632:IAQ633"/>
    <mergeCell ref="HZZ632:HZZ633"/>
    <mergeCell ref="IAA632:IAA633"/>
    <mergeCell ref="IAB632:IAB633"/>
    <mergeCell ref="IAC632:IAC633"/>
    <mergeCell ref="IAD632:IAD633"/>
    <mergeCell ref="IAE632:IAE633"/>
    <mergeCell ref="IAF632:IAF633"/>
    <mergeCell ref="IAG632:IAG633"/>
    <mergeCell ref="IAH632:IAH633"/>
    <mergeCell ref="HZQ632:HZQ633"/>
    <mergeCell ref="HZR632:HZR633"/>
    <mergeCell ref="HZS632:HZS633"/>
    <mergeCell ref="HZT632:HZT633"/>
    <mergeCell ref="HZU632:HZU633"/>
    <mergeCell ref="HZV632:HZV633"/>
    <mergeCell ref="HZW632:HZW633"/>
    <mergeCell ref="HZX632:HZX633"/>
    <mergeCell ref="HZY632:HZY633"/>
    <mergeCell ref="HZH632:HZH633"/>
    <mergeCell ref="HZI632:HZI633"/>
    <mergeCell ref="HZJ632:HZJ633"/>
    <mergeCell ref="HZK632:HZK633"/>
    <mergeCell ref="HZL632:HZL633"/>
    <mergeCell ref="HZM632:HZM633"/>
    <mergeCell ref="HZN632:HZN633"/>
    <mergeCell ref="HZO632:HZO633"/>
    <mergeCell ref="HZP632:HZP633"/>
    <mergeCell ref="HYY632:HYY633"/>
    <mergeCell ref="HYZ632:HYZ633"/>
    <mergeCell ref="HZA632:HZA633"/>
    <mergeCell ref="HZB632:HZB633"/>
    <mergeCell ref="HZC632:HZC633"/>
    <mergeCell ref="HZD632:HZD633"/>
    <mergeCell ref="HZE632:HZE633"/>
    <mergeCell ref="HZF632:HZF633"/>
    <mergeCell ref="HZG632:HZG633"/>
    <mergeCell ref="HYP632:HYP633"/>
    <mergeCell ref="HYQ632:HYQ633"/>
    <mergeCell ref="HYR632:HYR633"/>
    <mergeCell ref="HYS632:HYS633"/>
    <mergeCell ref="HYT632:HYT633"/>
    <mergeCell ref="HYU632:HYU633"/>
    <mergeCell ref="HYV632:HYV633"/>
    <mergeCell ref="HYW632:HYW633"/>
    <mergeCell ref="HYX632:HYX633"/>
    <mergeCell ref="HYG632:HYG633"/>
    <mergeCell ref="HYH632:HYH633"/>
    <mergeCell ref="HYI632:HYI633"/>
    <mergeCell ref="HYJ632:HYJ633"/>
    <mergeCell ref="HYK632:HYK633"/>
    <mergeCell ref="HYL632:HYL633"/>
    <mergeCell ref="HYM632:HYM633"/>
    <mergeCell ref="HYN632:HYN633"/>
    <mergeCell ref="HYO632:HYO633"/>
    <mergeCell ref="HXX632:HXX633"/>
    <mergeCell ref="HXY632:HXY633"/>
    <mergeCell ref="HXZ632:HXZ633"/>
    <mergeCell ref="HYA632:HYA633"/>
    <mergeCell ref="HYB632:HYB633"/>
    <mergeCell ref="HYC632:HYC633"/>
    <mergeCell ref="HYD632:HYD633"/>
    <mergeCell ref="HYE632:HYE633"/>
    <mergeCell ref="HYF632:HYF633"/>
    <mergeCell ref="HXO632:HXO633"/>
    <mergeCell ref="HXP632:HXP633"/>
    <mergeCell ref="HXQ632:HXQ633"/>
    <mergeCell ref="HXR632:HXR633"/>
    <mergeCell ref="HXS632:HXS633"/>
    <mergeCell ref="HXT632:HXT633"/>
    <mergeCell ref="HXU632:HXU633"/>
    <mergeCell ref="HXV632:HXV633"/>
    <mergeCell ref="HXW632:HXW633"/>
    <mergeCell ref="HXF632:HXF633"/>
    <mergeCell ref="HXG632:HXG633"/>
    <mergeCell ref="HXH632:HXH633"/>
    <mergeCell ref="HXI632:HXI633"/>
    <mergeCell ref="HXJ632:HXJ633"/>
    <mergeCell ref="HXK632:HXK633"/>
    <mergeCell ref="HXL632:HXL633"/>
    <mergeCell ref="HXM632:HXM633"/>
    <mergeCell ref="HXN632:HXN633"/>
    <mergeCell ref="HWW632:HWW633"/>
    <mergeCell ref="HWX632:HWX633"/>
    <mergeCell ref="HWY632:HWY633"/>
    <mergeCell ref="HWZ632:HWZ633"/>
    <mergeCell ref="HXA632:HXA633"/>
    <mergeCell ref="HXB632:HXB633"/>
    <mergeCell ref="HXC632:HXC633"/>
    <mergeCell ref="HXD632:HXD633"/>
    <mergeCell ref="HXE632:HXE633"/>
    <mergeCell ref="HWN632:HWN633"/>
    <mergeCell ref="HWO632:HWO633"/>
    <mergeCell ref="HWP632:HWP633"/>
    <mergeCell ref="HWQ632:HWQ633"/>
    <mergeCell ref="HWR632:HWR633"/>
    <mergeCell ref="HWS632:HWS633"/>
    <mergeCell ref="HWT632:HWT633"/>
    <mergeCell ref="HWU632:HWU633"/>
    <mergeCell ref="HWV632:HWV633"/>
    <mergeCell ref="HWE632:HWE633"/>
    <mergeCell ref="HWF632:HWF633"/>
    <mergeCell ref="HWG632:HWG633"/>
    <mergeCell ref="HWH632:HWH633"/>
    <mergeCell ref="HWI632:HWI633"/>
    <mergeCell ref="HWJ632:HWJ633"/>
    <mergeCell ref="HWK632:HWK633"/>
    <mergeCell ref="HWL632:HWL633"/>
    <mergeCell ref="HWM632:HWM633"/>
    <mergeCell ref="HVV632:HVV633"/>
    <mergeCell ref="HVW632:HVW633"/>
    <mergeCell ref="HVX632:HVX633"/>
    <mergeCell ref="HVY632:HVY633"/>
    <mergeCell ref="HVZ632:HVZ633"/>
    <mergeCell ref="HWA632:HWA633"/>
    <mergeCell ref="HWB632:HWB633"/>
    <mergeCell ref="HWC632:HWC633"/>
    <mergeCell ref="HWD632:HWD633"/>
    <mergeCell ref="HVM632:HVM633"/>
    <mergeCell ref="HVN632:HVN633"/>
    <mergeCell ref="HVO632:HVO633"/>
    <mergeCell ref="HVP632:HVP633"/>
    <mergeCell ref="HVQ632:HVQ633"/>
    <mergeCell ref="HVR632:HVR633"/>
    <mergeCell ref="HVS632:HVS633"/>
    <mergeCell ref="HVT632:HVT633"/>
    <mergeCell ref="HVU632:HVU633"/>
    <mergeCell ref="HVD632:HVD633"/>
    <mergeCell ref="HVE632:HVE633"/>
    <mergeCell ref="HVF632:HVF633"/>
    <mergeCell ref="HVG632:HVG633"/>
    <mergeCell ref="HVH632:HVH633"/>
    <mergeCell ref="HVI632:HVI633"/>
    <mergeCell ref="HVJ632:HVJ633"/>
    <mergeCell ref="HVK632:HVK633"/>
    <mergeCell ref="HVL632:HVL633"/>
    <mergeCell ref="HUU632:HUU633"/>
    <mergeCell ref="HUV632:HUV633"/>
    <mergeCell ref="HUW632:HUW633"/>
    <mergeCell ref="HUX632:HUX633"/>
    <mergeCell ref="HUY632:HUY633"/>
    <mergeCell ref="HUZ632:HUZ633"/>
    <mergeCell ref="HVA632:HVA633"/>
    <mergeCell ref="HVB632:HVB633"/>
    <mergeCell ref="HVC632:HVC633"/>
    <mergeCell ref="HUL632:HUL633"/>
    <mergeCell ref="HUM632:HUM633"/>
    <mergeCell ref="HUN632:HUN633"/>
    <mergeCell ref="HUO632:HUO633"/>
    <mergeCell ref="HUP632:HUP633"/>
    <mergeCell ref="HUQ632:HUQ633"/>
    <mergeCell ref="HUR632:HUR633"/>
    <mergeCell ref="HUS632:HUS633"/>
    <mergeCell ref="HUT632:HUT633"/>
    <mergeCell ref="HUC632:HUC633"/>
    <mergeCell ref="HUD632:HUD633"/>
    <mergeCell ref="HUE632:HUE633"/>
    <mergeCell ref="HUF632:HUF633"/>
    <mergeCell ref="HUG632:HUG633"/>
    <mergeCell ref="HUH632:HUH633"/>
    <mergeCell ref="HUI632:HUI633"/>
    <mergeCell ref="HUJ632:HUJ633"/>
    <mergeCell ref="HUK632:HUK633"/>
    <mergeCell ref="HTT632:HTT633"/>
    <mergeCell ref="HTU632:HTU633"/>
    <mergeCell ref="HTV632:HTV633"/>
    <mergeCell ref="HTW632:HTW633"/>
    <mergeCell ref="HTX632:HTX633"/>
    <mergeCell ref="HTY632:HTY633"/>
    <mergeCell ref="HTZ632:HTZ633"/>
    <mergeCell ref="HUA632:HUA633"/>
    <mergeCell ref="HUB632:HUB633"/>
    <mergeCell ref="HTK632:HTK633"/>
    <mergeCell ref="HTL632:HTL633"/>
    <mergeCell ref="HTM632:HTM633"/>
    <mergeCell ref="HTN632:HTN633"/>
    <mergeCell ref="HTO632:HTO633"/>
    <mergeCell ref="HTP632:HTP633"/>
    <mergeCell ref="HTQ632:HTQ633"/>
    <mergeCell ref="HTR632:HTR633"/>
    <mergeCell ref="HTS632:HTS633"/>
    <mergeCell ref="HTB632:HTB633"/>
    <mergeCell ref="HTC632:HTC633"/>
    <mergeCell ref="HTD632:HTD633"/>
    <mergeCell ref="HTE632:HTE633"/>
    <mergeCell ref="HTF632:HTF633"/>
    <mergeCell ref="HTG632:HTG633"/>
    <mergeCell ref="HTH632:HTH633"/>
    <mergeCell ref="HTI632:HTI633"/>
    <mergeCell ref="HTJ632:HTJ633"/>
    <mergeCell ref="HSS632:HSS633"/>
    <mergeCell ref="HST632:HST633"/>
    <mergeCell ref="HSU632:HSU633"/>
    <mergeCell ref="HSV632:HSV633"/>
    <mergeCell ref="HSW632:HSW633"/>
    <mergeCell ref="HSX632:HSX633"/>
    <mergeCell ref="HSY632:HSY633"/>
    <mergeCell ref="HSZ632:HSZ633"/>
    <mergeCell ref="HTA632:HTA633"/>
    <mergeCell ref="HSJ632:HSJ633"/>
    <mergeCell ref="HSK632:HSK633"/>
    <mergeCell ref="HSL632:HSL633"/>
    <mergeCell ref="HSM632:HSM633"/>
    <mergeCell ref="HSN632:HSN633"/>
    <mergeCell ref="HSO632:HSO633"/>
    <mergeCell ref="HSP632:HSP633"/>
    <mergeCell ref="HSQ632:HSQ633"/>
    <mergeCell ref="HSR632:HSR633"/>
    <mergeCell ref="HSA632:HSA633"/>
    <mergeCell ref="HSB632:HSB633"/>
    <mergeCell ref="HSC632:HSC633"/>
    <mergeCell ref="HSD632:HSD633"/>
    <mergeCell ref="HSE632:HSE633"/>
    <mergeCell ref="HSF632:HSF633"/>
    <mergeCell ref="HSG632:HSG633"/>
    <mergeCell ref="HSH632:HSH633"/>
    <mergeCell ref="HSI632:HSI633"/>
    <mergeCell ref="HRR632:HRR633"/>
    <mergeCell ref="HRS632:HRS633"/>
    <mergeCell ref="HRT632:HRT633"/>
    <mergeCell ref="HRU632:HRU633"/>
    <mergeCell ref="HRV632:HRV633"/>
    <mergeCell ref="HRW632:HRW633"/>
    <mergeCell ref="HRX632:HRX633"/>
    <mergeCell ref="HRY632:HRY633"/>
    <mergeCell ref="HRZ632:HRZ633"/>
    <mergeCell ref="HRI632:HRI633"/>
    <mergeCell ref="HRJ632:HRJ633"/>
    <mergeCell ref="HRK632:HRK633"/>
    <mergeCell ref="HRL632:HRL633"/>
    <mergeCell ref="HRM632:HRM633"/>
    <mergeCell ref="HRN632:HRN633"/>
    <mergeCell ref="HRO632:HRO633"/>
    <mergeCell ref="HRP632:HRP633"/>
    <mergeCell ref="HRQ632:HRQ633"/>
    <mergeCell ref="HQZ632:HQZ633"/>
    <mergeCell ref="HRA632:HRA633"/>
    <mergeCell ref="HRB632:HRB633"/>
    <mergeCell ref="HRC632:HRC633"/>
    <mergeCell ref="HRD632:HRD633"/>
    <mergeCell ref="HRE632:HRE633"/>
    <mergeCell ref="HRF632:HRF633"/>
    <mergeCell ref="HRG632:HRG633"/>
    <mergeCell ref="HRH632:HRH633"/>
    <mergeCell ref="HQQ632:HQQ633"/>
    <mergeCell ref="HQR632:HQR633"/>
    <mergeCell ref="HQS632:HQS633"/>
    <mergeCell ref="HQT632:HQT633"/>
    <mergeCell ref="HQU632:HQU633"/>
    <mergeCell ref="HQV632:HQV633"/>
    <mergeCell ref="HQW632:HQW633"/>
    <mergeCell ref="HQX632:HQX633"/>
    <mergeCell ref="HQY632:HQY633"/>
    <mergeCell ref="HQH632:HQH633"/>
    <mergeCell ref="HQI632:HQI633"/>
    <mergeCell ref="HQJ632:HQJ633"/>
    <mergeCell ref="HQK632:HQK633"/>
    <mergeCell ref="HQL632:HQL633"/>
    <mergeCell ref="HQM632:HQM633"/>
    <mergeCell ref="HQN632:HQN633"/>
    <mergeCell ref="HQO632:HQO633"/>
    <mergeCell ref="HQP632:HQP633"/>
    <mergeCell ref="HPY632:HPY633"/>
    <mergeCell ref="HPZ632:HPZ633"/>
    <mergeCell ref="HQA632:HQA633"/>
    <mergeCell ref="HQB632:HQB633"/>
    <mergeCell ref="HQC632:HQC633"/>
    <mergeCell ref="HQD632:HQD633"/>
    <mergeCell ref="HQE632:HQE633"/>
    <mergeCell ref="HQF632:HQF633"/>
    <mergeCell ref="HQG632:HQG633"/>
    <mergeCell ref="HPP632:HPP633"/>
    <mergeCell ref="HPQ632:HPQ633"/>
    <mergeCell ref="HPR632:HPR633"/>
    <mergeCell ref="HPS632:HPS633"/>
    <mergeCell ref="HPT632:HPT633"/>
    <mergeCell ref="HPU632:HPU633"/>
    <mergeCell ref="HPV632:HPV633"/>
    <mergeCell ref="HPW632:HPW633"/>
    <mergeCell ref="HPX632:HPX633"/>
    <mergeCell ref="HPG632:HPG633"/>
    <mergeCell ref="HPH632:HPH633"/>
    <mergeCell ref="HPI632:HPI633"/>
    <mergeCell ref="HPJ632:HPJ633"/>
    <mergeCell ref="HPK632:HPK633"/>
    <mergeCell ref="HPL632:HPL633"/>
    <mergeCell ref="HPM632:HPM633"/>
    <mergeCell ref="HPN632:HPN633"/>
    <mergeCell ref="HPO632:HPO633"/>
    <mergeCell ref="HOX632:HOX633"/>
    <mergeCell ref="HOY632:HOY633"/>
    <mergeCell ref="HOZ632:HOZ633"/>
    <mergeCell ref="HPA632:HPA633"/>
    <mergeCell ref="HPB632:HPB633"/>
    <mergeCell ref="HPC632:HPC633"/>
    <mergeCell ref="HPD632:HPD633"/>
    <mergeCell ref="HPE632:HPE633"/>
    <mergeCell ref="HPF632:HPF633"/>
    <mergeCell ref="HOO632:HOO633"/>
    <mergeCell ref="HOP632:HOP633"/>
    <mergeCell ref="HOQ632:HOQ633"/>
    <mergeCell ref="HOR632:HOR633"/>
    <mergeCell ref="HOS632:HOS633"/>
    <mergeCell ref="HOT632:HOT633"/>
    <mergeCell ref="HOU632:HOU633"/>
    <mergeCell ref="HOV632:HOV633"/>
    <mergeCell ref="HOW632:HOW633"/>
    <mergeCell ref="HOF632:HOF633"/>
    <mergeCell ref="HOG632:HOG633"/>
    <mergeCell ref="HOH632:HOH633"/>
    <mergeCell ref="HOI632:HOI633"/>
    <mergeCell ref="HOJ632:HOJ633"/>
    <mergeCell ref="HOK632:HOK633"/>
    <mergeCell ref="HOL632:HOL633"/>
    <mergeCell ref="HOM632:HOM633"/>
    <mergeCell ref="HON632:HON633"/>
    <mergeCell ref="HNW632:HNW633"/>
    <mergeCell ref="HNX632:HNX633"/>
    <mergeCell ref="HNY632:HNY633"/>
    <mergeCell ref="HNZ632:HNZ633"/>
    <mergeCell ref="HOA632:HOA633"/>
    <mergeCell ref="HOB632:HOB633"/>
    <mergeCell ref="HOC632:HOC633"/>
    <mergeCell ref="HOD632:HOD633"/>
    <mergeCell ref="HOE632:HOE633"/>
    <mergeCell ref="HNN632:HNN633"/>
    <mergeCell ref="HNO632:HNO633"/>
    <mergeCell ref="HNP632:HNP633"/>
    <mergeCell ref="HNQ632:HNQ633"/>
    <mergeCell ref="HNR632:HNR633"/>
    <mergeCell ref="HNS632:HNS633"/>
    <mergeCell ref="HNT632:HNT633"/>
    <mergeCell ref="HNU632:HNU633"/>
    <mergeCell ref="HNV632:HNV633"/>
    <mergeCell ref="HNE632:HNE633"/>
    <mergeCell ref="HNF632:HNF633"/>
    <mergeCell ref="HNG632:HNG633"/>
    <mergeCell ref="HNH632:HNH633"/>
    <mergeCell ref="HNI632:HNI633"/>
    <mergeCell ref="HNJ632:HNJ633"/>
    <mergeCell ref="HNK632:HNK633"/>
    <mergeCell ref="HNL632:HNL633"/>
    <mergeCell ref="HNM632:HNM633"/>
    <mergeCell ref="HMV632:HMV633"/>
    <mergeCell ref="HMW632:HMW633"/>
    <mergeCell ref="HMX632:HMX633"/>
    <mergeCell ref="HMY632:HMY633"/>
    <mergeCell ref="HMZ632:HMZ633"/>
    <mergeCell ref="HNA632:HNA633"/>
    <mergeCell ref="HNB632:HNB633"/>
    <mergeCell ref="HNC632:HNC633"/>
    <mergeCell ref="HND632:HND633"/>
    <mergeCell ref="HMM632:HMM633"/>
    <mergeCell ref="HMN632:HMN633"/>
    <mergeCell ref="HMO632:HMO633"/>
    <mergeCell ref="HMP632:HMP633"/>
    <mergeCell ref="HMQ632:HMQ633"/>
    <mergeCell ref="HMR632:HMR633"/>
    <mergeCell ref="HMS632:HMS633"/>
    <mergeCell ref="HMT632:HMT633"/>
    <mergeCell ref="HMU632:HMU633"/>
    <mergeCell ref="HMD632:HMD633"/>
    <mergeCell ref="HME632:HME633"/>
    <mergeCell ref="HMF632:HMF633"/>
    <mergeCell ref="HMG632:HMG633"/>
    <mergeCell ref="HMH632:HMH633"/>
    <mergeCell ref="HMI632:HMI633"/>
    <mergeCell ref="HMJ632:HMJ633"/>
    <mergeCell ref="HMK632:HMK633"/>
    <mergeCell ref="HML632:HML633"/>
    <mergeCell ref="HLU632:HLU633"/>
    <mergeCell ref="HLV632:HLV633"/>
    <mergeCell ref="HLW632:HLW633"/>
    <mergeCell ref="HLX632:HLX633"/>
    <mergeCell ref="HLY632:HLY633"/>
    <mergeCell ref="HLZ632:HLZ633"/>
    <mergeCell ref="HMA632:HMA633"/>
    <mergeCell ref="HMB632:HMB633"/>
    <mergeCell ref="HMC632:HMC633"/>
    <mergeCell ref="HLL632:HLL633"/>
    <mergeCell ref="HLM632:HLM633"/>
    <mergeCell ref="HLN632:HLN633"/>
    <mergeCell ref="HLO632:HLO633"/>
    <mergeCell ref="HLP632:HLP633"/>
    <mergeCell ref="HLQ632:HLQ633"/>
    <mergeCell ref="HLR632:HLR633"/>
    <mergeCell ref="HLS632:HLS633"/>
    <mergeCell ref="HLT632:HLT633"/>
    <mergeCell ref="HLC632:HLC633"/>
    <mergeCell ref="HLD632:HLD633"/>
    <mergeCell ref="HLE632:HLE633"/>
    <mergeCell ref="HLF632:HLF633"/>
    <mergeCell ref="HLG632:HLG633"/>
    <mergeCell ref="HLH632:HLH633"/>
    <mergeCell ref="HLI632:HLI633"/>
    <mergeCell ref="HLJ632:HLJ633"/>
    <mergeCell ref="HLK632:HLK633"/>
    <mergeCell ref="HKT632:HKT633"/>
    <mergeCell ref="HKU632:HKU633"/>
    <mergeCell ref="HKV632:HKV633"/>
    <mergeCell ref="HKW632:HKW633"/>
    <mergeCell ref="HKX632:HKX633"/>
    <mergeCell ref="HKY632:HKY633"/>
    <mergeCell ref="HKZ632:HKZ633"/>
    <mergeCell ref="HLA632:HLA633"/>
    <mergeCell ref="HLB632:HLB633"/>
    <mergeCell ref="HKK632:HKK633"/>
    <mergeCell ref="HKL632:HKL633"/>
    <mergeCell ref="HKM632:HKM633"/>
    <mergeCell ref="HKN632:HKN633"/>
    <mergeCell ref="HKO632:HKO633"/>
    <mergeCell ref="HKP632:HKP633"/>
    <mergeCell ref="HKQ632:HKQ633"/>
    <mergeCell ref="HKR632:HKR633"/>
    <mergeCell ref="HKS632:HKS633"/>
    <mergeCell ref="HKB632:HKB633"/>
    <mergeCell ref="HKC632:HKC633"/>
    <mergeCell ref="HKD632:HKD633"/>
    <mergeCell ref="HKE632:HKE633"/>
    <mergeCell ref="HKF632:HKF633"/>
    <mergeCell ref="HKG632:HKG633"/>
    <mergeCell ref="HKH632:HKH633"/>
    <mergeCell ref="HKI632:HKI633"/>
    <mergeCell ref="HKJ632:HKJ633"/>
    <mergeCell ref="HJS632:HJS633"/>
    <mergeCell ref="HJT632:HJT633"/>
    <mergeCell ref="HJU632:HJU633"/>
    <mergeCell ref="HJV632:HJV633"/>
    <mergeCell ref="HJW632:HJW633"/>
    <mergeCell ref="HJX632:HJX633"/>
    <mergeCell ref="HJY632:HJY633"/>
    <mergeCell ref="HJZ632:HJZ633"/>
    <mergeCell ref="HKA632:HKA633"/>
    <mergeCell ref="HJJ632:HJJ633"/>
    <mergeCell ref="HJK632:HJK633"/>
    <mergeCell ref="HJL632:HJL633"/>
    <mergeCell ref="HJM632:HJM633"/>
    <mergeCell ref="HJN632:HJN633"/>
    <mergeCell ref="HJO632:HJO633"/>
    <mergeCell ref="HJP632:HJP633"/>
    <mergeCell ref="HJQ632:HJQ633"/>
    <mergeCell ref="HJR632:HJR633"/>
    <mergeCell ref="HJA632:HJA633"/>
    <mergeCell ref="HJB632:HJB633"/>
    <mergeCell ref="HJC632:HJC633"/>
    <mergeCell ref="HJD632:HJD633"/>
    <mergeCell ref="HJE632:HJE633"/>
    <mergeCell ref="HJF632:HJF633"/>
    <mergeCell ref="HJG632:HJG633"/>
    <mergeCell ref="HJH632:HJH633"/>
    <mergeCell ref="HJI632:HJI633"/>
    <mergeCell ref="HIR632:HIR633"/>
    <mergeCell ref="HIS632:HIS633"/>
    <mergeCell ref="HIT632:HIT633"/>
    <mergeCell ref="HIU632:HIU633"/>
    <mergeCell ref="HIV632:HIV633"/>
    <mergeCell ref="HIW632:HIW633"/>
    <mergeCell ref="HIX632:HIX633"/>
    <mergeCell ref="HIY632:HIY633"/>
    <mergeCell ref="HIZ632:HIZ633"/>
    <mergeCell ref="HII632:HII633"/>
    <mergeCell ref="HIJ632:HIJ633"/>
    <mergeCell ref="HIK632:HIK633"/>
    <mergeCell ref="HIL632:HIL633"/>
    <mergeCell ref="HIM632:HIM633"/>
    <mergeCell ref="HIN632:HIN633"/>
    <mergeCell ref="HIO632:HIO633"/>
    <mergeCell ref="HIP632:HIP633"/>
    <mergeCell ref="HIQ632:HIQ633"/>
    <mergeCell ref="HHZ632:HHZ633"/>
    <mergeCell ref="HIA632:HIA633"/>
    <mergeCell ref="HIB632:HIB633"/>
    <mergeCell ref="HIC632:HIC633"/>
    <mergeCell ref="HID632:HID633"/>
    <mergeCell ref="HIE632:HIE633"/>
    <mergeCell ref="HIF632:HIF633"/>
    <mergeCell ref="HIG632:HIG633"/>
    <mergeCell ref="HIH632:HIH633"/>
    <mergeCell ref="HHQ632:HHQ633"/>
    <mergeCell ref="HHR632:HHR633"/>
    <mergeCell ref="HHS632:HHS633"/>
    <mergeCell ref="HHT632:HHT633"/>
    <mergeCell ref="HHU632:HHU633"/>
    <mergeCell ref="HHV632:HHV633"/>
    <mergeCell ref="HHW632:HHW633"/>
    <mergeCell ref="HHX632:HHX633"/>
    <mergeCell ref="HHY632:HHY633"/>
    <mergeCell ref="HHH632:HHH633"/>
    <mergeCell ref="HHI632:HHI633"/>
    <mergeCell ref="HHJ632:HHJ633"/>
    <mergeCell ref="HHK632:HHK633"/>
    <mergeCell ref="HHL632:HHL633"/>
    <mergeCell ref="HHM632:HHM633"/>
    <mergeCell ref="HHN632:HHN633"/>
    <mergeCell ref="HHO632:HHO633"/>
    <mergeCell ref="HHP632:HHP633"/>
    <mergeCell ref="HGY632:HGY633"/>
    <mergeCell ref="HGZ632:HGZ633"/>
    <mergeCell ref="HHA632:HHA633"/>
    <mergeCell ref="HHB632:HHB633"/>
    <mergeCell ref="HHC632:HHC633"/>
    <mergeCell ref="HHD632:HHD633"/>
    <mergeCell ref="HHE632:HHE633"/>
    <mergeCell ref="HHF632:HHF633"/>
    <mergeCell ref="HHG632:HHG633"/>
    <mergeCell ref="HGP632:HGP633"/>
    <mergeCell ref="HGQ632:HGQ633"/>
    <mergeCell ref="HGR632:HGR633"/>
    <mergeCell ref="HGS632:HGS633"/>
    <mergeCell ref="HGT632:HGT633"/>
    <mergeCell ref="HGU632:HGU633"/>
    <mergeCell ref="HGV632:HGV633"/>
    <mergeCell ref="HGW632:HGW633"/>
    <mergeCell ref="HGX632:HGX633"/>
    <mergeCell ref="HGG632:HGG633"/>
    <mergeCell ref="HGH632:HGH633"/>
    <mergeCell ref="HGI632:HGI633"/>
    <mergeCell ref="HGJ632:HGJ633"/>
    <mergeCell ref="HGK632:HGK633"/>
    <mergeCell ref="HGL632:HGL633"/>
    <mergeCell ref="HGM632:HGM633"/>
    <mergeCell ref="HGN632:HGN633"/>
    <mergeCell ref="HGO632:HGO633"/>
    <mergeCell ref="HFX632:HFX633"/>
    <mergeCell ref="HFY632:HFY633"/>
    <mergeCell ref="HFZ632:HFZ633"/>
    <mergeCell ref="HGA632:HGA633"/>
    <mergeCell ref="HGB632:HGB633"/>
    <mergeCell ref="HGC632:HGC633"/>
    <mergeCell ref="HGD632:HGD633"/>
    <mergeCell ref="HGE632:HGE633"/>
    <mergeCell ref="HGF632:HGF633"/>
    <mergeCell ref="HFO632:HFO633"/>
    <mergeCell ref="HFP632:HFP633"/>
    <mergeCell ref="HFQ632:HFQ633"/>
    <mergeCell ref="HFR632:HFR633"/>
    <mergeCell ref="HFS632:HFS633"/>
    <mergeCell ref="HFT632:HFT633"/>
    <mergeCell ref="HFU632:HFU633"/>
    <mergeCell ref="HFV632:HFV633"/>
    <mergeCell ref="HFW632:HFW633"/>
    <mergeCell ref="HFF632:HFF633"/>
    <mergeCell ref="HFG632:HFG633"/>
    <mergeCell ref="HFH632:HFH633"/>
    <mergeCell ref="HFI632:HFI633"/>
    <mergeCell ref="HFJ632:HFJ633"/>
    <mergeCell ref="HFK632:HFK633"/>
    <mergeCell ref="HFL632:HFL633"/>
    <mergeCell ref="HFM632:HFM633"/>
    <mergeCell ref="HFN632:HFN633"/>
    <mergeCell ref="HEW632:HEW633"/>
    <mergeCell ref="HEX632:HEX633"/>
    <mergeCell ref="HEY632:HEY633"/>
    <mergeCell ref="HEZ632:HEZ633"/>
    <mergeCell ref="HFA632:HFA633"/>
    <mergeCell ref="HFB632:HFB633"/>
    <mergeCell ref="HFC632:HFC633"/>
    <mergeCell ref="HFD632:HFD633"/>
    <mergeCell ref="HFE632:HFE633"/>
    <mergeCell ref="HEN632:HEN633"/>
    <mergeCell ref="HEO632:HEO633"/>
    <mergeCell ref="HEP632:HEP633"/>
    <mergeCell ref="HEQ632:HEQ633"/>
    <mergeCell ref="HER632:HER633"/>
    <mergeCell ref="HES632:HES633"/>
    <mergeCell ref="HET632:HET633"/>
    <mergeCell ref="HEU632:HEU633"/>
    <mergeCell ref="HEV632:HEV633"/>
    <mergeCell ref="HEE632:HEE633"/>
    <mergeCell ref="HEF632:HEF633"/>
    <mergeCell ref="HEG632:HEG633"/>
    <mergeCell ref="HEH632:HEH633"/>
    <mergeCell ref="HEI632:HEI633"/>
    <mergeCell ref="HEJ632:HEJ633"/>
    <mergeCell ref="HEK632:HEK633"/>
    <mergeCell ref="HEL632:HEL633"/>
    <mergeCell ref="HEM632:HEM633"/>
    <mergeCell ref="HDV632:HDV633"/>
    <mergeCell ref="HDW632:HDW633"/>
    <mergeCell ref="HDX632:HDX633"/>
    <mergeCell ref="HDY632:HDY633"/>
    <mergeCell ref="HDZ632:HDZ633"/>
    <mergeCell ref="HEA632:HEA633"/>
    <mergeCell ref="HEB632:HEB633"/>
    <mergeCell ref="HEC632:HEC633"/>
    <mergeCell ref="HED632:HED633"/>
    <mergeCell ref="HDM632:HDM633"/>
    <mergeCell ref="HDN632:HDN633"/>
    <mergeCell ref="HDO632:HDO633"/>
    <mergeCell ref="HDP632:HDP633"/>
    <mergeCell ref="HDQ632:HDQ633"/>
    <mergeCell ref="HDR632:HDR633"/>
    <mergeCell ref="HDS632:HDS633"/>
    <mergeCell ref="HDT632:HDT633"/>
    <mergeCell ref="HDU632:HDU633"/>
    <mergeCell ref="HDD632:HDD633"/>
    <mergeCell ref="HDE632:HDE633"/>
    <mergeCell ref="HDF632:HDF633"/>
    <mergeCell ref="HDG632:HDG633"/>
    <mergeCell ref="HDH632:HDH633"/>
    <mergeCell ref="HDI632:HDI633"/>
    <mergeCell ref="HDJ632:HDJ633"/>
    <mergeCell ref="HDK632:HDK633"/>
    <mergeCell ref="HDL632:HDL633"/>
    <mergeCell ref="HCU632:HCU633"/>
    <mergeCell ref="HCV632:HCV633"/>
    <mergeCell ref="HCW632:HCW633"/>
    <mergeCell ref="HCX632:HCX633"/>
    <mergeCell ref="HCY632:HCY633"/>
    <mergeCell ref="HCZ632:HCZ633"/>
    <mergeCell ref="HDA632:HDA633"/>
    <mergeCell ref="HDB632:HDB633"/>
    <mergeCell ref="HDC632:HDC633"/>
    <mergeCell ref="HCL632:HCL633"/>
    <mergeCell ref="HCM632:HCM633"/>
    <mergeCell ref="HCN632:HCN633"/>
    <mergeCell ref="HCO632:HCO633"/>
    <mergeCell ref="HCP632:HCP633"/>
    <mergeCell ref="HCQ632:HCQ633"/>
    <mergeCell ref="HCR632:HCR633"/>
    <mergeCell ref="HCS632:HCS633"/>
    <mergeCell ref="HCT632:HCT633"/>
    <mergeCell ref="HCC632:HCC633"/>
    <mergeCell ref="HCD632:HCD633"/>
    <mergeCell ref="HCE632:HCE633"/>
    <mergeCell ref="HCF632:HCF633"/>
    <mergeCell ref="HCG632:HCG633"/>
    <mergeCell ref="HCH632:HCH633"/>
    <mergeCell ref="HCI632:HCI633"/>
    <mergeCell ref="HCJ632:HCJ633"/>
    <mergeCell ref="HCK632:HCK633"/>
    <mergeCell ref="HBT632:HBT633"/>
    <mergeCell ref="HBU632:HBU633"/>
    <mergeCell ref="HBV632:HBV633"/>
    <mergeCell ref="HBW632:HBW633"/>
    <mergeCell ref="HBX632:HBX633"/>
    <mergeCell ref="HBY632:HBY633"/>
    <mergeCell ref="HBZ632:HBZ633"/>
    <mergeCell ref="HCA632:HCA633"/>
    <mergeCell ref="HCB632:HCB633"/>
    <mergeCell ref="HBK632:HBK633"/>
    <mergeCell ref="HBL632:HBL633"/>
    <mergeCell ref="HBM632:HBM633"/>
    <mergeCell ref="HBN632:HBN633"/>
    <mergeCell ref="HBO632:HBO633"/>
    <mergeCell ref="HBP632:HBP633"/>
    <mergeCell ref="HBQ632:HBQ633"/>
    <mergeCell ref="HBR632:HBR633"/>
    <mergeCell ref="HBS632:HBS633"/>
    <mergeCell ref="HBB632:HBB633"/>
    <mergeCell ref="HBC632:HBC633"/>
    <mergeCell ref="HBD632:HBD633"/>
    <mergeCell ref="HBE632:HBE633"/>
    <mergeCell ref="HBF632:HBF633"/>
    <mergeCell ref="HBG632:HBG633"/>
    <mergeCell ref="HBH632:HBH633"/>
    <mergeCell ref="HBI632:HBI633"/>
    <mergeCell ref="HBJ632:HBJ633"/>
    <mergeCell ref="HAS632:HAS633"/>
    <mergeCell ref="HAT632:HAT633"/>
    <mergeCell ref="HAU632:HAU633"/>
    <mergeCell ref="HAV632:HAV633"/>
    <mergeCell ref="HAW632:HAW633"/>
    <mergeCell ref="HAX632:HAX633"/>
    <mergeCell ref="HAY632:HAY633"/>
    <mergeCell ref="HAZ632:HAZ633"/>
    <mergeCell ref="HBA632:HBA633"/>
    <mergeCell ref="HAJ632:HAJ633"/>
    <mergeCell ref="HAK632:HAK633"/>
    <mergeCell ref="HAL632:HAL633"/>
    <mergeCell ref="HAM632:HAM633"/>
    <mergeCell ref="HAN632:HAN633"/>
    <mergeCell ref="HAO632:HAO633"/>
    <mergeCell ref="HAP632:HAP633"/>
    <mergeCell ref="HAQ632:HAQ633"/>
    <mergeCell ref="HAR632:HAR633"/>
    <mergeCell ref="HAA632:HAA633"/>
    <mergeCell ref="HAB632:HAB633"/>
    <mergeCell ref="HAC632:HAC633"/>
    <mergeCell ref="HAD632:HAD633"/>
    <mergeCell ref="HAE632:HAE633"/>
    <mergeCell ref="HAF632:HAF633"/>
    <mergeCell ref="HAG632:HAG633"/>
    <mergeCell ref="HAH632:HAH633"/>
    <mergeCell ref="HAI632:HAI633"/>
    <mergeCell ref="GZR632:GZR633"/>
    <mergeCell ref="GZS632:GZS633"/>
    <mergeCell ref="GZT632:GZT633"/>
    <mergeCell ref="GZU632:GZU633"/>
    <mergeCell ref="GZV632:GZV633"/>
    <mergeCell ref="GZW632:GZW633"/>
    <mergeCell ref="GZX632:GZX633"/>
    <mergeCell ref="GZY632:GZY633"/>
    <mergeCell ref="GZZ632:GZZ633"/>
    <mergeCell ref="GZI632:GZI633"/>
    <mergeCell ref="GZJ632:GZJ633"/>
    <mergeCell ref="GZK632:GZK633"/>
    <mergeCell ref="GZL632:GZL633"/>
    <mergeCell ref="GZM632:GZM633"/>
    <mergeCell ref="GZN632:GZN633"/>
    <mergeCell ref="GZO632:GZO633"/>
    <mergeCell ref="GZP632:GZP633"/>
    <mergeCell ref="GZQ632:GZQ633"/>
    <mergeCell ref="GYZ632:GYZ633"/>
    <mergeCell ref="GZA632:GZA633"/>
    <mergeCell ref="GZB632:GZB633"/>
    <mergeCell ref="GZC632:GZC633"/>
    <mergeCell ref="GZD632:GZD633"/>
    <mergeCell ref="GZE632:GZE633"/>
    <mergeCell ref="GZF632:GZF633"/>
    <mergeCell ref="GZG632:GZG633"/>
    <mergeCell ref="GZH632:GZH633"/>
    <mergeCell ref="GYQ632:GYQ633"/>
    <mergeCell ref="GYR632:GYR633"/>
    <mergeCell ref="GYS632:GYS633"/>
    <mergeCell ref="GYT632:GYT633"/>
    <mergeCell ref="GYU632:GYU633"/>
    <mergeCell ref="GYV632:GYV633"/>
    <mergeCell ref="GYW632:GYW633"/>
    <mergeCell ref="GYX632:GYX633"/>
    <mergeCell ref="GYY632:GYY633"/>
    <mergeCell ref="GYH632:GYH633"/>
    <mergeCell ref="GYI632:GYI633"/>
    <mergeCell ref="GYJ632:GYJ633"/>
    <mergeCell ref="GYK632:GYK633"/>
    <mergeCell ref="GYL632:GYL633"/>
    <mergeCell ref="GYM632:GYM633"/>
    <mergeCell ref="GYN632:GYN633"/>
    <mergeCell ref="GYO632:GYO633"/>
    <mergeCell ref="GYP632:GYP633"/>
    <mergeCell ref="GXY632:GXY633"/>
    <mergeCell ref="GXZ632:GXZ633"/>
    <mergeCell ref="GYA632:GYA633"/>
    <mergeCell ref="GYB632:GYB633"/>
    <mergeCell ref="GYC632:GYC633"/>
    <mergeCell ref="GYD632:GYD633"/>
    <mergeCell ref="GYE632:GYE633"/>
    <mergeCell ref="GYF632:GYF633"/>
    <mergeCell ref="GYG632:GYG633"/>
    <mergeCell ref="GXP632:GXP633"/>
    <mergeCell ref="GXQ632:GXQ633"/>
    <mergeCell ref="GXR632:GXR633"/>
    <mergeCell ref="GXS632:GXS633"/>
    <mergeCell ref="GXT632:GXT633"/>
    <mergeCell ref="GXU632:GXU633"/>
    <mergeCell ref="GXV632:GXV633"/>
    <mergeCell ref="GXW632:GXW633"/>
    <mergeCell ref="GXX632:GXX633"/>
    <mergeCell ref="GXG632:GXG633"/>
    <mergeCell ref="GXH632:GXH633"/>
    <mergeCell ref="GXI632:GXI633"/>
    <mergeCell ref="GXJ632:GXJ633"/>
    <mergeCell ref="GXK632:GXK633"/>
    <mergeCell ref="GXL632:GXL633"/>
    <mergeCell ref="GXM632:GXM633"/>
    <mergeCell ref="GXN632:GXN633"/>
    <mergeCell ref="GXO632:GXO633"/>
    <mergeCell ref="GWX632:GWX633"/>
    <mergeCell ref="GWY632:GWY633"/>
    <mergeCell ref="GWZ632:GWZ633"/>
    <mergeCell ref="GXA632:GXA633"/>
    <mergeCell ref="GXB632:GXB633"/>
    <mergeCell ref="GXC632:GXC633"/>
    <mergeCell ref="GXD632:GXD633"/>
    <mergeCell ref="GXE632:GXE633"/>
    <mergeCell ref="GXF632:GXF633"/>
    <mergeCell ref="GWO632:GWO633"/>
    <mergeCell ref="GWP632:GWP633"/>
    <mergeCell ref="GWQ632:GWQ633"/>
    <mergeCell ref="GWR632:GWR633"/>
    <mergeCell ref="GWS632:GWS633"/>
    <mergeCell ref="GWT632:GWT633"/>
    <mergeCell ref="GWU632:GWU633"/>
    <mergeCell ref="GWV632:GWV633"/>
    <mergeCell ref="GWW632:GWW633"/>
    <mergeCell ref="GWF632:GWF633"/>
    <mergeCell ref="GWG632:GWG633"/>
    <mergeCell ref="GWH632:GWH633"/>
    <mergeCell ref="GWI632:GWI633"/>
    <mergeCell ref="GWJ632:GWJ633"/>
    <mergeCell ref="GWK632:GWK633"/>
    <mergeCell ref="GWL632:GWL633"/>
    <mergeCell ref="GWM632:GWM633"/>
    <mergeCell ref="GWN632:GWN633"/>
    <mergeCell ref="GVW632:GVW633"/>
    <mergeCell ref="GVX632:GVX633"/>
    <mergeCell ref="GVY632:GVY633"/>
    <mergeCell ref="GVZ632:GVZ633"/>
    <mergeCell ref="GWA632:GWA633"/>
    <mergeCell ref="GWB632:GWB633"/>
    <mergeCell ref="GWC632:GWC633"/>
    <mergeCell ref="GWD632:GWD633"/>
    <mergeCell ref="GWE632:GWE633"/>
    <mergeCell ref="GVN632:GVN633"/>
    <mergeCell ref="GVO632:GVO633"/>
    <mergeCell ref="GVP632:GVP633"/>
    <mergeCell ref="GVQ632:GVQ633"/>
    <mergeCell ref="GVR632:GVR633"/>
    <mergeCell ref="GVS632:GVS633"/>
    <mergeCell ref="GVT632:GVT633"/>
    <mergeCell ref="GVU632:GVU633"/>
    <mergeCell ref="GVV632:GVV633"/>
    <mergeCell ref="GVE632:GVE633"/>
    <mergeCell ref="GVF632:GVF633"/>
    <mergeCell ref="GVG632:GVG633"/>
    <mergeCell ref="GVH632:GVH633"/>
    <mergeCell ref="GVI632:GVI633"/>
    <mergeCell ref="GVJ632:GVJ633"/>
    <mergeCell ref="GVK632:GVK633"/>
    <mergeCell ref="GVL632:GVL633"/>
    <mergeCell ref="GVM632:GVM633"/>
    <mergeCell ref="GUV632:GUV633"/>
    <mergeCell ref="GUW632:GUW633"/>
    <mergeCell ref="GUX632:GUX633"/>
    <mergeCell ref="GUY632:GUY633"/>
    <mergeCell ref="GUZ632:GUZ633"/>
    <mergeCell ref="GVA632:GVA633"/>
    <mergeCell ref="GVB632:GVB633"/>
    <mergeCell ref="GVC632:GVC633"/>
    <mergeCell ref="GVD632:GVD633"/>
    <mergeCell ref="GUM632:GUM633"/>
    <mergeCell ref="GUN632:GUN633"/>
    <mergeCell ref="GUO632:GUO633"/>
    <mergeCell ref="GUP632:GUP633"/>
    <mergeCell ref="GUQ632:GUQ633"/>
    <mergeCell ref="GUR632:GUR633"/>
    <mergeCell ref="GUS632:GUS633"/>
    <mergeCell ref="GUT632:GUT633"/>
    <mergeCell ref="GUU632:GUU633"/>
    <mergeCell ref="GUD632:GUD633"/>
    <mergeCell ref="GUE632:GUE633"/>
    <mergeCell ref="GUF632:GUF633"/>
    <mergeCell ref="GUG632:GUG633"/>
    <mergeCell ref="GUH632:GUH633"/>
    <mergeCell ref="GUI632:GUI633"/>
    <mergeCell ref="GUJ632:GUJ633"/>
    <mergeCell ref="GUK632:GUK633"/>
    <mergeCell ref="GUL632:GUL633"/>
    <mergeCell ref="GTU632:GTU633"/>
    <mergeCell ref="GTV632:GTV633"/>
    <mergeCell ref="GTW632:GTW633"/>
    <mergeCell ref="GTX632:GTX633"/>
    <mergeCell ref="GTY632:GTY633"/>
    <mergeCell ref="GTZ632:GTZ633"/>
    <mergeCell ref="GUA632:GUA633"/>
    <mergeCell ref="GUB632:GUB633"/>
    <mergeCell ref="GUC632:GUC633"/>
    <mergeCell ref="GTL632:GTL633"/>
    <mergeCell ref="GTM632:GTM633"/>
    <mergeCell ref="GTN632:GTN633"/>
    <mergeCell ref="GTO632:GTO633"/>
    <mergeCell ref="GTP632:GTP633"/>
    <mergeCell ref="GTQ632:GTQ633"/>
    <mergeCell ref="GTR632:GTR633"/>
    <mergeCell ref="GTS632:GTS633"/>
    <mergeCell ref="GTT632:GTT633"/>
    <mergeCell ref="GTC632:GTC633"/>
    <mergeCell ref="GTD632:GTD633"/>
    <mergeCell ref="GTE632:GTE633"/>
    <mergeCell ref="GTF632:GTF633"/>
    <mergeCell ref="GTG632:GTG633"/>
    <mergeCell ref="GTH632:GTH633"/>
    <mergeCell ref="GTI632:GTI633"/>
    <mergeCell ref="GTJ632:GTJ633"/>
    <mergeCell ref="GTK632:GTK633"/>
    <mergeCell ref="GST632:GST633"/>
    <mergeCell ref="GSU632:GSU633"/>
    <mergeCell ref="GSV632:GSV633"/>
    <mergeCell ref="GSW632:GSW633"/>
    <mergeCell ref="GSX632:GSX633"/>
    <mergeCell ref="GSY632:GSY633"/>
    <mergeCell ref="GSZ632:GSZ633"/>
    <mergeCell ref="GTA632:GTA633"/>
    <mergeCell ref="GTB632:GTB633"/>
    <mergeCell ref="GSK632:GSK633"/>
    <mergeCell ref="GSL632:GSL633"/>
    <mergeCell ref="GSM632:GSM633"/>
    <mergeCell ref="GSN632:GSN633"/>
    <mergeCell ref="GSO632:GSO633"/>
    <mergeCell ref="GSP632:GSP633"/>
    <mergeCell ref="GSQ632:GSQ633"/>
    <mergeCell ref="GSR632:GSR633"/>
    <mergeCell ref="GSS632:GSS633"/>
    <mergeCell ref="GSB632:GSB633"/>
    <mergeCell ref="GSC632:GSC633"/>
    <mergeCell ref="GSD632:GSD633"/>
    <mergeCell ref="GSE632:GSE633"/>
    <mergeCell ref="GSF632:GSF633"/>
    <mergeCell ref="GSG632:GSG633"/>
    <mergeCell ref="GSH632:GSH633"/>
    <mergeCell ref="GSI632:GSI633"/>
    <mergeCell ref="GSJ632:GSJ633"/>
    <mergeCell ref="GRS632:GRS633"/>
    <mergeCell ref="GRT632:GRT633"/>
    <mergeCell ref="GRU632:GRU633"/>
    <mergeCell ref="GRV632:GRV633"/>
    <mergeCell ref="GRW632:GRW633"/>
    <mergeCell ref="GRX632:GRX633"/>
    <mergeCell ref="GRY632:GRY633"/>
    <mergeCell ref="GRZ632:GRZ633"/>
    <mergeCell ref="GSA632:GSA633"/>
    <mergeCell ref="GRJ632:GRJ633"/>
    <mergeCell ref="GRK632:GRK633"/>
    <mergeCell ref="GRL632:GRL633"/>
    <mergeCell ref="GRM632:GRM633"/>
    <mergeCell ref="GRN632:GRN633"/>
    <mergeCell ref="GRO632:GRO633"/>
    <mergeCell ref="GRP632:GRP633"/>
    <mergeCell ref="GRQ632:GRQ633"/>
    <mergeCell ref="GRR632:GRR633"/>
    <mergeCell ref="GRA632:GRA633"/>
    <mergeCell ref="GRB632:GRB633"/>
    <mergeCell ref="GRC632:GRC633"/>
    <mergeCell ref="GRD632:GRD633"/>
    <mergeCell ref="GRE632:GRE633"/>
    <mergeCell ref="GRF632:GRF633"/>
    <mergeCell ref="GRG632:GRG633"/>
    <mergeCell ref="GRH632:GRH633"/>
    <mergeCell ref="GRI632:GRI633"/>
    <mergeCell ref="GQR632:GQR633"/>
    <mergeCell ref="GQS632:GQS633"/>
    <mergeCell ref="GQT632:GQT633"/>
    <mergeCell ref="GQU632:GQU633"/>
    <mergeCell ref="GQV632:GQV633"/>
    <mergeCell ref="GQW632:GQW633"/>
    <mergeCell ref="GQX632:GQX633"/>
    <mergeCell ref="GQY632:GQY633"/>
    <mergeCell ref="GQZ632:GQZ633"/>
    <mergeCell ref="GQI632:GQI633"/>
    <mergeCell ref="GQJ632:GQJ633"/>
    <mergeCell ref="GQK632:GQK633"/>
    <mergeCell ref="GQL632:GQL633"/>
    <mergeCell ref="GQM632:GQM633"/>
    <mergeCell ref="GQN632:GQN633"/>
    <mergeCell ref="GQO632:GQO633"/>
    <mergeCell ref="GQP632:GQP633"/>
    <mergeCell ref="GQQ632:GQQ633"/>
    <mergeCell ref="GPZ632:GPZ633"/>
    <mergeCell ref="GQA632:GQA633"/>
    <mergeCell ref="GQB632:GQB633"/>
    <mergeCell ref="GQC632:GQC633"/>
    <mergeCell ref="GQD632:GQD633"/>
    <mergeCell ref="GQE632:GQE633"/>
    <mergeCell ref="GQF632:GQF633"/>
    <mergeCell ref="GQG632:GQG633"/>
    <mergeCell ref="GQH632:GQH633"/>
    <mergeCell ref="GPQ632:GPQ633"/>
    <mergeCell ref="GPR632:GPR633"/>
    <mergeCell ref="GPS632:GPS633"/>
    <mergeCell ref="GPT632:GPT633"/>
    <mergeCell ref="GPU632:GPU633"/>
    <mergeCell ref="GPV632:GPV633"/>
    <mergeCell ref="GPW632:GPW633"/>
    <mergeCell ref="GPX632:GPX633"/>
    <mergeCell ref="GPY632:GPY633"/>
    <mergeCell ref="GPH632:GPH633"/>
    <mergeCell ref="GPI632:GPI633"/>
    <mergeCell ref="GPJ632:GPJ633"/>
    <mergeCell ref="GPK632:GPK633"/>
    <mergeCell ref="GPL632:GPL633"/>
    <mergeCell ref="GPM632:GPM633"/>
    <mergeCell ref="GPN632:GPN633"/>
    <mergeCell ref="GPO632:GPO633"/>
    <mergeCell ref="GPP632:GPP633"/>
    <mergeCell ref="GOY632:GOY633"/>
    <mergeCell ref="GOZ632:GOZ633"/>
    <mergeCell ref="GPA632:GPA633"/>
    <mergeCell ref="GPB632:GPB633"/>
    <mergeCell ref="GPC632:GPC633"/>
    <mergeCell ref="GPD632:GPD633"/>
    <mergeCell ref="GPE632:GPE633"/>
    <mergeCell ref="GPF632:GPF633"/>
    <mergeCell ref="GPG632:GPG633"/>
    <mergeCell ref="GOP632:GOP633"/>
    <mergeCell ref="GOQ632:GOQ633"/>
    <mergeCell ref="GOR632:GOR633"/>
    <mergeCell ref="GOS632:GOS633"/>
    <mergeCell ref="GOT632:GOT633"/>
    <mergeCell ref="GOU632:GOU633"/>
    <mergeCell ref="GOV632:GOV633"/>
    <mergeCell ref="GOW632:GOW633"/>
    <mergeCell ref="GOX632:GOX633"/>
    <mergeCell ref="GOG632:GOG633"/>
    <mergeCell ref="GOH632:GOH633"/>
    <mergeCell ref="GOI632:GOI633"/>
    <mergeCell ref="GOJ632:GOJ633"/>
    <mergeCell ref="GOK632:GOK633"/>
    <mergeCell ref="GOL632:GOL633"/>
    <mergeCell ref="GOM632:GOM633"/>
    <mergeCell ref="GON632:GON633"/>
    <mergeCell ref="GOO632:GOO633"/>
    <mergeCell ref="GNX632:GNX633"/>
    <mergeCell ref="GNY632:GNY633"/>
    <mergeCell ref="GNZ632:GNZ633"/>
    <mergeCell ref="GOA632:GOA633"/>
    <mergeCell ref="GOB632:GOB633"/>
    <mergeCell ref="GOC632:GOC633"/>
    <mergeCell ref="GOD632:GOD633"/>
    <mergeCell ref="GOE632:GOE633"/>
    <mergeCell ref="GOF632:GOF633"/>
    <mergeCell ref="GNO632:GNO633"/>
    <mergeCell ref="GNP632:GNP633"/>
    <mergeCell ref="GNQ632:GNQ633"/>
    <mergeCell ref="GNR632:GNR633"/>
    <mergeCell ref="GNS632:GNS633"/>
    <mergeCell ref="GNT632:GNT633"/>
    <mergeCell ref="GNU632:GNU633"/>
    <mergeCell ref="GNV632:GNV633"/>
    <mergeCell ref="GNW632:GNW633"/>
    <mergeCell ref="GNF632:GNF633"/>
    <mergeCell ref="GNG632:GNG633"/>
    <mergeCell ref="GNH632:GNH633"/>
    <mergeCell ref="GNI632:GNI633"/>
    <mergeCell ref="GNJ632:GNJ633"/>
    <mergeCell ref="GNK632:GNK633"/>
    <mergeCell ref="GNL632:GNL633"/>
    <mergeCell ref="GNM632:GNM633"/>
    <mergeCell ref="GNN632:GNN633"/>
    <mergeCell ref="GMW632:GMW633"/>
    <mergeCell ref="GMX632:GMX633"/>
    <mergeCell ref="GMY632:GMY633"/>
    <mergeCell ref="GMZ632:GMZ633"/>
    <mergeCell ref="GNA632:GNA633"/>
    <mergeCell ref="GNB632:GNB633"/>
    <mergeCell ref="GNC632:GNC633"/>
    <mergeCell ref="GND632:GND633"/>
    <mergeCell ref="GNE632:GNE633"/>
    <mergeCell ref="GMN632:GMN633"/>
    <mergeCell ref="GMO632:GMO633"/>
    <mergeCell ref="GMP632:GMP633"/>
    <mergeCell ref="GMQ632:GMQ633"/>
    <mergeCell ref="GMR632:GMR633"/>
    <mergeCell ref="GMS632:GMS633"/>
    <mergeCell ref="GMT632:GMT633"/>
    <mergeCell ref="GMU632:GMU633"/>
    <mergeCell ref="GMV632:GMV633"/>
    <mergeCell ref="GME632:GME633"/>
    <mergeCell ref="GMF632:GMF633"/>
    <mergeCell ref="GMG632:GMG633"/>
    <mergeCell ref="GMH632:GMH633"/>
    <mergeCell ref="GMI632:GMI633"/>
    <mergeCell ref="GMJ632:GMJ633"/>
    <mergeCell ref="GMK632:GMK633"/>
    <mergeCell ref="GML632:GML633"/>
    <mergeCell ref="GMM632:GMM633"/>
    <mergeCell ref="GLV632:GLV633"/>
    <mergeCell ref="GLW632:GLW633"/>
    <mergeCell ref="GLX632:GLX633"/>
    <mergeCell ref="GLY632:GLY633"/>
    <mergeCell ref="GLZ632:GLZ633"/>
    <mergeCell ref="GMA632:GMA633"/>
    <mergeCell ref="GMB632:GMB633"/>
    <mergeCell ref="GMC632:GMC633"/>
    <mergeCell ref="GMD632:GMD633"/>
    <mergeCell ref="GLM632:GLM633"/>
    <mergeCell ref="GLN632:GLN633"/>
    <mergeCell ref="GLO632:GLO633"/>
    <mergeCell ref="GLP632:GLP633"/>
    <mergeCell ref="GLQ632:GLQ633"/>
    <mergeCell ref="GLR632:GLR633"/>
    <mergeCell ref="GLS632:GLS633"/>
    <mergeCell ref="GLT632:GLT633"/>
    <mergeCell ref="GLU632:GLU633"/>
    <mergeCell ref="GLD632:GLD633"/>
    <mergeCell ref="GLE632:GLE633"/>
    <mergeCell ref="GLF632:GLF633"/>
    <mergeCell ref="GLG632:GLG633"/>
    <mergeCell ref="GLH632:GLH633"/>
    <mergeCell ref="GLI632:GLI633"/>
    <mergeCell ref="GLJ632:GLJ633"/>
    <mergeCell ref="GLK632:GLK633"/>
    <mergeCell ref="GLL632:GLL633"/>
    <mergeCell ref="GKU632:GKU633"/>
    <mergeCell ref="GKV632:GKV633"/>
    <mergeCell ref="GKW632:GKW633"/>
    <mergeCell ref="GKX632:GKX633"/>
    <mergeCell ref="GKY632:GKY633"/>
    <mergeCell ref="GKZ632:GKZ633"/>
    <mergeCell ref="GLA632:GLA633"/>
    <mergeCell ref="GLB632:GLB633"/>
    <mergeCell ref="GLC632:GLC633"/>
    <mergeCell ref="GKL632:GKL633"/>
    <mergeCell ref="GKM632:GKM633"/>
    <mergeCell ref="GKN632:GKN633"/>
    <mergeCell ref="GKO632:GKO633"/>
    <mergeCell ref="GKP632:GKP633"/>
    <mergeCell ref="GKQ632:GKQ633"/>
    <mergeCell ref="GKR632:GKR633"/>
    <mergeCell ref="GKS632:GKS633"/>
    <mergeCell ref="GKT632:GKT633"/>
    <mergeCell ref="GKC632:GKC633"/>
    <mergeCell ref="GKD632:GKD633"/>
    <mergeCell ref="GKE632:GKE633"/>
    <mergeCell ref="GKF632:GKF633"/>
    <mergeCell ref="GKG632:GKG633"/>
    <mergeCell ref="GKH632:GKH633"/>
    <mergeCell ref="GKI632:GKI633"/>
    <mergeCell ref="GKJ632:GKJ633"/>
    <mergeCell ref="GKK632:GKK633"/>
    <mergeCell ref="GJT632:GJT633"/>
    <mergeCell ref="GJU632:GJU633"/>
    <mergeCell ref="GJV632:GJV633"/>
    <mergeCell ref="GJW632:GJW633"/>
    <mergeCell ref="GJX632:GJX633"/>
    <mergeCell ref="GJY632:GJY633"/>
    <mergeCell ref="GJZ632:GJZ633"/>
    <mergeCell ref="GKA632:GKA633"/>
    <mergeCell ref="GKB632:GKB633"/>
    <mergeCell ref="GJK632:GJK633"/>
    <mergeCell ref="GJL632:GJL633"/>
    <mergeCell ref="GJM632:GJM633"/>
    <mergeCell ref="GJN632:GJN633"/>
    <mergeCell ref="GJO632:GJO633"/>
    <mergeCell ref="GJP632:GJP633"/>
    <mergeCell ref="GJQ632:GJQ633"/>
    <mergeCell ref="GJR632:GJR633"/>
    <mergeCell ref="GJS632:GJS633"/>
    <mergeCell ref="GJB632:GJB633"/>
    <mergeCell ref="GJC632:GJC633"/>
    <mergeCell ref="GJD632:GJD633"/>
    <mergeCell ref="GJE632:GJE633"/>
    <mergeCell ref="GJF632:GJF633"/>
    <mergeCell ref="GJG632:GJG633"/>
    <mergeCell ref="GJH632:GJH633"/>
    <mergeCell ref="GJI632:GJI633"/>
    <mergeCell ref="GJJ632:GJJ633"/>
    <mergeCell ref="GIS632:GIS633"/>
    <mergeCell ref="GIT632:GIT633"/>
    <mergeCell ref="GIU632:GIU633"/>
    <mergeCell ref="GIV632:GIV633"/>
    <mergeCell ref="GIW632:GIW633"/>
    <mergeCell ref="GIX632:GIX633"/>
    <mergeCell ref="GIY632:GIY633"/>
    <mergeCell ref="GIZ632:GIZ633"/>
    <mergeCell ref="GJA632:GJA633"/>
    <mergeCell ref="GIJ632:GIJ633"/>
    <mergeCell ref="GIK632:GIK633"/>
    <mergeCell ref="GIL632:GIL633"/>
    <mergeCell ref="GIM632:GIM633"/>
    <mergeCell ref="GIN632:GIN633"/>
    <mergeCell ref="GIO632:GIO633"/>
    <mergeCell ref="GIP632:GIP633"/>
    <mergeCell ref="GIQ632:GIQ633"/>
    <mergeCell ref="GIR632:GIR633"/>
    <mergeCell ref="GIA632:GIA633"/>
    <mergeCell ref="GIB632:GIB633"/>
    <mergeCell ref="GIC632:GIC633"/>
    <mergeCell ref="GID632:GID633"/>
    <mergeCell ref="GIE632:GIE633"/>
    <mergeCell ref="GIF632:GIF633"/>
    <mergeCell ref="GIG632:GIG633"/>
    <mergeCell ref="GIH632:GIH633"/>
    <mergeCell ref="GII632:GII633"/>
    <mergeCell ref="GHR632:GHR633"/>
    <mergeCell ref="GHS632:GHS633"/>
    <mergeCell ref="GHT632:GHT633"/>
    <mergeCell ref="GHU632:GHU633"/>
    <mergeCell ref="GHV632:GHV633"/>
    <mergeCell ref="GHW632:GHW633"/>
    <mergeCell ref="GHX632:GHX633"/>
    <mergeCell ref="GHY632:GHY633"/>
    <mergeCell ref="GHZ632:GHZ633"/>
    <mergeCell ref="GHI632:GHI633"/>
    <mergeCell ref="GHJ632:GHJ633"/>
    <mergeCell ref="GHK632:GHK633"/>
    <mergeCell ref="GHL632:GHL633"/>
    <mergeCell ref="GHM632:GHM633"/>
    <mergeCell ref="GHN632:GHN633"/>
    <mergeCell ref="GHO632:GHO633"/>
    <mergeCell ref="GHP632:GHP633"/>
    <mergeCell ref="GHQ632:GHQ633"/>
    <mergeCell ref="GGZ632:GGZ633"/>
    <mergeCell ref="GHA632:GHA633"/>
    <mergeCell ref="GHB632:GHB633"/>
    <mergeCell ref="GHC632:GHC633"/>
    <mergeCell ref="GHD632:GHD633"/>
    <mergeCell ref="GHE632:GHE633"/>
    <mergeCell ref="GHF632:GHF633"/>
    <mergeCell ref="GHG632:GHG633"/>
    <mergeCell ref="GHH632:GHH633"/>
    <mergeCell ref="GGQ632:GGQ633"/>
    <mergeCell ref="GGR632:GGR633"/>
    <mergeCell ref="GGS632:GGS633"/>
    <mergeCell ref="GGT632:GGT633"/>
    <mergeCell ref="GGU632:GGU633"/>
    <mergeCell ref="GGV632:GGV633"/>
    <mergeCell ref="GGW632:GGW633"/>
    <mergeCell ref="GGX632:GGX633"/>
    <mergeCell ref="GGY632:GGY633"/>
    <mergeCell ref="GGH632:GGH633"/>
    <mergeCell ref="GGI632:GGI633"/>
    <mergeCell ref="GGJ632:GGJ633"/>
    <mergeCell ref="GGK632:GGK633"/>
    <mergeCell ref="GGL632:GGL633"/>
    <mergeCell ref="GGM632:GGM633"/>
    <mergeCell ref="GGN632:GGN633"/>
    <mergeCell ref="GGO632:GGO633"/>
    <mergeCell ref="GGP632:GGP633"/>
    <mergeCell ref="GFY632:GFY633"/>
    <mergeCell ref="GFZ632:GFZ633"/>
    <mergeCell ref="GGA632:GGA633"/>
    <mergeCell ref="GGB632:GGB633"/>
    <mergeCell ref="GGC632:GGC633"/>
    <mergeCell ref="GGD632:GGD633"/>
    <mergeCell ref="GGE632:GGE633"/>
    <mergeCell ref="GGF632:GGF633"/>
    <mergeCell ref="GGG632:GGG633"/>
    <mergeCell ref="GFP632:GFP633"/>
    <mergeCell ref="GFQ632:GFQ633"/>
    <mergeCell ref="GFR632:GFR633"/>
    <mergeCell ref="GFS632:GFS633"/>
    <mergeCell ref="GFT632:GFT633"/>
    <mergeCell ref="GFU632:GFU633"/>
    <mergeCell ref="GFV632:GFV633"/>
    <mergeCell ref="GFW632:GFW633"/>
    <mergeCell ref="GFX632:GFX633"/>
    <mergeCell ref="GFG632:GFG633"/>
    <mergeCell ref="GFH632:GFH633"/>
    <mergeCell ref="GFI632:GFI633"/>
    <mergeCell ref="GFJ632:GFJ633"/>
    <mergeCell ref="GFK632:GFK633"/>
    <mergeCell ref="GFL632:GFL633"/>
    <mergeCell ref="GFM632:GFM633"/>
    <mergeCell ref="GFN632:GFN633"/>
    <mergeCell ref="GFO632:GFO633"/>
    <mergeCell ref="GEX632:GEX633"/>
    <mergeCell ref="GEY632:GEY633"/>
    <mergeCell ref="GEZ632:GEZ633"/>
    <mergeCell ref="GFA632:GFA633"/>
    <mergeCell ref="GFB632:GFB633"/>
    <mergeCell ref="GFC632:GFC633"/>
    <mergeCell ref="GFD632:GFD633"/>
    <mergeCell ref="GFE632:GFE633"/>
    <mergeCell ref="GFF632:GFF633"/>
    <mergeCell ref="GEO632:GEO633"/>
    <mergeCell ref="GEP632:GEP633"/>
    <mergeCell ref="GEQ632:GEQ633"/>
    <mergeCell ref="GER632:GER633"/>
    <mergeCell ref="GES632:GES633"/>
    <mergeCell ref="GET632:GET633"/>
    <mergeCell ref="GEU632:GEU633"/>
    <mergeCell ref="GEV632:GEV633"/>
    <mergeCell ref="GEW632:GEW633"/>
    <mergeCell ref="GEF632:GEF633"/>
    <mergeCell ref="GEG632:GEG633"/>
    <mergeCell ref="GEH632:GEH633"/>
    <mergeCell ref="GEI632:GEI633"/>
    <mergeCell ref="GEJ632:GEJ633"/>
    <mergeCell ref="GEK632:GEK633"/>
    <mergeCell ref="GEL632:GEL633"/>
    <mergeCell ref="GEM632:GEM633"/>
    <mergeCell ref="GEN632:GEN633"/>
    <mergeCell ref="GDW632:GDW633"/>
    <mergeCell ref="GDX632:GDX633"/>
    <mergeCell ref="GDY632:GDY633"/>
    <mergeCell ref="GDZ632:GDZ633"/>
    <mergeCell ref="GEA632:GEA633"/>
    <mergeCell ref="GEB632:GEB633"/>
    <mergeCell ref="GEC632:GEC633"/>
    <mergeCell ref="GED632:GED633"/>
    <mergeCell ref="GEE632:GEE633"/>
    <mergeCell ref="GDN632:GDN633"/>
    <mergeCell ref="GDO632:GDO633"/>
    <mergeCell ref="GDP632:GDP633"/>
    <mergeCell ref="GDQ632:GDQ633"/>
    <mergeCell ref="GDR632:GDR633"/>
    <mergeCell ref="GDS632:GDS633"/>
    <mergeCell ref="GDT632:GDT633"/>
    <mergeCell ref="GDU632:GDU633"/>
    <mergeCell ref="GDV632:GDV633"/>
    <mergeCell ref="GDE632:GDE633"/>
    <mergeCell ref="GDF632:GDF633"/>
    <mergeCell ref="GDG632:GDG633"/>
    <mergeCell ref="GDH632:GDH633"/>
    <mergeCell ref="GDI632:GDI633"/>
    <mergeCell ref="GDJ632:GDJ633"/>
    <mergeCell ref="GDK632:GDK633"/>
    <mergeCell ref="GDL632:GDL633"/>
    <mergeCell ref="GDM632:GDM633"/>
    <mergeCell ref="GCV632:GCV633"/>
    <mergeCell ref="GCW632:GCW633"/>
    <mergeCell ref="GCX632:GCX633"/>
    <mergeCell ref="GCY632:GCY633"/>
    <mergeCell ref="GCZ632:GCZ633"/>
    <mergeCell ref="GDA632:GDA633"/>
    <mergeCell ref="GDB632:GDB633"/>
    <mergeCell ref="GDC632:GDC633"/>
    <mergeCell ref="GDD632:GDD633"/>
    <mergeCell ref="GCM632:GCM633"/>
    <mergeCell ref="GCN632:GCN633"/>
    <mergeCell ref="GCO632:GCO633"/>
    <mergeCell ref="GCP632:GCP633"/>
    <mergeCell ref="GCQ632:GCQ633"/>
    <mergeCell ref="GCR632:GCR633"/>
    <mergeCell ref="GCS632:GCS633"/>
    <mergeCell ref="GCT632:GCT633"/>
    <mergeCell ref="GCU632:GCU633"/>
    <mergeCell ref="GCD632:GCD633"/>
    <mergeCell ref="GCE632:GCE633"/>
    <mergeCell ref="GCF632:GCF633"/>
    <mergeCell ref="GCG632:GCG633"/>
    <mergeCell ref="GCH632:GCH633"/>
    <mergeCell ref="GCI632:GCI633"/>
    <mergeCell ref="GCJ632:GCJ633"/>
    <mergeCell ref="GCK632:GCK633"/>
    <mergeCell ref="GCL632:GCL633"/>
    <mergeCell ref="GBU632:GBU633"/>
    <mergeCell ref="GBV632:GBV633"/>
    <mergeCell ref="GBW632:GBW633"/>
    <mergeCell ref="GBX632:GBX633"/>
    <mergeCell ref="GBY632:GBY633"/>
    <mergeCell ref="GBZ632:GBZ633"/>
    <mergeCell ref="GCA632:GCA633"/>
    <mergeCell ref="GCB632:GCB633"/>
    <mergeCell ref="GCC632:GCC633"/>
    <mergeCell ref="GBL632:GBL633"/>
    <mergeCell ref="GBM632:GBM633"/>
    <mergeCell ref="GBN632:GBN633"/>
    <mergeCell ref="GBO632:GBO633"/>
    <mergeCell ref="GBP632:GBP633"/>
    <mergeCell ref="GBQ632:GBQ633"/>
    <mergeCell ref="GBR632:GBR633"/>
    <mergeCell ref="GBS632:GBS633"/>
    <mergeCell ref="GBT632:GBT633"/>
    <mergeCell ref="GBC632:GBC633"/>
    <mergeCell ref="GBD632:GBD633"/>
    <mergeCell ref="GBE632:GBE633"/>
    <mergeCell ref="GBF632:GBF633"/>
    <mergeCell ref="GBG632:GBG633"/>
    <mergeCell ref="GBH632:GBH633"/>
    <mergeCell ref="GBI632:GBI633"/>
    <mergeCell ref="GBJ632:GBJ633"/>
    <mergeCell ref="GBK632:GBK633"/>
    <mergeCell ref="GAT632:GAT633"/>
    <mergeCell ref="GAU632:GAU633"/>
    <mergeCell ref="GAV632:GAV633"/>
    <mergeCell ref="GAW632:GAW633"/>
    <mergeCell ref="GAX632:GAX633"/>
    <mergeCell ref="GAY632:GAY633"/>
    <mergeCell ref="GAZ632:GAZ633"/>
    <mergeCell ref="GBA632:GBA633"/>
    <mergeCell ref="GBB632:GBB633"/>
    <mergeCell ref="GAK632:GAK633"/>
    <mergeCell ref="GAL632:GAL633"/>
    <mergeCell ref="GAM632:GAM633"/>
    <mergeCell ref="GAN632:GAN633"/>
    <mergeCell ref="GAO632:GAO633"/>
    <mergeCell ref="GAP632:GAP633"/>
    <mergeCell ref="GAQ632:GAQ633"/>
    <mergeCell ref="GAR632:GAR633"/>
    <mergeCell ref="GAS632:GAS633"/>
    <mergeCell ref="GAB632:GAB633"/>
    <mergeCell ref="GAC632:GAC633"/>
    <mergeCell ref="GAD632:GAD633"/>
    <mergeCell ref="GAE632:GAE633"/>
    <mergeCell ref="GAF632:GAF633"/>
    <mergeCell ref="GAG632:GAG633"/>
    <mergeCell ref="GAH632:GAH633"/>
    <mergeCell ref="GAI632:GAI633"/>
    <mergeCell ref="GAJ632:GAJ633"/>
    <mergeCell ref="FZS632:FZS633"/>
    <mergeCell ref="FZT632:FZT633"/>
    <mergeCell ref="FZU632:FZU633"/>
    <mergeCell ref="FZV632:FZV633"/>
    <mergeCell ref="FZW632:FZW633"/>
    <mergeCell ref="FZX632:FZX633"/>
    <mergeCell ref="FZY632:FZY633"/>
    <mergeCell ref="FZZ632:FZZ633"/>
    <mergeCell ref="GAA632:GAA633"/>
    <mergeCell ref="FZJ632:FZJ633"/>
    <mergeCell ref="FZK632:FZK633"/>
    <mergeCell ref="FZL632:FZL633"/>
    <mergeCell ref="FZM632:FZM633"/>
    <mergeCell ref="FZN632:FZN633"/>
    <mergeCell ref="FZO632:FZO633"/>
    <mergeCell ref="FZP632:FZP633"/>
    <mergeCell ref="FZQ632:FZQ633"/>
    <mergeCell ref="FZR632:FZR633"/>
    <mergeCell ref="FZA632:FZA633"/>
    <mergeCell ref="FZB632:FZB633"/>
    <mergeCell ref="FZC632:FZC633"/>
    <mergeCell ref="FZD632:FZD633"/>
    <mergeCell ref="FZE632:FZE633"/>
    <mergeCell ref="FZF632:FZF633"/>
    <mergeCell ref="FZG632:FZG633"/>
    <mergeCell ref="FZH632:FZH633"/>
    <mergeCell ref="FZI632:FZI633"/>
    <mergeCell ref="FYR632:FYR633"/>
    <mergeCell ref="FYS632:FYS633"/>
    <mergeCell ref="FYT632:FYT633"/>
    <mergeCell ref="FYU632:FYU633"/>
    <mergeCell ref="FYV632:FYV633"/>
    <mergeCell ref="FYW632:FYW633"/>
    <mergeCell ref="FYX632:FYX633"/>
    <mergeCell ref="FYY632:FYY633"/>
    <mergeCell ref="FYZ632:FYZ633"/>
    <mergeCell ref="FYI632:FYI633"/>
    <mergeCell ref="FYJ632:FYJ633"/>
    <mergeCell ref="FYK632:FYK633"/>
    <mergeCell ref="FYL632:FYL633"/>
    <mergeCell ref="FYM632:FYM633"/>
    <mergeCell ref="FYN632:FYN633"/>
    <mergeCell ref="FYO632:FYO633"/>
    <mergeCell ref="FYP632:FYP633"/>
    <mergeCell ref="FYQ632:FYQ633"/>
    <mergeCell ref="FXZ632:FXZ633"/>
    <mergeCell ref="FYA632:FYA633"/>
    <mergeCell ref="FYB632:FYB633"/>
    <mergeCell ref="FYC632:FYC633"/>
    <mergeCell ref="FYD632:FYD633"/>
    <mergeCell ref="FYE632:FYE633"/>
    <mergeCell ref="FYF632:FYF633"/>
    <mergeCell ref="FYG632:FYG633"/>
    <mergeCell ref="FYH632:FYH633"/>
    <mergeCell ref="FXQ632:FXQ633"/>
    <mergeCell ref="FXR632:FXR633"/>
    <mergeCell ref="FXS632:FXS633"/>
    <mergeCell ref="FXT632:FXT633"/>
    <mergeCell ref="FXU632:FXU633"/>
    <mergeCell ref="FXV632:FXV633"/>
    <mergeCell ref="FXW632:FXW633"/>
    <mergeCell ref="FXX632:FXX633"/>
    <mergeCell ref="FXY632:FXY633"/>
    <mergeCell ref="FXH632:FXH633"/>
    <mergeCell ref="FXI632:FXI633"/>
    <mergeCell ref="FXJ632:FXJ633"/>
    <mergeCell ref="FXK632:FXK633"/>
    <mergeCell ref="FXL632:FXL633"/>
    <mergeCell ref="FXM632:FXM633"/>
    <mergeCell ref="FXN632:FXN633"/>
    <mergeCell ref="FXO632:FXO633"/>
    <mergeCell ref="FXP632:FXP633"/>
    <mergeCell ref="FWY632:FWY633"/>
    <mergeCell ref="FWZ632:FWZ633"/>
    <mergeCell ref="FXA632:FXA633"/>
    <mergeCell ref="FXB632:FXB633"/>
    <mergeCell ref="FXC632:FXC633"/>
    <mergeCell ref="FXD632:FXD633"/>
    <mergeCell ref="FXE632:FXE633"/>
    <mergeCell ref="FXF632:FXF633"/>
    <mergeCell ref="FXG632:FXG633"/>
    <mergeCell ref="FWP632:FWP633"/>
    <mergeCell ref="FWQ632:FWQ633"/>
    <mergeCell ref="FWR632:FWR633"/>
    <mergeCell ref="FWS632:FWS633"/>
    <mergeCell ref="FWT632:FWT633"/>
    <mergeCell ref="FWU632:FWU633"/>
    <mergeCell ref="FWV632:FWV633"/>
    <mergeCell ref="FWW632:FWW633"/>
    <mergeCell ref="FWX632:FWX633"/>
    <mergeCell ref="FWG632:FWG633"/>
    <mergeCell ref="FWH632:FWH633"/>
    <mergeCell ref="FWI632:FWI633"/>
    <mergeCell ref="FWJ632:FWJ633"/>
    <mergeCell ref="FWK632:FWK633"/>
    <mergeCell ref="FWL632:FWL633"/>
    <mergeCell ref="FWM632:FWM633"/>
    <mergeCell ref="FWN632:FWN633"/>
    <mergeCell ref="FWO632:FWO633"/>
    <mergeCell ref="FVX632:FVX633"/>
    <mergeCell ref="FVY632:FVY633"/>
    <mergeCell ref="FVZ632:FVZ633"/>
    <mergeCell ref="FWA632:FWA633"/>
    <mergeCell ref="FWB632:FWB633"/>
    <mergeCell ref="FWC632:FWC633"/>
    <mergeCell ref="FWD632:FWD633"/>
    <mergeCell ref="FWE632:FWE633"/>
    <mergeCell ref="FWF632:FWF633"/>
    <mergeCell ref="FVO632:FVO633"/>
    <mergeCell ref="FVP632:FVP633"/>
    <mergeCell ref="FVQ632:FVQ633"/>
    <mergeCell ref="FVR632:FVR633"/>
    <mergeCell ref="FVS632:FVS633"/>
    <mergeCell ref="FVT632:FVT633"/>
    <mergeCell ref="FVU632:FVU633"/>
    <mergeCell ref="FVV632:FVV633"/>
    <mergeCell ref="FVW632:FVW633"/>
    <mergeCell ref="FVF632:FVF633"/>
    <mergeCell ref="FVG632:FVG633"/>
    <mergeCell ref="FVH632:FVH633"/>
    <mergeCell ref="FVI632:FVI633"/>
    <mergeCell ref="FVJ632:FVJ633"/>
    <mergeCell ref="FVK632:FVK633"/>
    <mergeCell ref="FVL632:FVL633"/>
    <mergeCell ref="FVM632:FVM633"/>
    <mergeCell ref="FVN632:FVN633"/>
    <mergeCell ref="FUW632:FUW633"/>
    <mergeCell ref="FUX632:FUX633"/>
    <mergeCell ref="FUY632:FUY633"/>
    <mergeCell ref="FUZ632:FUZ633"/>
    <mergeCell ref="FVA632:FVA633"/>
    <mergeCell ref="FVB632:FVB633"/>
    <mergeCell ref="FVC632:FVC633"/>
    <mergeCell ref="FVD632:FVD633"/>
    <mergeCell ref="FVE632:FVE633"/>
    <mergeCell ref="FUN632:FUN633"/>
    <mergeCell ref="FUO632:FUO633"/>
    <mergeCell ref="FUP632:FUP633"/>
    <mergeCell ref="FUQ632:FUQ633"/>
    <mergeCell ref="FUR632:FUR633"/>
    <mergeCell ref="FUS632:FUS633"/>
    <mergeCell ref="FUT632:FUT633"/>
    <mergeCell ref="FUU632:FUU633"/>
    <mergeCell ref="FUV632:FUV633"/>
    <mergeCell ref="FUE632:FUE633"/>
    <mergeCell ref="FUF632:FUF633"/>
    <mergeCell ref="FUG632:FUG633"/>
    <mergeCell ref="FUH632:FUH633"/>
    <mergeCell ref="FUI632:FUI633"/>
    <mergeCell ref="FUJ632:FUJ633"/>
    <mergeCell ref="FUK632:FUK633"/>
    <mergeCell ref="FUL632:FUL633"/>
    <mergeCell ref="FUM632:FUM633"/>
    <mergeCell ref="FTV632:FTV633"/>
    <mergeCell ref="FTW632:FTW633"/>
    <mergeCell ref="FTX632:FTX633"/>
    <mergeCell ref="FTY632:FTY633"/>
    <mergeCell ref="FTZ632:FTZ633"/>
    <mergeCell ref="FUA632:FUA633"/>
    <mergeCell ref="FUB632:FUB633"/>
    <mergeCell ref="FUC632:FUC633"/>
    <mergeCell ref="FUD632:FUD633"/>
    <mergeCell ref="FTM632:FTM633"/>
    <mergeCell ref="FTN632:FTN633"/>
    <mergeCell ref="FTO632:FTO633"/>
    <mergeCell ref="FTP632:FTP633"/>
    <mergeCell ref="FTQ632:FTQ633"/>
    <mergeCell ref="FTR632:FTR633"/>
    <mergeCell ref="FTS632:FTS633"/>
    <mergeCell ref="FTT632:FTT633"/>
    <mergeCell ref="FTU632:FTU633"/>
    <mergeCell ref="FTD632:FTD633"/>
    <mergeCell ref="FTE632:FTE633"/>
    <mergeCell ref="FTF632:FTF633"/>
    <mergeCell ref="FTG632:FTG633"/>
    <mergeCell ref="FTH632:FTH633"/>
    <mergeCell ref="FTI632:FTI633"/>
    <mergeCell ref="FTJ632:FTJ633"/>
    <mergeCell ref="FTK632:FTK633"/>
    <mergeCell ref="FTL632:FTL633"/>
    <mergeCell ref="FSU632:FSU633"/>
    <mergeCell ref="FSV632:FSV633"/>
    <mergeCell ref="FSW632:FSW633"/>
    <mergeCell ref="FSX632:FSX633"/>
    <mergeCell ref="FSY632:FSY633"/>
    <mergeCell ref="FSZ632:FSZ633"/>
    <mergeCell ref="FTA632:FTA633"/>
    <mergeCell ref="FTB632:FTB633"/>
    <mergeCell ref="FTC632:FTC633"/>
    <mergeCell ref="FSL632:FSL633"/>
    <mergeCell ref="FSM632:FSM633"/>
    <mergeCell ref="FSN632:FSN633"/>
    <mergeCell ref="FSO632:FSO633"/>
    <mergeCell ref="FSP632:FSP633"/>
    <mergeCell ref="FSQ632:FSQ633"/>
    <mergeCell ref="FSR632:FSR633"/>
    <mergeCell ref="FSS632:FSS633"/>
    <mergeCell ref="FST632:FST633"/>
    <mergeCell ref="FSC632:FSC633"/>
    <mergeCell ref="FSD632:FSD633"/>
    <mergeCell ref="FSE632:FSE633"/>
    <mergeCell ref="FSF632:FSF633"/>
    <mergeCell ref="FSG632:FSG633"/>
    <mergeCell ref="FSH632:FSH633"/>
    <mergeCell ref="FSI632:FSI633"/>
    <mergeCell ref="FSJ632:FSJ633"/>
    <mergeCell ref="FSK632:FSK633"/>
    <mergeCell ref="FRT632:FRT633"/>
    <mergeCell ref="FRU632:FRU633"/>
    <mergeCell ref="FRV632:FRV633"/>
    <mergeCell ref="FRW632:FRW633"/>
    <mergeCell ref="FRX632:FRX633"/>
    <mergeCell ref="FRY632:FRY633"/>
    <mergeCell ref="FRZ632:FRZ633"/>
    <mergeCell ref="FSA632:FSA633"/>
    <mergeCell ref="FSB632:FSB633"/>
    <mergeCell ref="FRK632:FRK633"/>
    <mergeCell ref="FRL632:FRL633"/>
    <mergeCell ref="FRM632:FRM633"/>
    <mergeCell ref="FRN632:FRN633"/>
    <mergeCell ref="FRO632:FRO633"/>
    <mergeCell ref="FRP632:FRP633"/>
    <mergeCell ref="FRQ632:FRQ633"/>
    <mergeCell ref="FRR632:FRR633"/>
    <mergeCell ref="FRS632:FRS633"/>
    <mergeCell ref="FRB632:FRB633"/>
    <mergeCell ref="FRC632:FRC633"/>
    <mergeCell ref="FRD632:FRD633"/>
    <mergeCell ref="FRE632:FRE633"/>
    <mergeCell ref="FRF632:FRF633"/>
    <mergeCell ref="FRG632:FRG633"/>
    <mergeCell ref="FRH632:FRH633"/>
    <mergeCell ref="FRI632:FRI633"/>
    <mergeCell ref="FRJ632:FRJ633"/>
    <mergeCell ref="FQS632:FQS633"/>
    <mergeCell ref="FQT632:FQT633"/>
    <mergeCell ref="FQU632:FQU633"/>
    <mergeCell ref="FQV632:FQV633"/>
    <mergeCell ref="FQW632:FQW633"/>
    <mergeCell ref="FQX632:FQX633"/>
    <mergeCell ref="FQY632:FQY633"/>
    <mergeCell ref="FQZ632:FQZ633"/>
    <mergeCell ref="FRA632:FRA633"/>
    <mergeCell ref="FQJ632:FQJ633"/>
    <mergeCell ref="FQK632:FQK633"/>
    <mergeCell ref="FQL632:FQL633"/>
    <mergeCell ref="FQM632:FQM633"/>
    <mergeCell ref="FQN632:FQN633"/>
    <mergeCell ref="FQO632:FQO633"/>
    <mergeCell ref="FQP632:FQP633"/>
    <mergeCell ref="FQQ632:FQQ633"/>
    <mergeCell ref="FQR632:FQR633"/>
    <mergeCell ref="FQA632:FQA633"/>
    <mergeCell ref="FQB632:FQB633"/>
    <mergeCell ref="FQC632:FQC633"/>
    <mergeCell ref="FQD632:FQD633"/>
    <mergeCell ref="FQE632:FQE633"/>
    <mergeCell ref="FQF632:FQF633"/>
    <mergeCell ref="FQG632:FQG633"/>
    <mergeCell ref="FQH632:FQH633"/>
    <mergeCell ref="FQI632:FQI633"/>
    <mergeCell ref="FPR632:FPR633"/>
    <mergeCell ref="FPS632:FPS633"/>
    <mergeCell ref="FPT632:FPT633"/>
    <mergeCell ref="FPU632:FPU633"/>
    <mergeCell ref="FPV632:FPV633"/>
    <mergeCell ref="FPW632:FPW633"/>
    <mergeCell ref="FPX632:FPX633"/>
    <mergeCell ref="FPY632:FPY633"/>
    <mergeCell ref="FPZ632:FPZ633"/>
    <mergeCell ref="FPI632:FPI633"/>
    <mergeCell ref="FPJ632:FPJ633"/>
    <mergeCell ref="FPK632:FPK633"/>
    <mergeCell ref="FPL632:FPL633"/>
    <mergeCell ref="FPM632:FPM633"/>
    <mergeCell ref="FPN632:FPN633"/>
    <mergeCell ref="FPO632:FPO633"/>
    <mergeCell ref="FPP632:FPP633"/>
    <mergeCell ref="FPQ632:FPQ633"/>
    <mergeCell ref="FOZ632:FOZ633"/>
    <mergeCell ref="FPA632:FPA633"/>
    <mergeCell ref="FPB632:FPB633"/>
    <mergeCell ref="FPC632:FPC633"/>
    <mergeCell ref="FPD632:FPD633"/>
    <mergeCell ref="FPE632:FPE633"/>
    <mergeCell ref="FPF632:FPF633"/>
    <mergeCell ref="FPG632:FPG633"/>
    <mergeCell ref="FPH632:FPH633"/>
    <mergeCell ref="FOQ632:FOQ633"/>
    <mergeCell ref="FOR632:FOR633"/>
    <mergeCell ref="FOS632:FOS633"/>
    <mergeCell ref="FOT632:FOT633"/>
    <mergeCell ref="FOU632:FOU633"/>
    <mergeCell ref="FOV632:FOV633"/>
    <mergeCell ref="FOW632:FOW633"/>
    <mergeCell ref="FOX632:FOX633"/>
    <mergeCell ref="FOY632:FOY633"/>
    <mergeCell ref="FOH632:FOH633"/>
    <mergeCell ref="FOI632:FOI633"/>
    <mergeCell ref="FOJ632:FOJ633"/>
    <mergeCell ref="FOK632:FOK633"/>
    <mergeCell ref="FOL632:FOL633"/>
    <mergeCell ref="FOM632:FOM633"/>
    <mergeCell ref="FON632:FON633"/>
    <mergeCell ref="FOO632:FOO633"/>
    <mergeCell ref="FOP632:FOP633"/>
    <mergeCell ref="FNY632:FNY633"/>
    <mergeCell ref="FNZ632:FNZ633"/>
    <mergeCell ref="FOA632:FOA633"/>
    <mergeCell ref="FOB632:FOB633"/>
    <mergeCell ref="FOC632:FOC633"/>
    <mergeCell ref="FOD632:FOD633"/>
    <mergeCell ref="FOE632:FOE633"/>
    <mergeCell ref="FOF632:FOF633"/>
    <mergeCell ref="FOG632:FOG633"/>
    <mergeCell ref="FNP632:FNP633"/>
    <mergeCell ref="FNQ632:FNQ633"/>
    <mergeCell ref="FNR632:FNR633"/>
    <mergeCell ref="FNS632:FNS633"/>
    <mergeCell ref="FNT632:FNT633"/>
    <mergeCell ref="FNU632:FNU633"/>
    <mergeCell ref="FNV632:FNV633"/>
    <mergeCell ref="FNW632:FNW633"/>
    <mergeCell ref="FNX632:FNX633"/>
    <mergeCell ref="FNG632:FNG633"/>
    <mergeCell ref="FNH632:FNH633"/>
    <mergeCell ref="FNI632:FNI633"/>
    <mergeCell ref="FNJ632:FNJ633"/>
    <mergeCell ref="FNK632:FNK633"/>
    <mergeCell ref="FNL632:FNL633"/>
    <mergeCell ref="FNM632:FNM633"/>
    <mergeCell ref="FNN632:FNN633"/>
    <mergeCell ref="FNO632:FNO633"/>
    <mergeCell ref="FMX632:FMX633"/>
    <mergeCell ref="FMY632:FMY633"/>
    <mergeCell ref="FMZ632:FMZ633"/>
    <mergeCell ref="FNA632:FNA633"/>
    <mergeCell ref="FNB632:FNB633"/>
    <mergeCell ref="FNC632:FNC633"/>
    <mergeCell ref="FND632:FND633"/>
    <mergeCell ref="FNE632:FNE633"/>
    <mergeCell ref="FNF632:FNF633"/>
    <mergeCell ref="FMO632:FMO633"/>
    <mergeCell ref="FMP632:FMP633"/>
    <mergeCell ref="FMQ632:FMQ633"/>
    <mergeCell ref="FMR632:FMR633"/>
    <mergeCell ref="FMS632:FMS633"/>
    <mergeCell ref="FMT632:FMT633"/>
    <mergeCell ref="FMU632:FMU633"/>
    <mergeCell ref="FMV632:FMV633"/>
    <mergeCell ref="FMW632:FMW633"/>
    <mergeCell ref="FMF632:FMF633"/>
    <mergeCell ref="FMG632:FMG633"/>
    <mergeCell ref="FMH632:FMH633"/>
    <mergeCell ref="FMI632:FMI633"/>
    <mergeCell ref="FMJ632:FMJ633"/>
    <mergeCell ref="FMK632:FMK633"/>
    <mergeCell ref="FML632:FML633"/>
    <mergeCell ref="FMM632:FMM633"/>
    <mergeCell ref="FMN632:FMN633"/>
    <mergeCell ref="FLW632:FLW633"/>
    <mergeCell ref="FLX632:FLX633"/>
    <mergeCell ref="FLY632:FLY633"/>
    <mergeCell ref="FLZ632:FLZ633"/>
    <mergeCell ref="FMA632:FMA633"/>
    <mergeCell ref="FMB632:FMB633"/>
    <mergeCell ref="FMC632:FMC633"/>
    <mergeCell ref="FMD632:FMD633"/>
    <mergeCell ref="FME632:FME633"/>
    <mergeCell ref="FLN632:FLN633"/>
    <mergeCell ref="FLO632:FLO633"/>
    <mergeCell ref="FLP632:FLP633"/>
    <mergeCell ref="FLQ632:FLQ633"/>
    <mergeCell ref="FLR632:FLR633"/>
    <mergeCell ref="FLS632:FLS633"/>
    <mergeCell ref="FLT632:FLT633"/>
    <mergeCell ref="FLU632:FLU633"/>
    <mergeCell ref="FLV632:FLV633"/>
    <mergeCell ref="FLE632:FLE633"/>
    <mergeCell ref="FLF632:FLF633"/>
    <mergeCell ref="FLG632:FLG633"/>
    <mergeCell ref="FLH632:FLH633"/>
    <mergeCell ref="FLI632:FLI633"/>
    <mergeCell ref="FLJ632:FLJ633"/>
    <mergeCell ref="FLK632:FLK633"/>
    <mergeCell ref="FLL632:FLL633"/>
    <mergeCell ref="FLM632:FLM633"/>
    <mergeCell ref="FKV632:FKV633"/>
    <mergeCell ref="FKW632:FKW633"/>
    <mergeCell ref="FKX632:FKX633"/>
    <mergeCell ref="FKY632:FKY633"/>
    <mergeCell ref="FKZ632:FKZ633"/>
    <mergeCell ref="FLA632:FLA633"/>
    <mergeCell ref="FLB632:FLB633"/>
    <mergeCell ref="FLC632:FLC633"/>
    <mergeCell ref="FLD632:FLD633"/>
    <mergeCell ref="FKM632:FKM633"/>
    <mergeCell ref="FKN632:FKN633"/>
    <mergeCell ref="FKO632:FKO633"/>
    <mergeCell ref="FKP632:FKP633"/>
    <mergeCell ref="FKQ632:FKQ633"/>
    <mergeCell ref="FKR632:FKR633"/>
    <mergeCell ref="FKS632:FKS633"/>
    <mergeCell ref="FKT632:FKT633"/>
    <mergeCell ref="FKU632:FKU633"/>
    <mergeCell ref="FKD632:FKD633"/>
    <mergeCell ref="FKE632:FKE633"/>
    <mergeCell ref="FKF632:FKF633"/>
    <mergeCell ref="FKG632:FKG633"/>
    <mergeCell ref="FKH632:FKH633"/>
    <mergeCell ref="FKI632:FKI633"/>
    <mergeCell ref="FKJ632:FKJ633"/>
    <mergeCell ref="FKK632:FKK633"/>
    <mergeCell ref="FKL632:FKL633"/>
    <mergeCell ref="FJU632:FJU633"/>
    <mergeCell ref="FJV632:FJV633"/>
    <mergeCell ref="FJW632:FJW633"/>
    <mergeCell ref="FJX632:FJX633"/>
    <mergeCell ref="FJY632:FJY633"/>
    <mergeCell ref="FJZ632:FJZ633"/>
    <mergeCell ref="FKA632:FKA633"/>
    <mergeCell ref="FKB632:FKB633"/>
    <mergeCell ref="FKC632:FKC633"/>
    <mergeCell ref="FJL632:FJL633"/>
    <mergeCell ref="FJM632:FJM633"/>
    <mergeCell ref="FJN632:FJN633"/>
    <mergeCell ref="FJO632:FJO633"/>
    <mergeCell ref="FJP632:FJP633"/>
    <mergeCell ref="FJQ632:FJQ633"/>
    <mergeCell ref="FJR632:FJR633"/>
    <mergeCell ref="FJS632:FJS633"/>
    <mergeCell ref="FJT632:FJT633"/>
    <mergeCell ref="FJC632:FJC633"/>
    <mergeCell ref="FJD632:FJD633"/>
    <mergeCell ref="FJE632:FJE633"/>
    <mergeCell ref="FJF632:FJF633"/>
    <mergeCell ref="FJG632:FJG633"/>
    <mergeCell ref="FJH632:FJH633"/>
    <mergeCell ref="FJI632:FJI633"/>
    <mergeCell ref="FJJ632:FJJ633"/>
    <mergeCell ref="FJK632:FJK633"/>
    <mergeCell ref="FIT632:FIT633"/>
    <mergeCell ref="FIU632:FIU633"/>
    <mergeCell ref="FIV632:FIV633"/>
    <mergeCell ref="FIW632:FIW633"/>
    <mergeCell ref="FIX632:FIX633"/>
    <mergeCell ref="FIY632:FIY633"/>
    <mergeCell ref="FIZ632:FIZ633"/>
    <mergeCell ref="FJA632:FJA633"/>
    <mergeCell ref="FJB632:FJB633"/>
    <mergeCell ref="FIK632:FIK633"/>
    <mergeCell ref="FIL632:FIL633"/>
    <mergeCell ref="FIM632:FIM633"/>
    <mergeCell ref="FIN632:FIN633"/>
    <mergeCell ref="FIO632:FIO633"/>
    <mergeCell ref="FIP632:FIP633"/>
    <mergeCell ref="FIQ632:FIQ633"/>
    <mergeCell ref="FIR632:FIR633"/>
    <mergeCell ref="FIS632:FIS633"/>
    <mergeCell ref="FIB632:FIB633"/>
    <mergeCell ref="FIC632:FIC633"/>
    <mergeCell ref="FID632:FID633"/>
    <mergeCell ref="FIE632:FIE633"/>
    <mergeCell ref="FIF632:FIF633"/>
    <mergeCell ref="FIG632:FIG633"/>
    <mergeCell ref="FIH632:FIH633"/>
    <mergeCell ref="FII632:FII633"/>
    <mergeCell ref="FIJ632:FIJ633"/>
    <mergeCell ref="FHS632:FHS633"/>
    <mergeCell ref="FHT632:FHT633"/>
    <mergeCell ref="FHU632:FHU633"/>
    <mergeCell ref="FHV632:FHV633"/>
    <mergeCell ref="FHW632:FHW633"/>
    <mergeCell ref="FHX632:FHX633"/>
    <mergeCell ref="FHY632:FHY633"/>
    <mergeCell ref="FHZ632:FHZ633"/>
    <mergeCell ref="FIA632:FIA633"/>
    <mergeCell ref="FHJ632:FHJ633"/>
    <mergeCell ref="FHK632:FHK633"/>
    <mergeCell ref="FHL632:FHL633"/>
    <mergeCell ref="FHM632:FHM633"/>
    <mergeCell ref="FHN632:FHN633"/>
    <mergeCell ref="FHO632:FHO633"/>
    <mergeCell ref="FHP632:FHP633"/>
    <mergeCell ref="FHQ632:FHQ633"/>
    <mergeCell ref="FHR632:FHR633"/>
    <mergeCell ref="FHA632:FHA633"/>
    <mergeCell ref="FHB632:FHB633"/>
    <mergeCell ref="FHC632:FHC633"/>
    <mergeCell ref="FHD632:FHD633"/>
    <mergeCell ref="FHE632:FHE633"/>
    <mergeCell ref="FHF632:FHF633"/>
    <mergeCell ref="FHG632:FHG633"/>
    <mergeCell ref="FHH632:FHH633"/>
    <mergeCell ref="FHI632:FHI633"/>
    <mergeCell ref="FGR632:FGR633"/>
    <mergeCell ref="FGS632:FGS633"/>
    <mergeCell ref="FGT632:FGT633"/>
    <mergeCell ref="FGU632:FGU633"/>
    <mergeCell ref="FGV632:FGV633"/>
    <mergeCell ref="FGW632:FGW633"/>
    <mergeCell ref="FGX632:FGX633"/>
    <mergeCell ref="FGY632:FGY633"/>
    <mergeCell ref="FGZ632:FGZ633"/>
    <mergeCell ref="FGI632:FGI633"/>
    <mergeCell ref="FGJ632:FGJ633"/>
    <mergeCell ref="FGK632:FGK633"/>
    <mergeCell ref="FGL632:FGL633"/>
    <mergeCell ref="FGM632:FGM633"/>
    <mergeCell ref="FGN632:FGN633"/>
    <mergeCell ref="FGO632:FGO633"/>
    <mergeCell ref="FGP632:FGP633"/>
    <mergeCell ref="FGQ632:FGQ633"/>
    <mergeCell ref="FFZ632:FFZ633"/>
    <mergeCell ref="FGA632:FGA633"/>
    <mergeCell ref="FGB632:FGB633"/>
    <mergeCell ref="FGC632:FGC633"/>
    <mergeCell ref="FGD632:FGD633"/>
    <mergeCell ref="FGE632:FGE633"/>
    <mergeCell ref="FGF632:FGF633"/>
    <mergeCell ref="FGG632:FGG633"/>
    <mergeCell ref="FGH632:FGH633"/>
    <mergeCell ref="FFQ632:FFQ633"/>
    <mergeCell ref="FFR632:FFR633"/>
    <mergeCell ref="FFS632:FFS633"/>
    <mergeCell ref="FFT632:FFT633"/>
    <mergeCell ref="FFU632:FFU633"/>
    <mergeCell ref="FFV632:FFV633"/>
    <mergeCell ref="FFW632:FFW633"/>
    <mergeCell ref="FFX632:FFX633"/>
    <mergeCell ref="FFY632:FFY633"/>
    <mergeCell ref="FFH632:FFH633"/>
    <mergeCell ref="FFI632:FFI633"/>
    <mergeCell ref="FFJ632:FFJ633"/>
    <mergeCell ref="FFK632:FFK633"/>
    <mergeCell ref="FFL632:FFL633"/>
    <mergeCell ref="FFM632:FFM633"/>
    <mergeCell ref="FFN632:FFN633"/>
    <mergeCell ref="FFO632:FFO633"/>
    <mergeCell ref="FFP632:FFP633"/>
    <mergeCell ref="FEY632:FEY633"/>
    <mergeCell ref="FEZ632:FEZ633"/>
    <mergeCell ref="FFA632:FFA633"/>
    <mergeCell ref="FFB632:FFB633"/>
    <mergeCell ref="FFC632:FFC633"/>
    <mergeCell ref="FFD632:FFD633"/>
    <mergeCell ref="FFE632:FFE633"/>
    <mergeCell ref="FFF632:FFF633"/>
    <mergeCell ref="FFG632:FFG633"/>
    <mergeCell ref="FEP632:FEP633"/>
    <mergeCell ref="FEQ632:FEQ633"/>
    <mergeCell ref="FER632:FER633"/>
    <mergeCell ref="FES632:FES633"/>
    <mergeCell ref="FET632:FET633"/>
    <mergeCell ref="FEU632:FEU633"/>
    <mergeCell ref="FEV632:FEV633"/>
    <mergeCell ref="FEW632:FEW633"/>
    <mergeCell ref="FEX632:FEX633"/>
    <mergeCell ref="FEG632:FEG633"/>
    <mergeCell ref="FEH632:FEH633"/>
    <mergeCell ref="FEI632:FEI633"/>
    <mergeCell ref="FEJ632:FEJ633"/>
    <mergeCell ref="FEK632:FEK633"/>
    <mergeCell ref="FEL632:FEL633"/>
    <mergeCell ref="FEM632:FEM633"/>
    <mergeCell ref="FEN632:FEN633"/>
    <mergeCell ref="FEO632:FEO633"/>
    <mergeCell ref="FDX632:FDX633"/>
    <mergeCell ref="FDY632:FDY633"/>
    <mergeCell ref="FDZ632:FDZ633"/>
    <mergeCell ref="FEA632:FEA633"/>
    <mergeCell ref="FEB632:FEB633"/>
    <mergeCell ref="FEC632:FEC633"/>
    <mergeCell ref="FED632:FED633"/>
    <mergeCell ref="FEE632:FEE633"/>
    <mergeCell ref="FEF632:FEF633"/>
    <mergeCell ref="FDO632:FDO633"/>
    <mergeCell ref="FDP632:FDP633"/>
    <mergeCell ref="FDQ632:FDQ633"/>
    <mergeCell ref="FDR632:FDR633"/>
    <mergeCell ref="FDS632:FDS633"/>
    <mergeCell ref="FDT632:FDT633"/>
    <mergeCell ref="FDU632:FDU633"/>
    <mergeCell ref="FDV632:FDV633"/>
    <mergeCell ref="FDW632:FDW633"/>
    <mergeCell ref="FDF632:FDF633"/>
    <mergeCell ref="FDG632:FDG633"/>
    <mergeCell ref="FDH632:FDH633"/>
    <mergeCell ref="FDI632:FDI633"/>
    <mergeCell ref="FDJ632:FDJ633"/>
    <mergeCell ref="FDK632:FDK633"/>
    <mergeCell ref="FDL632:FDL633"/>
    <mergeCell ref="FDM632:FDM633"/>
    <mergeCell ref="FDN632:FDN633"/>
    <mergeCell ref="FCW632:FCW633"/>
    <mergeCell ref="FCX632:FCX633"/>
    <mergeCell ref="FCY632:FCY633"/>
    <mergeCell ref="FCZ632:FCZ633"/>
    <mergeCell ref="FDA632:FDA633"/>
    <mergeCell ref="FDB632:FDB633"/>
    <mergeCell ref="FDC632:FDC633"/>
    <mergeCell ref="FDD632:FDD633"/>
    <mergeCell ref="FDE632:FDE633"/>
    <mergeCell ref="FCN632:FCN633"/>
    <mergeCell ref="FCO632:FCO633"/>
    <mergeCell ref="FCP632:FCP633"/>
    <mergeCell ref="FCQ632:FCQ633"/>
    <mergeCell ref="FCR632:FCR633"/>
    <mergeCell ref="FCS632:FCS633"/>
    <mergeCell ref="FCT632:FCT633"/>
    <mergeCell ref="FCU632:FCU633"/>
    <mergeCell ref="FCV632:FCV633"/>
    <mergeCell ref="FCE632:FCE633"/>
    <mergeCell ref="FCF632:FCF633"/>
    <mergeCell ref="FCG632:FCG633"/>
    <mergeCell ref="FCH632:FCH633"/>
    <mergeCell ref="FCI632:FCI633"/>
    <mergeCell ref="FCJ632:FCJ633"/>
    <mergeCell ref="FCK632:FCK633"/>
    <mergeCell ref="FCL632:FCL633"/>
    <mergeCell ref="FCM632:FCM633"/>
    <mergeCell ref="FBV632:FBV633"/>
    <mergeCell ref="FBW632:FBW633"/>
    <mergeCell ref="FBX632:FBX633"/>
    <mergeCell ref="FBY632:FBY633"/>
    <mergeCell ref="FBZ632:FBZ633"/>
    <mergeCell ref="FCA632:FCA633"/>
    <mergeCell ref="FCB632:FCB633"/>
    <mergeCell ref="FCC632:FCC633"/>
    <mergeCell ref="FCD632:FCD633"/>
    <mergeCell ref="FBM632:FBM633"/>
    <mergeCell ref="FBN632:FBN633"/>
    <mergeCell ref="FBO632:FBO633"/>
    <mergeCell ref="FBP632:FBP633"/>
    <mergeCell ref="FBQ632:FBQ633"/>
    <mergeCell ref="FBR632:FBR633"/>
    <mergeCell ref="FBS632:FBS633"/>
    <mergeCell ref="FBT632:FBT633"/>
    <mergeCell ref="FBU632:FBU633"/>
    <mergeCell ref="FBD632:FBD633"/>
    <mergeCell ref="FBE632:FBE633"/>
    <mergeCell ref="FBF632:FBF633"/>
    <mergeCell ref="FBG632:FBG633"/>
    <mergeCell ref="FBH632:FBH633"/>
    <mergeCell ref="FBI632:FBI633"/>
    <mergeCell ref="FBJ632:FBJ633"/>
    <mergeCell ref="FBK632:FBK633"/>
    <mergeCell ref="FBL632:FBL633"/>
    <mergeCell ref="FAU632:FAU633"/>
    <mergeCell ref="FAV632:FAV633"/>
    <mergeCell ref="FAW632:FAW633"/>
    <mergeCell ref="FAX632:FAX633"/>
    <mergeCell ref="FAY632:FAY633"/>
    <mergeCell ref="FAZ632:FAZ633"/>
    <mergeCell ref="FBA632:FBA633"/>
    <mergeCell ref="FBB632:FBB633"/>
    <mergeCell ref="FBC632:FBC633"/>
    <mergeCell ref="FAL632:FAL633"/>
    <mergeCell ref="FAM632:FAM633"/>
    <mergeCell ref="FAN632:FAN633"/>
    <mergeCell ref="FAO632:FAO633"/>
    <mergeCell ref="FAP632:FAP633"/>
    <mergeCell ref="FAQ632:FAQ633"/>
    <mergeCell ref="FAR632:FAR633"/>
    <mergeCell ref="FAS632:FAS633"/>
    <mergeCell ref="FAT632:FAT633"/>
    <mergeCell ref="FAC632:FAC633"/>
    <mergeCell ref="FAD632:FAD633"/>
    <mergeCell ref="FAE632:FAE633"/>
    <mergeCell ref="FAF632:FAF633"/>
    <mergeCell ref="FAG632:FAG633"/>
    <mergeCell ref="FAH632:FAH633"/>
    <mergeCell ref="FAI632:FAI633"/>
    <mergeCell ref="FAJ632:FAJ633"/>
    <mergeCell ref="FAK632:FAK633"/>
    <mergeCell ref="EZT632:EZT633"/>
    <mergeCell ref="EZU632:EZU633"/>
    <mergeCell ref="EZV632:EZV633"/>
    <mergeCell ref="EZW632:EZW633"/>
    <mergeCell ref="EZX632:EZX633"/>
    <mergeCell ref="EZY632:EZY633"/>
    <mergeCell ref="EZZ632:EZZ633"/>
    <mergeCell ref="FAA632:FAA633"/>
    <mergeCell ref="FAB632:FAB633"/>
    <mergeCell ref="EZK632:EZK633"/>
    <mergeCell ref="EZL632:EZL633"/>
    <mergeCell ref="EZM632:EZM633"/>
    <mergeCell ref="EZN632:EZN633"/>
    <mergeCell ref="EZO632:EZO633"/>
    <mergeCell ref="EZP632:EZP633"/>
    <mergeCell ref="EZQ632:EZQ633"/>
    <mergeCell ref="EZR632:EZR633"/>
    <mergeCell ref="EZS632:EZS633"/>
    <mergeCell ref="EZB632:EZB633"/>
    <mergeCell ref="EZC632:EZC633"/>
    <mergeCell ref="EZD632:EZD633"/>
    <mergeCell ref="EZE632:EZE633"/>
    <mergeCell ref="EZF632:EZF633"/>
    <mergeCell ref="EZG632:EZG633"/>
    <mergeCell ref="EZH632:EZH633"/>
    <mergeCell ref="EZI632:EZI633"/>
    <mergeCell ref="EZJ632:EZJ633"/>
    <mergeCell ref="EYS632:EYS633"/>
    <mergeCell ref="EYT632:EYT633"/>
    <mergeCell ref="EYU632:EYU633"/>
    <mergeCell ref="EYV632:EYV633"/>
    <mergeCell ref="EYW632:EYW633"/>
    <mergeCell ref="EYX632:EYX633"/>
    <mergeCell ref="EYY632:EYY633"/>
    <mergeCell ref="EYZ632:EYZ633"/>
    <mergeCell ref="EZA632:EZA633"/>
    <mergeCell ref="EYJ632:EYJ633"/>
    <mergeCell ref="EYK632:EYK633"/>
    <mergeCell ref="EYL632:EYL633"/>
    <mergeCell ref="EYM632:EYM633"/>
    <mergeCell ref="EYN632:EYN633"/>
    <mergeCell ref="EYO632:EYO633"/>
    <mergeCell ref="EYP632:EYP633"/>
    <mergeCell ref="EYQ632:EYQ633"/>
    <mergeCell ref="EYR632:EYR633"/>
    <mergeCell ref="EYA632:EYA633"/>
    <mergeCell ref="EYB632:EYB633"/>
    <mergeCell ref="EYC632:EYC633"/>
    <mergeCell ref="EYD632:EYD633"/>
    <mergeCell ref="EYE632:EYE633"/>
    <mergeCell ref="EYF632:EYF633"/>
    <mergeCell ref="EYG632:EYG633"/>
    <mergeCell ref="EYH632:EYH633"/>
    <mergeCell ref="EYI632:EYI633"/>
    <mergeCell ref="EXR632:EXR633"/>
    <mergeCell ref="EXS632:EXS633"/>
    <mergeCell ref="EXT632:EXT633"/>
    <mergeCell ref="EXU632:EXU633"/>
    <mergeCell ref="EXV632:EXV633"/>
    <mergeCell ref="EXW632:EXW633"/>
    <mergeCell ref="EXX632:EXX633"/>
    <mergeCell ref="EXY632:EXY633"/>
    <mergeCell ref="EXZ632:EXZ633"/>
    <mergeCell ref="EXI632:EXI633"/>
    <mergeCell ref="EXJ632:EXJ633"/>
    <mergeCell ref="EXK632:EXK633"/>
    <mergeCell ref="EXL632:EXL633"/>
    <mergeCell ref="EXM632:EXM633"/>
    <mergeCell ref="EXN632:EXN633"/>
    <mergeCell ref="EXO632:EXO633"/>
    <mergeCell ref="EXP632:EXP633"/>
    <mergeCell ref="EXQ632:EXQ633"/>
    <mergeCell ref="EWZ632:EWZ633"/>
    <mergeCell ref="EXA632:EXA633"/>
    <mergeCell ref="EXB632:EXB633"/>
    <mergeCell ref="EXC632:EXC633"/>
    <mergeCell ref="EXD632:EXD633"/>
    <mergeCell ref="EXE632:EXE633"/>
    <mergeCell ref="EXF632:EXF633"/>
    <mergeCell ref="EXG632:EXG633"/>
    <mergeCell ref="EXH632:EXH633"/>
    <mergeCell ref="EWQ632:EWQ633"/>
    <mergeCell ref="EWR632:EWR633"/>
    <mergeCell ref="EWS632:EWS633"/>
    <mergeCell ref="EWT632:EWT633"/>
    <mergeCell ref="EWU632:EWU633"/>
    <mergeCell ref="EWV632:EWV633"/>
    <mergeCell ref="EWW632:EWW633"/>
    <mergeCell ref="EWX632:EWX633"/>
    <mergeCell ref="EWY632:EWY633"/>
    <mergeCell ref="EWH632:EWH633"/>
    <mergeCell ref="EWI632:EWI633"/>
    <mergeCell ref="EWJ632:EWJ633"/>
    <mergeCell ref="EWK632:EWK633"/>
    <mergeCell ref="EWL632:EWL633"/>
    <mergeCell ref="EWM632:EWM633"/>
    <mergeCell ref="EWN632:EWN633"/>
    <mergeCell ref="EWO632:EWO633"/>
    <mergeCell ref="EWP632:EWP633"/>
    <mergeCell ref="EVY632:EVY633"/>
    <mergeCell ref="EVZ632:EVZ633"/>
    <mergeCell ref="EWA632:EWA633"/>
    <mergeCell ref="EWB632:EWB633"/>
    <mergeCell ref="EWC632:EWC633"/>
    <mergeCell ref="EWD632:EWD633"/>
    <mergeCell ref="EWE632:EWE633"/>
    <mergeCell ref="EWF632:EWF633"/>
    <mergeCell ref="EWG632:EWG633"/>
    <mergeCell ref="EVP632:EVP633"/>
    <mergeCell ref="EVQ632:EVQ633"/>
    <mergeCell ref="EVR632:EVR633"/>
    <mergeCell ref="EVS632:EVS633"/>
    <mergeCell ref="EVT632:EVT633"/>
    <mergeCell ref="EVU632:EVU633"/>
    <mergeCell ref="EVV632:EVV633"/>
    <mergeCell ref="EVW632:EVW633"/>
    <mergeCell ref="EVX632:EVX633"/>
    <mergeCell ref="EVG632:EVG633"/>
    <mergeCell ref="EVH632:EVH633"/>
    <mergeCell ref="EVI632:EVI633"/>
    <mergeCell ref="EVJ632:EVJ633"/>
    <mergeCell ref="EVK632:EVK633"/>
    <mergeCell ref="EVL632:EVL633"/>
    <mergeCell ref="EVM632:EVM633"/>
    <mergeCell ref="EVN632:EVN633"/>
    <mergeCell ref="EVO632:EVO633"/>
    <mergeCell ref="EUX632:EUX633"/>
    <mergeCell ref="EUY632:EUY633"/>
    <mergeCell ref="EUZ632:EUZ633"/>
    <mergeCell ref="EVA632:EVA633"/>
    <mergeCell ref="EVB632:EVB633"/>
    <mergeCell ref="EVC632:EVC633"/>
    <mergeCell ref="EVD632:EVD633"/>
    <mergeCell ref="EVE632:EVE633"/>
    <mergeCell ref="EVF632:EVF633"/>
    <mergeCell ref="EUO632:EUO633"/>
    <mergeCell ref="EUP632:EUP633"/>
    <mergeCell ref="EUQ632:EUQ633"/>
    <mergeCell ref="EUR632:EUR633"/>
    <mergeCell ref="EUS632:EUS633"/>
    <mergeCell ref="EUT632:EUT633"/>
    <mergeCell ref="EUU632:EUU633"/>
    <mergeCell ref="EUV632:EUV633"/>
    <mergeCell ref="EUW632:EUW633"/>
    <mergeCell ref="EUF632:EUF633"/>
    <mergeCell ref="EUG632:EUG633"/>
    <mergeCell ref="EUH632:EUH633"/>
    <mergeCell ref="EUI632:EUI633"/>
    <mergeCell ref="EUJ632:EUJ633"/>
    <mergeCell ref="EUK632:EUK633"/>
    <mergeCell ref="EUL632:EUL633"/>
    <mergeCell ref="EUM632:EUM633"/>
    <mergeCell ref="EUN632:EUN633"/>
    <mergeCell ref="ETW632:ETW633"/>
    <mergeCell ref="ETX632:ETX633"/>
    <mergeCell ref="ETY632:ETY633"/>
    <mergeCell ref="ETZ632:ETZ633"/>
    <mergeCell ref="EUA632:EUA633"/>
    <mergeCell ref="EUB632:EUB633"/>
    <mergeCell ref="EUC632:EUC633"/>
    <mergeCell ref="EUD632:EUD633"/>
    <mergeCell ref="EUE632:EUE633"/>
    <mergeCell ref="ETN632:ETN633"/>
    <mergeCell ref="ETO632:ETO633"/>
    <mergeCell ref="ETP632:ETP633"/>
    <mergeCell ref="ETQ632:ETQ633"/>
    <mergeCell ref="ETR632:ETR633"/>
    <mergeCell ref="ETS632:ETS633"/>
    <mergeCell ref="ETT632:ETT633"/>
    <mergeCell ref="ETU632:ETU633"/>
    <mergeCell ref="ETV632:ETV633"/>
    <mergeCell ref="ETE632:ETE633"/>
    <mergeCell ref="ETF632:ETF633"/>
    <mergeCell ref="ETG632:ETG633"/>
    <mergeCell ref="ETH632:ETH633"/>
    <mergeCell ref="ETI632:ETI633"/>
    <mergeCell ref="ETJ632:ETJ633"/>
    <mergeCell ref="ETK632:ETK633"/>
    <mergeCell ref="ETL632:ETL633"/>
    <mergeCell ref="ETM632:ETM633"/>
    <mergeCell ref="ESV632:ESV633"/>
    <mergeCell ref="ESW632:ESW633"/>
    <mergeCell ref="ESX632:ESX633"/>
    <mergeCell ref="ESY632:ESY633"/>
    <mergeCell ref="ESZ632:ESZ633"/>
    <mergeCell ref="ETA632:ETA633"/>
    <mergeCell ref="ETB632:ETB633"/>
    <mergeCell ref="ETC632:ETC633"/>
    <mergeCell ref="ETD632:ETD633"/>
    <mergeCell ref="ESM632:ESM633"/>
    <mergeCell ref="ESN632:ESN633"/>
    <mergeCell ref="ESO632:ESO633"/>
    <mergeCell ref="ESP632:ESP633"/>
    <mergeCell ref="ESQ632:ESQ633"/>
    <mergeCell ref="ESR632:ESR633"/>
    <mergeCell ref="ESS632:ESS633"/>
    <mergeCell ref="EST632:EST633"/>
    <mergeCell ref="ESU632:ESU633"/>
    <mergeCell ref="ESD632:ESD633"/>
    <mergeCell ref="ESE632:ESE633"/>
    <mergeCell ref="ESF632:ESF633"/>
    <mergeCell ref="ESG632:ESG633"/>
    <mergeCell ref="ESH632:ESH633"/>
    <mergeCell ref="ESI632:ESI633"/>
    <mergeCell ref="ESJ632:ESJ633"/>
    <mergeCell ref="ESK632:ESK633"/>
    <mergeCell ref="ESL632:ESL633"/>
    <mergeCell ref="ERU632:ERU633"/>
    <mergeCell ref="ERV632:ERV633"/>
    <mergeCell ref="ERW632:ERW633"/>
    <mergeCell ref="ERX632:ERX633"/>
    <mergeCell ref="ERY632:ERY633"/>
    <mergeCell ref="ERZ632:ERZ633"/>
    <mergeCell ref="ESA632:ESA633"/>
    <mergeCell ref="ESB632:ESB633"/>
    <mergeCell ref="ESC632:ESC633"/>
    <mergeCell ref="ERL632:ERL633"/>
    <mergeCell ref="ERM632:ERM633"/>
    <mergeCell ref="ERN632:ERN633"/>
    <mergeCell ref="ERO632:ERO633"/>
    <mergeCell ref="ERP632:ERP633"/>
    <mergeCell ref="ERQ632:ERQ633"/>
    <mergeCell ref="ERR632:ERR633"/>
    <mergeCell ref="ERS632:ERS633"/>
    <mergeCell ref="ERT632:ERT633"/>
    <mergeCell ref="ERC632:ERC633"/>
    <mergeCell ref="ERD632:ERD633"/>
    <mergeCell ref="ERE632:ERE633"/>
    <mergeCell ref="ERF632:ERF633"/>
    <mergeCell ref="ERG632:ERG633"/>
    <mergeCell ref="ERH632:ERH633"/>
    <mergeCell ref="ERI632:ERI633"/>
    <mergeCell ref="ERJ632:ERJ633"/>
    <mergeCell ref="ERK632:ERK633"/>
    <mergeCell ref="EQT632:EQT633"/>
    <mergeCell ref="EQU632:EQU633"/>
    <mergeCell ref="EQV632:EQV633"/>
    <mergeCell ref="EQW632:EQW633"/>
    <mergeCell ref="EQX632:EQX633"/>
    <mergeCell ref="EQY632:EQY633"/>
    <mergeCell ref="EQZ632:EQZ633"/>
    <mergeCell ref="ERA632:ERA633"/>
    <mergeCell ref="ERB632:ERB633"/>
    <mergeCell ref="EQK632:EQK633"/>
    <mergeCell ref="EQL632:EQL633"/>
    <mergeCell ref="EQM632:EQM633"/>
    <mergeCell ref="EQN632:EQN633"/>
    <mergeCell ref="EQO632:EQO633"/>
    <mergeCell ref="EQP632:EQP633"/>
    <mergeCell ref="EQQ632:EQQ633"/>
    <mergeCell ref="EQR632:EQR633"/>
    <mergeCell ref="EQS632:EQS633"/>
    <mergeCell ref="EQB632:EQB633"/>
    <mergeCell ref="EQC632:EQC633"/>
    <mergeCell ref="EQD632:EQD633"/>
    <mergeCell ref="EQE632:EQE633"/>
    <mergeCell ref="EQF632:EQF633"/>
    <mergeCell ref="EQG632:EQG633"/>
    <mergeCell ref="EQH632:EQH633"/>
    <mergeCell ref="EQI632:EQI633"/>
    <mergeCell ref="EQJ632:EQJ633"/>
    <mergeCell ref="EPS632:EPS633"/>
    <mergeCell ref="EPT632:EPT633"/>
    <mergeCell ref="EPU632:EPU633"/>
    <mergeCell ref="EPV632:EPV633"/>
    <mergeCell ref="EPW632:EPW633"/>
    <mergeCell ref="EPX632:EPX633"/>
    <mergeCell ref="EPY632:EPY633"/>
    <mergeCell ref="EPZ632:EPZ633"/>
    <mergeCell ref="EQA632:EQA633"/>
    <mergeCell ref="EPJ632:EPJ633"/>
    <mergeCell ref="EPK632:EPK633"/>
    <mergeCell ref="EPL632:EPL633"/>
    <mergeCell ref="EPM632:EPM633"/>
    <mergeCell ref="EPN632:EPN633"/>
    <mergeCell ref="EPO632:EPO633"/>
    <mergeCell ref="EPP632:EPP633"/>
    <mergeCell ref="EPQ632:EPQ633"/>
    <mergeCell ref="EPR632:EPR633"/>
    <mergeCell ref="EPA632:EPA633"/>
    <mergeCell ref="EPB632:EPB633"/>
    <mergeCell ref="EPC632:EPC633"/>
    <mergeCell ref="EPD632:EPD633"/>
    <mergeCell ref="EPE632:EPE633"/>
    <mergeCell ref="EPF632:EPF633"/>
    <mergeCell ref="EPG632:EPG633"/>
    <mergeCell ref="EPH632:EPH633"/>
    <mergeCell ref="EPI632:EPI633"/>
    <mergeCell ref="EOR632:EOR633"/>
    <mergeCell ref="EOS632:EOS633"/>
    <mergeCell ref="EOT632:EOT633"/>
    <mergeCell ref="EOU632:EOU633"/>
    <mergeCell ref="EOV632:EOV633"/>
    <mergeCell ref="EOW632:EOW633"/>
    <mergeCell ref="EOX632:EOX633"/>
    <mergeCell ref="EOY632:EOY633"/>
    <mergeCell ref="EOZ632:EOZ633"/>
    <mergeCell ref="EOI632:EOI633"/>
    <mergeCell ref="EOJ632:EOJ633"/>
    <mergeCell ref="EOK632:EOK633"/>
    <mergeCell ref="EOL632:EOL633"/>
    <mergeCell ref="EOM632:EOM633"/>
    <mergeCell ref="EON632:EON633"/>
    <mergeCell ref="EOO632:EOO633"/>
    <mergeCell ref="EOP632:EOP633"/>
    <mergeCell ref="EOQ632:EOQ633"/>
    <mergeCell ref="ENZ632:ENZ633"/>
    <mergeCell ref="EOA632:EOA633"/>
    <mergeCell ref="EOB632:EOB633"/>
    <mergeCell ref="EOC632:EOC633"/>
    <mergeCell ref="EOD632:EOD633"/>
    <mergeCell ref="EOE632:EOE633"/>
    <mergeCell ref="EOF632:EOF633"/>
    <mergeCell ref="EOG632:EOG633"/>
    <mergeCell ref="EOH632:EOH633"/>
    <mergeCell ref="ENQ632:ENQ633"/>
    <mergeCell ref="ENR632:ENR633"/>
    <mergeCell ref="ENS632:ENS633"/>
    <mergeCell ref="ENT632:ENT633"/>
    <mergeCell ref="ENU632:ENU633"/>
    <mergeCell ref="ENV632:ENV633"/>
    <mergeCell ref="ENW632:ENW633"/>
    <mergeCell ref="ENX632:ENX633"/>
    <mergeCell ref="ENY632:ENY633"/>
    <mergeCell ref="ENH632:ENH633"/>
    <mergeCell ref="ENI632:ENI633"/>
    <mergeCell ref="ENJ632:ENJ633"/>
    <mergeCell ref="ENK632:ENK633"/>
    <mergeCell ref="ENL632:ENL633"/>
    <mergeCell ref="ENM632:ENM633"/>
    <mergeCell ref="ENN632:ENN633"/>
    <mergeCell ref="ENO632:ENO633"/>
    <mergeCell ref="ENP632:ENP633"/>
    <mergeCell ref="EMY632:EMY633"/>
    <mergeCell ref="EMZ632:EMZ633"/>
    <mergeCell ref="ENA632:ENA633"/>
    <mergeCell ref="ENB632:ENB633"/>
    <mergeCell ref="ENC632:ENC633"/>
    <mergeCell ref="END632:END633"/>
    <mergeCell ref="ENE632:ENE633"/>
    <mergeCell ref="ENF632:ENF633"/>
    <mergeCell ref="ENG632:ENG633"/>
    <mergeCell ref="EMP632:EMP633"/>
    <mergeCell ref="EMQ632:EMQ633"/>
    <mergeCell ref="EMR632:EMR633"/>
    <mergeCell ref="EMS632:EMS633"/>
    <mergeCell ref="EMT632:EMT633"/>
    <mergeCell ref="EMU632:EMU633"/>
    <mergeCell ref="EMV632:EMV633"/>
    <mergeCell ref="EMW632:EMW633"/>
    <mergeCell ref="EMX632:EMX633"/>
    <mergeCell ref="EMG632:EMG633"/>
    <mergeCell ref="EMH632:EMH633"/>
    <mergeCell ref="EMI632:EMI633"/>
    <mergeCell ref="EMJ632:EMJ633"/>
    <mergeCell ref="EMK632:EMK633"/>
    <mergeCell ref="EML632:EML633"/>
    <mergeCell ref="EMM632:EMM633"/>
    <mergeCell ref="EMN632:EMN633"/>
    <mergeCell ref="EMO632:EMO633"/>
    <mergeCell ref="ELX632:ELX633"/>
    <mergeCell ref="ELY632:ELY633"/>
    <mergeCell ref="ELZ632:ELZ633"/>
    <mergeCell ref="EMA632:EMA633"/>
    <mergeCell ref="EMB632:EMB633"/>
    <mergeCell ref="EMC632:EMC633"/>
    <mergeCell ref="EMD632:EMD633"/>
    <mergeCell ref="EME632:EME633"/>
    <mergeCell ref="EMF632:EMF633"/>
    <mergeCell ref="ELO632:ELO633"/>
    <mergeCell ref="ELP632:ELP633"/>
    <mergeCell ref="ELQ632:ELQ633"/>
    <mergeCell ref="ELR632:ELR633"/>
    <mergeCell ref="ELS632:ELS633"/>
    <mergeCell ref="ELT632:ELT633"/>
    <mergeCell ref="ELU632:ELU633"/>
    <mergeCell ref="ELV632:ELV633"/>
    <mergeCell ref="ELW632:ELW633"/>
    <mergeCell ref="ELF632:ELF633"/>
    <mergeCell ref="ELG632:ELG633"/>
    <mergeCell ref="ELH632:ELH633"/>
    <mergeCell ref="ELI632:ELI633"/>
    <mergeCell ref="ELJ632:ELJ633"/>
    <mergeCell ref="ELK632:ELK633"/>
    <mergeCell ref="ELL632:ELL633"/>
    <mergeCell ref="ELM632:ELM633"/>
    <mergeCell ref="ELN632:ELN633"/>
    <mergeCell ref="EKW632:EKW633"/>
    <mergeCell ref="EKX632:EKX633"/>
    <mergeCell ref="EKY632:EKY633"/>
    <mergeCell ref="EKZ632:EKZ633"/>
    <mergeCell ref="ELA632:ELA633"/>
    <mergeCell ref="ELB632:ELB633"/>
    <mergeCell ref="ELC632:ELC633"/>
    <mergeCell ref="ELD632:ELD633"/>
    <mergeCell ref="ELE632:ELE633"/>
    <mergeCell ref="EKN632:EKN633"/>
    <mergeCell ref="EKO632:EKO633"/>
    <mergeCell ref="EKP632:EKP633"/>
    <mergeCell ref="EKQ632:EKQ633"/>
    <mergeCell ref="EKR632:EKR633"/>
    <mergeCell ref="EKS632:EKS633"/>
    <mergeCell ref="EKT632:EKT633"/>
    <mergeCell ref="EKU632:EKU633"/>
    <mergeCell ref="EKV632:EKV633"/>
    <mergeCell ref="EKE632:EKE633"/>
    <mergeCell ref="EKF632:EKF633"/>
    <mergeCell ref="EKG632:EKG633"/>
    <mergeCell ref="EKH632:EKH633"/>
    <mergeCell ref="EKI632:EKI633"/>
    <mergeCell ref="EKJ632:EKJ633"/>
    <mergeCell ref="EKK632:EKK633"/>
    <mergeCell ref="EKL632:EKL633"/>
    <mergeCell ref="EKM632:EKM633"/>
    <mergeCell ref="EJV632:EJV633"/>
    <mergeCell ref="EJW632:EJW633"/>
    <mergeCell ref="EJX632:EJX633"/>
    <mergeCell ref="EJY632:EJY633"/>
    <mergeCell ref="EJZ632:EJZ633"/>
    <mergeCell ref="EKA632:EKA633"/>
    <mergeCell ref="EKB632:EKB633"/>
    <mergeCell ref="EKC632:EKC633"/>
    <mergeCell ref="EKD632:EKD633"/>
    <mergeCell ref="EJM632:EJM633"/>
    <mergeCell ref="EJN632:EJN633"/>
    <mergeCell ref="EJO632:EJO633"/>
    <mergeCell ref="EJP632:EJP633"/>
    <mergeCell ref="EJQ632:EJQ633"/>
    <mergeCell ref="EJR632:EJR633"/>
    <mergeCell ref="EJS632:EJS633"/>
    <mergeCell ref="EJT632:EJT633"/>
    <mergeCell ref="EJU632:EJU633"/>
    <mergeCell ref="EJD632:EJD633"/>
    <mergeCell ref="EJE632:EJE633"/>
    <mergeCell ref="EJF632:EJF633"/>
    <mergeCell ref="EJG632:EJG633"/>
    <mergeCell ref="EJH632:EJH633"/>
    <mergeCell ref="EJI632:EJI633"/>
    <mergeCell ref="EJJ632:EJJ633"/>
    <mergeCell ref="EJK632:EJK633"/>
    <mergeCell ref="EJL632:EJL633"/>
    <mergeCell ref="EIU632:EIU633"/>
    <mergeCell ref="EIV632:EIV633"/>
    <mergeCell ref="EIW632:EIW633"/>
    <mergeCell ref="EIX632:EIX633"/>
    <mergeCell ref="EIY632:EIY633"/>
    <mergeCell ref="EIZ632:EIZ633"/>
    <mergeCell ref="EJA632:EJA633"/>
    <mergeCell ref="EJB632:EJB633"/>
    <mergeCell ref="EJC632:EJC633"/>
    <mergeCell ref="EIL632:EIL633"/>
    <mergeCell ref="EIM632:EIM633"/>
    <mergeCell ref="EIN632:EIN633"/>
    <mergeCell ref="EIO632:EIO633"/>
    <mergeCell ref="EIP632:EIP633"/>
    <mergeCell ref="EIQ632:EIQ633"/>
    <mergeCell ref="EIR632:EIR633"/>
    <mergeCell ref="EIS632:EIS633"/>
    <mergeCell ref="EIT632:EIT633"/>
    <mergeCell ref="EIC632:EIC633"/>
    <mergeCell ref="EID632:EID633"/>
    <mergeCell ref="EIE632:EIE633"/>
    <mergeCell ref="EIF632:EIF633"/>
    <mergeCell ref="EIG632:EIG633"/>
    <mergeCell ref="EIH632:EIH633"/>
    <mergeCell ref="EII632:EII633"/>
    <mergeCell ref="EIJ632:EIJ633"/>
    <mergeCell ref="EIK632:EIK633"/>
    <mergeCell ref="EHT632:EHT633"/>
    <mergeCell ref="EHU632:EHU633"/>
    <mergeCell ref="EHV632:EHV633"/>
    <mergeCell ref="EHW632:EHW633"/>
    <mergeCell ref="EHX632:EHX633"/>
    <mergeCell ref="EHY632:EHY633"/>
    <mergeCell ref="EHZ632:EHZ633"/>
    <mergeCell ref="EIA632:EIA633"/>
    <mergeCell ref="EIB632:EIB633"/>
    <mergeCell ref="EHK632:EHK633"/>
    <mergeCell ref="EHL632:EHL633"/>
    <mergeCell ref="EHM632:EHM633"/>
    <mergeCell ref="EHN632:EHN633"/>
    <mergeCell ref="EHO632:EHO633"/>
    <mergeCell ref="EHP632:EHP633"/>
    <mergeCell ref="EHQ632:EHQ633"/>
    <mergeCell ref="EHR632:EHR633"/>
    <mergeCell ref="EHS632:EHS633"/>
    <mergeCell ref="EHB632:EHB633"/>
    <mergeCell ref="EHC632:EHC633"/>
    <mergeCell ref="EHD632:EHD633"/>
    <mergeCell ref="EHE632:EHE633"/>
    <mergeCell ref="EHF632:EHF633"/>
    <mergeCell ref="EHG632:EHG633"/>
    <mergeCell ref="EHH632:EHH633"/>
    <mergeCell ref="EHI632:EHI633"/>
    <mergeCell ref="EHJ632:EHJ633"/>
    <mergeCell ref="EGS632:EGS633"/>
    <mergeCell ref="EGT632:EGT633"/>
    <mergeCell ref="EGU632:EGU633"/>
    <mergeCell ref="EGV632:EGV633"/>
    <mergeCell ref="EGW632:EGW633"/>
    <mergeCell ref="EGX632:EGX633"/>
    <mergeCell ref="EGY632:EGY633"/>
    <mergeCell ref="EGZ632:EGZ633"/>
    <mergeCell ref="EHA632:EHA633"/>
    <mergeCell ref="EGJ632:EGJ633"/>
    <mergeCell ref="EGK632:EGK633"/>
    <mergeCell ref="EGL632:EGL633"/>
    <mergeCell ref="EGM632:EGM633"/>
    <mergeCell ref="EGN632:EGN633"/>
    <mergeCell ref="EGO632:EGO633"/>
    <mergeCell ref="EGP632:EGP633"/>
    <mergeCell ref="EGQ632:EGQ633"/>
    <mergeCell ref="EGR632:EGR633"/>
    <mergeCell ref="EGA632:EGA633"/>
    <mergeCell ref="EGB632:EGB633"/>
    <mergeCell ref="EGC632:EGC633"/>
    <mergeCell ref="EGD632:EGD633"/>
    <mergeCell ref="EGE632:EGE633"/>
    <mergeCell ref="EGF632:EGF633"/>
    <mergeCell ref="EGG632:EGG633"/>
    <mergeCell ref="EGH632:EGH633"/>
    <mergeCell ref="EGI632:EGI633"/>
    <mergeCell ref="EFR632:EFR633"/>
    <mergeCell ref="EFS632:EFS633"/>
    <mergeCell ref="EFT632:EFT633"/>
    <mergeCell ref="EFU632:EFU633"/>
    <mergeCell ref="EFV632:EFV633"/>
    <mergeCell ref="EFW632:EFW633"/>
    <mergeCell ref="EFX632:EFX633"/>
    <mergeCell ref="EFY632:EFY633"/>
    <mergeCell ref="EFZ632:EFZ633"/>
    <mergeCell ref="EFI632:EFI633"/>
    <mergeCell ref="EFJ632:EFJ633"/>
    <mergeCell ref="EFK632:EFK633"/>
    <mergeCell ref="EFL632:EFL633"/>
    <mergeCell ref="EFM632:EFM633"/>
    <mergeCell ref="EFN632:EFN633"/>
    <mergeCell ref="EFO632:EFO633"/>
    <mergeCell ref="EFP632:EFP633"/>
    <mergeCell ref="EFQ632:EFQ633"/>
    <mergeCell ref="EEZ632:EEZ633"/>
    <mergeCell ref="EFA632:EFA633"/>
    <mergeCell ref="EFB632:EFB633"/>
    <mergeCell ref="EFC632:EFC633"/>
    <mergeCell ref="EFD632:EFD633"/>
    <mergeCell ref="EFE632:EFE633"/>
    <mergeCell ref="EFF632:EFF633"/>
    <mergeCell ref="EFG632:EFG633"/>
    <mergeCell ref="EFH632:EFH633"/>
    <mergeCell ref="EEQ632:EEQ633"/>
    <mergeCell ref="EER632:EER633"/>
    <mergeCell ref="EES632:EES633"/>
    <mergeCell ref="EET632:EET633"/>
    <mergeCell ref="EEU632:EEU633"/>
    <mergeCell ref="EEV632:EEV633"/>
    <mergeCell ref="EEW632:EEW633"/>
    <mergeCell ref="EEX632:EEX633"/>
    <mergeCell ref="EEY632:EEY633"/>
    <mergeCell ref="EEH632:EEH633"/>
    <mergeCell ref="EEI632:EEI633"/>
    <mergeCell ref="EEJ632:EEJ633"/>
    <mergeCell ref="EEK632:EEK633"/>
    <mergeCell ref="EEL632:EEL633"/>
    <mergeCell ref="EEM632:EEM633"/>
    <mergeCell ref="EEN632:EEN633"/>
    <mergeCell ref="EEO632:EEO633"/>
    <mergeCell ref="EEP632:EEP633"/>
    <mergeCell ref="EDY632:EDY633"/>
    <mergeCell ref="EDZ632:EDZ633"/>
    <mergeCell ref="EEA632:EEA633"/>
    <mergeCell ref="EEB632:EEB633"/>
    <mergeCell ref="EEC632:EEC633"/>
    <mergeCell ref="EED632:EED633"/>
    <mergeCell ref="EEE632:EEE633"/>
    <mergeCell ref="EEF632:EEF633"/>
    <mergeCell ref="EEG632:EEG633"/>
    <mergeCell ref="EDP632:EDP633"/>
    <mergeCell ref="EDQ632:EDQ633"/>
    <mergeCell ref="EDR632:EDR633"/>
    <mergeCell ref="EDS632:EDS633"/>
    <mergeCell ref="EDT632:EDT633"/>
    <mergeCell ref="EDU632:EDU633"/>
    <mergeCell ref="EDV632:EDV633"/>
    <mergeCell ref="EDW632:EDW633"/>
    <mergeCell ref="EDX632:EDX633"/>
    <mergeCell ref="EDG632:EDG633"/>
    <mergeCell ref="EDH632:EDH633"/>
    <mergeCell ref="EDI632:EDI633"/>
    <mergeCell ref="EDJ632:EDJ633"/>
    <mergeCell ref="EDK632:EDK633"/>
    <mergeCell ref="EDL632:EDL633"/>
    <mergeCell ref="EDM632:EDM633"/>
    <mergeCell ref="EDN632:EDN633"/>
    <mergeCell ref="EDO632:EDO633"/>
    <mergeCell ref="ECX632:ECX633"/>
    <mergeCell ref="ECY632:ECY633"/>
    <mergeCell ref="ECZ632:ECZ633"/>
    <mergeCell ref="EDA632:EDA633"/>
    <mergeCell ref="EDB632:EDB633"/>
    <mergeCell ref="EDC632:EDC633"/>
    <mergeCell ref="EDD632:EDD633"/>
    <mergeCell ref="EDE632:EDE633"/>
    <mergeCell ref="EDF632:EDF633"/>
    <mergeCell ref="ECO632:ECO633"/>
    <mergeCell ref="ECP632:ECP633"/>
    <mergeCell ref="ECQ632:ECQ633"/>
    <mergeCell ref="ECR632:ECR633"/>
    <mergeCell ref="ECS632:ECS633"/>
    <mergeCell ref="ECT632:ECT633"/>
    <mergeCell ref="ECU632:ECU633"/>
    <mergeCell ref="ECV632:ECV633"/>
    <mergeCell ref="ECW632:ECW633"/>
    <mergeCell ref="ECF632:ECF633"/>
    <mergeCell ref="ECG632:ECG633"/>
    <mergeCell ref="ECH632:ECH633"/>
    <mergeCell ref="ECI632:ECI633"/>
    <mergeCell ref="ECJ632:ECJ633"/>
    <mergeCell ref="ECK632:ECK633"/>
    <mergeCell ref="ECL632:ECL633"/>
    <mergeCell ref="ECM632:ECM633"/>
    <mergeCell ref="ECN632:ECN633"/>
    <mergeCell ref="EBW632:EBW633"/>
    <mergeCell ref="EBX632:EBX633"/>
    <mergeCell ref="EBY632:EBY633"/>
    <mergeCell ref="EBZ632:EBZ633"/>
    <mergeCell ref="ECA632:ECA633"/>
    <mergeCell ref="ECB632:ECB633"/>
    <mergeCell ref="ECC632:ECC633"/>
    <mergeCell ref="ECD632:ECD633"/>
    <mergeCell ref="ECE632:ECE633"/>
    <mergeCell ref="EBN632:EBN633"/>
    <mergeCell ref="EBO632:EBO633"/>
    <mergeCell ref="EBP632:EBP633"/>
    <mergeCell ref="EBQ632:EBQ633"/>
    <mergeCell ref="EBR632:EBR633"/>
    <mergeCell ref="EBS632:EBS633"/>
    <mergeCell ref="EBT632:EBT633"/>
    <mergeCell ref="EBU632:EBU633"/>
    <mergeCell ref="EBV632:EBV633"/>
    <mergeCell ref="EBE632:EBE633"/>
    <mergeCell ref="EBF632:EBF633"/>
    <mergeCell ref="EBG632:EBG633"/>
    <mergeCell ref="EBH632:EBH633"/>
    <mergeCell ref="EBI632:EBI633"/>
    <mergeCell ref="EBJ632:EBJ633"/>
    <mergeCell ref="EBK632:EBK633"/>
    <mergeCell ref="EBL632:EBL633"/>
    <mergeCell ref="EBM632:EBM633"/>
    <mergeCell ref="EAV632:EAV633"/>
    <mergeCell ref="EAW632:EAW633"/>
    <mergeCell ref="EAX632:EAX633"/>
    <mergeCell ref="EAY632:EAY633"/>
    <mergeCell ref="EAZ632:EAZ633"/>
    <mergeCell ref="EBA632:EBA633"/>
    <mergeCell ref="EBB632:EBB633"/>
    <mergeCell ref="EBC632:EBC633"/>
    <mergeCell ref="EBD632:EBD633"/>
    <mergeCell ref="EAM632:EAM633"/>
    <mergeCell ref="EAN632:EAN633"/>
    <mergeCell ref="EAO632:EAO633"/>
    <mergeCell ref="EAP632:EAP633"/>
    <mergeCell ref="EAQ632:EAQ633"/>
    <mergeCell ref="EAR632:EAR633"/>
    <mergeCell ref="EAS632:EAS633"/>
    <mergeCell ref="EAT632:EAT633"/>
    <mergeCell ref="EAU632:EAU633"/>
    <mergeCell ref="EAD632:EAD633"/>
    <mergeCell ref="EAE632:EAE633"/>
    <mergeCell ref="EAF632:EAF633"/>
    <mergeCell ref="EAG632:EAG633"/>
    <mergeCell ref="EAH632:EAH633"/>
    <mergeCell ref="EAI632:EAI633"/>
    <mergeCell ref="EAJ632:EAJ633"/>
    <mergeCell ref="EAK632:EAK633"/>
    <mergeCell ref="EAL632:EAL633"/>
    <mergeCell ref="DZU632:DZU633"/>
    <mergeCell ref="DZV632:DZV633"/>
    <mergeCell ref="DZW632:DZW633"/>
    <mergeCell ref="DZX632:DZX633"/>
    <mergeCell ref="DZY632:DZY633"/>
    <mergeCell ref="DZZ632:DZZ633"/>
    <mergeCell ref="EAA632:EAA633"/>
    <mergeCell ref="EAB632:EAB633"/>
    <mergeCell ref="EAC632:EAC633"/>
    <mergeCell ref="DZL632:DZL633"/>
    <mergeCell ref="DZM632:DZM633"/>
    <mergeCell ref="DZN632:DZN633"/>
    <mergeCell ref="DZO632:DZO633"/>
    <mergeCell ref="DZP632:DZP633"/>
    <mergeCell ref="DZQ632:DZQ633"/>
    <mergeCell ref="DZR632:DZR633"/>
    <mergeCell ref="DZS632:DZS633"/>
    <mergeCell ref="DZT632:DZT633"/>
    <mergeCell ref="DZC632:DZC633"/>
    <mergeCell ref="DZD632:DZD633"/>
    <mergeCell ref="DZE632:DZE633"/>
    <mergeCell ref="DZF632:DZF633"/>
    <mergeCell ref="DZG632:DZG633"/>
    <mergeCell ref="DZH632:DZH633"/>
    <mergeCell ref="DZI632:DZI633"/>
    <mergeCell ref="DZJ632:DZJ633"/>
    <mergeCell ref="DZK632:DZK633"/>
    <mergeCell ref="DYT632:DYT633"/>
    <mergeCell ref="DYU632:DYU633"/>
    <mergeCell ref="DYV632:DYV633"/>
    <mergeCell ref="DYW632:DYW633"/>
    <mergeCell ref="DYX632:DYX633"/>
    <mergeCell ref="DYY632:DYY633"/>
    <mergeCell ref="DYZ632:DYZ633"/>
    <mergeCell ref="DZA632:DZA633"/>
    <mergeCell ref="DZB632:DZB633"/>
    <mergeCell ref="DYK632:DYK633"/>
    <mergeCell ref="DYL632:DYL633"/>
    <mergeCell ref="DYM632:DYM633"/>
    <mergeCell ref="DYN632:DYN633"/>
    <mergeCell ref="DYO632:DYO633"/>
    <mergeCell ref="DYP632:DYP633"/>
    <mergeCell ref="DYQ632:DYQ633"/>
    <mergeCell ref="DYR632:DYR633"/>
    <mergeCell ref="DYS632:DYS633"/>
    <mergeCell ref="DYB632:DYB633"/>
    <mergeCell ref="DYC632:DYC633"/>
    <mergeCell ref="DYD632:DYD633"/>
    <mergeCell ref="DYE632:DYE633"/>
    <mergeCell ref="DYF632:DYF633"/>
    <mergeCell ref="DYG632:DYG633"/>
    <mergeCell ref="DYH632:DYH633"/>
    <mergeCell ref="DYI632:DYI633"/>
    <mergeCell ref="DYJ632:DYJ633"/>
    <mergeCell ref="DXS632:DXS633"/>
    <mergeCell ref="DXT632:DXT633"/>
    <mergeCell ref="DXU632:DXU633"/>
    <mergeCell ref="DXV632:DXV633"/>
    <mergeCell ref="DXW632:DXW633"/>
    <mergeCell ref="DXX632:DXX633"/>
    <mergeCell ref="DXY632:DXY633"/>
    <mergeCell ref="DXZ632:DXZ633"/>
    <mergeCell ref="DYA632:DYA633"/>
    <mergeCell ref="DXJ632:DXJ633"/>
    <mergeCell ref="DXK632:DXK633"/>
    <mergeCell ref="DXL632:DXL633"/>
    <mergeCell ref="DXM632:DXM633"/>
    <mergeCell ref="DXN632:DXN633"/>
    <mergeCell ref="DXO632:DXO633"/>
    <mergeCell ref="DXP632:DXP633"/>
    <mergeCell ref="DXQ632:DXQ633"/>
    <mergeCell ref="DXR632:DXR633"/>
    <mergeCell ref="DXA632:DXA633"/>
    <mergeCell ref="DXB632:DXB633"/>
    <mergeCell ref="DXC632:DXC633"/>
    <mergeCell ref="DXD632:DXD633"/>
    <mergeCell ref="DXE632:DXE633"/>
    <mergeCell ref="DXF632:DXF633"/>
    <mergeCell ref="DXG632:DXG633"/>
    <mergeCell ref="DXH632:DXH633"/>
    <mergeCell ref="DXI632:DXI633"/>
    <mergeCell ref="DWR632:DWR633"/>
    <mergeCell ref="DWS632:DWS633"/>
    <mergeCell ref="DWT632:DWT633"/>
    <mergeCell ref="DWU632:DWU633"/>
    <mergeCell ref="DWV632:DWV633"/>
    <mergeCell ref="DWW632:DWW633"/>
    <mergeCell ref="DWX632:DWX633"/>
    <mergeCell ref="DWY632:DWY633"/>
    <mergeCell ref="DWZ632:DWZ633"/>
    <mergeCell ref="DWI632:DWI633"/>
    <mergeCell ref="DWJ632:DWJ633"/>
    <mergeCell ref="DWK632:DWK633"/>
    <mergeCell ref="DWL632:DWL633"/>
    <mergeCell ref="DWM632:DWM633"/>
    <mergeCell ref="DWN632:DWN633"/>
    <mergeCell ref="DWO632:DWO633"/>
    <mergeCell ref="DWP632:DWP633"/>
    <mergeCell ref="DWQ632:DWQ633"/>
    <mergeCell ref="DVZ632:DVZ633"/>
    <mergeCell ref="DWA632:DWA633"/>
    <mergeCell ref="DWB632:DWB633"/>
    <mergeCell ref="DWC632:DWC633"/>
    <mergeCell ref="DWD632:DWD633"/>
    <mergeCell ref="DWE632:DWE633"/>
    <mergeCell ref="DWF632:DWF633"/>
    <mergeCell ref="DWG632:DWG633"/>
    <mergeCell ref="DWH632:DWH633"/>
    <mergeCell ref="DVQ632:DVQ633"/>
    <mergeCell ref="DVR632:DVR633"/>
    <mergeCell ref="DVS632:DVS633"/>
    <mergeCell ref="DVT632:DVT633"/>
    <mergeCell ref="DVU632:DVU633"/>
    <mergeCell ref="DVV632:DVV633"/>
    <mergeCell ref="DVW632:DVW633"/>
    <mergeCell ref="DVX632:DVX633"/>
    <mergeCell ref="DVY632:DVY633"/>
    <mergeCell ref="DVH632:DVH633"/>
    <mergeCell ref="DVI632:DVI633"/>
    <mergeCell ref="DVJ632:DVJ633"/>
    <mergeCell ref="DVK632:DVK633"/>
    <mergeCell ref="DVL632:DVL633"/>
    <mergeCell ref="DVM632:DVM633"/>
    <mergeCell ref="DVN632:DVN633"/>
    <mergeCell ref="DVO632:DVO633"/>
    <mergeCell ref="DVP632:DVP633"/>
    <mergeCell ref="DUY632:DUY633"/>
    <mergeCell ref="DUZ632:DUZ633"/>
    <mergeCell ref="DVA632:DVA633"/>
    <mergeCell ref="DVB632:DVB633"/>
    <mergeCell ref="DVC632:DVC633"/>
    <mergeCell ref="DVD632:DVD633"/>
    <mergeCell ref="DVE632:DVE633"/>
    <mergeCell ref="DVF632:DVF633"/>
    <mergeCell ref="DVG632:DVG633"/>
    <mergeCell ref="DUP632:DUP633"/>
    <mergeCell ref="DUQ632:DUQ633"/>
    <mergeCell ref="DUR632:DUR633"/>
    <mergeCell ref="DUS632:DUS633"/>
    <mergeCell ref="DUT632:DUT633"/>
    <mergeCell ref="DUU632:DUU633"/>
    <mergeCell ref="DUV632:DUV633"/>
    <mergeCell ref="DUW632:DUW633"/>
    <mergeCell ref="DUX632:DUX633"/>
    <mergeCell ref="DUG632:DUG633"/>
    <mergeCell ref="DUH632:DUH633"/>
    <mergeCell ref="DUI632:DUI633"/>
    <mergeCell ref="DUJ632:DUJ633"/>
    <mergeCell ref="DUK632:DUK633"/>
    <mergeCell ref="DUL632:DUL633"/>
    <mergeCell ref="DUM632:DUM633"/>
    <mergeCell ref="DUN632:DUN633"/>
    <mergeCell ref="DUO632:DUO633"/>
    <mergeCell ref="DTX632:DTX633"/>
    <mergeCell ref="DTY632:DTY633"/>
    <mergeCell ref="DTZ632:DTZ633"/>
    <mergeCell ref="DUA632:DUA633"/>
    <mergeCell ref="DUB632:DUB633"/>
    <mergeCell ref="DUC632:DUC633"/>
    <mergeCell ref="DUD632:DUD633"/>
    <mergeCell ref="DUE632:DUE633"/>
    <mergeCell ref="DUF632:DUF633"/>
    <mergeCell ref="DTO632:DTO633"/>
    <mergeCell ref="DTP632:DTP633"/>
    <mergeCell ref="DTQ632:DTQ633"/>
    <mergeCell ref="DTR632:DTR633"/>
    <mergeCell ref="DTS632:DTS633"/>
    <mergeCell ref="DTT632:DTT633"/>
    <mergeCell ref="DTU632:DTU633"/>
    <mergeCell ref="DTV632:DTV633"/>
    <mergeCell ref="DTW632:DTW633"/>
    <mergeCell ref="DTF632:DTF633"/>
    <mergeCell ref="DTG632:DTG633"/>
    <mergeCell ref="DTH632:DTH633"/>
    <mergeCell ref="DTI632:DTI633"/>
    <mergeCell ref="DTJ632:DTJ633"/>
    <mergeCell ref="DTK632:DTK633"/>
    <mergeCell ref="DTL632:DTL633"/>
    <mergeCell ref="DTM632:DTM633"/>
    <mergeCell ref="DTN632:DTN633"/>
    <mergeCell ref="DSW632:DSW633"/>
    <mergeCell ref="DSX632:DSX633"/>
    <mergeCell ref="DSY632:DSY633"/>
    <mergeCell ref="DSZ632:DSZ633"/>
    <mergeCell ref="DTA632:DTA633"/>
    <mergeCell ref="DTB632:DTB633"/>
    <mergeCell ref="DTC632:DTC633"/>
    <mergeCell ref="DTD632:DTD633"/>
    <mergeCell ref="DTE632:DTE633"/>
    <mergeCell ref="DSN632:DSN633"/>
    <mergeCell ref="DSO632:DSO633"/>
    <mergeCell ref="DSP632:DSP633"/>
    <mergeCell ref="DSQ632:DSQ633"/>
    <mergeCell ref="DSR632:DSR633"/>
    <mergeCell ref="DSS632:DSS633"/>
    <mergeCell ref="DST632:DST633"/>
    <mergeCell ref="DSU632:DSU633"/>
    <mergeCell ref="DSV632:DSV633"/>
    <mergeCell ref="DSE632:DSE633"/>
    <mergeCell ref="DSF632:DSF633"/>
    <mergeCell ref="DSG632:DSG633"/>
    <mergeCell ref="DSH632:DSH633"/>
    <mergeCell ref="DSI632:DSI633"/>
    <mergeCell ref="DSJ632:DSJ633"/>
    <mergeCell ref="DSK632:DSK633"/>
    <mergeCell ref="DSL632:DSL633"/>
    <mergeCell ref="DSM632:DSM633"/>
    <mergeCell ref="DRV632:DRV633"/>
    <mergeCell ref="DRW632:DRW633"/>
    <mergeCell ref="DRX632:DRX633"/>
    <mergeCell ref="DRY632:DRY633"/>
    <mergeCell ref="DRZ632:DRZ633"/>
    <mergeCell ref="DSA632:DSA633"/>
    <mergeCell ref="DSB632:DSB633"/>
    <mergeCell ref="DSC632:DSC633"/>
    <mergeCell ref="DSD632:DSD633"/>
    <mergeCell ref="DRM632:DRM633"/>
    <mergeCell ref="DRN632:DRN633"/>
    <mergeCell ref="DRO632:DRO633"/>
    <mergeCell ref="DRP632:DRP633"/>
    <mergeCell ref="DRQ632:DRQ633"/>
    <mergeCell ref="DRR632:DRR633"/>
    <mergeCell ref="DRS632:DRS633"/>
    <mergeCell ref="DRT632:DRT633"/>
    <mergeCell ref="DRU632:DRU633"/>
    <mergeCell ref="DRD632:DRD633"/>
    <mergeCell ref="DRE632:DRE633"/>
    <mergeCell ref="DRF632:DRF633"/>
    <mergeCell ref="DRG632:DRG633"/>
    <mergeCell ref="DRH632:DRH633"/>
    <mergeCell ref="DRI632:DRI633"/>
    <mergeCell ref="DRJ632:DRJ633"/>
    <mergeCell ref="DRK632:DRK633"/>
    <mergeCell ref="DRL632:DRL633"/>
    <mergeCell ref="DQU632:DQU633"/>
    <mergeCell ref="DQV632:DQV633"/>
    <mergeCell ref="DQW632:DQW633"/>
    <mergeCell ref="DQX632:DQX633"/>
    <mergeCell ref="DQY632:DQY633"/>
    <mergeCell ref="DQZ632:DQZ633"/>
    <mergeCell ref="DRA632:DRA633"/>
    <mergeCell ref="DRB632:DRB633"/>
    <mergeCell ref="DRC632:DRC633"/>
    <mergeCell ref="DQL632:DQL633"/>
    <mergeCell ref="DQM632:DQM633"/>
    <mergeCell ref="DQN632:DQN633"/>
    <mergeCell ref="DQO632:DQO633"/>
    <mergeCell ref="DQP632:DQP633"/>
    <mergeCell ref="DQQ632:DQQ633"/>
    <mergeCell ref="DQR632:DQR633"/>
    <mergeCell ref="DQS632:DQS633"/>
    <mergeCell ref="DQT632:DQT633"/>
    <mergeCell ref="DQC632:DQC633"/>
    <mergeCell ref="DQD632:DQD633"/>
    <mergeCell ref="DQE632:DQE633"/>
    <mergeCell ref="DQF632:DQF633"/>
    <mergeCell ref="DQG632:DQG633"/>
    <mergeCell ref="DQH632:DQH633"/>
    <mergeCell ref="DQI632:DQI633"/>
    <mergeCell ref="DQJ632:DQJ633"/>
    <mergeCell ref="DQK632:DQK633"/>
    <mergeCell ref="DPT632:DPT633"/>
    <mergeCell ref="DPU632:DPU633"/>
    <mergeCell ref="DPV632:DPV633"/>
    <mergeCell ref="DPW632:DPW633"/>
    <mergeCell ref="DPX632:DPX633"/>
    <mergeCell ref="DPY632:DPY633"/>
    <mergeCell ref="DPZ632:DPZ633"/>
    <mergeCell ref="DQA632:DQA633"/>
    <mergeCell ref="DQB632:DQB633"/>
    <mergeCell ref="DPK632:DPK633"/>
    <mergeCell ref="DPL632:DPL633"/>
    <mergeCell ref="DPM632:DPM633"/>
    <mergeCell ref="DPN632:DPN633"/>
    <mergeCell ref="DPO632:DPO633"/>
    <mergeCell ref="DPP632:DPP633"/>
    <mergeCell ref="DPQ632:DPQ633"/>
    <mergeCell ref="DPR632:DPR633"/>
    <mergeCell ref="DPS632:DPS633"/>
    <mergeCell ref="DPB632:DPB633"/>
    <mergeCell ref="DPC632:DPC633"/>
    <mergeCell ref="DPD632:DPD633"/>
    <mergeCell ref="DPE632:DPE633"/>
    <mergeCell ref="DPF632:DPF633"/>
    <mergeCell ref="DPG632:DPG633"/>
    <mergeCell ref="DPH632:DPH633"/>
    <mergeCell ref="DPI632:DPI633"/>
    <mergeCell ref="DPJ632:DPJ633"/>
    <mergeCell ref="DOS632:DOS633"/>
    <mergeCell ref="DOT632:DOT633"/>
    <mergeCell ref="DOU632:DOU633"/>
    <mergeCell ref="DOV632:DOV633"/>
    <mergeCell ref="DOW632:DOW633"/>
    <mergeCell ref="DOX632:DOX633"/>
    <mergeCell ref="DOY632:DOY633"/>
    <mergeCell ref="DOZ632:DOZ633"/>
    <mergeCell ref="DPA632:DPA633"/>
    <mergeCell ref="DOJ632:DOJ633"/>
    <mergeCell ref="DOK632:DOK633"/>
    <mergeCell ref="DOL632:DOL633"/>
    <mergeCell ref="DOM632:DOM633"/>
    <mergeCell ref="DON632:DON633"/>
    <mergeCell ref="DOO632:DOO633"/>
    <mergeCell ref="DOP632:DOP633"/>
    <mergeCell ref="DOQ632:DOQ633"/>
    <mergeCell ref="DOR632:DOR633"/>
    <mergeCell ref="DOA632:DOA633"/>
    <mergeCell ref="DOB632:DOB633"/>
    <mergeCell ref="DOC632:DOC633"/>
    <mergeCell ref="DOD632:DOD633"/>
    <mergeCell ref="DOE632:DOE633"/>
    <mergeCell ref="DOF632:DOF633"/>
    <mergeCell ref="DOG632:DOG633"/>
    <mergeCell ref="DOH632:DOH633"/>
    <mergeCell ref="DOI632:DOI633"/>
    <mergeCell ref="DNR632:DNR633"/>
    <mergeCell ref="DNS632:DNS633"/>
    <mergeCell ref="DNT632:DNT633"/>
    <mergeCell ref="DNU632:DNU633"/>
    <mergeCell ref="DNV632:DNV633"/>
    <mergeCell ref="DNW632:DNW633"/>
    <mergeCell ref="DNX632:DNX633"/>
    <mergeCell ref="DNY632:DNY633"/>
    <mergeCell ref="DNZ632:DNZ633"/>
    <mergeCell ref="DNI632:DNI633"/>
    <mergeCell ref="DNJ632:DNJ633"/>
    <mergeCell ref="DNK632:DNK633"/>
    <mergeCell ref="DNL632:DNL633"/>
    <mergeCell ref="DNM632:DNM633"/>
    <mergeCell ref="DNN632:DNN633"/>
    <mergeCell ref="DNO632:DNO633"/>
    <mergeCell ref="DNP632:DNP633"/>
    <mergeCell ref="DNQ632:DNQ633"/>
    <mergeCell ref="DMZ632:DMZ633"/>
    <mergeCell ref="DNA632:DNA633"/>
    <mergeCell ref="DNB632:DNB633"/>
    <mergeCell ref="DNC632:DNC633"/>
    <mergeCell ref="DND632:DND633"/>
    <mergeCell ref="DNE632:DNE633"/>
    <mergeCell ref="DNF632:DNF633"/>
    <mergeCell ref="DNG632:DNG633"/>
    <mergeCell ref="DNH632:DNH633"/>
    <mergeCell ref="DMQ632:DMQ633"/>
    <mergeCell ref="DMR632:DMR633"/>
    <mergeCell ref="DMS632:DMS633"/>
    <mergeCell ref="DMT632:DMT633"/>
    <mergeCell ref="DMU632:DMU633"/>
    <mergeCell ref="DMV632:DMV633"/>
    <mergeCell ref="DMW632:DMW633"/>
    <mergeCell ref="DMX632:DMX633"/>
    <mergeCell ref="DMY632:DMY633"/>
    <mergeCell ref="DMH632:DMH633"/>
    <mergeCell ref="DMI632:DMI633"/>
    <mergeCell ref="DMJ632:DMJ633"/>
    <mergeCell ref="DMK632:DMK633"/>
    <mergeCell ref="DML632:DML633"/>
    <mergeCell ref="DMM632:DMM633"/>
    <mergeCell ref="DMN632:DMN633"/>
    <mergeCell ref="DMO632:DMO633"/>
    <mergeCell ref="DMP632:DMP633"/>
    <mergeCell ref="DLY632:DLY633"/>
    <mergeCell ref="DLZ632:DLZ633"/>
    <mergeCell ref="DMA632:DMA633"/>
    <mergeCell ref="DMB632:DMB633"/>
    <mergeCell ref="DMC632:DMC633"/>
    <mergeCell ref="DMD632:DMD633"/>
    <mergeCell ref="DME632:DME633"/>
    <mergeCell ref="DMF632:DMF633"/>
    <mergeCell ref="DMG632:DMG633"/>
    <mergeCell ref="DLP632:DLP633"/>
    <mergeCell ref="DLQ632:DLQ633"/>
    <mergeCell ref="DLR632:DLR633"/>
    <mergeCell ref="DLS632:DLS633"/>
    <mergeCell ref="DLT632:DLT633"/>
    <mergeCell ref="DLU632:DLU633"/>
    <mergeCell ref="DLV632:DLV633"/>
    <mergeCell ref="DLW632:DLW633"/>
    <mergeCell ref="DLX632:DLX633"/>
    <mergeCell ref="DLG632:DLG633"/>
    <mergeCell ref="DLH632:DLH633"/>
    <mergeCell ref="DLI632:DLI633"/>
    <mergeCell ref="DLJ632:DLJ633"/>
    <mergeCell ref="DLK632:DLK633"/>
    <mergeCell ref="DLL632:DLL633"/>
    <mergeCell ref="DLM632:DLM633"/>
    <mergeCell ref="DLN632:DLN633"/>
    <mergeCell ref="DLO632:DLO633"/>
    <mergeCell ref="DKX632:DKX633"/>
    <mergeCell ref="DKY632:DKY633"/>
    <mergeCell ref="DKZ632:DKZ633"/>
    <mergeCell ref="DLA632:DLA633"/>
    <mergeCell ref="DLB632:DLB633"/>
    <mergeCell ref="DLC632:DLC633"/>
    <mergeCell ref="DLD632:DLD633"/>
    <mergeCell ref="DLE632:DLE633"/>
    <mergeCell ref="DLF632:DLF633"/>
    <mergeCell ref="DKO632:DKO633"/>
    <mergeCell ref="DKP632:DKP633"/>
    <mergeCell ref="DKQ632:DKQ633"/>
    <mergeCell ref="DKR632:DKR633"/>
    <mergeCell ref="DKS632:DKS633"/>
    <mergeCell ref="DKT632:DKT633"/>
    <mergeCell ref="DKU632:DKU633"/>
    <mergeCell ref="DKV632:DKV633"/>
    <mergeCell ref="DKW632:DKW633"/>
    <mergeCell ref="DKF632:DKF633"/>
    <mergeCell ref="DKG632:DKG633"/>
    <mergeCell ref="DKH632:DKH633"/>
    <mergeCell ref="DKI632:DKI633"/>
    <mergeCell ref="DKJ632:DKJ633"/>
    <mergeCell ref="DKK632:DKK633"/>
    <mergeCell ref="DKL632:DKL633"/>
    <mergeCell ref="DKM632:DKM633"/>
    <mergeCell ref="DKN632:DKN633"/>
    <mergeCell ref="DJW632:DJW633"/>
    <mergeCell ref="DJX632:DJX633"/>
    <mergeCell ref="DJY632:DJY633"/>
    <mergeCell ref="DJZ632:DJZ633"/>
    <mergeCell ref="DKA632:DKA633"/>
    <mergeCell ref="DKB632:DKB633"/>
    <mergeCell ref="DKC632:DKC633"/>
    <mergeCell ref="DKD632:DKD633"/>
    <mergeCell ref="DKE632:DKE633"/>
    <mergeCell ref="DJN632:DJN633"/>
    <mergeCell ref="DJO632:DJO633"/>
    <mergeCell ref="DJP632:DJP633"/>
    <mergeCell ref="DJQ632:DJQ633"/>
    <mergeCell ref="DJR632:DJR633"/>
    <mergeCell ref="DJS632:DJS633"/>
    <mergeCell ref="DJT632:DJT633"/>
    <mergeCell ref="DJU632:DJU633"/>
    <mergeCell ref="DJV632:DJV633"/>
    <mergeCell ref="DJE632:DJE633"/>
    <mergeCell ref="DJF632:DJF633"/>
    <mergeCell ref="DJG632:DJG633"/>
    <mergeCell ref="DJH632:DJH633"/>
    <mergeCell ref="DJI632:DJI633"/>
    <mergeCell ref="DJJ632:DJJ633"/>
    <mergeCell ref="DJK632:DJK633"/>
    <mergeCell ref="DJL632:DJL633"/>
    <mergeCell ref="DJM632:DJM633"/>
    <mergeCell ref="DIV632:DIV633"/>
    <mergeCell ref="DIW632:DIW633"/>
    <mergeCell ref="DIX632:DIX633"/>
    <mergeCell ref="DIY632:DIY633"/>
    <mergeCell ref="DIZ632:DIZ633"/>
    <mergeCell ref="DJA632:DJA633"/>
    <mergeCell ref="DJB632:DJB633"/>
    <mergeCell ref="DJC632:DJC633"/>
    <mergeCell ref="DJD632:DJD633"/>
    <mergeCell ref="DIM632:DIM633"/>
    <mergeCell ref="DIN632:DIN633"/>
    <mergeCell ref="DIO632:DIO633"/>
    <mergeCell ref="DIP632:DIP633"/>
    <mergeCell ref="DIQ632:DIQ633"/>
    <mergeCell ref="DIR632:DIR633"/>
    <mergeCell ref="DIS632:DIS633"/>
    <mergeCell ref="DIT632:DIT633"/>
    <mergeCell ref="DIU632:DIU633"/>
    <mergeCell ref="DID632:DID633"/>
    <mergeCell ref="DIE632:DIE633"/>
    <mergeCell ref="DIF632:DIF633"/>
    <mergeCell ref="DIG632:DIG633"/>
    <mergeCell ref="DIH632:DIH633"/>
    <mergeCell ref="DII632:DII633"/>
    <mergeCell ref="DIJ632:DIJ633"/>
    <mergeCell ref="DIK632:DIK633"/>
    <mergeCell ref="DIL632:DIL633"/>
    <mergeCell ref="DHU632:DHU633"/>
    <mergeCell ref="DHV632:DHV633"/>
    <mergeCell ref="DHW632:DHW633"/>
    <mergeCell ref="DHX632:DHX633"/>
    <mergeCell ref="DHY632:DHY633"/>
    <mergeCell ref="DHZ632:DHZ633"/>
    <mergeCell ref="DIA632:DIA633"/>
    <mergeCell ref="DIB632:DIB633"/>
    <mergeCell ref="DIC632:DIC633"/>
    <mergeCell ref="DHL632:DHL633"/>
    <mergeCell ref="DHM632:DHM633"/>
    <mergeCell ref="DHN632:DHN633"/>
    <mergeCell ref="DHO632:DHO633"/>
    <mergeCell ref="DHP632:DHP633"/>
    <mergeCell ref="DHQ632:DHQ633"/>
    <mergeCell ref="DHR632:DHR633"/>
    <mergeCell ref="DHS632:DHS633"/>
    <mergeCell ref="DHT632:DHT633"/>
    <mergeCell ref="DHC632:DHC633"/>
    <mergeCell ref="DHD632:DHD633"/>
    <mergeCell ref="DHE632:DHE633"/>
    <mergeCell ref="DHF632:DHF633"/>
    <mergeCell ref="DHG632:DHG633"/>
    <mergeCell ref="DHH632:DHH633"/>
    <mergeCell ref="DHI632:DHI633"/>
    <mergeCell ref="DHJ632:DHJ633"/>
    <mergeCell ref="DHK632:DHK633"/>
    <mergeCell ref="DGT632:DGT633"/>
    <mergeCell ref="DGU632:DGU633"/>
    <mergeCell ref="DGV632:DGV633"/>
    <mergeCell ref="DGW632:DGW633"/>
    <mergeCell ref="DGX632:DGX633"/>
    <mergeCell ref="DGY632:DGY633"/>
    <mergeCell ref="DGZ632:DGZ633"/>
    <mergeCell ref="DHA632:DHA633"/>
    <mergeCell ref="DHB632:DHB633"/>
    <mergeCell ref="DGK632:DGK633"/>
    <mergeCell ref="DGL632:DGL633"/>
    <mergeCell ref="DGM632:DGM633"/>
    <mergeCell ref="DGN632:DGN633"/>
    <mergeCell ref="DGO632:DGO633"/>
    <mergeCell ref="DGP632:DGP633"/>
    <mergeCell ref="DGQ632:DGQ633"/>
    <mergeCell ref="DGR632:DGR633"/>
    <mergeCell ref="DGS632:DGS633"/>
    <mergeCell ref="DGB632:DGB633"/>
    <mergeCell ref="DGC632:DGC633"/>
    <mergeCell ref="DGD632:DGD633"/>
    <mergeCell ref="DGE632:DGE633"/>
    <mergeCell ref="DGF632:DGF633"/>
    <mergeCell ref="DGG632:DGG633"/>
    <mergeCell ref="DGH632:DGH633"/>
    <mergeCell ref="DGI632:DGI633"/>
    <mergeCell ref="DGJ632:DGJ633"/>
    <mergeCell ref="DFS632:DFS633"/>
    <mergeCell ref="DFT632:DFT633"/>
    <mergeCell ref="DFU632:DFU633"/>
    <mergeCell ref="DFV632:DFV633"/>
    <mergeCell ref="DFW632:DFW633"/>
    <mergeCell ref="DFX632:DFX633"/>
    <mergeCell ref="DFY632:DFY633"/>
    <mergeCell ref="DFZ632:DFZ633"/>
    <mergeCell ref="DGA632:DGA633"/>
    <mergeCell ref="DFJ632:DFJ633"/>
    <mergeCell ref="DFK632:DFK633"/>
    <mergeCell ref="DFL632:DFL633"/>
    <mergeCell ref="DFM632:DFM633"/>
    <mergeCell ref="DFN632:DFN633"/>
    <mergeCell ref="DFO632:DFO633"/>
    <mergeCell ref="DFP632:DFP633"/>
    <mergeCell ref="DFQ632:DFQ633"/>
    <mergeCell ref="DFR632:DFR633"/>
    <mergeCell ref="DFA632:DFA633"/>
    <mergeCell ref="DFB632:DFB633"/>
    <mergeCell ref="DFC632:DFC633"/>
    <mergeCell ref="DFD632:DFD633"/>
    <mergeCell ref="DFE632:DFE633"/>
    <mergeCell ref="DFF632:DFF633"/>
    <mergeCell ref="DFG632:DFG633"/>
    <mergeCell ref="DFH632:DFH633"/>
    <mergeCell ref="DFI632:DFI633"/>
    <mergeCell ref="DER632:DER633"/>
    <mergeCell ref="DES632:DES633"/>
    <mergeCell ref="DET632:DET633"/>
    <mergeCell ref="DEU632:DEU633"/>
    <mergeCell ref="DEV632:DEV633"/>
    <mergeCell ref="DEW632:DEW633"/>
    <mergeCell ref="DEX632:DEX633"/>
    <mergeCell ref="DEY632:DEY633"/>
    <mergeCell ref="DEZ632:DEZ633"/>
    <mergeCell ref="DEI632:DEI633"/>
    <mergeCell ref="DEJ632:DEJ633"/>
    <mergeCell ref="DEK632:DEK633"/>
    <mergeCell ref="DEL632:DEL633"/>
    <mergeCell ref="DEM632:DEM633"/>
    <mergeCell ref="DEN632:DEN633"/>
    <mergeCell ref="DEO632:DEO633"/>
    <mergeCell ref="DEP632:DEP633"/>
    <mergeCell ref="DEQ632:DEQ633"/>
    <mergeCell ref="DDZ632:DDZ633"/>
    <mergeCell ref="DEA632:DEA633"/>
    <mergeCell ref="DEB632:DEB633"/>
    <mergeCell ref="DEC632:DEC633"/>
    <mergeCell ref="DED632:DED633"/>
    <mergeCell ref="DEE632:DEE633"/>
    <mergeCell ref="DEF632:DEF633"/>
    <mergeCell ref="DEG632:DEG633"/>
    <mergeCell ref="DEH632:DEH633"/>
    <mergeCell ref="DDQ632:DDQ633"/>
    <mergeCell ref="DDR632:DDR633"/>
    <mergeCell ref="DDS632:DDS633"/>
    <mergeCell ref="DDT632:DDT633"/>
    <mergeCell ref="DDU632:DDU633"/>
    <mergeCell ref="DDV632:DDV633"/>
    <mergeCell ref="DDW632:DDW633"/>
    <mergeCell ref="DDX632:DDX633"/>
    <mergeCell ref="DDY632:DDY633"/>
    <mergeCell ref="DDH632:DDH633"/>
    <mergeCell ref="DDI632:DDI633"/>
    <mergeCell ref="DDJ632:DDJ633"/>
    <mergeCell ref="DDK632:DDK633"/>
    <mergeCell ref="DDL632:DDL633"/>
    <mergeCell ref="DDM632:DDM633"/>
    <mergeCell ref="DDN632:DDN633"/>
    <mergeCell ref="DDO632:DDO633"/>
    <mergeCell ref="DDP632:DDP633"/>
    <mergeCell ref="DCY632:DCY633"/>
    <mergeCell ref="DCZ632:DCZ633"/>
    <mergeCell ref="DDA632:DDA633"/>
    <mergeCell ref="DDB632:DDB633"/>
    <mergeCell ref="DDC632:DDC633"/>
    <mergeCell ref="DDD632:DDD633"/>
    <mergeCell ref="DDE632:DDE633"/>
    <mergeCell ref="DDF632:DDF633"/>
    <mergeCell ref="DDG632:DDG633"/>
    <mergeCell ref="DCP632:DCP633"/>
    <mergeCell ref="DCQ632:DCQ633"/>
    <mergeCell ref="DCR632:DCR633"/>
    <mergeCell ref="DCS632:DCS633"/>
    <mergeCell ref="DCT632:DCT633"/>
    <mergeCell ref="DCU632:DCU633"/>
    <mergeCell ref="DCV632:DCV633"/>
    <mergeCell ref="DCW632:DCW633"/>
    <mergeCell ref="DCX632:DCX633"/>
    <mergeCell ref="DCG632:DCG633"/>
    <mergeCell ref="DCH632:DCH633"/>
    <mergeCell ref="DCI632:DCI633"/>
    <mergeCell ref="DCJ632:DCJ633"/>
    <mergeCell ref="DCK632:DCK633"/>
    <mergeCell ref="DCL632:DCL633"/>
    <mergeCell ref="DCM632:DCM633"/>
    <mergeCell ref="DCN632:DCN633"/>
    <mergeCell ref="DCO632:DCO633"/>
    <mergeCell ref="DBX632:DBX633"/>
    <mergeCell ref="DBY632:DBY633"/>
    <mergeCell ref="DBZ632:DBZ633"/>
    <mergeCell ref="DCA632:DCA633"/>
    <mergeCell ref="DCB632:DCB633"/>
    <mergeCell ref="DCC632:DCC633"/>
    <mergeCell ref="DCD632:DCD633"/>
    <mergeCell ref="DCE632:DCE633"/>
    <mergeCell ref="DCF632:DCF633"/>
    <mergeCell ref="DBO632:DBO633"/>
    <mergeCell ref="DBP632:DBP633"/>
    <mergeCell ref="DBQ632:DBQ633"/>
    <mergeCell ref="DBR632:DBR633"/>
    <mergeCell ref="DBS632:DBS633"/>
    <mergeCell ref="DBT632:DBT633"/>
    <mergeCell ref="DBU632:DBU633"/>
    <mergeCell ref="DBV632:DBV633"/>
    <mergeCell ref="DBW632:DBW633"/>
    <mergeCell ref="DBF632:DBF633"/>
    <mergeCell ref="DBG632:DBG633"/>
    <mergeCell ref="DBH632:DBH633"/>
    <mergeCell ref="DBI632:DBI633"/>
    <mergeCell ref="DBJ632:DBJ633"/>
    <mergeCell ref="DBK632:DBK633"/>
    <mergeCell ref="DBL632:DBL633"/>
    <mergeCell ref="DBM632:DBM633"/>
    <mergeCell ref="DBN632:DBN633"/>
    <mergeCell ref="DAW632:DAW633"/>
    <mergeCell ref="DAX632:DAX633"/>
    <mergeCell ref="DAY632:DAY633"/>
    <mergeCell ref="DAZ632:DAZ633"/>
    <mergeCell ref="DBA632:DBA633"/>
    <mergeCell ref="DBB632:DBB633"/>
    <mergeCell ref="DBC632:DBC633"/>
    <mergeCell ref="DBD632:DBD633"/>
    <mergeCell ref="DBE632:DBE633"/>
    <mergeCell ref="DAN632:DAN633"/>
    <mergeCell ref="DAO632:DAO633"/>
    <mergeCell ref="DAP632:DAP633"/>
    <mergeCell ref="DAQ632:DAQ633"/>
    <mergeCell ref="DAR632:DAR633"/>
    <mergeCell ref="DAS632:DAS633"/>
    <mergeCell ref="DAT632:DAT633"/>
    <mergeCell ref="DAU632:DAU633"/>
    <mergeCell ref="DAV632:DAV633"/>
    <mergeCell ref="DAE632:DAE633"/>
    <mergeCell ref="DAF632:DAF633"/>
    <mergeCell ref="DAG632:DAG633"/>
    <mergeCell ref="DAH632:DAH633"/>
    <mergeCell ref="DAI632:DAI633"/>
    <mergeCell ref="DAJ632:DAJ633"/>
    <mergeCell ref="DAK632:DAK633"/>
    <mergeCell ref="DAL632:DAL633"/>
    <mergeCell ref="DAM632:DAM633"/>
    <mergeCell ref="CZV632:CZV633"/>
    <mergeCell ref="CZW632:CZW633"/>
    <mergeCell ref="CZX632:CZX633"/>
    <mergeCell ref="CZY632:CZY633"/>
    <mergeCell ref="CZZ632:CZZ633"/>
    <mergeCell ref="DAA632:DAA633"/>
    <mergeCell ref="DAB632:DAB633"/>
    <mergeCell ref="DAC632:DAC633"/>
    <mergeCell ref="DAD632:DAD633"/>
    <mergeCell ref="CZM632:CZM633"/>
    <mergeCell ref="CZN632:CZN633"/>
    <mergeCell ref="CZO632:CZO633"/>
    <mergeCell ref="CZP632:CZP633"/>
    <mergeCell ref="CZQ632:CZQ633"/>
    <mergeCell ref="CZR632:CZR633"/>
    <mergeCell ref="CZS632:CZS633"/>
    <mergeCell ref="CZT632:CZT633"/>
    <mergeCell ref="CZU632:CZU633"/>
    <mergeCell ref="CZD632:CZD633"/>
    <mergeCell ref="CZE632:CZE633"/>
    <mergeCell ref="CZF632:CZF633"/>
    <mergeCell ref="CZG632:CZG633"/>
    <mergeCell ref="CZH632:CZH633"/>
    <mergeCell ref="CZI632:CZI633"/>
    <mergeCell ref="CZJ632:CZJ633"/>
    <mergeCell ref="CZK632:CZK633"/>
    <mergeCell ref="CZL632:CZL633"/>
    <mergeCell ref="CYU632:CYU633"/>
    <mergeCell ref="CYV632:CYV633"/>
    <mergeCell ref="CYW632:CYW633"/>
    <mergeCell ref="CYX632:CYX633"/>
    <mergeCell ref="CYY632:CYY633"/>
    <mergeCell ref="CYZ632:CYZ633"/>
    <mergeCell ref="CZA632:CZA633"/>
    <mergeCell ref="CZB632:CZB633"/>
    <mergeCell ref="CZC632:CZC633"/>
    <mergeCell ref="CYL632:CYL633"/>
    <mergeCell ref="CYM632:CYM633"/>
    <mergeCell ref="CYN632:CYN633"/>
    <mergeCell ref="CYO632:CYO633"/>
    <mergeCell ref="CYP632:CYP633"/>
    <mergeCell ref="CYQ632:CYQ633"/>
    <mergeCell ref="CYR632:CYR633"/>
    <mergeCell ref="CYS632:CYS633"/>
    <mergeCell ref="CYT632:CYT633"/>
    <mergeCell ref="CYC632:CYC633"/>
    <mergeCell ref="CYD632:CYD633"/>
    <mergeCell ref="CYE632:CYE633"/>
    <mergeCell ref="CYF632:CYF633"/>
    <mergeCell ref="CYG632:CYG633"/>
    <mergeCell ref="CYH632:CYH633"/>
    <mergeCell ref="CYI632:CYI633"/>
    <mergeCell ref="CYJ632:CYJ633"/>
    <mergeCell ref="CYK632:CYK633"/>
    <mergeCell ref="CXT632:CXT633"/>
    <mergeCell ref="CXU632:CXU633"/>
    <mergeCell ref="CXV632:CXV633"/>
    <mergeCell ref="CXW632:CXW633"/>
    <mergeCell ref="CXX632:CXX633"/>
    <mergeCell ref="CXY632:CXY633"/>
    <mergeCell ref="CXZ632:CXZ633"/>
    <mergeCell ref="CYA632:CYA633"/>
    <mergeCell ref="CYB632:CYB633"/>
    <mergeCell ref="CXK632:CXK633"/>
    <mergeCell ref="CXL632:CXL633"/>
    <mergeCell ref="CXM632:CXM633"/>
    <mergeCell ref="CXN632:CXN633"/>
    <mergeCell ref="CXO632:CXO633"/>
    <mergeCell ref="CXP632:CXP633"/>
    <mergeCell ref="CXQ632:CXQ633"/>
    <mergeCell ref="CXR632:CXR633"/>
    <mergeCell ref="CXS632:CXS633"/>
    <mergeCell ref="CXB632:CXB633"/>
    <mergeCell ref="CXC632:CXC633"/>
    <mergeCell ref="CXD632:CXD633"/>
    <mergeCell ref="CXE632:CXE633"/>
    <mergeCell ref="CXF632:CXF633"/>
    <mergeCell ref="CXG632:CXG633"/>
    <mergeCell ref="CXH632:CXH633"/>
    <mergeCell ref="CXI632:CXI633"/>
    <mergeCell ref="CXJ632:CXJ633"/>
    <mergeCell ref="CWS632:CWS633"/>
    <mergeCell ref="CWT632:CWT633"/>
    <mergeCell ref="CWU632:CWU633"/>
    <mergeCell ref="CWV632:CWV633"/>
    <mergeCell ref="CWW632:CWW633"/>
    <mergeCell ref="CWX632:CWX633"/>
    <mergeCell ref="CWY632:CWY633"/>
    <mergeCell ref="CWZ632:CWZ633"/>
    <mergeCell ref="CXA632:CXA633"/>
    <mergeCell ref="CWJ632:CWJ633"/>
    <mergeCell ref="CWK632:CWK633"/>
    <mergeCell ref="CWL632:CWL633"/>
    <mergeCell ref="CWM632:CWM633"/>
    <mergeCell ref="CWN632:CWN633"/>
    <mergeCell ref="CWO632:CWO633"/>
    <mergeCell ref="CWP632:CWP633"/>
    <mergeCell ref="CWQ632:CWQ633"/>
    <mergeCell ref="CWR632:CWR633"/>
    <mergeCell ref="CWA632:CWA633"/>
    <mergeCell ref="CWB632:CWB633"/>
    <mergeCell ref="CWC632:CWC633"/>
    <mergeCell ref="CWD632:CWD633"/>
    <mergeCell ref="CWE632:CWE633"/>
    <mergeCell ref="CWF632:CWF633"/>
    <mergeCell ref="CWG632:CWG633"/>
    <mergeCell ref="CWH632:CWH633"/>
    <mergeCell ref="CWI632:CWI633"/>
    <mergeCell ref="CVR632:CVR633"/>
    <mergeCell ref="CVS632:CVS633"/>
    <mergeCell ref="CVT632:CVT633"/>
    <mergeCell ref="CVU632:CVU633"/>
    <mergeCell ref="CVV632:CVV633"/>
    <mergeCell ref="CVW632:CVW633"/>
    <mergeCell ref="CVX632:CVX633"/>
    <mergeCell ref="CVY632:CVY633"/>
    <mergeCell ref="CVZ632:CVZ633"/>
    <mergeCell ref="CVI632:CVI633"/>
    <mergeCell ref="CVJ632:CVJ633"/>
    <mergeCell ref="CVK632:CVK633"/>
    <mergeCell ref="CVL632:CVL633"/>
    <mergeCell ref="CVM632:CVM633"/>
    <mergeCell ref="CVN632:CVN633"/>
    <mergeCell ref="CVO632:CVO633"/>
    <mergeCell ref="CVP632:CVP633"/>
    <mergeCell ref="CVQ632:CVQ633"/>
    <mergeCell ref="CUZ632:CUZ633"/>
    <mergeCell ref="CVA632:CVA633"/>
    <mergeCell ref="CVB632:CVB633"/>
    <mergeCell ref="CVC632:CVC633"/>
    <mergeCell ref="CVD632:CVD633"/>
    <mergeCell ref="CVE632:CVE633"/>
    <mergeCell ref="CVF632:CVF633"/>
    <mergeCell ref="CVG632:CVG633"/>
    <mergeCell ref="CVH632:CVH633"/>
    <mergeCell ref="CUQ632:CUQ633"/>
    <mergeCell ref="CUR632:CUR633"/>
    <mergeCell ref="CUS632:CUS633"/>
    <mergeCell ref="CUT632:CUT633"/>
    <mergeCell ref="CUU632:CUU633"/>
    <mergeCell ref="CUV632:CUV633"/>
    <mergeCell ref="CUW632:CUW633"/>
    <mergeCell ref="CUX632:CUX633"/>
    <mergeCell ref="CUY632:CUY633"/>
    <mergeCell ref="CUH632:CUH633"/>
    <mergeCell ref="CUI632:CUI633"/>
    <mergeCell ref="CUJ632:CUJ633"/>
    <mergeCell ref="CUK632:CUK633"/>
    <mergeCell ref="CUL632:CUL633"/>
    <mergeCell ref="CUM632:CUM633"/>
    <mergeCell ref="CUN632:CUN633"/>
    <mergeCell ref="CUO632:CUO633"/>
    <mergeCell ref="CUP632:CUP633"/>
    <mergeCell ref="CTY632:CTY633"/>
    <mergeCell ref="CTZ632:CTZ633"/>
    <mergeCell ref="CUA632:CUA633"/>
    <mergeCell ref="CUB632:CUB633"/>
    <mergeCell ref="CUC632:CUC633"/>
    <mergeCell ref="CUD632:CUD633"/>
    <mergeCell ref="CUE632:CUE633"/>
    <mergeCell ref="CUF632:CUF633"/>
    <mergeCell ref="CUG632:CUG633"/>
    <mergeCell ref="CTP632:CTP633"/>
    <mergeCell ref="CTQ632:CTQ633"/>
    <mergeCell ref="CTR632:CTR633"/>
    <mergeCell ref="CTS632:CTS633"/>
    <mergeCell ref="CTT632:CTT633"/>
    <mergeCell ref="CTU632:CTU633"/>
    <mergeCell ref="CTV632:CTV633"/>
    <mergeCell ref="CTW632:CTW633"/>
    <mergeCell ref="CTX632:CTX633"/>
    <mergeCell ref="CTG632:CTG633"/>
    <mergeCell ref="CTH632:CTH633"/>
    <mergeCell ref="CTI632:CTI633"/>
    <mergeCell ref="CTJ632:CTJ633"/>
    <mergeCell ref="CTK632:CTK633"/>
    <mergeCell ref="CTL632:CTL633"/>
    <mergeCell ref="CTM632:CTM633"/>
    <mergeCell ref="CTN632:CTN633"/>
    <mergeCell ref="CTO632:CTO633"/>
    <mergeCell ref="CSX632:CSX633"/>
    <mergeCell ref="CSY632:CSY633"/>
    <mergeCell ref="CSZ632:CSZ633"/>
    <mergeCell ref="CTA632:CTA633"/>
    <mergeCell ref="CTB632:CTB633"/>
    <mergeCell ref="CTC632:CTC633"/>
    <mergeCell ref="CTD632:CTD633"/>
    <mergeCell ref="CTE632:CTE633"/>
    <mergeCell ref="CTF632:CTF633"/>
    <mergeCell ref="CSO632:CSO633"/>
    <mergeCell ref="CSP632:CSP633"/>
    <mergeCell ref="CSQ632:CSQ633"/>
    <mergeCell ref="CSR632:CSR633"/>
    <mergeCell ref="CSS632:CSS633"/>
    <mergeCell ref="CST632:CST633"/>
    <mergeCell ref="CSU632:CSU633"/>
    <mergeCell ref="CSV632:CSV633"/>
    <mergeCell ref="CSW632:CSW633"/>
    <mergeCell ref="CSF632:CSF633"/>
    <mergeCell ref="CSG632:CSG633"/>
    <mergeCell ref="CSH632:CSH633"/>
    <mergeCell ref="CSI632:CSI633"/>
    <mergeCell ref="CSJ632:CSJ633"/>
    <mergeCell ref="CSK632:CSK633"/>
    <mergeCell ref="CSL632:CSL633"/>
    <mergeCell ref="CSM632:CSM633"/>
    <mergeCell ref="CSN632:CSN633"/>
    <mergeCell ref="CRW632:CRW633"/>
    <mergeCell ref="CRX632:CRX633"/>
    <mergeCell ref="CRY632:CRY633"/>
    <mergeCell ref="CRZ632:CRZ633"/>
    <mergeCell ref="CSA632:CSA633"/>
    <mergeCell ref="CSB632:CSB633"/>
    <mergeCell ref="CSC632:CSC633"/>
    <mergeCell ref="CSD632:CSD633"/>
    <mergeCell ref="CSE632:CSE633"/>
    <mergeCell ref="CRN632:CRN633"/>
    <mergeCell ref="CRO632:CRO633"/>
    <mergeCell ref="CRP632:CRP633"/>
    <mergeCell ref="CRQ632:CRQ633"/>
    <mergeCell ref="CRR632:CRR633"/>
    <mergeCell ref="CRS632:CRS633"/>
    <mergeCell ref="CRT632:CRT633"/>
    <mergeCell ref="CRU632:CRU633"/>
    <mergeCell ref="CRV632:CRV633"/>
    <mergeCell ref="CRE632:CRE633"/>
    <mergeCell ref="CRF632:CRF633"/>
    <mergeCell ref="CRG632:CRG633"/>
    <mergeCell ref="CRH632:CRH633"/>
    <mergeCell ref="CRI632:CRI633"/>
    <mergeCell ref="CRJ632:CRJ633"/>
    <mergeCell ref="CRK632:CRK633"/>
    <mergeCell ref="CRL632:CRL633"/>
    <mergeCell ref="CRM632:CRM633"/>
    <mergeCell ref="CQV632:CQV633"/>
    <mergeCell ref="CQW632:CQW633"/>
    <mergeCell ref="CQX632:CQX633"/>
    <mergeCell ref="CQY632:CQY633"/>
    <mergeCell ref="CQZ632:CQZ633"/>
    <mergeCell ref="CRA632:CRA633"/>
    <mergeCell ref="CRB632:CRB633"/>
    <mergeCell ref="CRC632:CRC633"/>
    <mergeCell ref="CRD632:CRD633"/>
    <mergeCell ref="CQM632:CQM633"/>
    <mergeCell ref="CQN632:CQN633"/>
    <mergeCell ref="CQO632:CQO633"/>
    <mergeCell ref="CQP632:CQP633"/>
    <mergeCell ref="CQQ632:CQQ633"/>
    <mergeCell ref="CQR632:CQR633"/>
    <mergeCell ref="CQS632:CQS633"/>
    <mergeCell ref="CQT632:CQT633"/>
    <mergeCell ref="CQU632:CQU633"/>
    <mergeCell ref="CQD632:CQD633"/>
    <mergeCell ref="CQE632:CQE633"/>
    <mergeCell ref="CQF632:CQF633"/>
    <mergeCell ref="CQG632:CQG633"/>
    <mergeCell ref="CQH632:CQH633"/>
    <mergeCell ref="CQI632:CQI633"/>
    <mergeCell ref="CQJ632:CQJ633"/>
    <mergeCell ref="CQK632:CQK633"/>
    <mergeCell ref="CQL632:CQL633"/>
    <mergeCell ref="CPU632:CPU633"/>
    <mergeCell ref="CPV632:CPV633"/>
    <mergeCell ref="CPW632:CPW633"/>
    <mergeCell ref="CPX632:CPX633"/>
    <mergeCell ref="CPY632:CPY633"/>
    <mergeCell ref="CPZ632:CPZ633"/>
    <mergeCell ref="CQA632:CQA633"/>
    <mergeCell ref="CQB632:CQB633"/>
    <mergeCell ref="CQC632:CQC633"/>
    <mergeCell ref="CPL632:CPL633"/>
    <mergeCell ref="CPM632:CPM633"/>
    <mergeCell ref="CPN632:CPN633"/>
    <mergeCell ref="CPO632:CPO633"/>
    <mergeCell ref="CPP632:CPP633"/>
    <mergeCell ref="CPQ632:CPQ633"/>
    <mergeCell ref="CPR632:CPR633"/>
    <mergeCell ref="CPS632:CPS633"/>
    <mergeCell ref="CPT632:CPT633"/>
    <mergeCell ref="CPC632:CPC633"/>
    <mergeCell ref="CPD632:CPD633"/>
    <mergeCell ref="CPE632:CPE633"/>
    <mergeCell ref="CPF632:CPF633"/>
    <mergeCell ref="CPG632:CPG633"/>
    <mergeCell ref="CPH632:CPH633"/>
    <mergeCell ref="CPI632:CPI633"/>
    <mergeCell ref="CPJ632:CPJ633"/>
    <mergeCell ref="CPK632:CPK633"/>
    <mergeCell ref="COT632:COT633"/>
    <mergeCell ref="COU632:COU633"/>
    <mergeCell ref="COV632:COV633"/>
    <mergeCell ref="COW632:COW633"/>
    <mergeCell ref="COX632:COX633"/>
    <mergeCell ref="COY632:COY633"/>
    <mergeCell ref="COZ632:COZ633"/>
    <mergeCell ref="CPA632:CPA633"/>
    <mergeCell ref="CPB632:CPB633"/>
    <mergeCell ref="COK632:COK633"/>
    <mergeCell ref="COL632:COL633"/>
    <mergeCell ref="COM632:COM633"/>
    <mergeCell ref="CON632:CON633"/>
    <mergeCell ref="COO632:COO633"/>
    <mergeCell ref="COP632:COP633"/>
    <mergeCell ref="COQ632:COQ633"/>
    <mergeCell ref="COR632:COR633"/>
    <mergeCell ref="COS632:COS633"/>
    <mergeCell ref="COB632:COB633"/>
    <mergeCell ref="COC632:COC633"/>
    <mergeCell ref="COD632:COD633"/>
    <mergeCell ref="COE632:COE633"/>
    <mergeCell ref="COF632:COF633"/>
    <mergeCell ref="COG632:COG633"/>
    <mergeCell ref="COH632:COH633"/>
    <mergeCell ref="COI632:COI633"/>
    <mergeCell ref="COJ632:COJ633"/>
    <mergeCell ref="CNS632:CNS633"/>
    <mergeCell ref="CNT632:CNT633"/>
    <mergeCell ref="CNU632:CNU633"/>
    <mergeCell ref="CNV632:CNV633"/>
    <mergeCell ref="CNW632:CNW633"/>
    <mergeCell ref="CNX632:CNX633"/>
    <mergeCell ref="CNY632:CNY633"/>
    <mergeCell ref="CNZ632:CNZ633"/>
    <mergeCell ref="COA632:COA633"/>
    <mergeCell ref="CNJ632:CNJ633"/>
    <mergeCell ref="CNK632:CNK633"/>
    <mergeCell ref="CNL632:CNL633"/>
    <mergeCell ref="CNM632:CNM633"/>
    <mergeCell ref="CNN632:CNN633"/>
    <mergeCell ref="CNO632:CNO633"/>
    <mergeCell ref="CNP632:CNP633"/>
    <mergeCell ref="CNQ632:CNQ633"/>
    <mergeCell ref="CNR632:CNR633"/>
    <mergeCell ref="CNA632:CNA633"/>
    <mergeCell ref="CNB632:CNB633"/>
    <mergeCell ref="CNC632:CNC633"/>
    <mergeCell ref="CND632:CND633"/>
    <mergeCell ref="CNE632:CNE633"/>
    <mergeCell ref="CNF632:CNF633"/>
    <mergeCell ref="CNG632:CNG633"/>
    <mergeCell ref="CNH632:CNH633"/>
    <mergeCell ref="CNI632:CNI633"/>
    <mergeCell ref="CMR632:CMR633"/>
    <mergeCell ref="CMS632:CMS633"/>
    <mergeCell ref="CMT632:CMT633"/>
    <mergeCell ref="CMU632:CMU633"/>
    <mergeCell ref="CMV632:CMV633"/>
    <mergeCell ref="CMW632:CMW633"/>
    <mergeCell ref="CMX632:CMX633"/>
    <mergeCell ref="CMY632:CMY633"/>
    <mergeCell ref="CMZ632:CMZ633"/>
    <mergeCell ref="CMI632:CMI633"/>
    <mergeCell ref="CMJ632:CMJ633"/>
    <mergeCell ref="CMK632:CMK633"/>
    <mergeCell ref="CML632:CML633"/>
    <mergeCell ref="CMM632:CMM633"/>
    <mergeCell ref="CMN632:CMN633"/>
    <mergeCell ref="CMO632:CMO633"/>
    <mergeCell ref="CMP632:CMP633"/>
    <mergeCell ref="CMQ632:CMQ633"/>
    <mergeCell ref="CLZ632:CLZ633"/>
    <mergeCell ref="CMA632:CMA633"/>
    <mergeCell ref="CMB632:CMB633"/>
    <mergeCell ref="CMC632:CMC633"/>
    <mergeCell ref="CMD632:CMD633"/>
    <mergeCell ref="CME632:CME633"/>
    <mergeCell ref="CMF632:CMF633"/>
    <mergeCell ref="CMG632:CMG633"/>
    <mergeCell ref="CMH632:CMH633"/>
    <mergeCell ref="CLQ632:CLQ633"/>
    <mergeCell ref="CLR632:CLR633"/>
    <mergeCell ref="CLS632:CLS633"/>
    <mergeCell ref="CLT632:CLT633"/>
    <mergeCell ref="CLU632:CLU633"/>
    <mergeCell ref="CLV632:CLV633"/>
    <mergeCell ref="CLW632:CLW633"/>
    <mergeCell ref="CLX632:CLX633"/>
    <mergeCell ref="CLY632:CLY633"/>
    <mergeCell ref="CLH632:CLH633"/>
    <mergeCell ref="CLI632:CLI633"/>
    <mergeCell ref="CLJ632:CLJ633"/>
    <mergeCell ref="CLK632:CLK633"/>
    <mergeCell ref="CLL632:CLL633"/>
    <mergeCell ref="CLM632:CLM633"/>
    <mergeCell ref="CLN632:CLN633"/>
    <mergeCell ref="CLO632:CLO633"/>
    <mergeCell ref="CLP632:CLP633"/>
    <mergeCell ref="CKY632:CKY633"/>
    <mergeCell ref="CKZ632:CKZ633"/>
    <mergeCell ref="CLA632:CLA633"/>
    <mergeCell ref="CLB632:CLB633"/>
    <mergeCell ref="CLC632:CLC633"/>
    <mergeCell ref="CLD632:CLD633"/>
    <mergeCell ref="CLE632:CLE633"/>
    <mergeCell ref="CLF632:CLF633"/>
    <mergeCell ref="CLG632:CLG633"/>
    <mergeCell ref="CKP632:CKP633"/>
    <mergeCell ref="CKQ632:CKQ633"/>
    <mergeCell ref="CKR632:CKR633"/>
    <mergeCell ref="CKS632:CKS633"/>
    <mergeCell ref="CKT632:CKT633"/>
    <mergeCell ref="CKU632:CKU633"/>
    <mergeCell ref="CKV632:CKV633"/>
    <mergeCell ref="CKW632:CKW633"/>
    <mergeCell ref="CKX632:CKX633"/>
    <mergeCell ref="CKG632:CKG633"/>
    <mergeCell ref="CKH632:CKH633"/>
    <mergeCell ref="CKI632:CKI633"/>
    <mergeCell ref="CKJ632:CKJ633"/>
    <mergeCell ref="CKK632:CKK633"/>
    <mergeCell ref="CKL632:CKL633"/>
    <mergeCell ref="CKM632:CKM633"/>
    <mergeCell ref="CKN632:CKN633"/>
    <mergeCell ref="CKO632:CKO633"/>
    <mergeCell ref="CJX632:CJX633"/>
    <mergeCell ref="CJY632:CJY633"/>
    <mergeCell ref="CJZ632:CJZ633"/>
    <mergeCell ref="CKA632:CKA633"/>
    <mergeCell ref="CKB632:CKB633"/>
    <mergeCell ref="CKC632:CKC633"/>
    <mergeCell ref="CKD632:CKD633"/>
    <mergeCell ref="CKE632:CKE633"/>
    <mergeCell ref="CKF632:CKF633"/>
    <mergeCell ref="CJO632:CJO633"/>
    <mergeCell ref="CJP632:CJP633"/>
    <mergeCell ref="CJQ632:CJQ633"/>
    <mergeCell ref="CJR632:CJR633"/>
    <mergeCell ref="CJS632:CJS633"/>
    <mergeCell ref="CJT632:CJT633"/>
    <mergeCell ref="CJU632:CJU633"/>
    <mergeCell ref="CJV632:CJV633"/>
    <mergeCell ref="CJW632:CJW633"/>
    <mergeCell ref="CJF632:CJF633"/>
    <mergeCell ref="CJG632:CJG633"/>
    <mergeCell ref="CJH632:CJH633"/>
    <mergeCell ref="CJI632:CJI633"/>
    <mergeCell ref="CJJ632:CJJ633"/>
    <mergeCell ref="CJK632:CJK633"/>
    <mergeCell ref="CJL632:CJL633"/>
    <mergeCell ref="CJM632:CJM633"/>
    <mergeCell ref="CJN632:CJN633"/>
    <mergeCell ref="CIW632:CIW633"/>
    <mergeCell ref="CIX632:CIX633"/>
    <mergeCell ref="CIY632:CIY633"/>
    <mergeCell ref="CIZ632:CIZ633"/>
    <mergeCell ref="CJA632:CJA633"/>
    <mergeCell ref="CJB632:CJB633"/>
    <mergeCell ref="CJC632:CJC633"/>
    <mergeCell ref="CJD632:CJD633"/>
    <mergeCell ref="CJE632:CJE633"/>
    <mergeCell ref="CIN632:CIN633"/>
    <mergeCell ref="CIO632:CIO633"/>
    <mergeCell ref="CIP632:CIP633"/>
    <mergeCell ref="CIQ632:CIQ633"/>
    <mergeCell ref="CIR632:CIR633"/>
    <mergeCell ref="CIS632:CIS633"/>
    <mergeCell ref="CIT632:CIT633"/>
    <mergeCell ref="CIU632:CIU633"/>
    <mergeCell ref="CIV632:CIV633"/>
    <mergeCell ref="CIE632:CIE633"/>
    <mergeCell ref="CIF632:CIF633"/>
    <mergeCell ref="CIG632:CIG633"/>
    <mergeCell ref="CIH632:CIH633"/>
    <mergeCell ref="CII632:CII633"/>
    <mergeCell ref="CIJ632:CIJ633"/>
    <mergeCell ref="CIK632:CIK633"/>
    <mergeCell ref="CIL632:CIL633"/>
    <mergeCell ref="CIM632:CIM633"/>
    <mergeCell ref="CHV632:CHV633"/>
    <mergeCell ref="CHW632:CHW633"/>
    <mergeCell ref="CHX632:CHX633"/>
    <mergeCell ref="CHY632:CHY633"/>
    <mergeCell ref="CHZ632:CHZ633"/>
    <mergeCell ref="CIA632:CIA633"/>
    <mergeCell ref="CIB632:CIB633"/>
    <mergeCell ref="CIC632:CIC633"/>
    <mergeCell ref="CID632:CID633"/>
    <mergeCell ref="CHM632:CHM633"/>
    <mergeCell ref="CHN632:CHN633"/>
    <mergeCell ref="CHO632:CHO633"/>
    <mergeCell ref="CHP632:CHP633"/>
    <mergeCell ref="CHQ632:CHQ633"/>
    <mergeCell ref="CHR632:CHR633"/>
    <mergeCell ref="CHS632:CHS633"/>
    <mergeCell ref="CHT632:CHT633"/>
    <mergeCell ref="CHU632:CHU633"/>
    <mergeCell ref="CHD632:CHD633"/>
    <mergeCell ref="CHE632:CHE633"/>
    <mergeCell ref="CHF632:CHF633"/>
    <mergeCell ref="CHG632:CHG633"/>
    <mergeCell ref="CHH632:CHH633"/>
    <mergeCell ref="CHI632:CHI633"/>
    <mergeCell ref="CHJ632:CHJ633"/>
    <mergeCell ref="CHK632:CHK633"/>
    <mergeCell ref="CHL632:CHL633"/>
    <mergeCell ref="CGU632:CGU633"/>
    <mergeCell ref="CGV632:CGV633"/>
    <mergeCell ref="CGW632:CGW633"/>
    <mergeCell ref="CGX632:CGX633"/>
    <mergeCell ref="CGY632:CGY633"/>
    <mergeCell ref="CGZ632:CGZ633"/>
    <mergeCell ref="CHA632:CHA633"/>
    <mergeCell ref="CHB632:CHB633"/>
    <mergeCell ref="CHC632:CHC633"/>
    <mergeCell ref="CGL632:CGL633"/>
    <mergeCell ref="CGM632:CGM633"/>
    <mergeCell ref="CGN632:CGN633"/>
    <mergeCell ref="CGO632:CGO633"/>
    <mergeCell ref="CGP632:CGP633"/>
    <mergeCell ref="CGQ632:CGQ633"/>
    <mergeCell ref="CGR632:CGR633"/>
    <mergeCell ref="CGS632:CGS633"/>
    <mergeCell ref="CGT632:CGT633"/>
    <mergeCell ref="CGC632:CGC633"/>
    <mergeCell ref="CGD632:CGD633"/>
    <mergeCell ref="CGE632:CGE633"/>
    <mergeCell ref="CGF632:CGF633"/>
    <mergeCell ref="CGG632:CGG633"/>
    <mergeCell ref="CGH632:CGH633"/>
    <mergeCell ref="CGI632:CGI633"/>
    <mergeCell ref="CGJ632:CGJ633"/>
    <mergeCell ref="CGK632:CGK633"/>
    <mergeCell ref="CFT632:CFT633"/>
    <mergeCell ref="CFU632:CFU633"/>
    <mergeCell ref="CFV632:CFV633"/>
    <mergeCell ref="CFW632:CFW633"/>
    <mergeCell ref="CFX632:CFX633"/>
    <mergeCell ref="CFY632:CFY633"/>
    <mergeCell ref="CFZ632:CFZ633"/>
    <mergeCell ref="CGA632:CGA633"/>
    <mergeCell ref="CGB632:CGB633"/>
    <mergeCell ref="CFK632:CFK633"/>
    <mergeCell ref="CFL632:CFL633"/>
    <mergeCell ref="CFM632:CFM633"/>
    <mergeCell ref="CFN632:CFN633"/>
    <mergeCell ref="CFO632:CFO633"/>
    <mergeCell ref="CFP632:CFP633"/>
    <mergeCell ref="CFQ632:CFQ633"/>
    <mergeCell ref="CFR632:CFR633"/>
    <mergeCell ref="CFS632:CFS633"/>
    <mergeCell ref="CFB632:CFB633"/>
    <mergeCell ref="CFC632:CFC633"/>
    <mergeCell ref="CFD632:CFD633"/>
    <mergeCell ref="CFE632:CFE633"/>
    <mergeCell ref="CFF632:CFF633"/>
    <mergeCell ref="CFG632:CFG633"/>
    <mergeCell ref="CFH632:CFH633"/>
    <mergeCell ref="CFI632:CFI633"/>
    <mergeCell ref="CFJ632:CFJ633"/>
    <mergeCell ref="CES632:CES633"/>
    <mergeCell ref="CET632:CET633"/>
    <mergeCell ref="CEU632:CEU633"/>
    <mergeCell ref="CEV632:CEV633"/>
    <mergeCell ref="CEW632:CEW633"/>
    <mergeCell ref="CEX632:CEX633"/>
    <mergeCell ref="CEY632:CEY633"/>
    <mergeCell ref="CEZ632:CEZ633"/>
    <mergeCell ref="CFA632:CFA633"/>
    <mergeCell ref="CEJ632:CEJ633"/>
    <mergeCell ref="CEK632:CEK633"/>
    <mergeCell ref="CEL632:CEL633"/>
    <mergeCell ref="CEM632:CEM633"/>
    <mergeCell ref="CEN632:CEN633"/>
    <mergeCell ref="CEO632:CEO633"/>
    <mergeCell ref="CEP632:CEP633"/>
    <mergeCell ref="CEQ632:CEQ633"/>
    <mergeCell ref="CER632:CER633"/>
    <mergeCell ref="CEA632:CEA633"/>
    <mergeCell ref="CEB632:CEB633"/>
    <mergeCell ref="CEC632:CEC633"/>
    <mergeCell ref="CED632:CED633"/>
    <mergeCell ref="CEE632:CEE633"/>
    <mergeCell ref="CEF632:CEF633"/>
    <mergeCell ref="CEG632:CEG633"/>
    <mergeCell ref="CEH632:CEH633"/>
    <mergeCell ref="CEI632:CEI633"/>
    <mergeCell ref="CDR632:CDR633"/>
    <mergeCell ref="CDS632:CDS633"/>
    <mergeCell ref="CDT632:CDT633"/>
    <mergeCell ref="CDU632:CDU633"/>
    <mergeCell ref="CDV632:CDV633"/>
    <mergeCell ref="CDW632:CDW633"/>
    <mergeCell ref="CDX632:CDX633"/>
    <mergeCell ref="CDY632:CDY633"/>
    <mergeCell ref="CDZ632:CDZ633"/>
    <mergeCell ref="CDI632:CDI633"/>
    <mergeCell ref="CDJ632:CDJ633"/>
    <mergeCell ref="CDK632:CDK633"/>
    <mergeCell ref="CDL632:CDL633"/>
    <mergeCell ref="CDM632:CDM633"/>
    <mergeCell ref="CDN632:CDN633"/>
    <mergeCell ref="CDO632:CDO633"/>
    <mergeCell ref="CDP632:CDP633"/>
    <mergeCell ref="CDQ632:CDQ633"/>
    <mergeCell ref="CCZ632:CCZ633"/>
    <mergeCell ref="CDA632:CDA633"/>
    <mergeCell ref="CDB632:CDB633"/>
    <mergeCell ref="CDC632:CDC633"/>
    <mergeCell ref="CDD632:CDD633"/>
    <mergeCell ref="CDE632:CDE633"/>
    <mergeCell ref="CDF632:CDF633"/>
    <mergeCell ref="CDG632:CDG633"/>
    <mergeCell ref="CDH632:CDH633"/>
    <mergeCell ref="CCQ632:CCQ633"/>
    <mergeCell ref="CCR632:CCR633"/>
    <mergeCell ref="CCS632:CCS633"/>
    <mergeCell ref="CCT632:CCT633"/>
    <mergeCell ref="CCU632:CCU633"/>
    <mergeCell ref="CCV632:CCV633"/>
    <mergeCell ref="CCW632:CCW633"/>
    <mergeCell ref="CCX632:CCX633"/>
    <mergeCell ref="CCY632:CCY633"/>
    <mergeCell ref="CCH632:CCH633"/>
    <mergeCell ref="CCI632:CCI633"/>
    <mergeCell ref="CCJ632:CCJ633"/>
    <mergeCell ref="CCK632:CCK633"/>
    <mergeCell ref="CCL632:CCL633"/>
    <mergeCell ref="CCM632:CCM633"/>
    <mergeCell ref="CCN632:CCN633"/>
    <mergeCell ref="CCO632:CCO633"/>
    <mergeCell ref="CCP632:CCP633"/>
    <mergeCell ref="CBY632:CBY633"/>
    <mergeCell ref="CBZ632:CBZ633"/>
    <mergeCell ref="CCA632:CCA633"/>
    <mergeCell ref="CCB632:CCB633"/>
    <mergeCell ref="CCC632:CCC633"/>
    <mergeCell ref="CCD632:CCD633"/>
    <mergeCell ref="CCE632:CCE633"/>
    <mergeCell ref="CCF632:CCF633"/>
    <mergeCell ref="CCG632:CCG633"/>
    <mergeCell ref="CBP632:CBP633"/>
    <mergeCell ref="CBQ632:CBQ633"/>
    <mergeCell ref="CBR632:CBR633"/>
    <mergeCell ref="CBS632:CBS633"/>
    <mergeCell ref="CBT632:CBT633"/>
    <mergeCell ref="CBU632:CBU633"/>
    <mergeCell ref="CBV632:CBV633"/>
    <mergeCell ref="CBW632:CBW633"/>
    <mergeCell ref="CBX632:CBX633"/>
    <mergeCell ref="CBG632:CBG633"/>
    <mergeCell ref="CBH632:CBH633"/>
    <mergeCell ref="CBI632:CBI633"/>
    <mergeCell ref="CBJ632:CBJ633"/>
    <mergeCell ref="CBK632:CBK633"/>
    <mergeCell ref="CBL632:CBL633"/>
    <mergeCell ref="CBM632:CBM633"/>
    <mergeCell ref="CBN632:CBN633"/>
    <mergeCell ref="CBO632:CBO633"/>
    <mergeCell ref="CAX632:CAX633"/>
    <mergeCell ref="CAY632:CAY633"/>
    <mergeCell ref="CAZ632:CAZ633"/>
    <mergeCell ref="CBA632:CBA633"/>
    <mergeCell ref="CBB632:CBB633"/>
    <mergeCell ref="CBC632:CBC633"/>
    <mergeCell ref="CBD632:CBD633"/>
    <mergeCell ref="CBE632:CBE633"/>
    <mergeCell ref="CBF632:CBF633"/>
    <mergeCell ref="CAO632:CAO633"/>
    <mergeCell ref="CAP632:CAP633"/>
    <mergeCell ref="CAQ632:CAQ633"/>
    <mergeCell ref="CAR632:CAR633"/>
    <mergeCell ref="CAS632:CAS633"/>
    <mergeCell ref="CAT632:CAT633"/>
    <mergeCell ref="CAU632:CAU633"/>
    <mergeCell ref="CAV632:CAV633"/>
    <mergeCell ref="CAW632:CAW633"/>
    <mergeCell ref="CAF632:CAF633"/>
    <mergeCell ref="CAG632:CAG633"/>
    <mergeCell ref="CAH632:CAH633"/>
    <mergeCell ref="CAI632:CAI633"/>
    <mergeCell ref="CAJ632:CAJ633"/>
    <mergeCell ref="CAK632:CAK633"/>
    <mergeCell ref="CAL632:CAL633"/>
    <mergeCell ref="CAM632:CAM633"/>
    <mergeCell ref="CAN632:CAN633"/>
    <mergeCell ref="BZW632:BZW633"/>
    <mergeCell ref="BZX632:BZX633"/>
    <mergeCell ref="BZY632:BZY633"/>
    <mergeCell ref="BZZ632:BZZ633"/>
    <mergeCell ref="CAA632:CAA633"/>
    <mergeCell ref="CAB632:CAB633"/>
    <mergeCell ref="CAC632:CAC633"/>
    <mergeCell ref="CAD632:CAD633"/>
    <mergeCell ref="CAE632:CAE633"/>
    <mergeCell ref="BZN632:BZN633"/>
    <mergeCell ref="BZO632:BZO633"/>
    <mergeCell ref="BZP632:BZP633"/>
    <mergeCell ref="BZQ632:BZQ633"/>
    <mergeCell ref="BZR632:BZR633"/>
    <mergeCell ref="BZS632:BZS633"/>
    <mergeCell ref="BZT632:BZT633"/>
    <mergeCell ref="BZU632:BZU633"/>
    <mergeCell ref="BZV632:BZV633"/>
    <mergeCell ref="BZE632:BZE633"/>
    <mergeCell ref="BZF632:BZF633"/>
    <mergeCell ref="BZG632:BZG633"/>
    <mergeCell ref="BZH632:BZH633"/>
    <mergeCell ref="BZI632:BZI633"/>
    <mergeCell ref="BZJ632:BZJ633"/>
    <mergeCell ref="BZK632:BZK633"/>
    <mergeCell ref="BZL632:BZL633"/>
    <mergeCell ref="BZM632:BZM633"/>
    <mergeCell ref="BYV632:BYV633"/>
    <mergeCell ref="BYW632:BYW633"/>
    <mergeCell ref="BYX632:BYX633"/>
    <mergeCell ref="BYY632:BYY633"/>
    <mergeCell ref="BYZ632:BYZ633"/>
    <mergeCell ref="BZA632:BZA633"/>
    <mergeCell ref="BZB632:BZB633"/>
    <mergeCell ref="BZC632:BZC633"/>
    <mergeCell ref="BZD632:BZD633"/>
    <mergeCell ref="BYM632:BYM633"/>
    <mergeCell ref="BYN632:BYN633"/>
    <mergeCell ref="BYO632:BYO633"/>
    <mergeCell ref="BYP632:BYP633"/>
    <mergeCell ref="BYQ632:BYQ633"/>
    <mergeCell ref="BYR632:BYR633"/>
    <mergeCell ref="BYS632:BYS633"/>
    <mergeCell ref="BYT632:BYT633"/>
    <mergeCell ref="BYU632:BYU633"/>
    <mergeCell ref="BYD632:BYD633"/>
    <mergeCell ref="BYE632:BYE633"/>
    <mergeCell ref="BYF632:BYF633"/>
    <mergeCell ref="BYG632:BYG633"/>
    <mergeCell ref="BYH632:BYH633"/>
    <mergeCell ref="BYI632:BYI633"/>
    <mergeCell ref="BYJ632:BYJ633"/>
    <mergeCell ref="BYK632:BYK633"/>
    <mergeCell ref="BYL632:BYL633"/>
    <mergeCell ref="BXU632:BXU633"/>
    <mergeCell ref="BXV632:BXV633"/>
    <mergeCell ref="BXW632:BXW633"/>
    <mergeCell ref="BXX632:BXX633"/>
    <mergeCell ref="BXY632:BXY633"/>
    <mergeCell ref="BXZ632:BXZ633"/>
    <mergeCell ref="BYA632:BYA633"/>
    <mergeCell ref="BYB632:BYB633"/>
    <mergeCell ref="BYC632:BYC633"/>
    <mergeCell ref="BXL632:BXL633"/>
    <mergeCell ref="BXM632:BXM633"/>
    <mergeCell ref="BXN632:BXN633"/>
    <mergeCell ref="BXO632:BXO633"/>
    <mergeCell ref="BXP632:BXP633"/>
    <mergeCell ref="BXQ632:BXQ633"/>
    <mergeCell ref="BXR632:BXR633"/>
    <mergeCell ref="BXS632:BXS633"/>
    <mergeCell ref="BXT632:BXT633"/>
    <mergeCell ref="BXC632:BXC633"/>
    <mergeCell ref="BXD632:BXD633"/>
    <mergeCell ref="BXE632:BXE633"/>
    <mergeCell ref="BXF632:BXF633"/>
    <mergeCell ref="BXG632:BXG633"/>
    <mergeCell ref="BXH632:BXH633"/>
    <mergeCell ref="BXI632:BXI633"/>
    <mergeCell ref="BXJ632:BXJ633"/>
    <mergeCell ref="BXK632:BXK633"/>
    <mergeCell ref="BWT632:BWT633"/>
    <mergeCell ref="BWU632:BWU633"/>
    <mergeCell ref="BWV632:BWV633"/>
    <mergeCell ref="BWW632:BWW633"/>
    <mergeCell ref="BWX632:BWX633"/>
    <mergeCell ref="BWY632:BWY633"/>
    <mergeCell ref="BWZ632:BWZ633"/>
    <mergeCell ref="BXA632:BXA633"/>
    <mergeCell ref="BXB632:BXB633"/>
    <mergeCell ref="BWK632:BWK633"/>
    <mergeCell ref="BWL632:BWL633"/>
    <mergeCell ref="BWM632:BWM633"/>
    <mergeCell ref="BWN632:BWN633"/>
    <mergeCell ref="BWO632:BWO633"/>
    <mergeCell ref="BWP632:BWP633"/>
    <mergeCell ref="BWQ632:BWQ633"/>
    <mergeCell ref="BWR632:BWR633"/>
    <mergeCell ref="BWS632:BWS633"/>
    <mergeCell ref="BWB632:BWB633"/>
    <mergeCell ref="BWC632:BWC633"/>
    <mergeCell ref="BWD632:BWD633"/>
    <mergeCell ref="BWE632:BWE633"/>
    <mergeCell ref="BWF632:BWF633"/>
    <mergeCell ref="BWG632:BWG633"/>
    <mergeCell ref="BWH632:BWH633"/>
    <mergeCell ref="BWI632:BWI633"/>
    <mergeCell ref="BWJ632:BWJ633"/>
    <mergeCell ref="BVS632:BVS633"/>
    <mergeCell ref="BVT632:BVT633"/>
    <mergeCell ref="BVU632:BVU633"/>
    <mergeCell ref="BVV632:BVV633"/>
    <mergeCell ref="BVW632:BVW633"/>
    <mergeCell ref="BVX632:BVX633"/>
    <mergeCell ref="BVY632:BVY633"/>
    <mergeCell ref="BVZ632:BVZ633"/>
    <mergeCell ref="BWA632:BWA633"/>
    <mergeCell ref="BVJ632:BVJ633"/>
    <mergeCell ref="BVK632:BVK633"/>
    <mergeCell ref="BVL632:BVL633"/>
    <mergeCell ref="BVM632:BVM633"/>
    <mergeCell ref="BVN632:BVN633"/>
    <mergeCell ref="BVO632:BVO633"/>
    <mergeCell ref="BVP632:BVP633"/>
    <mergeCell ref="BVQ632:BVQ633"/>
    <mergeCell ref="BVR632:BVR633"/>
    <mergeCell ref="BVA632:BVA633"/>
    <mergeCell ref="BVB632:BVB633"/>
    <mergeCell ref="BVC632:BVC633"/>
    <mergeCell ref="BVD632:BVD633"/>
    <mergeCell ref="BVE632:BVE633"/>
    <mergeCell ref="BVF632:BVF633"/>
    <mergeCell ref="BVG632:BVG633"/>
    <mergeCell ref="BVH632:BVH633"/>
    <mergeCell ref="BVI632:BVI633"/>
    <mergeCell ref="BUR632:BUR633"/>
    <mergeCell ref="BUS632:BUS633"/>
    <mergeCell ref="BUT632:BUT633"/>
    <mergeCell ref="BUU632:BUU633"/>
    <mergeCell ref="BUV632:BUV633"/>
    <mergeCell ref="BUW632:BUW633"/>
    <mergeCell ref="BUX632:BUX633"/>
    <mergeCell ref="BUY632:BUY633"/>
    <mergeCell ref="BUZ632:BUZ633"/>
    <mergeCell ref="BUI632:BUI633"/>
    <mergeCell ref="BUJ632:BUJ633"/>
    <mergeCell ref="BUK632:BUK633"/>
    <mergeCell ref="BUL632:BUL633"/>
    <mergeCell ref="BUM632:BUM633"/>
    <mergeCell ref="BUN632:BUN633"/>
    <mergeCell ref="BUO632:BUO633"/>
    <mergeCell ref="BUP632:BUP633"/>
    <mergeCell ref="BUQ632:BUQ633"/>
    <mergeCell ref="BTZ632:BTZ633"/>
    <mergeCell ref="BUA632:BUA633"/>
    <mergeCell ref="BUB632:BUB633"/>
    <mergeCell ref="BUC632:BUC633"/>
    <mergeCell ref="BUD632:BUD633"/>
    <mergeCell ref="BUE632:BUE633"/>
    <mergeCell ref="BUF632:BUF633"/>
    <mergeCell ref="BUG632:BUG633"/>
    <mergeCell ref="BUH632:BUH633"/>
    <mergeCell ref="BTQ632:BTQ633"/>
    <mergeCell ref="BTR632:BTR633"/>
    <mergeCell ref="BTS632:BTS633"/>
    <mergeCell ref="BTT632:BTT633"/>
    <mergeCell ref="BTU632:BTU633"/>
    <mergeCell ref="BTV632:BTV633"/>
    <mergeCell ref="BTW632:BTW633"/>
    <mergeCell ref="BTX632:BTX633"/>
    <mergeCell ref="BTY632:BTY633"/>
    <mergeCell ref="BTH632:BTH633"/>
    <mergeCell ref="BTI632:BTI633"/>
    <mergeCell ref="BTJ632:BTJ633"/>
    <mergeCell ref="BTK632:BTK633"/>
    <mergeCell ref="BTL632:BTL633"/>
    <mergeCell ref="BTM632:BTM633"/>
    <mergeCell ref="BTN632:BTN633"/>
    <mergeCell ref="BTO632:BTO633"/>
    <mergeCell ref="BTP632:BTP633"/>
    <mergeCell ref="BSY632:BSY633"/>
    <mergeCell ref="BSZ632:BSZ633"/>
    <mergeCell ref="BTA632:BTA633"/>
    <mergeCell ref="BTB632:BTB633"/>
    <mergeCell ref="BTC632:BTC633"/>
    <mergeCell ref="BTD632:BTD633"/>
    <mergeCell ref="BTE632:BTE633"/>
    <mergeCell ref="BTF632:BTF633"/>
    <mergeCell ref="BTG632:BTG633"/>
    <mergeCell ref="BSP632:BSP633"/>
    <mergeCell ref="BSQ632:BSQ633"/>
    <mergeCell ref="BSR632:BSR633"/>
    <mergeCell ref="BSS632:BSS633"/>
    <mergeCell ref="BST632:BST633"/>
    <mergeCell ref="BSU632:BSU633"/>
    <mergeCell ref="BSV632:BSV633"/>
    <mergeCell ref="BSW632:BSW633"/>
    <mergeCell ref="BSX632:BSX633"/>
    <mergeCell ref="BSG632:BSG633"/>
    <mergeCell ref="BSH632:BSH633"/>
    <mergeCell ref="BSI632:BSI633"/>
    <mergeCell ref="BSJ632:BSJ633"/>
    <mergeCell ref="BSK632:BSK633"/>
    <mergeCell ref="BSL632:BSL633"/>
    <mergeCell ref="BSM632:BSM633"/>
    <mergeCell ref="BSN632:BSN633"/>
    <mergeCell ref="BSO632:BSO633"/>
    <mergeCell ref="BRX632:BRX633"/>
    <mergeCell ref="BRY632:BRY633"/>
    <mergeCell ref="BRZ632:BRZ633"/>
    <mergeCell ref="BSA632:BSA633"/>
    <mergeCell ref="BSB632:BSB633"/>
    <mergeCell ref="BSC632:BSC633"/>
    <mergeCell ref="BSD632:BSD633"/>
    <mergeCell ref="BSE632:BSE633"/>
    <mergeCell ref="BSF632:BSF633"/>
    <mergeCell ref="BRO632:BRO633"/>
    <mergeCell ref="BRP632:BRP633"/>
    <mergeCell ref="BRQ632:BRQ633"/>
    <mergeCell ref="BRR632:BRR633"/>
    <mergeCell ref="BRS632:BRS633"/>
    <mergeCell ref="BRT632:BRT633"/>
    <mergeCell ref="BRU632:BRU633"/>
    <mergeCell ref="BRV632:BRV633"/>
    <mergeCell ref="BRW632:BRW633"/>
    <mergeCell ref="BRF632:BRF633"/>
    <mergeCell ref="BRG632:BRG633"/>
    <mergeCell ref="BRH632:BRH633"/>
    <mergeCell ref="BRI632:BRI633"/>
    <mergeCell ref="BRJ632:BRJ633"/>
    <mergeCell ref="BRK632:BRK633"/>
    <mergeCell ref="BRL632:BRL633"/>
    <mergeCell ref="BRM632:BRM633"/>
    <mergeCell ref="BRN632:BRN633"/>
    <mergeCell ref="BQW632:BQW633"/>
    <mergeCell ref="BQX632:BQX633"/>
    <mergeCell ref="BQY632:BQY633"/>
    <mergeCell ref="BQZ632:BQZ633"/>
    <mergeCell ref="BRA632:BRA633"/>
    <mergeCell ref="BRB632:BRB633"/>
    <mergeCell ref="BRC632:BRC633"/>
    <mergeCell ref="BRD632:BRD633"/>
    <mergeCell ref="BRE632:BRE633"/>
    <mergeCell ref="BQN632:BQN633"/>
    <mergeCell ref="BQO632:BQO633"/>
    <mergeCell ref="BQP632:BQP633"/>
    <mergeCell ref="BQQ632:BQQ633"/>
    <mergeCell ref="BQR632:BQR633"/>
    <mergeCell ref="BQS632:BQS633"/>
    <mergeCell ref="BQT632:BQT633"/>
    <mergeCell ref="BQU632:BQU633"/>
    <mergeCell ref="BQV632:BQV633"/>
    <mergeCell ref="BQE632:BQE633"/>
    <mergeCell ref="BQF632:BQF633"/>
    <mergeCell ref="BQG632:BQG633"/>
    <mergeCell ref="BQH632:BQH633"/>
    <mergeCell ref="BQI632:BQI633"/>
    <mergeCell ref="BQJ632:BQJ633"/>
    <mergeCell ref="BQK632:BQK633"/>
    <mergeCell ref="BQL632:BQL633"/>
    <mergeCell ref="BQM632:BQM633"/>
    <mergeCell ref="BPV632:BPV633"/>
    <mergeCell ref="BPW632:BPW633"/>
    <mergeCell ref="BPX632:BPX633"/>
    <mergeCell ref="BPY632:BPY633"/>
    <mergeCell ref="BPZ632:BPZ633"/>
    <mergeCell ref="BQA632:BQA633"/>
    <mergeCell ref="BQB632:BQB633"/>
    <mergeCell ref="BQC632:BQC633"/>
    <mergeCell ref="BQD632:BQD633"/>
    <mergeCell ref="BPM632:BPM633"/>
    <mergeCell ref="BPN632:BPN633"/>
    <mergeCell ref="BPO632:BPO633"/>
    <mergeCell ref="BPP632:BPP633"/>
    <mergeCell ref="BPQ632:BPQ633"/>
    <mergeCell ref="BPR632:BPR633"/>
    <mergeCell ref="BPS632:BPS633"/>
    <mergeCell ref="BPT632:BPT633"/>
    <mergeCell ref="BPU632:BPU633"/>
    <mergeCell ref="BPD632:BPD633"/>
    <mergeCell ref="BPE632:BPE633"/>
    <mergeCell ref="BPF632:BPF633"/>
    <mergeCell ref="BPG632:BPG633"/>
    <mergeCell ref="BPH632:BPH633"/>
    <mergeCell ref="BPI632:BPI633"/>
    <mergeCell ref="BPJ632:BPJ633"/>
    <mergeCell ref="BPK632:BPK633"/>
    <mergeCell ref="BPL632:BPL633"/>
    <mergeCell ref="BOU632:BOU633"/>
    <mergeCell ref="BOV632:BOV633"/>
    <mergeCell ref="BOW632:BOW633"/>
    <mergeCell ref="BOX632:BOX633"/>
    <mergeCell ref="BOY632:BOY633"/>
    <mergeCell ref="BOZ632:BOZ633"/>
    <mergeCell ref="BPA632:BPA633"/>
    <mergeCell ref="BPB632:BPB633"/>
    <mergeCell ref="BPC632:BPC633"/>
    <mergeCell ref="BOL632:BOL633"/>
    <mergeCell ref="BOM632:BOM633"/>
    <mergeCell ref="BON632:BON633"/>
    <mergeCell ref="BOO632:BOO633"/>
    <mergeCell ref="BOP632:BOP633"/>
    <mergeCell ref="BOQ632:BOQ633"/>
    <mergeCell ref="BOR632:BOR633"/>
    <mergeCell ref="BOS632:BOS633"/>
    <mergeCell ref="BOT632:BOT633"/>
    <mergeCell ref="BOC632:BOC633"/>
    <mergeCell ref="BOD632:BOD633"/>
    <mergeCell ref="BOE632:BOE633"/>
    <mergeCell ref="BOF632:BOF633"/>
    <mergeCell ref="BOG632:BOG633"/>
    <mergeCell ref="BOH632:BOH633"/>
    <mergeCell ref="BOI632:BOI633"/>
    <mergeCell ref="BOJ632:BOJ633"/>
    <mergeCell ref="BOK632:BOK633"/>
    <mergeCell ref="BNT632:BNT633"/>
    <mergeCell ref="BNU632:BNU633"/>
    <mergeCell ref="BNV632:BNV633"/>
    <mergeCell ref="BNW632:BNW633"/>
    <mergeCell ref="BNX632:BNX633"/>
    <mergeCell ref="BNY632:BNY633"/>
    <mergeCell ref="BNZ632:BNZ633"/>
    <mergeCell ref="BOA632:BOA633"/>
    <mergeCell ref="BOB632:BOB633"/>
    <mergeCell ref="BNK632:BNK633"/>
    <mergeCell ref="BNL632:BNL633"/>
    <mergeCell ref="BNM632:BNM633"/>
    <mergeCell ref="BNN632:BNN633"/>
    <mergeCell ref="BNO632:BNO633"/>
    <mergeCell ref="BNP632:BNP633"/>
    <mergeCell ref="BNQ632:BNQ633"/>
    <mergeCell ref="BNR632:BNR633"/>
    <mergeCell ref="BNS632:BNS633"/>
    <mergeCell ref="BNB632:BNB633"/>
    <mergeCell ref="BNC632:BNC633"/>
    <mergeCell ref="BND632:BND633"/>
    <mergeCell ref="BNE632:BNE633"/>
    <mergeCell ref="BNF632:BNF633"/>
    <mergeCell ref="BNG632:BNG633"/>
    <mergeCell ref="BNH632:BNH633"/>
    <mergeCell ref="BNI632:BNI633"/>
    <mergeCell ref="BNJ632:BNJ633"/>
    <mergeCell ref="BMS632:BMS633"/>
    <mergeCell ref="BMT632:BMT633"/>
    <mergeCell ref="BMU632:BMU633"/>
    <mergeCell ref="BMV632:BMV633"/>
    <mergeCell ref="BMW632:BMW633"/>
    <mergeCell ref="BMX632:BMX633"/>
    <mergeCell ref="BMY632:BMY633"/>
    <mergeCell ref="BMZ632:BMZ633"/>
    <mergeCell ref="BNA632:BNA633"/>
    <mergeCell ref="BMJ632:BMJ633"/>
    <mergeCell ref="BMK632:BMK633"/>
    <mergeCell ref="BML632:BML633"/>
    <mergeCell ref="BMM632:BMM633"/>
    <mergeCell ref="BMN632:BMN633"/>
    <mergeCell ref="BMO632:BMO633"/>
    <mergeCell ref="BMP632:BMP633"/>
    <mergeCell ref="BMQ632:BMQ633"/>
    <mergeCell ref="BMR632:BMR633"/>
    <mergeCell ref="BMA632:BMA633"/>
    <mergeCell ref="BMB632:BMB633"/>
    <mergeCell ref="BMC632:BMC633"/>
    <mergeCell ref="BMD632:BMD633"/>
    <mergeCell ref="BME632:BME633"/>
    <mergeCell ref="BMF632:BMF633"/>
    <mergeCell ref="BMG632:BMG633"/>
    <mergeCell ref="BMH632:BMH633"/>
    <mergeCell ref="BMI632:BMI633"/>
    <mergeCell ref="BLR632:BLR633"/>
    <mergeCell ref="BLS632:BLS633"/>
    <mergeCell ref="BLT632:BLT633"/>
    <mergeCell ref="BLU632:BLU633"/>
    <mergeCell ref="BLV632:BLV633"/>
    <mergeCell ref="BLW632:BLW633"/>
    <mergeCell ref="BLX632:BLX633"/>
    <mergeCell ref="BLY632:BLY633"/>
    <mergeCell ref="BLZ632:BLZ633"/>
    <mergeCell ref="BLI632:BLI633"/>
    <mergeCell ref="BLJ632:BLJ633"/>
    <mergeCell ref="BLK632:BLK633"/>
    <mergeCell ref="BLL632:BLL633"/>
    <mergeCell ref="BLM632:BLM633"/>
    <mergeCell ref="BLN632:BLN633"/>
    <mergeCell ref="BLO632:BLO633"/>
    <mergeCell ref="BLP632:BLP633"/>
    <mergeCell ref="BLQ632:BLQ633"/>
    <mergeCell ref="BKZ632:BKZ633"/>
    <mergeCell ref="BLA632:BLA633"/>
    <mergeCell ref="BLB632:BLB633"/>
    <mergeCell ref="BLC632:BLC633"/>
    <mergeCell ref="BLD632:BLD633"/>
    <mergeCell ref="BLE632:BLE633"/>
    <mergeCell ref="BLF632:BLF633"/>
    <mergeCell ref="BLG632:BLG633"/>
    <mergeCell ref="BLH632:BLH633"/>
    <mergeCell ref="BKQ632:BKQ633"/>
    <mergeCell ref="BKR632:BKR633"/>
    <mergeCell ref="BKS632:BKS633"/>
    <mergeCell ref="BKT632:BKT633"/>
    <mergeCell ref="BKU632:BKU633"/>
    <mergeCell ref="BKV632:BKV633"/>
    <mergeCell ref="BKW632:BKW633"/>
    <mergeCell ref="BKX632:BKX633"/>
    <mergeCell ref="BKY632:BKY633"/>
    <mergeCell ref="BKH632:BKH633"/>
    <mergeCell ref="BKI632:BKI633"/>
    <mergeCell ref="BKJ632:BKJ633"/>
    <mergeCell ref="BKK632:BKK633"/>
    <mergeCell ref="BKL632:BKL633"/>
    <mergeCell ref="BKM632:BKM633"/>
    <mergeCell ref="BKN632:BKN633"/>
    <mergeCell ref="BKO632:BKO633"/>
    <mergeCell ref="BKP632:BKP633"/>
    <mergeCell ref="BJY632:BJY633"/>
    <mergeCell ref="BJZ632:BJZ633"/>
    <mergeCell ref="BKA632:BKA633"/>
    <mergeCell ref="BKB632:BKB633"/>
    <mergeCell ref="BKC632:BKC633"/>
    <mergeCell ref="BKD632:BKD633"/>
    <mergeCell ref="BKE632:BKE633"/>
    <mergeCell ref="BKF632:BKF633"/>
    <mergeCell ref="BKG632:BKG633"/>
    <mergeCell ref="BJP632:BJP633"/>
    <mergeCell ref="BJQ632:BJQ633"/>
    <mergeCell ref="BJR632:BJR633"/>
    <mergeCell ref="BJS632:BJS633"/>
    <mergeCell ref="BJT632:BJT633"/>
    <mergeCell ref="BJU632:BJU633"/>
    <mergeCell ref="BJV632:BJV633"/>
    <mergeCell ref="BJW632:BJW633"/>
    <mergeCell ref="BJX632:BJX633"/>
    <mergeCell ref="BJG632:BJG633"/>
    <mergeCell ref="BJH632:BJH633"/>
    <mergeCell ref="BJI632:BJI633"/>
    <mergeCell ref="BJJ632:BJJ633"/>
    <mergeCell ref="BJK632:BJK633"/>
    <mergeCell ref="BJL632:BJL633"/>
    <mergeCell ref="BJM632:BJM633"/>
    <mergeCell ref="BJN632:BJN633"/>
    <mergeCell ref="BJO632:BJO633"/>
    <mergeCell ref="BIX632:BIX633"/>
    <mergeCell ref="BIY632:BIY633"/>
    <mergeCell ref="BIZ632:BIZ633"/>
    <mergeCell ref="BJA632:BJA633"/>
    <mergeCell ref="BJB632:BJB633"/>
    <mergeCell ref="BJC632:BJC633"/>
    <mergeCell ref="BJD632:BJD633"/>
    <mergeCell ref="BJE632:BJE633"/>
    <mergeCell ref="BJF632:BJF633"/>
    <mergeCell ref="BIO632:BIO633"/>
    <mergeCell ref="BIP632:BIP633"/>
    <mergeCell ref="BIQ632:BIQ633"/>
    <mergeCell ref="BIR632:BIR633"/>
    <mergeCell ref="BIS632:BIS633"/>
    <mergeCell ref="BIT632:BIT633"/>
    <mergeCell ref="BIU632:BIU633"/>
    <mergeCell ref="BIV632:BIV633"/>
    <mergeCell ref="BIW632:BIW633"/>
    <mergeCell ref="BIF632:BIF633"/>
    <mergeCell ref="BIG632:BIG633"/>
    <mergeCell ref="BIH632:BIH633"/>
    <mergeCell ref="BII632:BII633"/>
    <mergeCell ref="BIJ632:BIJ633"/>
    <mergeCell ref="BIK632:BIK633"/>
    <mergeCell ref="BIL632:BIL633"/>
    <mergeCell ref="BIM632:BIM633"/>
    <mergeCell ref="BIN632:BIN633"/>
    <mergeCell ref="BHW632:BHW633"/>
    <mergeCell ref="BHX632:BHX633"/>
    <mergeCell ref="BHY632:BHY633"/>
    <mergeCell ref="BHZ632:BHZ633"/>
    <mergeCell ref="BIA632:BIA633"/>
    <mergeCell ref="BIB632:BIB633"/>
    <mergeCell ref="BIC632:BIC633"/>
    <mergeCell ref="BID632:BID633"/>
    <mergeCell ref="BIE632:BIE633"/>
    <mergeCell ref="BHN632:BHN633"/>
    <mergeCell ref="BHO632:BHO633"/>
    <mergeCell ref="BHP632:BHP633"/>
    <mergeCell ref="BHQ632:BHQ633"/>
    <mergeCell ref="BHR632:BHR633"/>
    <mergeCell ref="BHS632:BHS633"/>
    <mergeCell ref="BHT632:BHT633"/>
    <mergeCell ref="BHU632:BHU633"/>
    <mergeCell ref="BHV632:BHV633"/>
    <mergeCell ref="BHE632:BHE633"/>
    <mergeCell ref="BHF632:BHF633"/>
    <mergeCell ref="BHG632:BHG633"/>
    <mergeCell ref="BHH632:BHH633"/>
    <mergeCell ref="BHI632:BHI633"/>
    <mergeCell ref="BHJ632:BHJ633"/>
    <mergeCell ref="BHK632:BHK633"/>
    <mergeCell ref="BHL632:BHL633"/>
    <mergeCell ref="BHM632:BHM633"/>
    <mergeCell ref="BGV632:BGV633"/>
    <mergeCell ref="BGW632:BGW633"/>
    <mergeCell ref="BGX632:BGX633"/>
    <mergeCell ref="BGY632:BGY633"/>
    <mergeCell ref="BGZ632:BGZ633"/>
    <mergeCell ref="BHA632:BHA633"/>
    <mergeCell ref="BHB632:BHB633"/>
    <mergeCell ref="BHC632:BHC633"/>
    <mergeCell ref="BHD632:BHD633"/>
    <mergeCell ref="BGM632:BGM633"/>
    <mergeCell ref="BGN632:BGN633"/>
    <mergeCell ref="BGO632:BGO633"/>
    <mergeCell ref="BGP632:BGP633"/>
    <mergeCell ref="BGQ632:BGQ633"/>
    <mergeCell ref="BGR632:BGR633"/>
    <mergeCell ref="BGS632:BGS633"/>
    <mergeCell ref="BGT632:BGT633"/>
    <mergeCell ref="BGU632:BGU633"/>
    <mergeCell ref="BGD632:BGD633"/>
    <mergeCell ref="BGE632:BGE633"/>
    <mergeCell ref="BGF632:BGF633"/>
    <mergeCell ref="BGG632:BGG633"/>
    <mergeCell ref="BGH632:BGH633"/>
    <mergeCell ref="BGI632:BGI633"/>
    <mergeCell ref="BGJ632:BGJ633"/>
    <mergeCell ref="BGK632:BGK633"/>
    <mergeCell ref="BGL632:BGL633"/>
    <mergeCell ref="BFU632:BFU633"/>
    <mergeCell ref="BFV632:BFV633"/>
    <mergeCell ref="BFW632:BFW633"/>
    <mergeCell ref="BFX632:BFX633"/>
    <mergeCell ref="BFY632:BFY633"/>
    <mergeCell ref="BFZ632:BFZ633"/>
    <mergeCell ref="BGA632:BGA633"/>
    <mergeCell ref="BGB632:BGB633"/>
    <mergeCell ref="BGC632:BGC633"/>
    <mergeCell ref="BFL632:BFL633"/>
    <mergeCell ref="BFM632:BFM633"/>
    <mergeCell ref="BFN632:BFN633"/>
    <mergeCell ref="BFO632:BFO633"/>
    <mergeCell ref="BFP632:BFP633"/>
    <mergeCell ref="BFQ632:BFQ633"/>
    <mergeCell ref="BFR632:BFR633"/>
    <mergeCell ref="BFS632:BFS633"/>
    <mergeCell ref="BFT632:BFT633"/>
    <mergeCell ref="BFC632:BFC633"/>
    <mergeCell ref="BFD632:BFD633"/>
    <mergeCell ref="BFE632:BFE633"/>
    <mergeCell ref="BFF632:BFF633"/>
    <mergeCell ref="BFG632:BFG633"/>
    <mergeCell ref="BFH632:BFH633"/>
    <mergeCell ref="BFI632:BFI633"/>
    <mergeCell ref="BFJ632:BFJ633"/>
    <mergeCell ref="BFK632:BFK633"/>
    <mergeCell ref="BET632:BET633"/>
    <mergeCell ref="BEU632:BEU633"/>
    <mergeCell ref="BEV632:BEV633"/>
    <mergeCell ref="BEW632:BEW633"/>
    <mergeCell ref="BEX632:BEX633"/>
    <mergeCell ref="BEY632:BEY633"/>
    <mergeCell ref="BEZ632:BEZ633"/>
    <mergeCell ref="BFA632:BFA633"/>
    <mergeCell ref="BFB632:BFB633"/>
    <mergeCell ref="BEK632:BEK633"/>
    <mergeCell ref="BEL632:BEL633"/>
    <mergeCell ref="BEM632:BEM633"/>
    <mergeCell ref="BEN632:BEN633"/>
    <mergeCell ref="BEO632:BEO633"/>
    <mergeCell ref="BEP632:BEP633"/>
    <mergeCell ref="BEQ632:BEQ633"/>
    <mergeCell ref="BER632:BER633"/>
    <mergeCell ref="BES632:BES633"/>
    <mergeCell ref="BEB632:BEB633"/>
    <mergeCell ref="BEC632:BEC633"/>
    <mergeCell ref="BED632:BED633"/>
    <mergeCell ref="BEE632:BEE633"/>
    <mergeCell ref="BEF632:BEF633"/>
    <mergeCell ref="BEG632:BEG633"/>
    <mergeCell ref="BEH632:BEH633"/>
    <mergeCell ref="BEI632:BEI633"/>
    <mergeCell ref="BEJ632:BEJ633"/>
    <mergeCell ref="BDS632:BDS633"/>
    <mergeCell ref="BDT632:BDT633"/>
    <mergeCell ref="BDU632:BDU633"/>
    <mergeCell ref="BDV632:BDV633"/>
    <mergeCell ref="BDW632:BDW633"/>
    <mergeCell ref="BDX632:BDX633"/>
    <mergeCell ref="BDY632:BDY633"/>
    <mergeCell ref="BDZ632:BDZ633"/>
    <mergeCell ref="BEA632:BEA633"/>
    <mergeCell ref="BDJ632:BDJ633"/>
    <mergeCell ref="BDK632:BDK633"/>
    <mergeCell ref="BDL632:BDL633"/>
    <mergeCell ref="BDM632:BDM633"/>
    <mergeCell ref="BDN632:BDN633"/>
    <mergeCell ref="BDO632:BDO633"/>
    <mergeCell ref="BDP632:BDP633"/>
    <mergeCell ref="BDQ632:BDQ633"/>
    <mergeCell ref="BDR632:BDR633"/>
    <mergeCell ref="BDA632:BDA633"/>
    <mergeCell ref="BDB632:BDB633"/>
    <mergeCell ref="BDC632:BDC633"/>
    <mergeCell ref="BDD632:BDD633"/>
    <mergeCell ref="BDE632:BDE633"/>
    <mergeCell ref="BDF632:BDF633"/>
    <mergeCell ref="BDG632:BDG633"/>
    <mergeCell ref="BDH632:BDH633"/>
    <mergeCell ref="BDI632:BDI633"/>
    <mergeCell ref="BCR632:BCR633"/>
    <mergeCell ref="BCS632:BCS633"/>
    <mergeCell ref="BCT632:BCT633"/>
    <mergeCell ref="BCU632:BCU633"/>
    <mergeCell ref="BCV632:BCV633"/>
    <mergeCell ref="BCW632:BCW633"/>
    <mergeCell ref="BCX632:BCX633"/>
    <mergeCell ref="BCY632:BCY633"/>
    <mergeCell ref="BCZ632:BCZ633"/>
    <mergeCell ref="BCI632:BCI633"/>
    <mergeCell ref="BCJ632:BCJ633"/>
    <mergeCell ref="BCK632:BCK633"/>
    <mergeCell ref="BCL632:BCL633"/>
    <mergeCell ref="BCM632:BCM633"/>
    <mergeCell ref="BCN632:BCN633"/>
    <mergeCell ref="BCO632:BCO633"/>
    <mergeCell ref="BCP632:BCP633"/>
    <mergeCell ref="BCQ632:BCQ633"/>
    <mergeCell ref="BBZ632:BBZ633"/>
    <mergeCell ref="BCA632:BCA633"/>
    <mergeCell ref="BCB632:BCB633"/>
    <mergeCell ref="BCC632:BCC633"/>
    <mergeCell ref="BCD632:BCD633"/>
    <mergeCell ref="BCE632:BCE633"/>
    <mergeCell ref="BCF632:BCF633"/>
    <mergeCell ref="BCG632:BCG633"/>
    <mergeCell ref="BCH632:BCH633"/>
    <mergeCell ref="BBQ632:BBQ633"/>
    <mergeCell ref="BBR632:BBR633"/>
    <mergeCell ref="BBS632:BBS633"/>
    <mergeCell ref="BBT632:BBT633"/>
    <mergeCell ref="BBU632:BBU633"/>
    <mergeCell ref="BBV632:BBV633"/>
    <mergeCell ref="BBW632:BBW633"/>
    <mergeCell ref="BBX632:BBX633"/>
    <mergeCell ref="BBY632:BBY633"/>
    <mergeCell ref="BBH632:BBH633"/>
    <mergeCell ref="BBI632:BBI633"/>
    <mergeCell ref="BBJ632:BBJ633"/>
    <mergeCell ref="BBK632:BBK633"/>
    <mergeCell ref="BBL632:BBL633"/>
    <mergeCell ref="BBM632:BBM633"/>
    <mergeCell ref="BBN632:BBN633"/>
    <mergeCell ref="BBO632:BBO633"/>
    <mergeCell ref="BBP632:BBP633"/>
    <mergeCell ref="BAY632:BAY633"/>
    <mergeCell ref="BAZ632:BAZ633"/>
    <mergeCell ref="BBA632:BBA633"/>
    <mergeCell ref="BBB632:BBB633"/>
    <mergeCell ref="BBC632:BBC633"/>
    <mergeCell ref="BBD632:BBD633"/>
    <mergeCell ref="BBE632:BBE633"/>
    <mergeCell ref="BBF632:BBF633"/>
    <mergeCell ref="BBG632:BBG633"/>
    <mergeCell ref="BAP632:BAP633"/>
    <mergeCell ref="BAQ632:BAQ633"/>
    <mergeCell ref="BAR632:BAR633"/>
    <mergeCell ref="BAS632:BAS633"/>
    <mergeCell ref="BAT632:BAT633"/>
    <mergeCell ref="BAU632:BAU633"/>
    <mergeCell ref="BAV632:BAV633"/>
    <mergeCell ref="BAW632:BAW633"/>
    <mergeCell ref="BAX632:BAX633"/>
    <mergeCell ref="BAG632:BAG633"/>
    <mergeCell ref="BAH632:BAH633"/>
    <mergeCell ref="BAI632:BAI633"/>
    <mergeCell ref="BAJ632:BAJ633"/>
    <mergeCell ref="BAK632:BAK633"/>
    <mergeCell ref="BAL632:BAL633"/>
    <mergeCell ref="BAM632:BAM633"/>
    <mergeCell ref="BAN632:BAN633"/>
    <mergeCell ref="BAO632:BAO633"/>
    <mergeCell ref="AZX632:AZX633"/>
    <mergeCell ref="AZY632:AZY633"/>
    <mergeCell ref="AZZ632:AZZ633"/>
    <mergeCell ref="BAA632:BAA633"/>
    <mergeCell ref="BAB632:BAB633"/>
    <mergeCell ref="BAC632:BAC633"/>
    <mergeCell ref="BAD632:BAD633"/>
    <mergeCell ref="BAE632:BAE633"/>
    <mergeCell ref="BAF632:BAF633"/>
    <mergeCell ref="AZO632:AZO633"/>
    <mergeCell ref="AZP632:AZP633"/>
    <mergeCell ref="AZQ632:AZQ633"/>
    <mergeCell ref="AZR632:AZR633"/>
    <mergeCell ref="AZS632:AZS633"/>
    <mergeCell ref="AZT632:AZT633"/>
    <mergeCell ref="AZU632:AZU633"/>
    <mergeCell ref="AZV632:AZV633"/>
    <mergeCell ref="AZW632:AZW633"/>
    <mergeCell ref="AZF632:AZF633"/>
    <mergeCell ref="AZG632:AZG633"/>
    <mergeCell ref="AZH632:AZH633"/>
    <mergeCell ref="AZI632:AZI633"/>
    <mergeCell ref="AZJ632:AZJ633"/>
    <mergeCell ref="AZK632:AZK633"/>
    <mergeCell ref="AZL632:AZL633"/>
    <mergeCell ref="AZM632:AZM633"/>
    <mergeCell ref="AZN632:AZN633"/>
    <mergeCell ref="AYW632:AYW633"/>
    <mergeCell ref="AYX632:AYX633"/>
    <mergeCell ref="AYY632:AYY633"/>
    <mergeCell ref="AYZ632:AYZ633"/>
    <mergeCell ref="AZA632:AZA633"/>
    <mergeCell ref="AZB632:AZB633"/>
    <mergeCell ref="AZC632:AZC633"/>
    <mergeCell ref="AZD632:AZD633"/>
    <mergeCell ref="AZE632:AZE633"/>
    <mergeCell ref="AYN632:AYN633"/>
    <mergeCell ref="AYO632:AYO633"/>
    <mergeCell ref="AYP632:AYP633"/>
    <mergeCell ref="AYQ632:AYQ633"/>
    <mergeCell ref="AYR632:AYR633"/>
    <mergeCell ref="AYS632:AYS633"/>
    <mergeCell ref="AYT632:AYT633"/>
    <mergeCell ref="AYU632:AYU633"/>
    <mergeCell ref="AYV632:AYV633"/>
    <mergeCell ref="AYE632:AYE633"/>
    <mergeCell ref="AYF632:AYF633"/>
    <mergeCell ref="AYG632:AYG633"/>
    <mergeCell ref="AYH632:AYH633"/>
    <mergeCell ref="AYI632:AYI633"/>
    <mergeCell ref="AYJ632:AYJ633"/>
    <mergeCell ref="AYK632:AYK633"/>
    <mergeCell ref="AYL632:AYL633"/>
    <mergeCell ref="AYM632:AYM633"/>
    <mergeCell ref="AXV632:AXV633"/>
    <mergeCell ref="AXW632:AXW633"/>
    <mergeCell ref="AXX632:AXX633"/>
    <mergeCell ref="AXY632:AXY633"/>
    <mergeCell ref="AXZ632:AXZ633"/>
    <mergeCell ref="AYA632:AYA633"/>
    <mergeCell ref="AYB632:AYB633"/>
    <mergeCell ref="AYC632:AYC633"/>
    <mergeCell ref="AYD632:AYD633"/>
    <mergeCell ref="AXM632:AXM633"/>
    <mergeCell ref="AXN632:AXN633"/>
    <mergeCell ref="AXO632:AXO633"/>
    <mergeCell ref="AXP632:AXP633"/>
    <mergeCell ref="AXQ632:AXQ633"/>
    <mergeCell ref="AXR632:AXR633"/>
    <mergeCell ref="AXS632:AXS633"/>
    <mergeCell ref="AXT632:AXT633"/>
    <mergeCell ref="AXU632:AXU633"/>
    <mergeCell ref="AXD632:AXD633"/>
    <mergeCell ref="AXE632:AXE633"/>
    <mergeCell ref="AXF632:AXF633"/>
    <mergeCell ref="AXG632:AXG633"/>
    <mergeCell ref="AXH632:AXH633"/>
    <mergeCell ref="AXI632:AXI633"/>
    <mergeCell ref="AXJ632:AXJ633"/>
    <mergeCell ref="AXK632:AXK633"/>
    <mergeCell ref="AXL632:AXL633"/>
    <mergeCell ref="AWU632:AWU633"/>
    <mergeCell ref="AWV632:AWV633"/>
    <mergeCell ref="AWW632:AWW633"/>
    <mergeCell ref="AWX632:AWX633"/>
    <mergeCell ref="AWY632:AWY633"/>
    <mergeCell ref="AWZ632:AWZ633"/>
    <mergeCell ref="AXA632:AXA633"/>
    <mergeCell ref="AXB632:AXB633"/>
    <mergeCell ref="AXC632:AXC633"/>
    <mergeCell ref="AWL632:AWL633"/>
    <mergeCell ref="AWM632:AWM633"/>
    <mergeCell ref="AWN632:AWN633"/>
    <mergeCell ref="AWO632:AWO633"/>
    <mergeCell ref="AWP632:AWP633"/>
    <mergeCell ref="AWQ632:AWQ633"/>
    <mergeCell ref="AWR632:AWR633"/>
    <mergeCell ref="AWS632:AWS633"/>
    <mergeCell ref="AWT632:AWT633"/>
    <mergeCell ref="AWC632:AWC633"/>
    <mergeCell ref="AWD632:AWD633"/>
    <mergeCell ref="AWE632:AWE633"/>
    <mergeCell ref="AWF632:AWF633"/>
    <mergeCell ref="AWG632:AWG633"/>
    <mergeCell ref="AWH632:AWH633"/>
    <mergeCell ref="AWI632:AWI633"/>
    <mergeCell ref="AWJ632:AWJ633"/>
    <mergeCell ref="AWK632:AWK633"/>
    <mergeCell ref="AVT632:AVT633"/>
    <mergeCell ref="AVU632:AVU633"/>
    <mergeCell ref="AVV632:AVV633"/>
    <mergeCell ref="AVW632:AVW633"/>
    <mergeCell ref="AVX632:AVX633"/>
    <mergeCell ref="AVY632:AVY633"/>
    <mergeCell ref="AVZ632:AVZ633"/>
    <mergeCell ref="AWA632:AWA633"/>
    <mergeCell ref="AWB632:AWB633"/>
    <mergeCell ref="AVK632:AVK633"/>
    <mergeCell ref="AVL632:AVL633"/>
    <mergeCell ref="AVM632:AVM633"/>
    <mergeCell ref="AVN632:AVN633"/>
    <mergeCell ref="AVO632:AVO633"/>
    <mergeCell ref="AVP632:AVP633"/>
    <mergeCell ref="AVQ632:AVQ633"/>
    <mergeCell ref="AVR632:AVR633"/>
    <mergeCell ref="AVS632:AVS633"/>
    <mergeCell ref="AVB632:AVB633"/>
    <mergeCell ref="AVC632:AVC633"/>
    <mergeCell ref="AVD632:AVD633"/>
    <mergeCell ref="AVE632:AVE633"/>
    <mergeCell ref="AVF632:AVF633"/>
    <mergeCell ref="AVG632:AVG633"/>
    <mergeCell ref="AVH632:AVH633"/>
    <mergeCell ref="AVI632:AVI633"/>
    <mergeCell ref="AVJ632:AVJ633"/>
    <mergeCell ref="AUS632:AUS633"/>
    <mergeCell ref="AUT632:AUT633"/>
    <mergeCell ref="AUU632:AUU633"/>
    <mergeCell ref="AUV632:AUV633"/>
    <mergeCell ref="AUW632:AUW633"/>
    <mergeCell ref="AUX632:AUX633"/>
    <mergeCell ref="AUY632:AUY633"/>
    <mergeCell ref="AUZ632:AUZ633"/>
    <mergeCell ref="AVA632:AVA633"/>
    <mergeCell ref="AUJ632:AUJ633"/>
    <mergeCell ref="AUK632:AUK633"/>
    <mergeCell ref="AUL632:AUL633"/>
    <mergeCell ref="AUM632:AUM633"/>
    <mergeCell ref="AUN632:AUN633"/>
    <mergeCell ref="AUO632:AUO633"/>
    <mergeCell ref="AUP632:AUP633"/>
    <mergeCell ref="AUQ632:AUQ633"/>
    <mergeCell ref="AUR632:AUR633"/>
    <mergeCell ref="AUA632:AUA633"/>
    <mergeCell ref="AUB632:AUB633"/>
    <mergeCell ref="AUC632:AUC633"/>
    <mergeCell ref="AUD632:AUD633"/>
    <mergeCell ref="AUE632:AUE633"/>
    <mergeCell ref="AUF632:AUF633"/>
    <mergeCell ref="AUG632:AUG633"/>
    <mergeCell ref="AUH632:AUH633"/>
    <mergeCell ref="AUI632:AUI633"/>
    <mergeCell ref="ATR632:ATR633"/>
    <mergeCell ref="ATS632:ATS633"/>
    <mergeCell ref="ATT632:ATT633"/>
    <mergeCell ref="ATU632:ATU633"/>
    <mergeCell ref="ATV632:ATV633"/>
    <mergeCell ref="ATW632:ATW633"/>
    <mergeCell ref="ATX632:ATX633"/>
    <mergeCell ref="ATY632:ATY633"/>
    <mergeCell ref="ATZ632:ATZ633"/>
    <mergeCell ref="ATI632:ATI633"/>
    <mergeCell ref="ATJ632:ATJ633"/>
    <mergeCell ref="ATK632:ATK633"/>
    <mergeCell ref="ATL632:ATL633"/>
    <mergeCell ref="ATM632:ATM633"/>
    <mergeCell ref="ATN632:ATN633"/>
    <mergeCell ref="ATO632:ATO633"/>
    <mergeCell ref="ATP632:ATP633"/>
    <mergeCell ref="ATQ632:ATQ633"/>
    <mergeCell ref="ASZ632:ASZ633"/>
    <mergeCell ref="ATA632:ATA633"/>
    <mergeCell ref="ATB632:ATB633"/>
    <mergeCell ref="ATC632:ATC633"/>
    <mergeCell ref="ATD632:ATD633"/>
    <mergeCell ref="ATE632:ATE633"/>
    <mergeCell ref="ATF632:ATF633"/>
    <mergeCell ref="ATG632:ATG633"/>
    <mergeCell ref="ATH632:ATH633"/>
    <mergeCell ref="ASQ632:ASQ633"/>
    <mergeCell ref="ASR632:ASR633"/>
    <mergeCell ref="ASS632:ASS633"/>
    <mergeCell ref="AST632:AST633"/>
    <mergeCell ref="ASU632:ASU633"/>
    <mergeCell ref="ASV632:ASV633"/>
    <mergeCell ref="ASW632:ASW633"/>
    <mergeCell ref="ASX632:ASX633"/>
    <mergeCell ref="ASY632:ASY633"/>
    <mergeCell ref="ASH632:ASH633"/>
    <mergeCell ref="ASI632:ASI633"/>
    <mergeCell ref="ASJ632:ASJ633"/>
    <mergeCell ref="ASK632:ASK633"/>
    <mergeCell ref="ASL632:ASL633"/>
    <mergeCell ref="ASM632:ASM633"/>
    <mergeCell ref="ASN632:ASN633"/>
    <mergeCell ref="ASO632:ASO633"/>
    <mergeCell ref="ASP632:ASP633"/>
    <mergeCell ref="ARY632:ARY633"/>
    <mergeCell ref="ARZ632:ARZ633"/>
    <mergeCell ref="ASA632:ASA633"/>
    <mergeCell ref="ASB632:ASB633"/>
    <mergeCell ref="ASC632:ASC633"/>
    <mergeCell ref="ASD632:ASD633"/>
    <mergeCell ref="ASE632:ASE633"/>
    <mergeCell ref="ASF632:ASF633"/>
    <mergeCell ref="ASG632:ASG633"/>
    <mergeCell ref="ARP632:ARP633"/>
    <mergeCell ref="ARQ632:ARQ633"/>
    <mergeCell ref="ARR632:ARR633"/>
    <mergeCell ref="ARS632:ARS633"/>
    <mergeCell ref="ART632:ART633"/>
    <mergeCell ref="ARU632:ARU633"/>
    <mergeCell ref="ARV632:ARV633"/>
    <mergeCell ref="ARW632:ARW633"/>
    <mergeCell ref="ARX632:ARX633"/>
    <mergeCell ref="ARG632:ARG633"/>
    <mergeCell ref="ARH632:ARH633"/>
    <mergeCell ref="ARI632:ARI633"/>
    <mergeCell ref="ARJ632:ARJ633"/>
    <mergeCell ref="ARK632:ARK633"/>
    <mergeCell ref="ARL632:ARL633"/>
    <mergeCell ref="ARM632:ARM633"/>
    <mergeCell ref="ARN632:ARN633"/>
    <mergeCell ref="ARO632:ARO633"/>
    <mergeCell ref="AQX632:AQX633"/>
    <mergeCell ref="AQY632:AQY633"/>
    <mergeCell ref="AQZ632:AQZ633"/>
    <mergeCell ref="ARA632:ARA633"/>
    <mergeCell ref="ARB632:ARB633"/>
    <mergeCell ref="ARC632:ARC633"/>
    <mergeCell ref="ARD632:ARD633"/>
    <mergeCell ref="ARE632:ARE633"/>
    <mergeCell ref="ARF632:ARF633"/>
    <mergeCell ref="AQO632:AQO633"/>
    <mergeCell ref="AQP632:AQP633"/>
    <mergeCell ref="AQQ632:AQQ633"/>
    <mergeCell ref="AQR632:AQR633"/>
    <mergeCell ref="AQS632:AQS633"/>
    <mergeCell ref="AQT632:AQT633"/>
    <mergeCell ref="AQU632:AQU633"/>
    <mergeCell ref="AQV632:AQV633"/>
    <mergeCell ref="AQW632:AQW633"/>
    <mergeCell ref="AQF632:AQF633"/>
    <mergeCell ref="AQG632:AQG633"/>
    <mergeCell ref="AQH632:AQH633"/>
    <mergeCell ref="AQI632:AQI633"/>
    <mergeCell ref="AQJ632:AQJ633"/>
    <mergeCell ref="AQK632:AQK633"/>
    <mergeCell ref="AQL632:AQL633"/>
    <mergeCell ref="AQM632:AQM633"/>
    <mergeCell ref="AQN632:AQN633"/>
    <mergeCell ref="APW632:APW633"/>
    <mergeCell ref="APX632:APX633"/>
    <mergeCell ref="APY632:APY633"/>
    <mergeCell ref="APZ632:APZ633"/>
    <mergeCell ref="AQA632:AQA633"/>
    <mergeCell ref="AQB632:AQB633"/>
    <mergeCell ref="AQC632:AQC633"/>
    <mergeCell ref="AQD632:AQD633"/>
    <mergeCell ref="AQE632:AQE633"/>
    <mergeCell ref="APN632:APN633"/>
    <mergeCell ref="APO632:APO633"/>
    <mergeCell ref="APP632:APP633"/>
    <mergeCell ref="APQ632:APQ633"/>
    <mergeCell ref="APR632:APR633"/>
    <mergeCell ref="APS632:APS633"/>
    <mergeCell ref="APT632:APT633"/>
    <mergeCell ref="APU632:APU633"/>
    <mergeCell ref="APV632:APV633"/>
    <mergeCell ref="APE632:APE633"/>
    <mergeCell ref="APF632:APF633"/>
    <mergeCell ref="APG632:APG633"/>
    <mergeCell ref="APH632:APH633"/>
    <mergeCell ref="API632:API633"/>
    <mergeCell ref="APJ632:APJ633"/>
    <mergeCell ref="APK632:APK633"/>
    <mergeCell ref="APL632:APL633"/>
    <mergeCell ref="APM632:APM633"/>
    <mergeCell ref="AOV632:AOV633"/>
    <mergeCell ref="AOW632:AOW633"/>
    <mergeCell ref="AOX632:AOX633"/>
    <mergeCell ref="AOY632:AOY633"/>
    <mergeCell ref="AOZ632:AOZ633"/>
    <mergeCell ref="APA632:APA633"/>
    <mergeCell ref="APB632:APB633"/>
    <mergeCell ref="APC632:APC633"/>
    <mergeCell ref="APD632:APD633"/>
    <mergeCell ref="AOM632:AOM633"/>
    <mergeCell ref="AON632:AON633"/>
    <mergeCell ref="AOO632:AOO633"/>
    <mergeCell ref="AOP632:AOP633"/>
    <mergeCell ref="AOQ632:AOQ633"/>
    <mergeCell ref="AOR632:AOR633"/>
    <mergeCell ref="AOS632:AOS633"/>
    <mergeCell ref="AOT632:AOT633"/>
    <mergeCell ref="AOU632:AOU633"/>
    <mergeCell ref="AOD632:AOD633"/>
    <mergeCell ref="AOE632:AOE633"/>
    <mergeCell ref="AOF632:AOF633"/>
    <mergeCell ref="AOG632:AOG633"/>
    <mergeCell ref="AOH632:AOH633"/>
    <mergeCell ref="AOI632:AOI633"/>
    <mergeCell ref="AOJ632:AOJ633"/>
    <mergeCell ref="AOK632:AOK633"/>
    <mergeCell ref="AOL632:AOL633"/>
    <mergeCell ref="ANU632:ANU633"/>
    <mergeCell ref="ANV632:ANV633"/>
    <mergeCell ref="ANW632:ANW633"/>
    <mergeCell ref="ANX632:ANX633"/>
    <mergeCell ref="ANY632:ANY633"/>
    <mergeCell ref="ANZ632:ANZ633"/>
    <mergeCell ref="AOA632:AOA633"/>
    <mergeCell ref="AOB632:AOB633"/>
    <mergeCell ref="AOC632:AOC633"/>
    <mergeCell ref="ANL632:ANL633"/>
    <mergeCell ref="ANM632:ANM633"/>
    <mergeCell ref="ANN632:ANN633"/>
    <mergeCell ref="ANO632:ANO633"/>
    <mergeCell ref="ANP632:ANP633"/>
    <mergeCell ref="ANQ632:ANQ633"/>
    <mergeCell ref="ANR632:ANR633"/>
    <mergeCell ref="ANS632:ANS633"/>
    <mergeCell ref="ANT632:ANT633"/>
    <mergeCell ref="ANC632:ANC633"/>
    <mergeCell ref="AND632:AND633"/>
    <mergeCell ref="ANE632:ANE633"/>
    <mergeCell ref="ANF632:ANF633"/>
    <mergeCell ref="ANG632:ANG633"/>
    <mergeCell ref="ANH632:ANH633"/>
    <mergeCell ref="ANI632:ANI633"/>
    <mergeCell ref="ANJ632:ANJ633"/>
    <mergeCell ref="ANK632:ANK633"/>
    <mergeCell ref="AMT632:AMT633"/>
    <mergeCell ref="AMU632:AMU633"/>
    <mergeCell ref="AMV632:AMV633"/>
    <mergeCell ref="AMW632:AMW633"/>
    <mergeCell ref="AMX632:AMX633"/>
    <mergeCell ref="AMY632:AMY633"/>
    <mergeCell ref="AMZ632:AMZ633"/>
    <mergeCell ref="ANA632:ANA633"/>
    <mergeCell ref="ANB632:ANB633"/>
    <mergeCell ref="AMK632:AMK633"/>
    <mergeCell ref="AML632:AML633"/>
    <mergeCell ref="AMM632:AMM633"/>
    <mergeCell ref="AMN632:AMN633"/>
    <mergeCell ref="AMO632:AMO633"/>
    <mergeCell ref="AMP632:AMP633"/>
    <mergeCell ref="AMQ632:AMQ633"/>
    <mergeCell ref="AMR632:AMR633"/>
    <mergeCell ref="AMS632:AMS633"/>
    <mergeCell ref="AMB632:AMB633"/>
    <mergeCell ref="AMC632:AMC633"/>
    <mergeCell ref="AMD632:AMD633"/>
    <mergeCell ref="AME632:AME633"/>
    <mergeCell ref="AMF632:AMF633"/>
    <mergeCell ref="AMG632:AMG633"/>
    <mergeCell ref="AMH632:AMH633"/>
    <mergeCell ref="AMI632:AMI633"/>
    <mergeCell ref="AMJ632:AMJ633"/>
    <mergeCell ref="ALS632:ALS633"/>
    <mergeCell ref="ALT632:ALT633"/>
    <mergeCell ref="ALU632:ALU633"/>
    <mergeCell ref="ALV632:ALV633"/>
    <mergeCell ref="ALW632:ALW633"/>
    <mergeCell ref="ALX632:ALX633"/>
    <mergeCell ref="ALY632:ALY633"/>
    <mergeCell ref="ALZ632:ALZ633"/>
    <mergeCell ref="AMA632:AMA633"/>
    <mergeCell ref="ALJ632:ALJ633"/>
    <mergeCell ref="ALK632:ALK633"/>
    <mergeCell ref="ALL632:ALL633"/>
    <mergeCell ref="ALM632:ALM633"/>
    <mergeCell ref="ALN632:ALN633"/>
    <mergeCell ref="ALO632:ALO633"/>
    <mergeCell ref="ALP632:ALP633"/>
    <mergeCell ref="ALQ632:ALQ633"/>
    <mergeCell ref="ALR632:ALR633"/>
    <mergeCell ref="ALA632:ALA633"/>
    <mergeCell ref="ALB632:ALB633"/>
    <mergeCell ref="ALC632:ALC633"/>
    <mergeCell ref="ALD632:ALD633"/>
    <mergeCell ref="ALE632:ALE633"/>
    <mergeCell ref="ALF632:ALF633"/>
    <mergeCell ref="ALG632:ALG633"/>
    <mergeCell ref="ALH632:ALH633"/>
    <mergeCell ref="ALI632:ALI633"/>
    <mergeCell ref="AKR632:AKR633"/>
    <mergeCell ref="AKS632:AKS633"/>
    <mergeCell ref="AKT632:AKT633"/>
    <mergeCell ref="AKU632:AKU633"/>
    <mergeCell ref="AKV632:AKV633"/>
    <mergeCell ref="AKW632:AKW633"/>
    <mergeCell ref="AKX632:AKX633"/>
    <mergeCell ref="AKY632:AKY633"/>
    <mergeCell ref="AKZ632:AKZ633"/>
    <mergeCell ref="AKI632:AKI633"/>
    <mergeCell ref="AKJ632:AKJ633"/>
    <mergeCell ref="AKK632:AKK633"/>
    <mergeCell ref="AKL632:AKL633"/>
    <mergeCell ref="AKM632:AKM633"/>
    <mergeCell ref="AKN632:AKN633"/>
    <mergeCell ref="AKO632:AKO633"/>
    <mergeCell ref="AKP632:AKP633"/>
    <mergeCell ref="AKQ632:AKQ633"/>
    <mergeCell ref="AJZ632:AJZ633"/>
    <mergeCell ref="AKA632:AKA633"/>
    <mergeCell ref="AKB632:AKB633"/>
    <mergeCell ref="AKC632:AKC633"/>
    <mergeCell ref="AKD632:AKD633"/>
    <mergeCell ref="AKE632:AKE633"/>
    <mergeCell ref="AKF632:AKF633"/>
    <mergeCell ref="AKG632:AKG633"/>
    <mergeCell ref="AKH632:AKH633"/>
    <mergeCell ref="AJQ632:AJQ633"/>
    <mergeCell ref="AJR632:AJR633"/>
    <mergeCell ref="AJS632:AJS633"/>
    <mergeCell ref="AJT632:AJT633"/>
    <mergeCell ref="AJU632:AJU633"/>
    <mergeCell ref="AJV632:AJV633"/>
    <mergeCell ref="AJW632:AJW633"/>
    <mergeCell ref="AJX632:AJX633"/>
    <mergeCell ref="AJY632:AJY633"/>
    <mergeCell ref="AJH632:AJH633"/>
    <mergeCell ref="AJI632:AJI633"/>
    <mergeCell ref="AJJ632:AJJ633"/>
    <mergeCell ref="AJK632:AJK633"/>
    <mergeCell ref="AJL632:AJL633"/>
    <mergeCell ref="AJM632:AJM633"/>
    <mergeCell ref="AJN632:AJN633"/>
    <mergeCell ref="AJO632:AJO633"/>
    <mergeCell ref="AJP632:AJP633"/>
    <mergeCell ref="AIY632:AIY633"/>
    <mergeCell ref="AIZ632:AIZ633"/>
    <mergeCell ref="AJA632:AJA633"/>
    <mergeCell ref="AJB632:AJB633"/>
    <mergeCell ref="AJC632:AJC633"/>
    <mergeCell ref="AJD632:AJD633"/>
    <mergeCell ref="AJE632:AJE633"/>
    <mergeCell ref="AJF632:AJF633"/>
    <mergeCell ref="AJG632:AJG633"/>
    <mergeCell ref="AIP632:AIP633"/>
    <mergeCell ref="AIQ632:AIQ633"/>
    <mergeCell ref="AIR632:AIR633"/>
    <mergeCell ref="AIS632:AIS633"/>
    <mergeCell ref="AIT632:AIT633"/>
    <mergeCell ref="AIU632:AIU633"/>
    <mergeCell ref="AIV632:AIV633"/>
    <mergeCell ref="AIW632:AIW633"/>
    <mergeCell ref="AIX632:AIX633"/>
    <mergeCell ref="AIG632:AIG633"/>
    <mergeCell ref="AIH632:AIH633"/>
    <mergeCell ref="AII632:AII633"/>
    <mergeCell ref="AIJ632:AIJ633"/>
    <mergeCell ref="AIK632:AIK633"/>
    <mergeCell ref="AIL632:AIL633"/>
    <mergeCell ref="AIM632:AIM633"/>
    <mergeCell ref="AIN632:AIN633"/>
    <mergeCell ref="AIO632:AIO633"/>
    <mergeCell ref="AHX632:AHX633"/>
    <mergeCell ref="AHY632:AHY633"/>
    <mergeCell ref="AHZ632:AHZ633"/>
    <mergeCell ref="AIA632:AIA633"/>
    <mergeCell ref="AIB632:AIB633"/>
    <mergeCell ref="AIC632:AIC633"/>
    <mergeCell ref="AID632:AID633"/>
    <mergeCell ref="AIE632:AIE633"/>
    <mergeCell ref="AIF632:AIF633"/>
    <mergeCell ref="AHO632:AHO633"/>
    <mergeCell ref="AHP632:AHP633"/>
    <mergeCell ref="AHQ632:AHQ633"/>
    <mergeCell ref="AHR632:AHR633"/>
    <mergeCell ref="AHS632:AHS633"/>
    <mergeCell ref="AHT632:AHT633"/>
    <mergeCell ref="AHU632:AHU633"/>
    <mergeCell ref="AHV632:AHV633"/>
    <mergeCell ref="AHW632:AHW633"/>
    <mergeCell ref="AHF632:AHF633"/>
    <mergeCell ref="AHG632:AHG633"/>
    <mergeCell ref="AHH632:AHH633"/>
    <mergeCell ref="AHI632:AHI633"/>
    <mergeCell ref="AHJ632:AHJ633"/>
    <mergeCell ref="AHK632:AHK633"/>
    <mergeCell ref="AHL632:AHL633"/>
    <mergeCell ref="AHM632:AHM633"/>
    <mergeCell ref="AHN632:AHN633"/>
    <mergeCell ref="AGW632:AGW633"/>
    <mergeCell ref="AGX632:AGX633"/>
    <mergeCell ref="AGY632:AGY633"/>
    <mergeCell ref="AGZ632:AGZ633"/>
    <mergeCell ref="AHA632:AHA633"/>
    <mergeCell ref="AHB632:AHB633"/>
    <mergeCell ref="AHC632:AHC633"/>
    <mergeCell ref="AHD632:AHD633"/>
    <mergeCell ref="AHE632:AHE633"/>
    <mergeCell ref="AGN632:AGN633"/>
    <mergeCell ref="AGO632:AGO633"/>
    <mergeCell ref="AGP632:AGP633"/>
    <mergeCell ref="AGQ632:AGQ633"/>
    <mergeCell ref="AGR632:AGR633"/>
    <mergeCell ref="AGS632:AGS633"/>
    <mergeCell ref="AGT632:AGT633"/>
    <mergeCell ref="AGU632:AGU633"/>
    <mergeCell ref="AGV632:AGV633"/>
    <mergeCell ref="AGE632:AGE633"/>
    <mergeCell ref="AGF632:AGF633"/>
    <mergeCell ref="AGG632:AGG633"/>
    <mergeCell ref="AGH632:AGH633"/>
    <mergeCell ref="AGI632:AGI633"/>
    <mergeCell ref="AGJ632:AGJ633"/>
    <mergeCell ref="AGK632:AGK633"/>
    <mergeCell ref="AGL632:AGL633"/>
    <mergeCell ref="AGM632:AGM633"/>
    <mergeCell ref="AFV632:AFV633"/>
    <mergeCell ref="AFW632:AFW633"/>
    <mergeCell ref="AFX632:AFX633"/>
    <mergeCell ref="AFY632:AFY633"/>
    <mergeCell ref="AFZ632:AFZ633"/>
    <mergeCell ref="AGA632:AGA633"/>
    <mergeCell ref="AGB632:AGB633"/>
    <mergeCell ref="AGC632:AGC633"/>
    <mergeCell ref="AGD632:AGD633"/>
    <mergeCell ref="AFM632:AFM633"/>
    <mergeCell ref="AFN632:AFN633"/>
    <mergeCell ref="AFO632:AFO633"/>
    <mergeCell ref="AFP632:AFP633"/>
    <mergeCell ref="AFQ632:AFQ633"/>
    <mergeCell ref="AFR632:AFR633"/>
    <mergeCell ref="AFS632:AFS633"/>
    <mergeCell ref="AFT632:AFT633"/>
    <mergeCell ref="AFU632:AFU633"/>
    <mergeCell ref="AFD632:AFD633"/>
    <mergeCell ref="AFE632:AFE633"/>
    <mergeCell ref="AFF632:AFF633"/>
    <mergeCell ref="AFG632:AFG633"/>
    <mergeCell ref="AFH632:AFH633"/>
    <mergeCell ref="AFI632:AFI633"/>
    <mergeCell ref="AFJ632:AFJ633"/>
    <mergeCell ref="AFK632:AFK633"/>
    <mergeCell ref="AFL632:AFL633"/>
    <mergeCell ref="AEU632:AEU633"/>
    <mergeCell ref="AEV632:AEV633"/>
    <mergeCell ref="AEW632:AEW633"/>
    <mergeCell ref="AEX632:AEX633"/>
    <mergeCell ref="AEY632:AEY633"/>
    <mergeCell ref="AEZ632:AEZ633"/>
    <mergeCell ref="AFA632:AFA633"/>
    <mergeCell ref="AFB632:AFB633"/>
    <mergeCell ref="AFC632:AFC633"/>
    <mergeCell ref="AEL632:AEL633"/>
    <mergeCell ref="AEM632:AEM633"/>
    <mergeCell ref="AEN632:AEN633"/>
    <mergeCell ref="AEO632:AEO633"/>
    <mergeCell ref="AEP632:AEP633"/>
    <mergeCell ref="AEQ632:AEQ633"/>
    <mergeCell ref="AER632:AER633"/>
    <mergeCell ref="AES632:AES633"/>
    <mergeCell ref="AET632:AET633"/>
    <mergeCell ref="AEC632:AEC633"/>
    <mergeCell ref="AED632:AED633"/>
    <mergeCell ref="AEE632:AEE633"/>
    <mergeCell ref="AEF632:AEF633"/>
    <mergeCell ref="AEG632:AEG633"/>
    <mergeCell ref="AEH632:AEH633"/>
    <mergeCell ref="AEI632:AEI633"/>
    <mergeCell ref="AEJ632:AEJ633"/>
    <mergeCell ref="AEK632:AEK633"/>
    <mergeCell ref="ADT632:ADT633"/>
    <mergeCell ref="ADU632:ADU633"/>
    <mergeCell ref="ADV632:ADV633"/>
    <mergeCell ref="ADW632:ADW633"/>
    <mergeCell ref="ADX632:ADX633"/>
    <mergeCell ref="ADY632:ADY633"/>
    <mergeCell ref="ADZ632:ADZ633"/>
    <mergeCell ref="AEA632:AEA633"/>
    <mergeCell ref="AEB632:AEB633"/>
    <mergeCell ref="ADK632:ADK633"/>
    <mergeCell ref="ADL632:ADL633"/>
    <mergeCell ref="ADM632:ADM633"/>
    <mergeCell ref="ADN632:ADN633"/>
    <mergeCell ref="ADO632:ADO633"/>
    <mergeCell ref="ADP632:ADP633"/>
    <mergeCell ref="ADQ632:ADQ633"/>
    <mergeCell ref="ADR632:ADR633"/>
    <mergeCell ref="ADS632:ADS633"/>
    <mergeCell ref="ADB632:ADB633"/>
    <mergeCell ref="ADC632:ADC633"/>
    <mergeCell ref="ADD632:ADD633"/>
    <mergeCell ref="ADE632:ADE633"/>
    <mergeCell ref="ADF632:ADF633"/>
    <mergeCell ref="ADG632:ADG633"/>
    <mergeCell ref="ADH632:ADH633"/>
    <mergeCell ref="ADI632:ADI633"/>
    <mergeCell ref="ADJ632:ADJ633"/>
    <mergeCell ref="ACS632:ACS633"/>
    <mergeCell ref="ACT632:ACT633"/>
    <mergeCell ref="ACU632:ACU633"/>
    <mergeCell ref="ACV632:ACV633"/>
    <mergeCell ref="ACW632:ACW633"/>
    <mergeCell ref="ACX632:ACX633"/>
    <mergeCell ref="ACY632:ACY633"/>
    <mergeCell ref="ACZ632:ACZ633"/>
    <mergeCell ref="ADA632:ADA633"/>
    <mergeCell ref="ACJ632:ACJ633"/>
    <mergeCell ref="ACK632:ACK633"/>
    <mergeCell ref="ACL632:ACL633"/>
    <mergeCell ref="ACM632:ACM633"/>
    <mergeCell ref="ACN632:ACN633"/>
    <mergeCell ref="ACO632:ACO633"/>
    <mergeCell ref="ACP632:ACP633"/>
    <mergeCell ref="ACQ632:ACQ633"/>
    <mergeCell ref="ACR632:ACR633"/>
    <mergeCell ref="ACA632:ACA633"/>
    <mergeCell ref="ACB632:ACB633"/>
    <mergeCell ref="ACC632:ACC633"/>
    <mergeCell ref="ACD632:ACD633"/>
    <mergeCell ref="ACE632:ACE633"/>
    <mergeCell ref="ACF632:ACF633"/>
    <mergeCell ref="ACG632:ACG633"/>
    <mergeCell ref="ACH632:ACH633"/>
    <mergeCell ref="ACI632:ACI633"/>
    <mergeCell ref="ABR632:ABR633"/>
    <mergeCell ref="ABS632:ABS633"/>
    <mergeCell ref="ABT632:ABT633"/>
    <mergeCell ref="ABU632:ABU633"/>
    <mergeCell ref="ABV632:ABV633"/>
    <mergeCell ref="ABW632:ABW633"/>
    <mergeCell ref="ABX632:ABX633"/>
    <mergeCell ref="ABY632:ABY633"/>
    <mergeCell ref="ABZ632:ABZ633"/>
    <mergeCell ref="ABI632:ABI633"/>
    <mergeCell ref="ABJ632:ABJ633"/>
    <mergeCell ref="ABK632:ABK633"/>
    <mergeCell ref="ABL632:ABL633"/>
    <mergeCell ref="ABM632:ABM633"/>
    <mergeCell ref="ABN632:ABN633"/>
    <mergeCell ref="ABO632:ABO633"/>
    <mergeCell ref="ABP632:ABP633"/>
    <mergeCell ref="ABQ632:ABQ633"/>
    <mergeCell ref="AAZ632:AAZ633"/>
    <mergeCell ref="ABA632:ABA633"/>
    <mergeCell ref="ABB632:ABB633"/>
    <mergeCell ref="ABC632:ABC633"/>
    <mergeCell ref="ABD632:ABD633"/>
    <mergeCell ref="ABE632:ABE633"/>
    <mergeCell ref="ABF632:ABF633"/>
    <mergeCell ref="ABG632:ABG633"/>
    <mergeCell ref="ABH632:ABH633"/>
    <mergeCell ref="AAQ632:AAQ633"/>
    <mergeCell ref="AAR632:AAR633"/>
    <mergeCell ref="AAS632:AAS633"/>
    <mergeCell ref="AAT632:AAT633"/>
    <mergeCell ref="AAU632:AAU633"/>
    <mergeCell ref="AAV632:AAV633"/>
    <mergeCell ref="AAW632:AAW633"/>
    <mergeCell ref="AAX632:AAX633"/>
    <mergeCell ref="AAY632:AAY633"/>
    <mergeCell ref="AAH632:AAH633"/>
    <mergeCell ref="AAI632:AAI633"/>
    <mergeCell ref="AAJ632:AAJ633"/>
    <mergeCell ref="AAK632:AAK633"/>
    <mergeCell ref="AAL632:AAL633"/>
    <mergeCell ref="AAM632:AAM633"/>
    <mergeCell ref="AAN632:AAN633"/>
    <mergeCell ref="AAO632:AAO633"/>
    <mergeCell ref="AAP632:AAP633"/>
    <mergeCell ref="ZY632:ZY633"/>
    <mergeCell ref="ZZ632:ZZ633"/>
    <mergeCell ref="AAA632:AAA633"/>
    <mergeCell ref="AAB632:AAB633"/>
    <mergeCell ref="AAC632:AAC633"/>
    <mergeCell ref="AAD632:AAD633"/>
    <mergeCell ref="AAE632:AAE633"/>
    <mergeCell ref="AAF632:AAF633"/>
    <mergeCell ref="AAG632:AAG633"/>
    <mergeCell ref="ZP632:ZP633"/>
    <mergeCell ref="ZQ632:ZQ633"/>
    <mergeCell ref="ZR632:ZR633"/>
    <mergeCell ref="ZS632:ZS633"/>
    <mergeCell ref="ZT632:ZT633"/>
    <mergeCell ref="ZU632:ZU633"/>
    <mergeCell ref="ZV632:ZV633"/>
    <mergeCell ref="ZW632:ZW633"/>
    <mergeCell ref="ZX632:ZX633"/>
    <mergeCell ref="ZG632:ZG633"/>
    <mergeCell ref="ZH632:ZH633"/>
    <mergeCell ref="ZI632:ZI633"/>
    <mergeCell ref="ZJ632:ZJ633"/>
    <mergeCell ref="ZK632:ZK633"/>
    <mergeCell ref="ZL632:ZL633"/>
    <mergeCell ref="ZM632:ZM633"/>
    <mergeCell ref="ZN632:ZN633"/>
    <mergeCell ref="ZO632:ZO633"/>
    <mergeCell ref="YX632:YX633"/>
    <mergeCell ref="YY632:YY633"/>
    <mergeCell ref="YZ632:YZ633"/>
    <mergeCell ref="ZA632:ZA633"/>
    <mergeCell ref="ZB632:ZB633"/>
    <mergeCell ref="ZC632:ZC633"/>
    <mergeCell ref="ZD632:ZD633"/>
    <mergeCell ref="ZE632:ZE633"/>
    <mergeCell ref="ZF632:ZF633"/>
    <mergeCell ref="YO632:YO633"/>
    <mergeCell ref="YP632:YP633"/>
    <mergeCell ref="YQ632:YQ633"/>
    <mergeCell ref="YR632:YR633"/>
    <mergeCell ref="YS632:YS633"/>
    <mergeCell ref="YT632:YT633"/>
    <mergeCell ref="YU632:YU633"/>
    <mergeCell ref="YV632:YV633"/>
    <mergeCell ref="YW632:YW633"/>
    <mergeCell ref="YF632:YF633"/>
    <mergeCell ref="YG632:YG633"/>
    <mergeCell ref="YH632:YH633"/>
    <mergeCell ref="YI632:YI633"/>
    <mergeCell ref="YJ632:YJ633"/>
    <mergeCell ref="YK632:YK633"/>
    <mergeCell ref="YL632:YL633"/>
    <mergeCell ref="YM632:YM633"/>
    <mergeCell ref="YN632:YN633"/>
    <mergeCell ref="XW632:XW633"/>
    <mergeCell ref="XX632:XX633"/>
    <mergeCell ref="XY632:XY633"/>
    <mergeCell ref="XZ632:XZ633"/>
    <mergeCell ref="YA632:YA633"/>
    <mergeCell ref="YB632:YB633"/>
    <mergeCell ref="YC632:YC633"/>
    <mergeCell ref="YD632:YD633"/>
    <mergeCell ref="YE632:YE633"/>
    <mergeCell ref="XN632:XN633"/>
    <mergeCell ref="XO632:XO633"/>
    <mergeCell ref="XP632:XP633"/>
    <mergeCell ref="XQ632:XQ633"/>
    <mergeCell ref="XR632:XR633"/>
    <mergeCell ref="XS632:XS633"/>
    <mergeCell ref="XT632:XT633"/>
    <mergeCell ref="XU632:XU633"/>
    <mergeCell ref="XV632:XV633"/>
    <mergeCell ref="XE632:XE633"/>
    <mergeCell ref="XF632:XF633"/>
    <mergeCell ref="XG632:XG633"/>
    <mergeCell ref="XH632:XH633"/>
    <mergeCell ref="XI632:XI633"/>
    <mergeCell ref="XJ632:XJ633"/>
    <mergeCell ref="XK632:XK633"/>
    <mergeCell ref="XL632:XL633"/>
    <mergeCell ref="XM632:XM633"/>
    <mergeCell ref="WV632:WV633"/>
    <mergeCell ref="WW632:WW633"/>
    <mergeCell ref="WX632:WX633"/>
    <mergeCell ref="WY632:WY633"/>
    <mergeCell ref="WZ632:WZ633"/>
    <mergeCell ref="XA632:XA633"/>
    <mergeCell ref="XB632:XB633"/>
    <mergeCell ref="XC632:XC633"/>
    <mergeCell ref="XD632:XD633"/>
    <mergeCell ref="WM632:WM633"/>
    <mergeCell ref="WN632:WN633"/>
    <mergeCell ref="WO632:WO633"/>
    <mergeCell ref="WP632:WP633"/>
    <mergeCell ref="WQ632:WQ633"/>
    <mergeCell ref="WR632:WR633"/>
    <mergeCell ref="WS632:WS633"/>
    <mergeCell ref="WT632:WT633"/>
    <mergeCell ref="WU632:WU633"/>
    <mergeCell ref="WD632:WD633"/>
    <mergeCell ref="WE632:WE633"/>
    <mergeCell ref="WF632:WF633"/>
    <mergeCell ref="WG632:WG633"/>
    <mergeCell ref="WH632:WH633"/>
    <mergeCell ref="WI632:WI633"/>
    <mergeCell ref="WJ632:WJ633"/>
    <mergeCell ref="WK632:WK633"/>
    <mergeCell ref="WL632:WL633"/>
    <mergeCell ref="VU632:VU633"/>
    <mergeCell ref="VV632:VV633"/>
    <mergeCell ref="VW632:VW633"/>
    <mergeCell ref="VX632:VX633"/>
    <mergeCell ref="VY632:VY633"/>
    <mergeCell ref="VZ632:VZ633"/>
    <mergeCell ref="WA632:WA633"/>
    <mergeCell ref="WB632:WB633"/>
    <mergeCell ref="WC632:WC633"/>
    <mergeCell ref="VL632:VL633"/>
    <mergeCell ref="VM632:VM633"/>
    <mergeCell ref="VN632:VN633"/>
    <mergeCell ref="VO632:VO633"/>
    <mergeCell ref="VP632:VP633"/>
    <mergeCell ref="VQ632:VQ633"/>
    <mergeCell ref="VR632:VR633"/>
    <mergeCell ref="VS632:VS633"/>
    <mergeCell ref="VT632:VT633"/>
    <mergeCell ref="VC632:VC633"/>
    <mergeCell ref="VD632:VD633"/>
    <mergeCell ref="VE632:VE633"/>
    <mergeCell ref="VF632:VF633"/>
    <mergeCell ref="VG632:VG633"/>
    <mergeCell ref="VH632:VH633"/>
    <mergeCell ref="VI632:VI633"/>
    <mergeCell ref="VJ632:VJ633"/>
    <mergeCell ref="VK632:VK633"/>
    <mergeCell ref="UT632:UT633"/>
    <mergeCell ref="UU632:UU633"/>
    <mergeCell ref="UV632:UV633"/>
    <mergeCell ref="UW632:UW633"/>
    <mergeCell ref="UX632:UX633"/>
    <mergeCell ref="UY632:UY633"/>
    <mergeCell ref="UZ632:UZ633"/>
    <mergeCell ref="VA632:VA633"/>
    <mergeCell ref="VB632:VB633"/>
    <mergeCell ref="UK632:UK633"/>
    <mergeCell ref="UL632:UL633"/>
    <mergeCell ref="UM632:UM633"/>
    <mergeCell ref="UN632:UN633"/>
    <mergeCell ref="UO632:UO633"/>
    <mergeCell ref="UP632:UP633"/>
    <mergeCell ref="UQ632:UQ633"/>
    <mergeCell ref="UR632:UR633"/>
    <mergeCell ref="US632:US633"/>
    <mergeCell ref="UB632:UB633"/>
    <mergeCell ref="UC632:UC633"/>
    <mergeCell ref="UD632:UD633"/>
    <mergeCell ref="UE632:UE633"/>
    <mergeCell ref="UF632:UF633"/>
    <mergeCell ref="UG632:UG633"/>
    <mergeCell ref="UH632:UH633"/>
    <mergeCell ref="UI632:UI633"/>
    <mergeCell ref="UJ632:UJ633"/>
    <mergeCell ref="TS632:TS633"/>
    <mergeCell ref="TT632:TT633"/>
    <mergeCell ref="TU632:TU633"/>
    <mergeCell ref="TV632:TV633"/>
    <mergeCell ref="TW632:TW633"/>
    <mergeCell ref="TX632:TX633"/>
    <mergeCell ref="TY632:TY633"/>
    <mergeCell ref="TZ632:TZ633"/>
    <mergeCell ref="UA632:UA633"/>
    <mergeCell ref="TJ632:TJ633"/>
    <mergeCell ref="TK632:TK633"/>
    <mergeCell ref="TL632:TL633"/>
    <mergeCell ref="TM632:TM633"/>
    <mergeCell ref="TN632:TN633"/>
    <mergeCell ref="TO632:TO633"/>
    <mergeCell ref="TP632:TP633"/>
    <mergeCell ref="TQ632:TQ633"/>
    <mergeCell ref="TR632:TR633"/>
    <mergeCell ref="TA632:TA633"/>
    <mergeCell ref="TB632:TB633"/>
    <mergeCell ref="TC632:TC633"/>
    <mergeCell ref="TD632:TD633"/>
    <mergeCell ref="TE632:TE633"/>
    <mergeCell ref="TF632:TF633"/>
    <mergeCell ref="TG632:TG633"/>
    <mergeCell ref="TH632:TH633"/>
    <mergeCell ref="TI632:TI633"/>
    <mergeCell ref="SR632:SR633"/>
    <mergeCell ref="SS632:SS633"/>
    <mergeCell ref="ST632:ST633"/>
    <mergeCell ref="SU632:SU633"/>
    <mergeCell ref="SV632:SV633"/>
    <mergeCell ref="SW632:SW633"/>
    <mergeCell ref="SX632:SX633"/>
    <mergeCell ref="SY632:SY633"/>
    <mergeCell ref="SZ632:SZ633"/>
    <mergeCell ref="SI632:SI633"/>
    <mergeCell ref="SJ632:SJ633"/>
    <mergeCell ref="SK632:SK633"/>
    <mergeCell ref="SL632:SL633"/>
    <mergeCell ref="SM632:SM633"/>
    <mergeCell ref="SN632:SN633"/>
    <mergeCell ref="SO632:SO633"/>
    <mergeCell ref="SP632:SP633"/>
    <mergeCell ref="SQ632:SQ633"/>
    <mergeCell ref="RZ632:RZ633"/>
    <mergeCell ref="SA632:SA633"/>
    <mergeCell ref="SB632:SB633"/>
    <mergeCell ref="SC632:SC633"/>
    <mergeCell ref="SD632:SD633"/>
    <mergeCell ref="SE632:SE633"/>
    <mergeCell ref="SF632:SF633"/>
    <mergeCell ref="SG632:SG633"/>
    <mergeCell ref="SH632:SH633"/>
    <mergeCell ref="RQ632:RQ633"/>
    <mergeCell ref="RR632:RR633"/>
    <mergeCell ref="RS632:RS633"/>
    <mergeCell ref="RT632:RT633"/>
    <mergeCell ref="RU632:RU633"/>
    <mergeCell ref="RV632:RV633"/>
    <mergeCell ref="RW632:RW633"/>
    <mergeCell ref="RX632:RX633"/>
    <mergeCell ref="RY632:RY633"/>
    <mergeCell ref="RH632:RH633"/>
    <mergeCell ref="RI632:RI633"/>
    <mergeCell ref="RJ632:RJ633"/>
    <mergeCell ref="RK632:RK633"/>
    <mergeCell ref="RL632:RL633"/>
    <mergeCell ref="RM632:RM633"/>
    <mergeCell ref="RN632:RN633"/>
    <mergeCell ref="RO632:RO633"/>
    <mergeCell ref="RP632:RP633"/>
    <mergeCell ref="QY632:QY633"/>
    <mergeCell ref="QZ632:QZ633"/>
    <mergeCell ref="RA632:RA633"/>
    <mergeCell ref="RB632:RB633"/>
    <mergeCell ref="RC632:RC633"/>
    <mergeCell ref="RD632:RD633"/>
    <mergeCell ref="RE632:RE633"/>
    <mergeCell ref="RF632:RF633"/>
    <mergeCell ref="RG632:RG633"/>
    <mergeCell ref="QP632:QP633"/>
    <mergeCell ref="QQ632:QQ633"/>
    <mergeCell ref="QR632:QR633"/>
    <mergeCell ref="QS632:QS633"/>
    <mergeCell ref="QT632:QT633"/>
    <mergeCell ref="QU632:QU633"/>
    <mergeCell ref="QV632:QV633"/>
    <mergeCell ref="QW632:QW633"/>
    <mergeCell ref="QX632:QX633"/>
    <mergeCell ref="QG632:QG633"/>
    <mergeCell ref="QH632:QH633"/>
    <mergeCell ref="QI632:QI633"/>
    <mergeCell ref="QJ632:QJ633"/>
    <mergeCell ref="QK632:QK633"/>
    <mergeCell ref="QL632:QL633"/>
    <mergeCell ref="QM632:QM633"/>
    <mergeCell ref="QN632:QN633"/>
    <mergeCell ref="QO632:QO633"/>
    <mergeCell ref="PX632:PX633"/>
    <mergeCell ref="PY632:PY633"/>
    <mergeCell ref="PZ632:PZ633"/>
    <mergeCell ref="QA632:QA633"/>
    <mergeCell ref="QB632:QB633"/>
    <mergeCell ref="QC632:QC633"/>
    <mergeCell ref="QD632:QD633"/>
    <mergeCell ref="QE632:QE633"/>
    <mergeCell ref="QF632:QF633"/>
    <mergeCell ref="PO632:PO633"/>
    <mergeCell ref="PP632:PP633"/>
    <mergeCell ref="PQ632:PQ633"/>
    <mergeCell ref="PR632:PR633"/>
    <mergeCell ref="PS632:PS633"/>
    <mergeCell ref="PT632:PT633"/>
    <mergeCell ref="PU632:PU633"/>
    <mergeCell ref="PV632:PV633"/>
    <mergeCell ref="PW632:PW633"/>
    <mergeCell ref="PF632:PF633"/>
    <mergeCell ref="PG632:PG633"/>
    <mergeCell ref="PH632:PH633"/>
    <mergeCell ref="PI632:PI633"/>
    <mergeCell ref="PJ632:PJ633"/>
    <mergeCell ref="PK632:PK633"/>
    <mergeCell ref="PL632:PL633"/>
    <mergeCell ref="PM632:PM633"/>
    <mergeCell ref="PN632:PN633"/>
    <mergeCell ref="OW632:OW633"/>
    <mergeCell ref="OX632:OX633"/>
    <mergeCell ref="OY632:OY633"/>
    <mergeCell ref="OZ632:OZ633"/>
    <mergeCell ref="PA632:PA633"/>
    <mergeCell ref="PB632:PB633"/>
    <mergeCell ref="PC632:PC633"/>
    <mergeCell ref="PD632:PD633"/>
    <mergeCell ref="PE632:PE633"/>
    <mergeCell ref="ON632:ON633"/>
    <mergeCell ref="OO632:OO633"/>
    <mergeCell ref="OP632:OP633"/>
    <mergeCell ref="OQ632:OQ633"/>
    <mergeCell ref="OR632:OR633"/>
    <mergeCell ref="OS632:OS633"/>
    <mergeCell ref="OT632:OT633"/>
    <mergeCell ref="OU632:OU633"/>
    <mergeCell ref="OV632:OV633"/>
    <mergeCell ref="OE632:OE633"/>
    <mergeCell ref="OF632:OF633"/>
    <mergeCell ref="OG632:OG633"/>
    <mergeCell ref="OH632:OH633"/>
    <mergeCell ref="OI632:OI633"/>
    <mergeCell ref="OJ632:OJ633"/>
    <mergeCell ref="OK632:OK633"/>
    <mergeCell ref="OL632:OL633"/>
    <mergeCell ref="OM632:OM633"/>
    <mergeCell ref="NV632:NV633"/>
    <mergeCell ref="NW632:NW633"/>
    <mergeCell ref="NX632:NX633"/>
    <mergeCell ref="NY632:NY633"/>
    <mergeCell ref="NZ632:NZ633"/>
    <mergeCell ref="OA632:OA633"/>
    <mergeCell ref="OB632:OB633"/>
    <mergeCell ref="OC632:OC633"/>
    <mergeCell ref="OD632:OD633"/>
    <mergeCell ref="NM632:NM633"/>
    <mergeCell ref="NN632:NN633"/>
    <mergeCell ref="NO632:NO633"/>
    <mergeCell ref="NP632:NP633"/>
    <mergeCell ref="NQ632:NQ633"/>
    <mergeCell ref="NR632:NR633"/>
    <mergeCell ref="NS632:NS633"/>
    <mergeCell ref="NT632:NT633"/>
    <mergeCell ref="NU632:NU633"/>
    <mergeCell ref="ND632:ND633"/>
    <mergeCell ref="NE632:NE633"/>
    <mergeCell ref="NF632:NF633"/>
    <mergeCell ref="NG632:NG633"/>
    <mergeCell ref="NH632:NH633"/>
    <mergeCell ref="NI632:NI633"/>
    <mergeCell ref="NJ632:NJ633"/>
    <mergeCell ref="NK632:NK633"/>
    <mergeCell ref="NL632:NL633"/>
    <mergeCell ref="MU632:MU633"/>
    <mergeCell ref="MV632:MV633"/>
    <mergeCell ref="MW632:MW633"/>
    <mergeCell ref="MX632:MX633"/>
    <mergeCell ref="MY632:MY633"/>
    <mergeCell ref="MZ632:MZ633"/>
    <mergeCell ref="NA632:NA633"/>
    <mergeCell ref="NB632:NB633"/>
    <mergeCell ref="NC632:NC633"/>
    <mergeCell ref="ML632:ML633"/>
    <mergeCell ref="MM632:MM633"/>
    <mergeCell ref="MN632:MN633"/>
    <mergeCell ref="MO632:MO633"/>
    <mergeCell ref="MP632:MP633"/>
    <mergeCell ref="MQ632:MQ633"/>
    <mergeCell ref="MR632:MR633"/>
    <mergeCell ref="MS632:MS633"/>
    <mergeCell ref="MT632:MT633"/>
    <mergeCell ref="MC632:MC633"/>
    <mergeCell ref="MD632:MD633"/>
    <mergeCell ref="ME632:ME633"/>
    <mergeCell ref="MF632:MF633"/>
    <mergeCell ref="MG632:MG633"/>
    <mergeCell ref="MH632:MH633"/>
    <mergeCell ref="MI632:MI633"/>
    <mergeCell ref="MJ632:MJ633"/>
    <mergeCell ref="MK632:MK633"/>
    <mergeCell ref="LT632:LT633"/>
    <mergeCell ref="LU632:LU633"/>
    <mergeCell ref="LV632:LV633"/>
    <mergeCell ref="LW632:LW633"/>
    <mergeCell ref="LX632:LX633"/>
    <mergeCell ref="LY632:LY633"/>
    <mergeCell ref="LZ632:LZ633"/>
    <mergeCell ref="MA632:MA633"/>
    <mergeCell ref="MB632:MB633"/>
    <mergeCell ref="LK632:LK633"/>
    <mergeCell ref="LL632:LL633"/>
    <mergeCell ref="LM632:LM633"/>
    <mergeCell ref="LN632:LN633"/>
    <mergeCell ref="LO632:LO633"/>
    <mergeCell ref="LP632:LP633"/>
    <mergeCell ref="LQ632:LQ633"/>
    <mergeCell ref="LR632:LR633"/>
    <mergeCell ref="LS632:LS633"/>
    <mergeCell ref="LB632:LB633"/>
    <mergeCell ref="LC632:LC633"/>
    <mergeCell ref="LD632:LD633"/>
    <mergeCell ref="LE632:LE633"/>
    <mergeCell ref="LF632:LF633"/>
    <mergeCell ref="LG632:LG633"/>
    <mergeCell ref="LH632:LH633"/>
    <mergeCell ref="LI632:LI633"/>
    <mergeCell ref="LJ632:LJ633"/>
    <mergeCell ref="KS632:KS633"/>
    <mergeCell ref="KT632:KT633"/>
    <mergeCell ref="KU632:KU633"/>
    <mergeCell ref="KV632:KV633"/>
    <mergeCell ref="KW632:KW633"/>
    <mergeCell ref="KX632:KX633"/>
    <mergeCell ref="KY632:KY633"/>
    <mergeCell ref="KZ632:KZ633"/>
    <mergeCell ref="LA632:LA633"/>
    <mergeCell ref="KJ632:KJ633"/>
    <mergeCell ref="KK632:KK633"/>
    <mergeCell ref="KL632:KL633"/>
    <mergeCell ref="KM632:KM633"/>
    <mergeCell ref="KN632:KN633"/>
    <mergeCell ref="KO632:KO633"/>
    <mergeCell ref="KP632:KP633"/>
    <mergeCell ref="KQ632:KQ633"/>
    <mergeCell ref="KR632:KR633"/>
    <mergeCell ref="KA632:KA633"/>
    <mergeCell ref="KB632:KB633"/>
    <mergeCell ref="KC632:KC633"/>
    <mergeCell ref="KD632:KD633"/>
    <mergeCell ref="KE632:KE633"/>
    <mergeCell ref="KF632:KF633"/>
    <mergeCell ref="KG632:KG633"/>
    <mergeCell ref="KH632:KH633"/>
    <mergeCell ref="KI632:KI633"/>
    <mergeCell ref="JR632:JR633"/>
    <mergeCell ref="JS632:JS633"/>
    <mergeCell ref="JT632:JT633"/>
    <mergeCell ref="JU632:JU633"/>
    <mergeCell ref="JV632:JV633"/>
    <mergeCell ref="JW632:JW633"/>
    <mergeCell ref="JX632:JX633"/>
    <mergeCell ref="JY632:JY633"/>
    <mergeCell ref="JZ632:JZ633"/>
    <mergeCell ref="JI632:JI633"/>
    <mergeCell ref="JJ632:JJ633"/>
    <mergeCell ref="JK632:JK633"/>
    <mergeCell ref="JL632:JL633"/>
    <mergeCell ref="JM632:JM633"/>
    <mergeCell ref="JN632:JN633"/>
    <mergeCell ref="JO632:JO633"/>
    <mergeCell ref="JP632:JP633"/>
    <mergeCell ref="JQ632:JQ633"/>
    <mergeCell ref="IZ632:IZ633"/>
    <mergeCell ref="JA632:JA633"/>
    <mergeCell ref="JB632:JB633"/>
    <mergeCell ref="JC632:JC633"/>
    <mergeCell ref="JD632:JD633"/>
    <mergeCell ref="JE632:JE633"/>
    <mergeCell ref="JF632:JF633"/>
    <mergeCell ref="JG632:JG633"/>
    <mergeCell ref="JH632:JH633"/>
    <mergeCell ref="IQ632:IQ633"/>
    <mergeCell ref="IR632:IR633"/>
    <mergeCell ref="IS632:IS633"/>
    <mergeCell ref="IT632:IT633"/>
    <mergeCell ref="IU632:IU633"/>
    <mergeCell ref="IV632:IV633"/>
    <mergeCell ref="IW632:IW633"/>
    <mergeCell ref="IX632:IX633"/>
    <mergeCell ref="IY632:IY633"/>
    <mergeCell ref="IH632:IH633"/>
    <mergeCell ref="II632:II633"/>
    <mergeCell ref="IJ632:IJ633"/>
    <mergeCell ref="IK632:IK633"/>
    <mergeCell ref="IL632:IL633"/>
    <mergeCell ref="IM632:IM633"/>
    <mergeCell ref="IN632:IN633"/>
    <mergeCell ref="IO632:IO633"/>
    <mergeCell ref="IP632:IP633"/>
    <mergeCell ref="HY632:HY633"/>
    <mergeCell ref="HZ632:HZ633"/>
    <mergeCell ref="IA632:IA633"/>
    <mergeCell ref="IB632:IB633"/>
    <mergeCell ref="IC632:IC633"/>
    <mergeCell ref="ID632:ID633"/>
    <mergeCell ref="IE632:IE633"/>
    <mergeCell ref="IF632:IF633"/>
    <mergeCell ref="IG632:IG633"/>
    <mergeCell ref="HP632:HP633"/>
    <mergeCell ref="HQ632:HQ633"/>
    <mergeCell ref="HR632:HR633"/>
    <mergeCell ref="HS632:HS633"/>
    <mergeCell ref="HT632:HT633"/>
    <mergeCell ref="HU632:HU633"/>
    <mergeCell ref="HV632:HV633"/>
    <mergeCell ref="HW632:HW633"/>
    <mergeCell ref="HX632:HX633"/>
    <mergeCell ref="HG632:HG633"/>
    <mergeCell ref="HH632:HH633"/>
    <mergeCell ref="HI632:HI633"/>
    <mergeCell ref="HJ632:HJ633"/>
    <mergeCell ref="HK632:HK633"/>
    <mergeCell ref="HL632:HL633"/>
    <mergeCell ref="HM632:HM633"/>
    <mergeCell ref="HN632:HN633"/>
    <mergeCell ref="HO632:HO633"/>
    <mergeCell ref="GX632:GX633"/>
    <mergeCell ref="GY632:GY633"/>
    <mergeCell ref="GZ632:GZ633"/>
    <mergeCell ref="HA632:HA633"/>
    <mergeCell ref="HB632:HB633"/>
    <mergeCell ref="HC632:HC633"/>
    <mergeCell ref="HD632:HD633"/>
    <mergeCell ref="HE632:HE633"/>
    <mergeCell ref="HF632:HF633"/>
    <mergeCell ref="GO632:GO633"/>
    <mergeCell ref="GP632:GP633"/>
    <mergeCell ref="GQ632:GQ633"/>
    <mergeCell ref="GR632:GR633"/>
    <mergeCell ref="GS632:GS633"/>
    <mergeCell ref="GT632:GT633"/>
    <mergeCell ref="GU632:GU633"/>
    <mergeCell ref="GV632:GV633"/>
    <mergeCell ref="GW632:GW633"/>
    <mergeCell ref="GF632:GF633"/>
    <mergeCell ref="GG632:GG633"/>
    <mergeCell ref="GH632:GH633"/>
    <mergeCell ref="GI632:GI633"/>
    <mergeCell ref="GJ632:GJ633"/>
    <mergeCell ref="GK632:GK633"/>
    <mergeCell ref="GL632:GL633"/>
    <mergeCell ref="GM632:GM633"/>
    <mergeCell ref="GN632:GN633"/>
    <mergeCell ref="FW632:FW633"/>
    <mergeCell ref="FX632:FX633"/>
    <mergeCell ref="FY632:FY633"/>
    <mergeCell ref="FZ632:FZ633"/>
    <mergeCell ref="GA632:GA633"/>
    <mergeCell ref="GB632:GB633"/>
    <mergeCell ref="GC632:GC633"/>
    <mergeCell ref="GD632:GD633"/>
    <mergeCell ref="GE632:GE633"/>
    <mergeCell ref="FN632:FN633"/>
    <mergeCell ref="FO632:FO633"/>
    <mergeCell ref="FP632:FP633"/>
    <mergeCell ref="FQ632:FQ633"/>
    <mergeCell ref="FR632:FR633"/>
    <mergeCell ref="FS632:FS633"/>
    <mergeCell ref="FT632:FT633"/>
    <mergeCell ref="FU632:FU633"/>
    <mergeCell ref="FV632:FV633"/>
    <mergeCell ref="FE632:FE633"/>
    <mergeCell ref="FF632:FF633"/>
    <mergeCell ref="FG632:FG633"/>
    <mergeCell ref="FH632:FH633"/>
    <mergeCell ref="FI632:FI633"/>
    <mergeCell ref="FJ632:FJ633"/>
    <mergeCell ref="FK632:FK633"/>
    <mergeCell ref="FL632:FL633"/>
    <mergeCell ref="FM632:FM633"/>
    <mergeCell ref="EV632:EV633"/>
    <mergeCell ref="EW632:EW633"/>
    <mergeCell ref="EX632:EX633"/>
    <mergeCell ref="EY632:EY633"/>
    <mergeCell ref="EZ632:EZ633"/>
    <mergeCell ref="FA632:FA633"/>
    <mergeCell ref="FB632:FB633"/>
    <mergeCell ref="FC632:FC633"/>
    <mergeCell ref="FD632:FD633"/>
    <mergeCell ref="EM632:EM633"/>
    <mergeCell ref="EN632:EN633"/>
    <mergeCell ref="EO632:EO633"/>
    <mergeCell ref="EP632:EP633"/>
    <mergeCell ref="EQ632:EQ633"/>
    <mergeCell ref="ER632:ER633"/>
    <mergeCell ref="ES632:ES633"/>
    <mergeCell ref="ET632:ET633"/>
    <mergeCell ref="EU632:EU633"/>
    <mergeCell ref="ED632:ED633"/>
    <mergeCell ref="EE632:EE633"/>
    <mergeCell ref="EF632:EF633"/>
    <mergeCell ref="EG632:EG633"/>
    <mergeCell ref="EH632:EH633"/>
    <mergeCell ref="EI632:EI633"/>
    <mergeCell ref="EJ632:EJ633"/>
    <mergeCell ref="EK632:EK633"/>
    <mergeCell ref="EL632:EL633"/>
    <mergeCell ref="DU632:DU633"/>
    <mergeCell ref="DV632:DV633"/>
    <mergeCell ref="DW632:DW633"/>
    <mergeCell ref="DX632:DX633"/>
    <mergeCell ref="DY632:DY633"/>
    <mergeCell ref="DZ632:DZ633"/>
    <mergeCell ref="EA632:EA633"/>
    <mergeCell ref="EB632:EB633"/>
    <mergeCell ref="EC632:EC633"/>
    <mergeCell ref="DL632:DL633"/>
    <mergeCell ref="DM632:DM633"/>
    <mergeCell ref="DN632:DN633"/>
    <mergeCell ref="DO632:DO633"/>
    <mergeCell ref="DP632:DP633"/>
    <mergeCell ref="DQ632:DQ633"/>
    <mergeCell ref="DR632:DR633"/>
    <mergeCell ref="DS632:DS633"/>
    <mergeCell ref="DT632:DT633"/>
    <mergeCell ref="DC632:DC633"/>
    <mergeCell ref="DD632:DD633"/>
    <mergeCell ref="DE632:DE633"/>
    <mergeCell ref="DF632:DF633"/>
    <mergeCell ref="DG632:DG633"/>
    <mergeCell ref="DH632:DH633"/>
    <mergeCell ref="DI632:DI633"/>
    <mergeCell ref="DJ632:DJ633"/>
    <mergeCell ref="DK632:DK633"/>
    <mergeCell ref="CT632:CT633"/>
    <mergeCell ref="CU632:CU633"/>
    <mergeCell ref="CV632:CV633"/>
    <mergeCell ref="CW632:CW633"/>
    <mergeCell ref="CX632:CX633"/>
    <mergeCell ref="CY632:CY633"/>
    <mergeCell ref="CZ632:CZ633"/>
    <mergeCell ref="DA632:DA633"/>
    <mergeCell ref="DB632:DB633"/>
    <mergeCell ref="CK632:CK633"/>
    <mergeCell ref="CL632:CL633"/>
    <mergeCell ref="CM632:CM633"/>
    <mergeCell ref="CN632:CN633"/>
    <mergeCell ref="CO632:CO633"/>
    <mergeCell ref="CP632:CP633"/>
    <mergeCell ref="CQ632:CQ633"/>
    <mergeCell ref="CR632:CR633"/>
    <mergeCell ref="CS632:CS633"/>
    <mergeCell ref="CB632:CB633"/>
    <mergeCell ref="CC632:CC633"/>
    <mergeCell ref="CD632:CD633"/>
    <mergeCell ref="CE632:CE633"/>
    <mergeCell ref="CF632:CF633"/>
    <mergeCell ref="CG632:CG633"/>
    <mergeCell ref="CH632:CH633"/>
    <mergeCell ref="CI632:CI633"/>
    <mergeCell ref="CJ632:CJ633"/>
    <mergeCell ref="BS632:BS633"/>
    <mergeCell ref="BT632:BT633"/>
    <mergeCell ref="BU632:BU633"/>
    <mergeCell ref="BV632:BV633"/>
    <mergeCell ref="BW632:BW633"/>
    <mergeCell ref="BX632:BX633"/>
    <mergeCell ref="BY632:BY633"/>
    <mergeCell ref="BZ632:BZ633"/>
    <mergeCell ref="CA632:CA633"/>
    <mergeCell ref="BJ632:BJ633"/>
    <mergeCell ref="BK632:BK633"/>
    <mergeCell ref="BL632:BL633"/>
    <mergeCell ref="BM632:BM633"/>
    <mergeCell ref="BN632:BN633"/>
    <mergeCell ref="BO632:BO633"/>
    <mergeCell ref="BP632:BP633"/>
    <mergeCell ref="BQ632:BQ633"/>
    <mergeCell ref="BR632:BR633"/>
    <mergeCell ref="BA632:BA633"/>
    <mergeCell ref="BB632:BB633"/>
    <mergeCell ref="BC632:BC633"/>
    <mergeCell ref="BD632:BD633"/>
    <mergeCell ref="BE632:BE633"/>
    <mergeCell ref="BF632:BF633"/>
    <mergeCell ref="BG632:BG633"/>
    <mergeCell ref="BH632:BH633"/>
    <mergeCell ref="BI632:BI633"/>
    <mergeCell ref="AT632:AT633"/>
    <mergeCell ref="AU632:AU633"/>
    <mergeCell ref="C692:C695"/>
    <mergeCell ref="A692:A695"/>
    <mergeCell ref="C696:C699"/>
    <mergeCell ref="A696:A699"/>
    <mergeCell ref="C716:C719"/>
    <mergeCell ref="A716:A719"/>
    <mergeCell ref="C730:C733"/>
    <mergeCell ref="A730:A733"/>
    <mergeCell ref="C720:C723"/>
    <mergeCell ref="A720:A723"/>
    <mergeCell ref="AV632:AV633"/>
    <mergeCell ref="AW632:AW633"/>
    <mergeCell ref="AX632:AX633"/>
    <mergeCell ref="AY632:AY633"/>
    <mergeCell ref="AZ632:AZ633"/>
    <mergeCell ref="AL632:AL633"/>
    <mergeCell ref="AM632:AM633"/>
    <mergeCell ref="AN632:AN633"/>
    <mergeCell ref="AO632:AO633"/>
    <mergeCell ref="AP632:AP633"/>
    <mergeCell ref="AQ632:AQ633"/>
    <mergeCell ref="AR632:AR633"/>
    <mergeCell ref="AS632:AS633"/>
    <mergeCell ref="B692:B737"/>
    <mergeCell ref="C654:C657"/>
    <mergeCell ref="A654:A657"/>
    <mergeCell ref="C658:C661"/>
    <mergeCell ref="A658:A661"/>
    <mergeCell ref="C668:C671"/>
    <mergeCell ref="A668:A671"/>
    <mergeCell ref="C679:D679"/>
    <mergeCell ref="B651:B679"/>
    <mergeCell ref="C672:C675"/>
    <mergeCell ref="A672:A675"/>
    <mergeCell ref="C680:C683"/>
    <mergeCell ref="A680:A683"/>
    <mergeCell ref="C684:C687"/>
    <mergeCell ref="C734:D734"/>
    <mergeCell ref="C735:D735"/>
    <mergeCell ref="C454:C457"/>
    <mergeCell ref="C458:C461"/>
    <mergeCell ref="A386:A389"/>
    <mergeCell ref="A378:A381"/>
    <mergeCell ref="A374:A377"/>
    <mergeCell ref="C390:C393"/>
    <mergeCell ref="A390:A393"/>
    <mergeCell ref="A394:A397"/>
    <mergeCell ref="A338:A340"/>
    <mergeCell ref="A341:A343"/>
    <mergeCell ref="C341:C343"/>
    <mergeCell ref="A344:A346"/>
    <mergeCell ref="C344:C346"/>
    <mergeCell ref="A579:A581"/>
    <mergeCell ref="A583:A585"/>
    <mergeCell ref="A587:A589"/>
    <mergeCell ref="C412:D412"/>
    <mergeCell ref="A591:A593"/>
    <mergeCell ref="C436:C438"/>
    <mergeCell ref="C411:D411"/>
    <mergeCell ref="C452:D452"/>
    <mergeCell ref="C478:C480"/>
    <mergeCell ref="C481:D481"/>
    <mergeCell ref="C483:D483"/>
    <mergeCell ref="C378:C381"/>
    <mergeCell ref="C374:C377"/>
    <mergeCell ref="C347:C349"/>
    <mergeCell ref="A347:A349"/>
    <mergeCell ref="C338:C340"/>
    <mergeCell ref="B505:B536"/>
    <mergeCell ref="C536:D536"/>
    <mergeCell ref="C334:D334"/>
    <mergeCell ref="C425:C428"/>
    <mergeCell ref="B414:B432"/>
    <mergeCell ref="C432:D432"/>
    <mergeCell ref="C418:C421"/>
    <mergeCell ref="C414:C417"/>
    <mergeCell ref="C439:C442"/>
    <mergeCell ref="C443:C446"/>
    <mergeCell ref="C453:D453"/>
    <mergeCell ref="B433:B453"/>
    <mergeCell ref="C493:C496"/>
    <mergeCell ref="C497:C500"/>
    <mergeCell ref="C504:D504"/>
    <mergeCell ref="B493:B504"/>
    <mergeCell ref="C505:C508"/>
    <mergeCell ref="C509:C512"/>
    <mergeCell ref="C245:C248"/>
    <mergeCell ref="A629:A631"/>
    <mergeCell ref="A572:A574"/>
    <mergeCell ref="A575:A577"/>
    <mergeCell ref="C565:C567"/>
    <mergeCell ref="C537:C540"/>
    <mergeCell ref="C541:C544"/>
    <mergeCell ref="A9:A11"/>
    <mergeCell ref="A156:A158"/>
    <mergeCell ref="A17:A19"/>
    <mergeCell ref="A61:A63"/>
    <mergeCell ref="C21:C23"/>
    <mergeCell ref="A13:A15"/>
    <mergeCell ref="A90:A92"/>
    <mergeCell ref="A86:A88"/>
    <mergeCell ref="C83:C85"/>
    <mergeCell ref="A83:A85"/>
    <mergeCell ref="A160:A162"/>
    <mergeCell ref="A203:A205"/>
    <mergeCell ref="A207:A209"/>
    <mergeCell ref="C315:D315"/>
    <mergeCell ref="C316:D316"/>
    <mergeCell ref="A124:A126"/>
    <mergeCell ref="A121:A123"/>
    <mergeCell ref="C152:C154"/>
    <mergeCell ref="A300:A302"/>
    <mergeCell ref="A304:A306"/>
    <mergeCell ref="C304:C306"/>
    <mergeCell ref="A307:A309"/>
    <mergeCell ref="A265:A267"/>
    <mergeCell ref="A164:A166"/>
    <mergeCell ref="A152:A154"/>
    <mergeCell ref="A269:A271"/>
    <mergeCell ref="A273:A275"/>
    <mergeCell ref="A230:A232"/>
    <mergeCell ref="C234:C236"/>
    <mergeCell ref="A234:A236"/>
    <mergeCell ref="A237:A239"/>
    <mergeCell ref="C382:C385"/>
    <mergeCell ref="A382:A385"/>
    <mergeCell ref="A241:A243"/>
    <mergeCell ref="A245:A247"/>
    <mergeCell ref="A249:A251"/>
    <mergeCell ref="A253:A255"/>
    <mergeCell ref="A257:A259"/>
    <mergeCell ref="A261:A263"/>
    <mergeCell ref="A98:A100"/>
    <mergeCell ref="A76:A78"/>
    <mergeCell ref="A94:A96"/>
    <mergeCell ref="A49:A51"/>
    <mergeCell ref="A53:A55"/>
    <mergeCell ref="A102:A104"/>
    <mergeCell ref="A114:A116"/>
    <mergeCell ref="A117:A119"/>
    <mergeCell ref="A140:A142"/>
    <mergeCell ref="A136:A138"/>
    <mergeCell ref="A284:A286"/>
    <mergeCell ref="C114:C116"/>
    <mergeCell ref="A148:A150"/>
    <mergeCell ref="A144:A146"/>
    <mergeCell ref="C121:C123"/>
    <mergeCell ref="A57:A59"/>
    <mergeCell ref="A196:A198"/>
    <mergeCell ref="A192:A194"/>
    <mergeCell ref="A226:A228"/>
    <mergeCell ref="C106:C109"/>
    <mergeCell ref="A184:A186"/>
    <mergeCell ref="A176:A178"/>
    <mergeCell ref="A36:A38"/>
    <mergeCell ref="A311:A313"/>
    <mergeCell ref="C501:D501"/>
    <mergeCell ref="C502:D502"/>
    <mergeCell ref="C280:D280"/>
    <mergeCell ref="C317:D317"/>
    <mergeCell ref="A625:A627"/>
    <mergeCell ref="A45:A47"/>
    <mergeCell ref="A40:A42"/>
    <mergeCell ref="C371:D371"/>
    <mergeCell ref="C410:D410"/>
    <mergeCell ref="C433:C435"/>
    <mergeCell ref="C281:D281"/>
    <mergeCell ref="A468:A470"/>
    <mergeCell ref="C468:C470"/>
    <mergeCell ref="A323:A325"/>
    <mergeCell ref="A327:A329"/>
    <mergeCell ref="C429:D429"/>
    <mergeCell ref="C430:D430"/>
    <mergeCell ref="C431:D431"/>
    <mergeCell ref="A521:A523"/>
    <mergeCell ref="C491:D491"/>
    <mergeCell ref="C447:C449"/>
    <mergeCell ref="A335:A337"/>
    <mergeCell ref="C335:C337"/>
    <mergeCell ref="A484:A486"/>
    <mergeCell ref="A487:A489"/>
    <mergeCell ref="C484:C486"/>
    <mergeCell ref="A288:A290"/>
    <mergeCell ref="A319:A321"/>
    <mergeCell ref="A106:A108"/>
    <mergeCell ref="A110:A112"/>
    <mergeCell ref="A128:A130"/>
    <mergeCell ref="A565:A567"/>
    <mergeCell ref="A568:A570"/>
    <mergeCell ref="C450:D450"/>
    <mergeCell ref="A433:A435"/>
    <mergeCell ref="C482:D482"/>
    <mergeCell ref="A509:A511"/>
    <mergeCell ref="C533:D533"/>
    <mergeCell ref="C386:C389"/>
    <mergeCell ref="C110:C113"/>
    <mergeCell ref="C117:C120"/>
    <mergeCell ref="C124:C127"/>
    <mergeCell ref="C128:C131"/>
    <mergeCell ref="C132:C135"/>
    <mergeCell ref="C136:C139"/>
    <mergeCell ref="C140:C143"/>
    <mergeCell ref="C144:C147"/>
    <mergeCell ref="C148:C151"/>
    <mergeCell ref="C156:C159"/>
    <mergeCell ref="C203:C206"/>
    <mergeCell ref="C207:C210"/>
    <mergeCell ref="C211:C214"/>
    <mergeCell ref="C215:C218"/>
    <mergeCell ref="C219:C222"/>
    <mergeCell ref="C226:C229"/>
    <mergeCell ref="C230:C233"/>
    <mergeCell ref="C237:C240"/>
    <mergeCell ref="C241:C244"/>
    <mergeCell ref="A180:A182"/>
    <mergeCell ref="C249:C252"/>
    <mergeCell ref="A28:A30"/>
    <mergeCell ref="A21:A23"/>
    <mergeCell ref="C61:C63"/>
    <mergeCell ref="C80:C82"/>
    <mergeCell ref="C277:C279"/>
    <mergeCell ref="C406:C409"/>
    <mergeCell ref="U1:Y2"/>
    <mergeCell ref="Z1:AD2"/>
    <mergeCell ref="Z3:Z4"/>
    <mergeCell ref="A168:A170"/>
    <mergeCell ref="C373:D373"/>
    <mergeCell ref="C332:D332"/>
    <mergeCell ref="C372:D372"/>
    <mergeCell ref="A537:A539"/>
    <mergeCell ref="A541:A543"/>
    <mergeCell ref="B478:B483"/>
    <mergeCell ref="C462:C464"/>
    <mergeCell ref="A513:A515"/>
    <mergeCell ref="A458:A460"/>
    <mergeCell ref="A471:A473"/>
    <mergeCell ref="C471:C473"/>
    <mergeCell ref="A418:A420"/>
    <mergeCell ref="A414:A416"/>
    <mergeCell ref="U3:U4"/>
    <mergeCell ref="A478:A480"/>
    <mergeCell ref="A462:A464"/>
    <mergeCell ref="A465:A467"/>
    <mergeCell ref="C465:C467"/>
    <mergeCell ref="A454:A456"/>
    <mergeCell ref="C490:D490"/>
    <mergeCell ref="C474:D474"/>
    <mergeCell ref="C476:D476"/>
    <mergeCell ref="C475:D475"/>
    <mergeCell ref="C451:D451"/>
    <mergeCell ref="C534:D534"/>
    <mergeCell ref="C535:D535"/>
    <mergeCell ref="A517:A519"/>
    <mergeCell ref="C422:C424"/>
    <mergeCell ref="A422:A424"/>
    <mergeCell ref="O3:O4"/>
    <mergeCell ref="O1:S2"/>
    <mergeCell ref="B1:C2"/>
    <mergeCell ref="E3:E4"/>
    <mergeCell ref="C3:D4"/>
    <mergeCell ref="B3:B4"/>
    <mergeCell ref="B7:D7"/>
    <mergeCell ref="B5:D5"/>
    <mergeCell ref="A188:A190"/>
    <mergeCell ref="A132:A134"/>
    <mergeCell ref="A3:A4"/>
    <mergeCell ref="B6:D6"/>
    <mergeCell ref="A24:A26"/>
    <mergeCell ref="A80:A82"/>
    <mergeCell ref="A72:A74"/>
    <mergeCell ref="A68:A70"/>
    <mergeCell ref="A64:A66"/>
    <mergeCell ref="A32:A34"/>
    <mergeCell ref="A211:A213"/>
    <mergeCell ref="A215:A217"/>
    <mergeCell ref="A219:A221"/>
    <mergeCell ref="C223:C225"/>
    <mergeCell ref="A223:A225"/>
  </mergeCells>
  <pageMargins left="0.23622047244094488" right="0.23622047244094488" top="0.55118110236220474" bottom="0.3543307086614173" header="0.11811023622047244" footer="0.31496062992125984"/>
  <pageSetup paperSize="9"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M486"/>
  <sheetViews>
    <sheetView showGridLines="0" zoomScale="85" zoomScaleNormal="85" zoomScaleSheetLayoutView="100" workbookViewId="0">
      <selection activeCell="D398" sqref="D398:D455"/>
    </sheetView>
  </sheetViews>
  <sheetFormatPr defaultColWidth="9.140625" defaultRowHeight="15" x14ac:dyDescent="0.25"/>
  <cols>
    <col min="1" max="1" width="1.85546875" style="1" customWidth="1"/>
    <col min="2" max="2" width="6.42578125" style="1" customWidth="1"/>
    <col min="3" max="3" width="20.7109375" style="3" customWidth="1"/>
    <col min="4" max="4" width="45.42578125" style="2" customWidth="1"/>
    <col min="5" max="5" width="30.5703125" style="3" customWidth="1"/>
    <col min="6" max="6" width="11.140625" style="3" customWidth="1"/>
    <col min="7" max="7" width="13.42578125" style="2" customWidth="1"/>
    <col min="8" max="8" width="7.85546875" style="2" customWidth="1"/>
    <col min="9" max="9" width="7.7109375" style="2" customWidth="1"/>
    <col min="10" max="10" width="8" style="2" customWidth="1"/>
    <col min="11" max="11" width="7.85546875" style="2" customWidth="1"/>
    <col min="12" max="12" width="13.28515625" style="2" customWidth="1"/>
    <col min="13" max="13" width="8" style="2" customWidth="1"/>
    <col min="14" max="14" width="7.85546875" style="2" customWidth="1"/>
    <col min="15" max="15" width="8.140625" style="2" customWidth="1"/>
    <col min="16" max="16" width="8" style="2" customWidth="1"/>
    <col min="17" max="17" width="13.5703125" style="2" customWidth="1"/>
    <col min="18" max="18" width="8" style="2" customWidth="1"/>
    <col min="19" max="19" width="8.140625" style="2" customWidth="1"/>
    <col min="20" max="20" width="7.85546875" style="2" customWidth="1"/>
    <col min="21" max="21" width="8.140625" style="2" customWidth="1"/>
    <col min="22" max="22" width="9.140625" style="2"/>
    <col min="23" max="23" width="13.28515625" style="2" customWidth="1"/>
    <col min="24" max="26" width="8" style="2" customWidth="1"/>
    <col min="27" max="27" width="7.85546875" style="2" customWidth="1"/>
    <col min="28" max="28" width="13.28515625" style="2" customWidth="1"/>
    <col min="29" max="29" width="7.85546875" style="2" customWidth="1"/>
    <col min="30" max="32" width="8" style="2" customWidth="1"/>
    <col min="33" max="33" width="13.7109375" style="2" customWidth="1"/>
    <col min="34" max="34" width="8" style="2" customWidth="1"/>
    <col min="35" max="35" width="8.140625" style="2" customWidth="1"/>
    <col min="36" max="36" width="9.140625" style="2"/>
    <col min="37" max="37" width="8" style="2" customWidth="1"/>
    <col min="38" max="16384" width="9.140625" style="2"/>
  </cols>
  <sheetData>
    <row r="1" spans="1:39" s="11" customFormat="1" ht="23.25" x14ac:dyDescent="0.35">
      <c r="A1" s="10"/>
      <c r="B1" s="10"/>
      <c r="C1" s="592" t="s">
        <v>1343</v>
      </c>
      <c r="D1" s="592"/>
      <c r="E1" s="592"/>
      <c r="F1" s="592"/>
      <c r="G1" s="592"/>
      <c r="H1" s="645" t="s">
        <v>1340</v>
      </c>
      <c r="I1" s="773"/>
      <c r="J1" s="773"/>
      <c r="K1" s="774"/>
      <c r="L1" s="586" t="s">
        <v>1347</v>
      </c>
      <c r="M1" s="587"/>
      <c r="N1" s="587"/>
      <c r="O1" s="587"/>
      <c r="P1" s="588"/>
      <c r="Q1" s="586" t="s">
        <v>1354</v>
      </c>
      <c r="R1" s="587"/>
      <c r="S1" s="587"/>
      <c r="T1" s="587"/>
      <c r="U1" s="588"/>
      <c r="V1" s="659" t="s">
        <v>1355</v>
      </c>
      <c r="W1" s="586" t="s">
        <v>1389</v>
      </c>
      <c r="X1" s="587"/>
      <c r="Y1" s="587"/>
      <c r="Z1" s="587"/>
      <c r="AA1" s="588"/>
      <c r="AB1" s="586" t="s">
        <v>1390</v>
      </c>
      <c r="AC1" s="587"/>
      <c r="AD1" s="587"/>
      <c r="AE1" s="587"/>
      <c r="AF1" s="588"/>
      <c r="AG1" s="586" t="s">
        <v>1431</v>
      </c>
      <c r="AH1" s="587"/>
      <c r="AI1" s="587"/>
      <c r="AJ1" s="587"/>
      <c r="AK1" s="587"/>
      <c r="AL1" s="765" t="s">
        <v>1430</v>
      </c>
      <c r="AM1" s="560" t="s">
        <v>1432</v>
      </c>
    </row>
    <row r="2" spans="1:39" s="11" customFormat="1" ht="5.25" customHeight="1" thickBot="1" x14ac:dyDescent="0.4">
      <c r="A2" s="10"/>
      <c r="B2" s="10"/>
      <c r="C2" s="232"/>
      <c r="D2" s="35"/>
      <c r="E2" s="232"/>
      <c r="F2" s="232"/>
      <c r="G2" s="310"/>
      <c r="H2" s="775"/>
      <c r="I2" s="776"/>
      <c r="J2" s="776"/>
      <c r="K2" s="777"/>
      <c r="L2" s="589"/>
      <c r="M2" s="590"/>
      <c r="N2" s="590"/>
      <c r="O2" s="590"/>
      <c r="P2" s="591"/>
      <c r="Q2" s="589"/>
      <c r="R2" s="590"/>
      <c r="S2" s="590"/>
      <c r="T2" s="590"/>
      <c r="U2" s="591"/>
      <c r="V2" s="660"/>
      <c r="W2" s="589"/>
      <c r="X2" s="590"/>
      <c r="Y2" s="590"/>
      <c r="Z2" s="590"/>
      <c r="AA2" s="591"/>
      <c r="AB2" s="589"/>
      <c r="AC2" s="590"/>
      <c r="AD2" s="590"/>
      <c r="AE2" s="590"/>
      <c r="AF2" s="591"/>
      <c r="AG2" s="589"/>
      <c r="AH2" s="590"/>
      <c r="AI2" s="590"/>
      <c r="AJ2" s="590"/>
      <c r="AK2" s="590"/>
      <c r="AL2" s="766"/>
      <c r="AM2" s="662"/>
    </row>
    <row r="3" spans="1:39" s="13" customFormat="1" ht="140.25" customHeight="1" x14ac:dyDescent="0.25">
      <c r="A3" s="12"/>
      <c r="B3" s="565" t="s">
        <v>184</v>
      </c>
      <c r="C3" s="531" t="s">
        <v>24</v>
      </c>
      <c r="D3" s="531" t="s">
        <v>538</v>
      </c>
      <c r="E3" s="527" t="s">
        <v>539</v>
      </c>
      <c r="F3" s="528"/>
      <c r="G3" s="563" t="s">
        <v>1345</v>
      </c>
      <c r="H3" s="290" t="s">
        <v>1351</v>
      </c>
      <c r="I3" s="290" t="s">
        <v>1352</v>
      </c>
      <c r="J3" s="290" t="s">
        <v>1353</v>
      </c>
      <c r="K3" s="290" t="s">
        <v>1155</v>
      </c>
      <c r="L3" s="563" t="s">
        <v>1346</v>
      </c>
      <c r="M3" s="290" t="s">
        <v>1351</v>
      </c>
      <c r="N3" s="290" t="s">
        <v>1352</v>
      </c>
      <c r="O3" s="290" t="s">
        <v>1353</v>
      </c>
      <c r="P3" s="290" t="s">
        <v>1155</v>
      </c>
      <c r="Q3" s="565" t="s">
        <v>1357</v>
      </c>
      <c r="R3" s="290" t="s">
        <v>1351</v>
      </c>
      <c r="S3" s="290" t="s">
        <v>1352</v>
      </c>
      <c r="T3" s="290" t="s">
        <v>1353</v>
      </c>
      <c r="U3" s="290" t="s">
        <v>1155</v>
      </c>
      <c r="V3" s="660"/>
      <c r="W3" s="531" t="s">
        <v>1388</v>
      </c>
      <c r="X3" s="290" t="s">
        <v>1337</v>
      </c>
      <c r="Y3" s="290" t="s">
        <v>1338</v>
      </c>
      <c r="Z3" s="290" t="s">
        <v>1339</v>
      </c>
      <c r="AA3" s="379" t="s">
        <v>1155</v>
      </c>
      <c r="AB3" s="531" t="s">
        <v>1388</v>
      </c>
      <c r="AC3" s="385" t="s">
        <v>1337</v>
      </c>
      <c r="AD3" s="385" t="s">
        <v>1403</v>
      </c>
      <c r="AE3" s="385" t="s">
        <v>1339</v>
      </c>
      <c r="AF3" s="385" t="s">
        <v>1155</v>
      </c>
      <c r="AG3" s="531" t="s">
        <v>1388</v>
      </c>
      <c r="AH3" s="385" t="s">
        <v>1337</v>
      </c>
      <c r="AI3" s="385" t="s">
        <v>1403</v>
      </c>
      <c r="AJ3" s="385" t="s">
        <v>1339</v>
      </c>
      <c r="AK3" s="452" t="s">
        <v>1155</v>
      </c>
      <c r="AL3" s="766"/>
      <c r="AM3" s="662"/>
    </row>
    <row r="4" spans="1:39" s="37" customFormat="1" ht="15.75" hidden="1" customHeight="1" thickBot="1" x14ac:dyDescent="0.3">
      <c r="A4" s="36"/>
      <c r="B4" s="564"/>
      <c r="C4" s="480"/>
      <c r="D4" s="480"/>
      <c r="E4" s="529"/>
      <c r="F4" s="530"/>
      <c r="G4" s="563"/>
      <c r="H4" s="283">
        <v>223</v>
      </c>
      <c r="I4" s="282">
        <v>224</v>
      </c>
      <c r="J4" s="282">
        <v>225</v>
      </c>
      <c r="K4" s="282">
        <v>88</v>
      </c>
      <c r="L4" s="564"/>
      <c r="M4" s="282">
        <v>223</v>
      </c>
      <c r="N4" s="282">
        <v>224</v>
      </c>
      <c r="O4" s="282">
        <v>225</v>
      </c>
      <c r="P4" s="282">
        <v>88</v>
      </c>
      <c r="Q4" s="564"/>
      <c r="R4" s="313">
        <v>223</v>
      </c>
      <c r="S4" s="313">
        <v>224</v>
      </c>
      <c r="T4" s="313">
        <v>225</v>
      </c>
      <c r="U4" s="313">
        <v>88</v>
      </c>
      <c r="V4" s="661"/>
      <c r="W4" s="480"/>
      <c r="X4" s="259">
        <v>223</v>
      </c>
      <c r="Y4" s="259">
        <v>224</v>
      </c>
      <c r="Z4" s="259">
        <v>225</v>
      </c>
      <c r="AA4" s="259">
        <v>226</v>
      </c>
      <c r="AB4" s="480"/>
      <c r="AC4" s="259">
        <v>223</v>
      </c>
      <c r="AD4" s="259">
        <v>224</v>
      </c>
      <c r="AE4" s="259">
        <v>225</v>
      </c>
      <c r="AF4" s="259">
        <v>226</v>
      </c>
      <c r="AG4" s="480"/>
      <c r="AH4" s="259">
        <v>223</v>
      </c>
      <c r="AI4" s="259">
        <v>224</v>
      </c>
      <c r="AJ4" s="259">
        <v>225</v>
      </c>
      <c r="AK4" s="453">
        <v>226</v>
      </c>
      <c r="AL4" s="767"/>
      <c r="AM4" s="663"/>
    </row>
    <row r="5" spans="1:39" s="37" customFormat="1" ht="15.75" customHeight="1" thickBot="1" x14ac:dyDescent="0.3">
      <c r="A5" s="36"/>
      <c r="B5" s="260"/>
      <c r="C5" s="257"/>
      <c r="D5" s="261"/>
      <c r="E5" s="261"/>
      <c r="F5" s="261"/>
      <c r="G5" s="754"/>
      <c r="H5" s="283">
        <v>223</v>
      </c>
      <c r="I5" s="283">
        <v>224</v>
      </c>
      <c r="J5" s="283">
        <v>225</v>
      </c>
      <c r="K5" s="283">
        <v>88</v>
      </c>
      <c r="L5" s="261"/>
      <c r="M5" s="283">
        <v>223</v>
      </c>
      <c r="N5" s="283">
        <v>224</v>
      </c>
      <c r="O5" s="283">
        <v>225</v>
      </c>
      <c r="P5" s="283">
        <v>88</v>
      </c>
      <c r="Q5" s="261"/>
      <c r="R5" s="283">
        <v>223</v>
      </c>
      <c r="S5" s="283">
        <v>224</v>
      </c>
      <c r="T5" s="283">
        <v>225</v>
      </c>
      <c r="U5" s="283">
        <v>88</v>
      </c>
      <c r="V5" s="753"/>
      <c r="W5" s="261"/>
      <c r="X5" s="259">
        <v>223</v>
      </c>
      <c r="Y5" s="259">
        <v>224</v>
      </c>
      <c r="Z5" s="259">
        <v>225</v>
      </c>
      <c r="AA5" s="259">
        <v>88</v>
      </c>
      <c r="AB5" s="261"/>
      <c r="AC5" s="259">
        <v>223</v>
      </c>
      <c r="AD5" s="259">
        <v>224</v>
      </c>
      <c r="AE5" s="259">
        <v>225</v>
      </c>
      <c r="AF5" s="259">
        <v>226</v>
      </c>
      <c r="AG5" s="261"/>
      <c r="AH5" s="259">
        <v>223</v>
      </c>
      <c r="AI5" s="259">
        <v>224</v>
      </c>
      <c r="AJ5" s="259">
        <v>225</v>
      </c>
      <c r="AK5" s="453">
        <v>226</v>
      </c>
      <c r="AL5" s="768"/>
      <c r="AM5" s="769"/>
    </row>
    <row r="6" spans="1:39" s="13" customFormat="1" ht="15.75" customHeight="1" x14ac:dyDescent="0.25">
      <c r="A6" s="12"/>
      <c r="B6" s="121"/>
      <c r="C6" s="749" t="s">
        <v>327</v>
      </c>
      <c r="D6" s="750"/>
      <c r="E6" s="750"/>
      <c r="F6" s="750"/>
      <c r="G6" s="359">
        <f>SUM(H6:K6)</f>
        <v>1915</v>
      </c>
      <c r="H6" s="425">
        <f>H9+H12+H15+H18+H21+H24+H27+H30+H33+H36+H39+H42+H45+H48+H51+H54+H57+H60+H63+H66+H69+SUM(H84:H131)+H134+H137+H140+H143+H146+H149+H152+H155+H158+H161+H164+H167+H170+H173+H176+H179+H182+H185+H188+H191+H194+H197+H224+H227+H230+H233+H236+H239+H242+H245+SUM(H248:H281)+H293+SUM(H296:H298)+H310+H313+H316+H319+H322+H325+H328+H331+H337+H340+SUM(H343:H368)+H371+H374+H377+H380+H383+H386+H389+H392+H395+SUM(H398:H453)+SUM(H456:H462)+SUM(H465:H468)+SUM(H471:H477)+SUM(H480:H484)+H284+H287+H290+H301</f>
        <v>27</v>
      </c>
      <c r="I6" s="425">
        <f>I9+I12+I15+I18+I21+I24+I27+I30+I33+I36+I39+I42+I45+I48+I51+I54+I57+I60+I63+I66+I69+SUM(I84:I131)+I134+I137+I140+I143+I146+I149+I152+I155+I158+I161+I164+I167+I170+I173+I176+I179+I182+I185+I188+I191+I194+I197+I224+I227+I230+I233+I236+I239+I242+I245+SUM(I248:I281)+I293+SUM(I296:I298)+I310+I313+I316+I319+I322+I325+I328+I331+I337+I340+SUM(I343:I368)+I371+I374+I377+I380+I383+I386+I389+I392+I395+SUM(I398:I453)+SUM(I456:I462)+SUM(I465:I468)+SUM(I471:I477)+SUM(I480:I484)+I284+I287+I290+I301</f>
        <v>86</v>
      </c>
      <c r="J6" s="425">
        <f>J9+J12+J15+J18+J21+J24+J27+J30+J33+J36+J39+J42+J45+J48+J51+J54+J57+J60+J63+J66+J69+SUM(J84:J131)+J134+J137+J140+J143+J146+J149+J152+J155+J158+J161+J164+J167+J170+J173+J176+J179+J182+J185+J188+J191+J194+J197+J224+J227+J230+J233+J236+J239+J242+J245+SUM(J248:J281)+J293+SUM(J296:J298)+J310+J313+J316+J319+J322+J325+J328+J331+J337+J340+SUM(J343:J368)+J371+J374+J377+J380+J383+J386+J389+J392+J395+SUM(J398:J453)+SUM(J456:J462)+SUM(J465:J468)+SUM(J471:J477)+SUM(J480:J484)+J284+J287+J290+J301</f>
        <v>29</v>
      </c>
      <c r="K6" s="425">
        <f>K9+K12+K15+K18+K21+K24+K27+K30+K33+K36+K39+K42+K45+K48+K51+K54+K57+K60+K63+K66+K69+SUM(K84:K131)+K134+K137+K140+K143+K146+K149+K152+K155+K158+K161+K164+K167+K170+K173+K176+K179+K182+K185+K188+K191+K194+K197+K224+K227+K230+K233+K236+K239+K242+K245+SUM(K248:K281)+K293+SUM(K296:K298)+K310+K313+K316+K319+K322+K325+K328+K331+K337+K340+SUM(K343:K368)+K371+K374+K377+K380+K383+K386+K389+K392+K395+SUM(K398:K453)+SUM(K456:K462)+SUM(K465:K468)+SUM(K471:K477)+SUM(K480:K484)+K284+K287+K290+K301</f>
        <v>1773</v>
      </c>
      <c r="L6" s="359">
        <f>M6+N6+O6+P6</f>
        <v>1742</v>
      </c>
      <c r="M6" s="425">
        <f>M9+M12+M15+M18+M21+M24+M27+M30+M33+M36+M39+M42+M45+M48+M51+M54+M57+M60+M63+M66+M69+SUM(M84:M131)+M134+M137+M140+M143+M146+M149+M152+M155+M158+M161+M164+M167+M170+M173+M176+M179+M182+M185+M188+M191+M194+M197+M224+M227+M230+M233+M236+M239+M242+M245+SUM(M248:M281)+M293+SUM(M296:M298)+M310+M313+M316+M319+M322+M325+M328+M331+M337+M340+SUM(M343:M368)+M371+M374+M377+M380+M383+M386+M389+M392+M395+SUM(M398:M453)+SUM(M456:M462)+SUM(M465:M468)+SUM(M471:M477)+SUM(M480:M484)+M284+M287+M290+M301</f>
        <v>23</v>
      </c>
      <c r="N6" s="425">
        <f>N9+N12+N15+N18+N21+N24+N27+N30+N33+N36+N39+N42+N45+N48+N51+N54+N57+N60+N63+N66+N69+SUM(N84:N131)+N134+N137+N140+N143+N146+N149+N152+N155+N158+N161+N164+N167+N170+N173+N176+N179+N182+N185+N188+N191+N194+N197+N224+N227+N230+N233+N236+N239+N242+N245+SUM(N248:N281)+N293+SUM(N296:N298)+N310+N313+N316+N319+N322+N325+N328+N331+N337+N340+SUM(N343:N368)+N371+N374+N377+N380+N383+N386+N389+N392+N395+SUM(N398:N453)+SUM(N456:N462)+SUM(N465:N468)+SUM(N471:N477)+SUM(N480:N484)+N284+N287+N290+N301</f>
        <v>80</v>
      </c>
      <c r="O6" s="425">
        <f>O9+O12+O15+O18+O21+O24+O27+O30+O33+O36+O39+O42+O45+O48+O51+O54+O57+O60+O63+O66+O69+SUM(O84:O131)+O134+O137+O140+O143+O146+O149+O152+O155+O158+O161+O164+O167+O170+O173+O176+O179+O182+O185+O188+O191+O194+O197+O224+O227+O230+O233+O236+O239+O242+O245+SUM(O248:O281)+O293+SUM(O296:O298)+O310+O313+O316+O319+O322+O325+O328+O331+O337+O340+SUM(O343:O368)+O371+O374+O377+O380+O383+O386+O389+O392+O395+SUM(O398:O453)+SUM(O456:O462)+SUM(O465:O468)+SUM(O471:O477)+SUM(O480:O484)+O284+O287+O290+O301</f>
        <v>18</v>
      </c>
      <c r="P6" s="425">
        <f>P9+P12+P15+P18+P21+P24+P27+P30+P33+P36+P39+P42+P45+P48+P51+P54+P57+P60+P63+P66+P69+SUM(P84:P131)+P134+P137+P140+P143+P146+P149+P152+P155+P158+P161+P164+P167+P170+P173+P176+P179+P182+P185+P188+P191+P194+P197+P224+P227+P230+P233+P236+P239+P242+P245+SUM(P248:P281)+P293+SUM(P296:P298)+P310+P313+P316+P319+P322+P325+P328+P331+P337+P340+SUM(P343:P368)+P371+P374+P377+P380+P383+P386+P389+P392+P395+SUM(P398:P453)+SUM(P456:P462)+SUM(P465:P468)+SUM(P471:P477)+SUM(P480:P484)+P284+P287+P290+P301</f>
        <v>1621</v>
      </c>
      <c r="Q6" s="359">
        <f>SUM(R6:U6)</f>
        <v>2096</v>
      </c>
      <c r="R6" s="425">
        <f t="shared" ref="R6:U8" si="0">R9+R12+R15+R18+R21+R24+R27+R30+R33+R36+R39+R42+R45+R48+R51+R54+R57+R60+R63+R66+R69+SUM(R84:R131)+R134+R137+R140+R143+R146+R149+R152+R155+R158+R161+R164+R167+R170+R173+R176+R179+R182+R185+R188+R191+R194+R197+R224+R227+R230+R233+R236+R239+R242+R245+SUM(R248:R281)+R293+SUM(R296:R298)+R316+R319+R322+R325+R328+R331+R337+R340+R343+R346+SUM(R349:R374)+R377+R380+R383+R386+R389+R392+R395+R398+R401+SUM(R404:R459)+SUM(R462:R468)+SUM(R471:R474)+SUM(R477:R483)+SUM(R486:R490)+R284+R287+R290+R301+R310+R313</f>
        <v>22</v>
      </c>
      <c r="S6" s="425">
        <f t="shared" si="0"/>
        <v>111</v>
      </c>
      <c r="T6" s="425">
        <f t="shared" si="0"/>
        <v>17</v>
      </c>
      <c r="U6" s="425">
        <f t="shared" si="0"/>
        <v>1946</v>
      </c>
      <c r="V6" s="336">
        <f>H6+I6+J6+K6+M6+N6+O6+P6+R6+S6+T6+U6</f>
        <v>5753</v>
      </c>
      <c r="W6" s="359">
        <f t="shared" ref="W6:W69" si="1">SUM(X6:AA6)</f>
        <v>1746</v>
      </c>
      <c r="X6" s="425">
        <f t="shared" ref="X6:AA6" si="2">X9+X12+X15+X18+X21+X24+X27+X30+X33+X36+X39+X42+X45+X48+X51+X54+X57+X60+X63+X66+X69+SUM(X84:X131)+X134+X137+X140+X143+X146+X149+X152+X155+X158+X161+X164+X167+X170+X173+X176+X179+X182+X185+X188+X191+X194+X197+X224+X227+X230+X233+X236+X239+X242+X245+SUM(X248:X281)+X293+SUM(X296:X298)+X310+X313+X316+X319+X322+X325+X328+X331+X337+X340+SUM(X343:X368)+X371+X374+X377+X380+X383+X386+X389+X392+X395+SUM(X398:X453)+SUM(X456:X462)+SUM(X465:X468)+SUM(X471:X477)+SUM(X480:X484)+X284+X287+X290+X301+X304+X307+X72+X75+X78+X81+X200+X203+X206+X209+X212+X215+X218+X221+X334</f>
        <v>59</v>
      </c>
      <c r="Y6" s="425">
        <f t="shared" si="2"/>
        <v>127</v>
      </c>
      <c r="Z6" s="425">
        <f t="shared" si="2"/>
        <v>41</v>
      </c>
      <c r="AA6" s="425">
        <f t="shared" si="2"/>
        <v>1519</v>
      </c>
      <c r="AB6" s="359">
        <f t="shared" ref="AB6:AB69" si="3">SUM(AC6:AF6)</f>
        <v>1629</v>
      </c>
      <c r="AC6" s="425">
        <f t="shared" ref="AC6:AF6" si="4">AC9+AC12+AC15+AC18+AC21+AC24+AC27+AC30+AC33+AC36+AC39+AC42+AC45+AC48+AC51+AC54+AC57+AC60+AC63+AC66+AC69+SUM(AC84:AC131)+AC134+AC137+AC140+AC143+AC146+AC149+AC152+AC155+AC158+AC161+AC164+AC167+AC170+AC173+AC176+AC179+AC182+AC185+AC188+AC191+AC194+AC197+AC224+AC227+AC230+AC233+AC236+AC239+AC242+AC245+SUM(AC248:AC281)+AC293+SUM(AC296:AC298)+AC310+AC313+AC316+AC319+AC322+AC325+AC328+AC331+AC337+AC340+SUM(AC343:AC368)+AC371+AC374+AC377+AC380+AC383+AC386+AC389+AC392+AC395+SUM(AC398:AC453)+SUM(AC456:AC462)+SUM(AC465:AC468)+SUM(AC471:AC477)+SUM(AC480:AC484)+AC284+AC287+AC290+AC301+AC304+AC307+AC72+AC75+AC78+AC81+AC200+AC203+AC206+AC209+AC212+AC215+AC218+AC221+AC334</f>
        <v>41</v>
      </c>
      <c r="AD6" s="425">
        <f t="shared" si="4"/>
        <v>82</v>
      </c>
      <c r="AE6" s="425">
        <f t="shared" si="4"/>
        <v>27</v>
      </c>
      <c r="AF6" s="425">
        <f t="shared" si="4"/>
        <v>1479</v>
      </c>
      <c r="AG6" s="359">
        <f>SUM(AH6:AK6)</f>
        <v>1807</v>
      </c>
      <c r="AH6" s="425">
        <f t="shared" ref="AH6:AK6" si="5">AH9+AH12+AH15+AH18+AH21+AH24+AH27+AH30+AH33+AH36+AH39+AH42+AH45+AH48+AH51+AH54+AH57+AH60+AH63+AH66+AH69+SUM(AH84:AH131)+AH134+AH137+AH140+AH143+AH146+AH149+AH152+AH155+AH158+AH161+AH164+AH167+AH170+AH173+AH176+AH179+AH182+AH185+AH188+AH191+AH194+AH197+AH224+AH227+AH230+AH233+AH236+AH239+AH242+AH245+SUM(AH248:AH281)+AH293+SUM(AH296:AH298)+AH310+AH313+AH316+AH319+AH322+AH325+AH328+AH331+AH337+AH340+SUM(AH343:AH368)+AH371+AH374+AH377+AH380+AH383+AH386+AH389+AH392+AH395+SUM(AH398:AH453)+SUM(AH456:AH462)+SUM(AH465:AH468)+SUM(AH471:AH477)+SUM(AH480:AH484)+AH284+AH287+AH290+AH301+AH304+AH307+AH72+AH75+AH78+AH81+AH200+AH203+AH206+AH209+AH212+AH215+AH218+AH221+AH334</f>
        <v>55</v>
      </c>
      <c r="AI6" s="425">
        <f t="shared" si="5"/>
        <v>74</v>
      </c>
      <c r="AJ6" s="425">
        <f t="shared" si="5"/>
        <v>38</v>
      </c>
      <c r="AK6" s="425">
        <f t="shared" si="5"/>
        <v>1640</v>
      </c>
      <c r="AL6" s="336">
        <f>X6+Y6+Z6+AA6+AC6+AD6+AE6+AF6+AH6+AI6+AJ6+AK6</f>
        <v>5182</v>
      </c>
      <c r="AM6" s="451">
        <f>H6+I6+J6+K6+M6+N6+O6+P6+R6+S6+T6+U6+X6+Y6+Z6+AA6+AC6+AD6+AE6+AF6+AH6+AI6+AJ6+AK6</f>
        <v>10935</v>
      </c>
    </row>
    <row r="7" spans="1:39" s="13" customFormat="1" ht="15.75" customHeight="1" x14ac:dyDescent="0.25">
      <c r="A7" s="12"/>
      <c r="B7" s="14"/>
      <c r="C7" s="523" t="s">
        <v>325</v>
      </c>
      <c r="D7" s="751"/>
      <c r="E7" s="751"/>
      <c r="F7" s="751"/>
      <c r="G7" s="359">
        <f t="shared" ref="G7:G70" si="6">SUM(H7:K7)</f>
        <v>7</v>
      </c>
      <c r="H7" s="425">
        <f>H10+H13+H16+H19+H22+H25+H28+H31+H34+H37+H40+H43+H46+H49+H52+H55+H58+H61+H64+H67+H70+H132+H135+H138+H141+H144+H147+H150+H153+H156+H159+H162+H165+H168+H171+H174+H177+H180+H183+H186+H189+H192+H195+H198+H225+H228+H231+H234+H237+H240+H243+H246+H282+H294+H299+H302+H311+H314+H317+H320+H323+H326+H329+H332+H338+H366+H369+H372+H375+H378+H381+H384+H387+H390+H393+H451+H460+H466+H475+H482+H285+H288+H291</f>
        <v>0</v>
      </c>
      <c r="I7" s="425">
        <f>I10+I13+I16+I19+I22+I25+I28+I31+I34+I37+I40+I43+I46+I49+I52+I55+I58+I61+I64+I67+I70+I132+I135+I138+I141+I144+I147+I150+I153+I156+I159+I162+I165+I168+I171+I174+I177+I180+I183+I186+I189+I192+I195+I198+I225+I228+I231+I234+I237+I240+I243+I246+I282+I294+I299+I302+I311+I314+I317+I320+I323+I326+I329+I332+I338+I366+I369+I372+I375+I378+I381+I384+I387+I390+I393+I451+I460+I466+I475+I482+I285+I288+I291</f>
        <v>0</v>
      </c>
      <c r="J7" s="425">
        <f>J10+J13+J16+J19+J22+J25+J28+J31+J34+J37+J40+J43+J46+J49+J52+J55+J58+J61+J64+J67+J70+J132+J135+J138+J141+J144+J147+J150+J153+J156+J159+J162+J165+J168+J171+J174+J177+J180+J183+J186+J189+J192+J195+J198+J225+J228+J231+J234+J237+J240+J243+J246+J282+J294+J299+J302+J311+J314+J317+J320+J323+J326+J329+J332+J338+J366+J369+J372+J375+J378+J381+J384+J387+J390+J393+J451+J460+J466+J475+J482+J285+J288+J291</f>
        <v>0</v>
      </c>
      <c r="K7" s="425">
        <f>K10+K13+K16+K19+K22+K25+K28+K31+K34+K37+K40+K43+K46+K49+K52+K55+K58+K61+K64+K67+K70+K132+K135+K138+K141+K144+K147+K150+K153+K156+K159+K162+K165+K168+K171+K174+K177+K180+K183+K186+K189+K192+K195+K198+K225+K228+K231+K234+K237+K240+K243+K246+K282+K294+K299+K302+K311+K314+K317+K320+K323+K326+K329+K332+K338+K366+K369+K372+K375+K378+K381+K384+K387+K390+K393+K451+K460+K466+K475+K482+K285+K288+K291</f>
        <v>7</v>
      </c>
      <c r="L7" s="359">
        <f t="shared" ref="L7:L70" si="7">M7+N7+O7+P7</f>
        <v>2</v>
      </c>
      <c r="M7" s="425">
        <f>M10+M13+M16+M19+M22+M25+M28+M31+M34+M37+M40+M43+M46+M49+M52+M55+M58+M61+M64+M67+M70+M132+M135+M138+M141+M144+M147+M150+M153+M156+M159+M162+M165+M168+M171+M174+M177+M180+M183+M186+M189+M192+M195+M198+M225+M228+M231+M234+M237+M240+M243+M246+M282+M294+M299+M302+M311+M314+M317+M320+M323+M326+M329+M332+M338+M366+M369+M372+M375+M378+M381+M384+M387+M390+M393+M451+M460+M466+M475+M482+M285+M288+M291</f>
        <v>0</v>
      </c>
      <c r="N7" s="425">
        <f>N10+N13+N16+N19+N22+N25+N28+N31+N34+N37+N40+N43+N46+N49+N52+N55+N58+N61+N64+N67+N70+N132+N135+N138+N141+N144+N147+N150+N153+N156+N159+N162+N165+N168+N171+N174+N177+N180+N183+N186+N189+N192+N195+N198+N225+N228+N231+N234+N237+N240+N243+N246+N282+N294+N299+N302+N311+N314+N317+N320+N323+N326+N329+N332+N338+N366+N369+N372+N375+N378+N381+N384+N387+N390+N393+N451+N460+N466+N475+N482+N285+N288+N291</f>
        <v>0</v>
      </c>
      <c r="O7" s="425">
        <f>O10+O13+O16+O19+O22+O25+O28+O31+O34+O37+O40+O43+O46+O49+O52+O55+O58+O61+O64+O67+O70+O132+O135+O138+O141+O144+O147+O150+O153+O156+O159+O162+O165+O168+O171+O174+O177+O180+O183+O186+O189+O192+O195+O198+O225+O228+O231+O234+O237+O240+O243+O246+O282+O294+O299+O302+O311+O314+O317+O320+O323+O326+O329+O332+O338+O366+O369+O372+O375+O378+O381+O384+O387+O390+O393+O451+O460+O466+O475+O482+O285+O288+O291</f>
        <v>0</v>
      </c>
      <c r="P7" s="425">
        <f>P10+P13+P16+P19+P22+P25+P28+P31+P34+P37+P40+P43+P46+P49+P52+P55+P58+P61+P64+P67+P70+P132+P135+P138+P141+P144+P147+P150+P153+P156+P159+P162+P165+P168+P171+P174+P177+P180+P183+P186+P189+P192+P195+P198+P225+P228+P231+P234+P237+P240+P243+P246+P282+P294+P299+P302+P311+P314+P317+P320+P323+P326+P329+P332+P338+P366+P369+P372+P375+P378+P381+P384+P387+P390+P393+P451+P460+P466+P475+P482+P285+P288+P291</f>
        <v>2</v>
      </c>
      <c r="Q7" s="359">
        <f t="shared" ref="Q7:Q70" si="8">SUM(R7:U7)</f>
        <v>0</v>
      </c>
      <c r="R7" s="425">
        <f t="shared" si="0"/>
        <v>0</v>
      </c>
      <c r="S7" s="425">
        <f t="shared" si="0"/>
        <v>0</v>
      </c>
      <c r="T7" s="425">
        <f t="shared" si="0"/>
        <v>0</v>
      </c>
      <c r="U7" s="425">
        <f t="shared" si="0"/>
        <v>0</v>
      </c>
      <c r="V7" s="336">
        <f t="shared" ref="V7:V70" si="9">H7+I7+J7+K7+M7+N7+O7+P7+R7+S7+T7+U7</f>
        <v>9</v>
      </c>
      <c r="W7" s="359">
        <f t="shared" si="1"/>
        <v>2</v>
      </c>
      <c r="X7" s="425">
        <f t="shared" ref="X7:AA7" si="10">X10+X13+X16+X19+X22+X25+X28+X31+X34+X37+X40+X43+X46+X49+X52+X55+X58+X61+X64+X67+X70+SUM(X85:X132)+X135+X138+X141+X144+X147+X150+X153+X156+X159+X162+X165+X168+X171+X174+X177+X180+X183+X186+X189+X192+X195+X198+X225+X228+X231+X234+X237+X240+X243+X246+SUM(X249:X282)+X294+SUM(X297:X299)+X311+X314+X317+X320+X323+X326+X329+X332+X338+X341+SUM(X344:X369)+X372+X375+X378+X381+X384+X387+X390+X393+X396+SUM(X399:X454)+SUM(X457:X463)+SUM(X466:X469)+SUM(X472:X478)+SUM(X481:X485)+X285+X288+X291+X302+X305+X308+X73+X76+X79+X82+X201+X204+X207+X210+X213+X216+X219+X222+X335</f>
        <v>0</v>
      </c>
      <c r="Y7" s="425">
        <f t="shared" si="10"/>
        <v>0</v>
      </c>
      <c r="Z7" s="425">
        <f t="shared" si="10"/>
        <v>0</v>
      </c>
      <c r="AA7" s="425">
        <f t="shared" si="10"/>
        <v>2</v>
      </c>
      <c r="AB7" s="359">
        <f t="shared" si="3"/>
        <v>3</v>
      </c>
      <c r="AC7" s="425">
        <f t="shared" ref="AC7:AF7" si="11">AC10+AC13+AC16+AC19+AC22+AC25+AC28+AC31+AC34+AC37+AC40+AC43+AC46+AC49+AC52+AC55+AC58+AC61+AC64+AC67+AC70+SUM(AC85:AC132)+AC135+AC138+AC141+AC144+AC147+AC150+AC153+AC156+AC159+AC162+AC165+AC168+AC171+AC174+AC177+AC180+AC183+AC186+AC189+AC192+AC195+AC198+AC225+AC228+AC231+AC234+AC237+AC240+AC243+AC246+SUM(AC249:AC282)+AC294+SUM(AC297:AC299)+AC311+AC314+AC317+AC320+AC323+AC326+AC329+AC332+AC338+AC341+SUM(AC344:AC369)+AC372+AC375+AC378+AC381+AC384+AC387+AC390+AC393+AC396+SUM(AC399:AC454)+SUM(AC457:AC463)+SUM(AC466:AC469)+SUM(AC472:AC478)+SUM(AC481:AC485)+AC285+AC288+AC291+AC302+AC305+AC308+AC73+AC76+AC79+AC82+AC201+AC204+AC207+AC210+AC213+AC216+AC219+AC222+AC335</f>
        <v>0</v>
      </c>
      <c r="AD7" s="425">
        <f t="shared" si="11"/>
        <v>0</v>
      </c>
      <c r="AE7" s="425">
        <f t="shared" si="11"/>
        <v>0</v>
      </c>
      <c r="AF7" s="425">
        <f t="shared" si="11"/>
        <v>3</v>
      </c>
      <c r="AG7" s="359">
        <f t="shared" ref="AG7:AG69" si="12">SUM(AH7:AK7)</f>
        <v>3</v>
      </c>
      <c r="AH7" s="425">
        <f t="shared" ref="AH7:AK7" si="13">AH10+AH13+AH16+AH19+AH22+AH25+AH28+AH31+AH34+AH37+AH40+AH43+AH46+AH49+AH52+AH55+AH58+AH61+AH64+AH67+AH70+SUM(AH85:AH132)+AH135+AH138+AH141+AH144+AH147+AH150+AH153+AH156+AH159+AH162+AH165+AH168+AH171+AH174+AH177+AH180+AH183+AH186+AH189+AH192+AH195+AH198+AH225+AH228+AH231+AH234+AH237+AH240+AH243+AH246+SUM(AH249:AH282)+AH294+SUM(AH297:AH299)+AH311+AH314+AH317+AH320+AH323+AH326+AH329+AH332+AH338+AH341+SUM(AH344:AH369)+AH372+AH375+AH378+AH381+AH384+AH387+AH390+AH393+AH396+SUM(AH399:AH454)+SUM(AH457:AH463)+SUM(AH466:AH469)+SUM(AH472:AH478)+SUM(AH481:AH485)+AH285+AH288+AH291+AH302+AH305+AH308+AH73+AH76+AH79+AH82+AH201+AH204+AH207+AH210+AH213+AH216+AH219+AH222+AH335</f>
        <v>0</v>
      </c>
      <c r="AI7" s="425">
        <f t="shared" si="13"/>
        <v>0</v>
      </c>
      <c r="AJ7" s="425">
        <f t="shared" si="13"/>
        <v>0</v>
      </c>
      <c r="AK7" s="425">
        <f t="shared" si="13"/>
        <v>3</v>
      </c>
      <c r="AL7" s="336">
        <f t="shared" ref="AL7:AL70" si="14">X7+Y7+Z7+AA7+AC7+AD7+AE7+AF7+AH7+AI7+AJ7+AK7</f>
        <v>8</v>
      </c>
      <c r="AM7" s="451">
        <f t="shared" ref="AM7:AM70" si="15">H7+I7+J7+K7+M7+N7+O7+P7+R7+S7+T7+U7+X7+Y7+Z7+AA7+AC7+AD7+AE7+AF7+AH7+AI7+AJ7+AK7</f>
        <v>17</v>
      </c>
    </row>
    <row r="8" spans="1:39" s="13" customFormat="1" ht="16.5" customHeight="1" thickBot="1" x14ac:dyDescent="0.3">
      <c r="A8" s="12"/>
      <c r="B8" s="120"/>
      <c r="C8" s="525" t="s">
        <v>326</v>
      </c>
      <c r="D8" s="752"/>
      <c r="E8" s="752"/>
      <c r="F8" s="752"/>
      <c r="G8" s="359">
        <f t="shared" si="6"/>
        <v>1858</v>
      </c>
      <c r="H8" s="425">
        <f>H11+H14+H17+H20+H23+H26+H29+H32+H35+H38+H41+H44+H47+H50+H53+H56+H59+H62+H65+H68+H71+H133+H136+H139+H142+H145+H148+H151+H154+H157+H160+H163+H166+H169+H172+H175+H178+H181+H184+H187+H190+H193+H196+H199+H226+H229+H232+H235+H238+H241+H244+H247+H283+H295+H300+H303+H312+H315+H318+H321+H324+H327+H330+H333+H339+H367+H370+H373+H376+H379+H382+H385+H388+H391+H394+H452+H461+H467+H476+H483+H286+H289+H292+H397</f>
        <v>11</v>
      </c>
      <c r="I8" s="425">
        <f>I11+I14+I17+I20+I23+I26+I29+I32+I35+I38+I41+I44+I47+I50+I53+I56+I59+I62+I65+I68+I71+I133+I136+I139+I142+I145+I148+I151+I154+I157+I160+I163+I166+I169+I172+I175+I178+I181+I184+I187+I190+I193+I196+I199+I226+I229+I232+I235+I238+I241+I244+I247+I283+I295+I300+I303+I312+I315+I318+I321+I324+I327+I330+I333+I339+I367+I370+I373+I376+I379+I382+I385+I388+I391+I394+I452+I461+I467+I476+I483+I286+I289+I292+I397</f>
        <v>78</v>
      </c>
      <c r="J8" s="425">
        <f>J11+J14+J17+J20+J23+J26+J29+J32+J35+J38+J41+J44+J47+J50+J53+J56+J59+J62+J65+J68+J71+J133+J136+J139+J142+J145+J148+J151+J154+J157+J160+J163+J166+J169+J172+J175+J178+J181+J184+J187+J190+J193+J196+J199+J226+J229+J232+J235+J238+J241+J244+J247+J283+J295+J300+J303+J312+J315+J318+J321+J324+J327+J330+J333+J339+J367+J370+J373+J376+J379+J382+J385+J388+J391+J394+J452+J461+J467+J476+J483+J286+J289+J292+J397</f>
        <v>0</v>
      </c>
      <c r="K8" s="425">
        <f>K11+K14+K17+K20+K23+K26+K29+K32+K35+K38+K41+K44+K47+K50+K53+K56+K59+K62+K65+K68+K71+K133+K136+K139+K142+K145+K148+K151+K154+K157+K160+K163+K166+K169+K172+K175+K178+K181+K184+K187+K190+K193+K196+K199+K226+K229+K232+K235+K238+K241+K244+K247+K283+K295+K300+K303+K312+K315+K318+K321+K324+K327+K330+K333+K339+K367+K370+K373+K376+K379+K382+K385+K388+K391+K394+K452+K461+K467+K476+K483+K286+K289+K292+K397</f>
        <v>1769</v>
      </c>
      <c r="L8" s="359">
        <f t="shared" si="7"/>
        <v>1897</v>
      </c>
      <c r="M8" s="425">
        <f>M11+M14+M17+M20+M23+M26+M29+M32+M35+M38+M41+M44+M47+M50+M53+M56+M59+M62+M65+M68+M71+M133+M136+M139+M142+M145+M148+M151+M154+M157+M160+M163+M166+M169+M172+M175+M178+M181+M184+M187+M190+M193+M196+M199+M226+M229+M232+M235+M238+M241+M244+M247+M283+M295+M300+M303+M312+M315+M318+M321+M324+M327+M330+M333+M339+M367+M370+M373+M376+M379+M382+M385+M388+M391+M394+M452+M461+M467+M476+M483+M286+M289+M292+M397</f>
        <v>10</v>
      </c>
      <c r="N8" s="425">
        <f>N11+N14+N17+N20+N23+N26+N29+N32+N35+N38+N41+N44+N47+N50+N53+N56+N59+N62+N65+N68+N71+N133+N136+N139+N142+N145+N148+N151+N154+N157+N160+N163+N166+N169+N172+N175+N178+N181+N184+N187+N190+N193+N196+N199+N226+N229+N232+N235+N238+N241+N244+N247+N283+N295+N300+N303+N312+N315+N318+N321+N324+N327+N330+N333+N339+N367+N370+N373+N376+N379+N382+N385+N388+N391+N394+N452+N461+N467+N476+N483+N286+N289+N292+N397</f>
        <v>20</v>
      </c>
      <c r="O8" s="425">
        <f>O11+O14+O17+O20+O23+O26+O29+O32+O35+O38+O41+O44+O47+O50+O53+O56+O59+O62+O65+O68+O71+O133+O136+O139+O142+O145+O148+O151+O154+O157+O160+O163+O166+O169+O172+O175+O178+O181+O184+O187+O190+O193+O196+O199+O226+O229+O232+O235+O238+O241+O244+O247+O283+O295+O300+O303+O312+O315+O318+O321+O324+O327+O330+O333+O339+O367+O370+O373+O376+O379+O382+O385+O388+O391+O394+O452+O461+O467+O476+O483+O286+O289+O292+O397</f>
        <v>8</v>
      </c>
      <c r="P8" s="425">
        <f>P11+P14+P17+P20+P23+P26+P29+P32+P35+P38+P41+P44+P47+P50+P53+P56+P59+P62+P65+P68+P71+P133+P136+P139+P142+P145+P148+P151+P154+P157+P160+P163+P166+P169+P172+P175+P178+P181+P184+P187+P190+P193+P196+P199+P226+P229+P232+P235+P238+P241+P244+P247+P283+P295+P300+P303+P312+P315+P318+P321+P324+P327+P330+P333+P339+P367+P370+P373+P376+P379+P382+P385+P388+P391+P394+P452+P461+P467+P476+P483+P286+P289+P292+P397</f>
        <v>1859</v>
      </c>
      <c r="Q8" s="359">
        <f t="shared" si="8"/>
        <v>1925</v>
      </c>
      <c r="R8" s="425">
        <f t="shared" si="0"/>
        <v>17</v>
      </c>
      <c r="S8" s="425">
        <f t="shared" si="0"/>
        <v>125</v>
      </c>
      <c r="T8" s="425">
        <f t="shared" si="0"/>
        <v>7</v>
      </c>
      <c r="U8" s="425">
        <f t="shared" si="0"/>
        <v>1776</v>
      </c>
      <c r="V8" s="336">
        <f t="shared" si="9"/>
        <v>5680</v>
      </c>
      <c r="W8" s="359">
        <f t="shared" si="1"/>
        <v>1993</v>
      </c>
      <c r="X8" s="425">
        <f t="shared" ref="X8:AA8" si="16">X11+X14+X17+X20+X23+X26+X29+X32+X35+X38+X41+X44+X47+X50+X53+X56+X59+X62+X65+X68+X71+SUM(X86:X133)+X136+X139+X142+X145+X148+X151+X154+X157+X160+X163+X166+X169+X172+X175+X178+X181+X184+X187+X190+X193+X196+X199+X226+X229+X232+X235+X238+X241+X244+X247+SUM(X250:X283)+X295+SUM(X298:X300)+X312+X315+X318+X321+X324+X327+X330+X333+X339+X342+SUM(X345:X370)+X373+X376+X379+X382+X385+X388+X391+X394+X397+SUM(X400:X455)+SUM(X458:X464)+SUM(X467:X470)+SUM(X473:X479)+SUM(X482:X486)+X286+X289+X292+X303+X306+X309+X74+X77+X80+X83+X202+X205+X208+X211+X214+X217+X220+X223+X336</f>
        <v>56</v>
      </c>
      <c r="Y8" s="425">
        <f t="shared" si="16"/>
        <v>115</v>
      </c>
      <c r="Z8" s="425">
        <f t="shared" si="16"/>
        <v>29</v>
      </c>
      <c r="AA8" s="425">
        <f t="shared" si="16"/>
        <v>1793</v>
      </c>
      <c r="AB8" s="359">
        <f t="shared" si="3"/>
        <v>1759</v>
      </c>
      <c r="AC8" s="425">
        <f t="shared" ref="AC8:AF8" si="17">AC11+AC14+AC17+AC20+AC23+AC26+AC29+AC32+AC35+AC38+AC41+AC44+AC47+AC50+AC53+AC56+AC59+AC62+AC65+AC68+AC71+SUM(AC86:AC133)+AC136+AC139+AC142+AC145+AC148+AC151+AC154+AC157+AC160+AC163+AC166+AC169+AC172+AC175+AC178+AC181+AC184+AC187+AC190+AC193+AC196+AC199+AC226+AC229+AC232+AC235+AC238+AC241+AC244+AC247+SUM(AC250:AC283)+AC295+SUM(AC298:AC300)+AC312+AC315+AC318+AC321+AC324+AC327+AC330+AC333+AC339+AC342+SUM(AC345:AC370)+AC373+AC376+AC379+AC382+AC385+AC388+AC391+AC394+AC397+SUM(AC400:AC455)+SUM(AC458:AC464)+SUM(AC467:AC470)+SUM(AC473:AC479)+SUM(AC482:AC486)+AC286+AC289+AC292+AC303+AC306+AC309+AC74+AC77+AC80+AC83+AC202+AC205+AC208+AC211+AC214+AC217+AC220+AC223+AC336</f>
        <v>43</v>
      </c>
      <c r="AD8" s="425">
        <f t="shared" si="17"/>
        <v>69</v>
      </c>
      <c r="AE8" s="425">
        <f t="shared" si="17"/>
        <v>26</v>
      </c>
      <c r="AF8" s="425">
        <f t="shared" si="17"/>
        <v>1621</v>
      </c>
      <c r="AG8" s="359">
        <f t="shared" si="12"/>
        <v>2006</v>
      </c>
      <c r="AH8" s="425">
        <f t="shared" ref="AH8:AK8" si="18">AH11+AH14+AH17+AH20+AH23+AH26+AH29+AH32+AH35+AH38+AH41+AH44+AH47+AH50+AH53+AH56+AH59+AH62+AH65+AH68+AH71+SUM(AH86:AH133)+AH136+AH139+AH142+AH145+AH148+AH151+AH154+AH157+AH160+AH163+AH166+AH169+AH172+AH175+AH178+AH181+AH184+AH187+AH190+AH193+AH196+AH199+AH226+AH229+AH232+AH235+AH238+AH241+AH244+AH247+SUM(AH250:AH283)+AH295+SUM(AH298:AH300)+AH312+AH315+AH318+AH321+AH324+AH327+AH330+AH333+AH339+AH342+SUM(AH345:AH370)+AH373+AH376+AH379+AH382+AH385+AH388+AH391+AH394+AH397+SUM(AH400:AH455)+SUM(AH458:AH464)+SUM(AH467:AH470)+SUM(AH473:AH479)+SUM(AH482:AH486)+AH286+AH289+AH292+AH303+AH306+AH309+AH74+AH77+AH80+AH83+AH202+AH205+AH208+AH211+AH214+AH217+AH220+AH223+AH336</f>
        <v>37</v>
      </c>
      <c r="AI8" s="425">
        <f t="shared" si="18"/>
        <v>68</v>
      </c>
      <c r="AJ8" s="425">
        <f t="shared" si="18"/>
        <v>27</v>
      </c>
      <c r="AK8" s="425">
        <f t="shared" si="18"/>
        <v>1874</v>
      </c>
      <c r="AL8" s="336">
        <f t="shared" si="14"/>
        <v>5758</v>
      </c>
      <c r="AM8" s="451">
        <f t="shared" si="15"/>
        <v>11438</v>
      </c>
    </row>
    <row r="9" spans="1:39" s="13" customFormat="1" ht="15" customHeight="1" x14ac:dyDescent="0.25">
      <c r="A9" s="12"/>
      <c r="B9" s="681"/>
      <c r="C9" s="694" t="s">
        <v>0</v>
      </c>
      <c r="D9" s="698" t="s">
        <v>1429</v>
      </c>
      <c r="E9" s="146"/>
      <c r="F9" s="337" t="s">
        <v>328</v>
      </c>
      <c r="G9" s="359">
        <f t="shared" si="6"/>
        <v>1439</v>
      </c>
      <c r="H9" s="105">
        <v>20</v>
      </c>
      <c r="I9" s="105">
        <v>62</v>
      </c>
      <c r="J9" s="105">
        <v>23</v>
      </c>
      <c r="K9" s="105">
        <v>1334</v>
      </c>
      <c r="L9" s="359">
        <f t="shared" si="7"/>
        <v>1238</v>
      </c>
      <c r="M9" s="105">
        <v>19</v>
      </c>
      <c r="N9" s="105">
        <v>50</v>
      </c>
      <c r="O9" s="105">
        <v>12</v>
      </c>
      <c r="P9" s="105">
        <v>1157</v>
      </c>
      <c r="Q9" s="359">
        <f t="shared" si="8"/>
        <v>1240</v>
      </c>
      <c r="R9" s="105">
        <v>3</v>
      </c>
      <c r="S9" s="105">
        <v>55</v>
      </c>
      <c r="T9" s="105">
        <v>9</v>
      </c>
      <c r="U9" s="105">
        <v>1173</v>
      </c>
      <c r="V9" s="336">
        <f t="shared" si="9"/>
        <v>3917</v>
      </c>
      <c r="W9" s="426">
        <f t="shared" si="1"/>
        <v>1456</v>
      </c>
      <c r="X9" s="105">
        <v>36</v>
      </c>
      <c r="Y9" s="105">
        <v>83</v>
      </c>
      <c r="Z9" s="105">
        <v>25</v>
      </c>
      <c r="AA9" s="105">
        <v>1312</v>
      </c>
      <c r="AB9" s="426">
        <f t="shared" si="3"/>
        <v>1181</v>
      </c>
      <c r="AC9" s="105">
        <v>32</v>
      </c>
      <c r="AD9" s="105">
        <v>55</v>
      </c>
      <c r="AE9" s="105">
        <v>20</v>
      </c>
      <c r="AF9" s="105">
        <v>1074</v>
      </c>
      <c r="AG9" s="359">
        <f t="shared" si="12"/>
        <v>1384</v>
      </c>
      <c r="AH9" s="99">
        <v>45</v>
      </c>
      <c r="AI9" s="99">
        <v>53</v>
      </c>
      <c r="AJ9" s="99">
        <v>34</v>
      </c>
      <c r="AK9" s="99">
        <v>1252</v>
      </c>
      <c r="AL9" s="336">
        <f t="shared" si="14"/>
        <v>4021</v>
      </c>
      <c r="AM9" s="451">
        <f t="shared" si="15"/>
        <v>7938</v>
      </c>
    </row>
    <row r="10" spans="1:39" s="13" customFormat="1" ht="18" customHeight="1" x14ac:dyDescent="0.25">
      <c r="A10" s="12"/>
      <c r="B10" s="681"/>
      <c r="C10" s="695"/>
      <c r="D10" s="698"/>
      <c r="E10" s="146"/>
      <c r="F10" s="337" t="s">
        <v>329</v>
      </c>
      <c r="G10" s="359">
        <f t="shared" si="6"/>
        <v>1</v>
      </c>
      <c r="H10" s="99">
        <v>0</v>
      </c>
      <c r="I10" s="99">
        <v>0</v>
      </c>
      <c r="J10" s="99">
        <v>0</v>
      </c>
      <c r="K10" s="118">
        <v>1</v>
      </c>
      <c r="L10" s="359">
        <f t="shared" si="7"/>
        <v>0</v>
      </c>
      <c r="M10" s="99">
        <v>0</v>
      </c>
      <c r="N10" s="99">
        <v>0</v>
      </c>
      <c r="O10" s="99">
        <v>0</v>
      </c>
      <c r="P10" s="118">
        <v>0</v>
      </c>
      <c r="Q10" s="359">
        <f t="shared" si="8"/>
        <v>0</v>
      </c>
      <c r="R10" s="99">
        <v>0</v>
      </c>
      <c r="S10" s="99">
        <v>0</v>
      </c>
      <c r="T10" s="99">
        <v>0</v>
      </c>
      <c r="U10" s="99">
        <v>0</v>
      </c>
      <c r="V10" s="336">
        <f t="shared" si="9"/>
        <v>1</v>
      </c>
      <c r="W10" s="427">
        <f t="shared" si="1"/>
        <v>0</v>
      </c>
      <c r="X10" s="99">
        <v>0</v>
      </c>
      <c r="Y10" s="99">
        <v>0</v>
      </c>
      <c r="Z10" s="99">
        <v>0</v>
      </c>
      <c r="AA10" s="99">
        <v>0</v>
      </c>
      <c r="AB10" s="427">
        <f t="shared" si="3"/>
        <v>0</v>
      </c>
      <c r="AC10" s="99">
        <v>0</v>
      </c>
      <c r="AD10" s="99">
        <v>0</v>
      </c>
      <c r="AE10" s="99">
        <v>0</v>
      </c>
      <c r="AF10" s="99">
        <v>0</v>
      </c>
      <c r="AG10" s="359">
        <f t="shared" si="12"/>
        <v>0</v>
      </c>
      <c r="AH10" s="99">
        <v>0</v>
      </c>
      <c r="AI10" s="99"/>
      <c r="AJ10" s="99"/>
      <c r="AK10" s="99">
        <v>0</v>
      </c>
      <c r="AL10" s="336">
        <f t="shared" si="14"/>
        <v>0</v>
      </c>
      <c r="AM10" s="451">
        <f t="shared" si="15"/>
        <v>1</v>
      </c>
    </row>
    <row r="11" spans="1:39" s="13" customFormat="1" ht="21.75" customHeight="1" thickBot="1" x14ac:dyDescent="0.3">
      <c r="A11" s="12"/>
      <c r="B11" s="682"/>
      <c r="C11" s="695"/>
      <c r="D11" s="699"/>
      <c r="E11" s="147"/>
      <c r="F11" s="338" t="s">
        <v>321</v>
      </c>
      <c r="G11" s="359">
        <f t="shared" si="6"/>
        <v>1336</v>
      </c>
      <c r="H11" s="100">
        <v>8</v>
      </c>
      <c r="I11" s="100">
        <v>52</v>
      </c>
      <c r="J11" s="100">
        <v>0</v>
      </c>
      <c r="K11" s="119">
        <v>1276</v>
      </c>
      <c r="L11" s="359">
        <f t="shared" si="7"/>
        <v>1345</v>
      </c>
      <c r="M11" s="100">
        <v>9</v>
      </c>
      <c r="N11" s="100">
        <v>8</v>
      </c>
      <c r="O11" s="100">
        <v>6</v>
      </c>
      <c r="P11" s="119">
        <v>1322</v>
      </c>
      <c r="Q11" s="359">
        <f t="shared" si="8"/>
        <v>1194</v>
      </c>
      <c r="R11" s="100">
        <v>2</v>
      </c>
      <c r="S11" s="100">
        <v>57</v>
      </c>
      <c r="T11" s="100">
        <v>7</v>
      </c>
      <c r="U11" s="100">
        <v>1128</v>
      </c>
      <c r="V11" s="336">
        <f t="shared" si="9"/>
        <v>3875</v>
      </c>
      <c r="W11" s="427">
        <f t="shared" si="1"/>
        <v>1497</v>
      </c>
      <c r="X11" s="100">
        <v>24</v>
      </c>
      <c r="Y11" s="100">
        <v>55</v>
      </c>
      <c r="Z11" s="100">
        <v>24</v>
      </c>
      <c r="AA11" s="100">
        <v>1394</v>
      </c>
      <c r="AB11" s="427">
        <f t="shared" si="3"/>
        <v>1207</v>
      </c>
      <c r="AC11" s="100">
        <v>28</v>
      </c>
      <c r="AD11" s="100">
        <v>37</v>
      </c>
      <c r="AE11" s="100">
        <v>18</v>
      </c>
      <c r="AF11" s="100">
        <v>1124</v>
      </c>
      <c r="AG11" s="359">
        <f t="shared" si="12"/>
        <v>1324</v>
      </c>
      <c r="AH11" s="100">
        <v>26</v>
      </c>
      <c r="AI11" s="100">
        <v>32</v>
      </c>
      <c r="AJ11" s="100">
        <v>24</v>
      </c>
      <c r="AK11" s="100">
        <v>1242</v>
      </c>
      <c r="AL11" s="336">
        <f t="shared" si="14"/>
        <v>4028</v>
      </c>
      <c r="AM11" s="451">
        <f t="shared" si="15"/>
        <v>7903</v>
      </c>
    </row>
    <row r="12" spans="1:39" s="13" customFormat="1" ht="15" customHeight="1" x14ac:dyDescent="0.25">
      <c r="A12" s="12"/>
      <c r="B12" s="680"/>
      <c r="C12" s="695"/>
      <c r="D12" s="697" t="s">
        <v>685</v>
      </c>
      <c r="E12" s="148"/>
      <c r="F12" s="339" t="s">
        <v>328</v>
      </c>
      <c r="G12" s="359">
        <f t="shared" si="6"/>
        <v>0</v>
      </c>
      <c r="H12" s="98">
        <v>0</v>
      </c>
      <c r="I12" s="98">
        <v>0</v>
      </c>
      <c r="J12" s="98">
        <v>0</v>
      </c>
      <c r="K12" s="360">
        <v>0</v>
      </c>
      <c r="L12" s="359">
        <f t="shared" si="7"/>
        <v>0</v>
      </c>
      <c r="M12" s="98">
        <v>0</v>
      </c>
      <c r="N12" s="98">
        <v>0</v>
      </c>
      <c r="O12" s="98">
        <v>0</v>
      </c>
      <c r="P12" s="360">
        <v>0</v>
      </c>
      <c r="Q12" s="359">
        <f t="shared" si="8"/>
        <v>0</v>
      </c>
      <c r="R12" s="98"/>
      <c r="S12" s="98"/>
      <c r="T12" s="98"/>
      <c r="U12" s="98"/>
      <c r="V12" s="336">
        <f t="shared" si="9"/>
        <v>0</v>
      </c>
      <c r="W12" s="427">
        <f t="shared" si="1"/>
        <v>0</v>
      </c>
      <c r="X12" s="98"/>
      <c r="Y12" s="98"/>
      <c r="Z12" s="98"/>
      <c r="AA12" s="98"/>
      <c r="AB12" s="427">
        <f t="shared" si="3"/>
        <v>0</v>
      </c>
      <c r="AC12" s="98"/>
      <c r="AD12" s="98"/>
      <c r="AE12" s="98"/>
      <c r="AF12" s="98"/>
      <c r="AG12" s="359">
        <f t="shared" si="12"/>
        <v>0</v>
      </c>
      <c r="AH12" s="98"/>
      <c r="AI12" s="98"/>
      <c r="AJ12" s="98"/>
      <c r="AK12" s="98"/>
      <c r="AL12" s="336">
        <f t="shared" si="14"/>
        <v>0</v>
      </c>
      <c r="AM12" s="451">
        <f t="shared" si="15"/>
        <v>0</v>
      </c>
    </row>
    <row r="13" spans="1:39" s="13" customFormat="1" ht="15.75" customHeight="1" x14ac:dyDescent="0.25">
      <c r="A13" s="12"/>
      <c r="B13" s="681"/>
      <c r="C13" s="695"/>
      <c r="D13" s="698"/>
      <c r="E13" s="146"/>
      <c r="F13" s="337" t="s">
        <v>329</v>
      </c>
      <c r="G13" s="359">
        <f t="shared" si="6"/>
        <v>0</v>
      </c>
      <c r="H13" s="99">
        <v>0</v>
      </c>
      <c r="I13" s="99">
        <v>0</v>
      </c>
      <c r="J13" s="99">
        <v>0</v>
      </c>
      <c r="K13" s="118">
        <v>0</v>
      </c>
      <c r="L13" s="359">
        <f t="shared" si="7"/>
        <v>0</v>
      </c>
      <c r="M13" s="99">
        <v>0</v>
      </c>
      <c r="N13" s="99">
        <v>0</v>
      </c>
      <c r="O13" s="99">
        <v>0</v>
      </c>
      <c r="P13" s="118">
        <v>0</v>
      </c>
      <c r="Q13" s="359">
        <f t="shared" si="8"/>
        <v>0</v>
      </c>
      <c r="R13" s="99"/>
      <c r="S13" s="99"/>
      <c r="T13" s="99"/>
      <c r="U13" s="99"/>
      <c r="V13" s="336">
        <f t="shared" si="9"/>
        <v>0</v>
      </c>
      <c r="W13" s="427">
        <f t="shared" si="1"/>
        <v>0</v>
      </c>
      <c r="X13" s="99"/>
      <c r="Y13" s="99"/>
      <c r="Z13" s="99"/>
      <c r="AA13" s="99"/>
      <c r="AB13" s="427">
        <f t="shared" si="3"/>
        <v>0</v>
      </c>
      <c r="AC13" s="99"/>
      <c r="AD13" s="99"/>
      <c r="AE13" s="99"/>
      <c r="AF13" s="99"/>
      <c r="AG13" s="359">
        <f t="shared" si="12"/>
        <v>0</v>
      </c>
      <c r="AH13" s="99"/>
      <c r="AI13" s="99"/>
      <c r="AJ13" s="99"/>
      <c r="AK13" s="99"/>
      <c r="AL13" s="336">
        <f t="shared" si="14"/>
        <v>0</v>
      </c>
      <c r="AM13" s="451">
        <f t="shared" si="15"/>
        <v>0</v>
      </c>
    </row>
    <row r="14" spans="1:39" s="13" customFormat="1" ht="16.5" customHeight="1" thickBot="1" x14ac:dyDescent="0.3">
      <c r="A14" s="12"/>
      <c r="B14" s="682"/>
      <c r="C14" s="695"/>
      <c r="D14" s="699"/>
      <c r="E14" s="147"/>
      <c r="F14" s="338" t="s">
        <v>321</v>
      </c>
      <c r="G14" s="359">
        <f t="shared" si="6"/>
        <v>0</v>
      </c>
      <c r="H14" s="100">
        <v>0</v>
      </c>
      <c r="I14" s="100">
        <v>0</v>
      </c>
      <c r="J14" s="100">
        <v>0</v>
      </c>
      <c r="K14" s="119">
        <v>0</v>
      </c>
      <c r="L14" s="359">
        <f t="shared" si="7"/>
        <v>0</v>
      </c>
      <c r="M14" s="100">
        <v>0</v>
      </c>
      <c r="N14" s="100">
        <v>0</v>
      </c>
      <c r="O14" s="100">
        <v>0</v>
      </c>
      <c r="P14" s="119">
        <v>0</v>
      </c>
      <c r="Q14" s="359">
        <f t="shared" si="8"/>
        <v>0</v>
      </c>
      <c r="R14" s="100"/>
      <c r="S14" s="100"/>
      <c r="T14" s="100"/>
      <c r="U14" s="100"/>
      <c r="V14" s="336">
        <f t="shared" si="9"/>
        <v>0</v>
      </c>
      <c r="W14" s="427">
        <f t="shared" si="1"/>
        <v>0</v>
      </c>
      <c r="X14" s="100"/>
      <c r="Y14" s="100"/>
      <c r="Z14" s="100"/>
      <c r="AA14" s="100"/>
      <c r="AB14" s="427">
        <f t="shared" si="3"/>
        <v>0</v>
      </c>
      <c r="AC14" s="100"/>
      <c r="AD14" s="100"/>
      <c r="AE14" s="100"/>
      <c r="AF14" s="100"/>
      <c r="AG14" s="359">
        <f t="shared" si="12"/>
        <v>0</v>
      </c>
      <c r="AH14" s="100"/>
      <c r="AI14" s="100"/>
      <c r="AJ14" s="100"/>
      <c r="AK14" s="100"/>
      <c r="AL14" s="336">
        <f t="shared" si="14"/>
        <v>0</v>
      </c>
      <c r="AM14" s="451">
        <f t="shared" si="15"/>
        <v>0</v>
      </c>
    </row>
    <row r="15" spans="1:39" s="13" customFormat="1" ht="15.75" customHeight="1" x14ac:dyDescent="0.25">
      <c r="A15" s="12"/>
      <c r="B15" s="680"/>
      <c r="C15" s="695"/>
      <c r="D15" s="697" t="s">
        <v>653</v>
      </c>
      <c r="E15" s="148"/>
      <c r="F15" s="339" t="s">
        <v>328</v>
      </c>
      <c r="G15" s="359">
        <f t="shared" si="6"/>
        <v>1</v>
      </c>
      <c r="H15" s="98">
        <v>0</v>
      </c>
      <c r="I15" s="98">
        <v>0</v>
      </c>
      <c r="J15" s="98">
        <v>0</v>
      </c>
      <c r="K15" s="360">
        <v>1</v>
      </c>
      <c r="L15" s="359">
        <f t="shared" si="7"/>
        <v>1</v>
      </c>
      <c r="M15" s="98">
        <v>0</v>
      </c>
      <c r="N15" s="98">
        <v>0</v>
      </c>
      <c r="O15" s="98">
        <v>0</v>
      </c>
      <c r="P15" s="360">
        <v>1</v>
      </c>
      <c r="Q15" s="359">
        <f t="shared" si="8"/>
        <v>0</v>
      </c>
      <c r="R15" s="98">
        <v>0</v>
      </c>
      <c r="S15" s="98">
        <v>0</v>
      </c>
      <c r="T15" s="98">
        <v>0</v>
      </c>
      <c r="U15" s="98">
        <v>0</v>
      </c>
      <c r="V15" s="336">
        <f t="shared" si="9"/>
        <v>2</v>
      </c>
      <c r="W15" s="427">
        <f t="shared" si="1"/>
        <v>1</v>
      </c>
      <c r="X15" s="98">
        <v>0</v>
      </c>
      <c r="Y15" s="98">
        <v>0</v>
      </c>
      <c r="Z15" s="98">
        <v>0</v>
      </c>
      <c r="AA15" s="98">
        <v>1</v>
      </c>
      <c r="AB15" s="427">
        <f t="shared" si="3"/>
        <v>1</v>
      </c>
      <c r="AC15" s="98">
        <v>1</v>
      </c>
      <c r="AD15" s="98">
        <v>0</v>
      </c>
      <c r="AE15" s="98">
        <v>0</v>
      </c>
      <c r="AF15" s="98">
        <v>0</v>
      </c>
      <c r="AG15" s="359">
        <f t="shared" si="12"/>
        <v>0</v>
      </c>
      <c r="AH15" s="98">
        <v>0</v>
      </c>
      <c r="AI15" s="98">
        <v>0</v>
      </c>
      <c r="AJ15" s="98">
        <v>0</v>
      </c>
      <c r="AK15" s="98">
        <v>0</v>
      </c>
      <c r="AL15" s="336">
        <f t="shared" si="14"/>
        <v>2</v>
      </c>
      <c r="AM15" s="451">
        <f t="shared" si="15"/>
        <v>4</v>
      </c>
    </row>
    <row r="16" spans="1:39" s="13" customFormat="1" ht="15.75" customHeight="1" x14ac:dyDescent="0.25">
      <c r="A16" s="12"/>
      <c r="B16" s="681"/>
      <c r="C16" s="695"/>
      <c r="D16" s="698"/>
      <c r="E16" s="146"/>
      <c r="F16" s="337" t="s">
        <v>329</v>
      </c>
      <c r="G16" s="359">
        <f t="shared" si="6"/>
        <v>0</v>
      </c>
      <c r="H16" s="99">
        <v>0</v>
      </c>
      <c r="I16" s="99">
        <v>0</v>
      </c>
      <c r="J16" s="99">
        <v>0</v>
      </c>
      <c r="K16" s="118">
        <v>0</v>
      </c>
      <c r="L16" s="359">
        <f t="shared" si="7"/>
        <v>0</v>
      </c>
      <c r="M16" s="99">
        <v>0</v>
      </c>
      <c r="N16" s="99">
        <v>0</v>
      </c>
      <c r="O16" s="99">
        <v>0</v>
      </c>
      <c r="P16" s="118">
        <v>0</v>
      </c>
      <c r="Q16" s="359">
        <f t="shared" si="8"/>
        <v>0</v>
      </c>
      <c r="R16" s="99">
        <v>0</v>
      </c>
      <c r="S16" s="99">
        <v>0</v>
      </c>
      <c r="T16" s="99">
        <v>0</v>
      </c>
      <c r="U16" s="99">
        <v>0</v>
      </c>
      <c r="V16" s="336">
        <f t="shared" si="9"/>
        <v>0</v>
      </c>
      <c r="W16" s="427">
        <f t="shared" si="1"/>
        <v>0</v>
      </c>
      <c r="X16" s="99">
        <v>0</v>
      </c>
      <c r="Y16" s="99">
        <v>0</v>
      </c>
      <c r="Z16" s="99">
        <v>0</v>
      </c>
      <c r="AA16" s="99">
        <v>0</v>
      </c>
      <c r="AB16" s="427">
        <f t="shared" si="3"/>
        <v>0</v>
      </c>
      <c r="AC16" s="99">
        <v>0</v>
      </c>
      <c r="AD16" s="99">
        <v>0</v>
      </c>
      <c r="AE16" s="99">
        <v>0</v>
      </c>
      <c r="AF16" s="99">
        <v>0</v>
      </c>
      <c r="AG16" s="359">
        <f t="shared" si="12"/>
        <v>0</v>
      </c>
      <c r="AH16" s="99">
        <v>0</v>
      </c>
      <c r="AI16" s="99">
        <v>0</v>
      </c>
      <c r="AJ16" s="99">
        <v>0</v>
      </c>
      <c r="AK16" s="99">
        <v>0</v>
      </c>
      <c r="AL16" s="336">
        <f t="shared" si="14"/>
        <v>0</v>
      </c>
      <c r="AM16" s="451">
        <f t="shared" si="15"/>
        <v>0</v>
      </c>
    </row>
    <row r="17" spans="1:39" s="13" customFormat="1" ht="16.5" customHeight="1" thickBot="1" x14ac:dyDescent="0.3">
      <c r="A17" s="12"/>
      <c r="B17" s="682"/>
      <c r="C17" s="695"/>
      <c r="D17" s="699"/>
      <c r="E17" s="147"/>
      <c r="F17" s="338" t="s">
        <v>321</v>
      </c>
      <c r="G17" s="359">
        <f t="shared" si="6"/>
        <v>1</v>
      </c>
      <c r="H17" s="100">
        <v>0</v>
      </c>
      <c r="I17" s="100">
        <v>0</v>
      </c>
      <c r="J17" s="100">
        <v>0</v>
      </c>
      <c r="K17" s="119">
        <v>1</v>
      </c>
      <c r="L17" s="359">
        <f t="shared" si="7"/>
        <v>2</v>
      </c>
      <c r="M17" s="100">
        <v>0</v>
      </c>
      <c r="N17" s="100">
        <v>0</v>
      </c>
      <c r="O17" s="100">
        <v>0</v>
      </c>
      <c r="P17" s="119">
        <v>2</v>
      </c>
      <c r="Q17" s="359">
        <f t="shared" si="8"/>
        <v>0</v>
      </c>
      <c r="R17" s="100">
        <v>0</v>
      </c>
      <c r="S17" s="100">
        <v>0</v>
      </c>
      <c r="T17" s="100">
        <v>0</v>
      </c>
      <c r="U17" s="100">
        <v>0</v>
      </c>
      <c r="V17" s="336">
        <f t="shared" si="9"/>
        <v>3</v>
      </c>
      <c r="W17" s="427">
        <f t="shared" si="1"/>
        <v>0</v>
      </c>
      <c r="X17" s="100">
        <v>0</v>
      </c>
      <c r="Y17" s="100">
        <v>0</v>
      </c>
      <c r="Z17" s="100">
        <v>0</v>
      </c>
      <c r="AA17" s="100">
        <v>0</v>
      </c>
      <c r="AB17" s="427">
        <f t="shared" si="3"/>
        <v>4</v>
      </c>
      <c r="AC17" s="100">
        <v>0</v>
      </c>
      <c r="AD17" s="100">
        <v>0</v>
      </c>
      <c r="AE17" s="100">
        <v>0</v>
      </c>
      <c r="AF17" s="100">
        <v>4</v>
      </c>
      <c r="AG17" s="359">
        <f t="shared" si="12"/>
        <v>0</v>
      </c>
      <c r="AH17" s="100">
        <v>0</v>
      </c>
      <c r="AI17" s="100">
        <v>0</v>
      </c>
      <c r="AJ17" s="100">
        <v>0</v>
      </c>
      <c r="AK17" s="100">
        <v>0</v>
      </c>
      <c r="AL17" s="336">
        <f t="shared" si="14"/>
        <v>4</v>
      </c>
      <c r="AM17" s="451">
        <f t="shared" si="15"/>
        <v>7</v>
      </c>
    </row>
    <row r="18" spans="1:39" s="13" customFormat="1" ht="15.75" customHeight="1" x14ac:dyDescent="0.25">
      <c r="A18" s="12"/>
      <c r="B18" s="680"/>
      <c r="C18" s="695"/>
      <c r="D18" s="697" t="s">
        <v>696</v>
      </c>
      <c r="E18" s="148"/>
      <c r="F18" s="339" t="s">
        <v>328</v>
      </c>
      <c r="G18" s="359">
        <f t="shared" si="6"/>
        <v>0</v>
      </c>
      <c r="H18" s="98">
        <v>0</v>
      </c>
      <c r="I18" s="98">
        <v>0</v>
      </c>
      <c r="J18" s="98">
        <v>0</v>
      </c>
      <c r="K18" s="360">
        <v>0</v>
      </c>
      <c r="L18" s="359">
        <f t="shared" si="7"/>
        <v>0</v>
      </c>
      <c r="M18" s="98">
        <v>0</v>
      </c>
      <c r="N18" s="98">
        <v>0</v>
      </c>
      <c r="O18" s="98">
        <v>0</v>
      </c>
      <c r="P18" s="360">
        <v>0</v>
      </c>
      <c r="Q18" s="359">
        <f t="shared" si="8"/>
        <v>0</v>
      </c>
      <c r="R18" s="98"/>
      <c r="S18" s="98"/>
      <c r="T18" s="98"/>
      <c r="U18" s="98"/>
      <c r="V18" s="336">
        <f t="shared" si="9"/>
        <v>0</v>
      </c>
      <c r="W18" s="427">
        <f t="shared" si="1"/>
        <v>0</v>
      </c>
      <c r="X18" s="98"/>
      <c r="Y18" s="98"/>
      <c r="Z18" s="98"/>
      <c r="AA18" s="98"/>
      <c r="AB18" s="427">
        <f t="shared" si="3"/>
        <v>0</v>
      </c>
      <c r="AC18" s="98"/>
      <c r="AD18" s="98"/>
      <c r="AE18" s="98"/>
      <c r="AF18" s="98"/>
      <c r="AG18" s="359">
        <f t="shared" si="12"/>
        <v>0</v>
      </c>
      <c r="AH18" s="98"/>
      <c r="AI18" s="98"/>
      <c r="AJ18" s="98"/>
      <c r="AK18" s="98"/>
      <c r="AL18" s="336">
        <f t="shared" si="14"/>
        <v>0</v>
      </c>
      <c r="AM18" s="451">
        <f t="shared" si="15"/>
        <v>0</v>
      </c>
    </row>
    <row r="19" spans="1:39" s="13" customFormat="1" ht="15.75" customHeight="1" x14ac:dyDescent="0.25">
      <c r="A19" s="12"/>
      <c r="B19" s="681"/>
      <c r="C19" s="695"/>
      <c r="D19" s="698"/>
      <c r="E19" s="146"/>
      <c r="F19" s="337" t="s">
        <v>329</v>
      </c>
      <c r="G19" s="359">
        <f t="shared" si="6"/>
        <v>0</v>
      </c>
      <c r="H19" s="99">
        <v>0</v>
      </c>
      <c r="I19" s="99">
        <v>0</v>
      </c>
      <c r="J19" s="99">
        <v>0</v>
      </c>
      <c r="K19" s="118">
        <v>0</v>
      </c>
      <c r="L19" s="359">
        <f t="shared" si="7"/>
        <v>0</v>
      </c>
      <c r="M19" s="99">
        <v>0</v>
      </c>
      <c r="N19" s="99">
        <v>0</v>
      </c>
      <c r="O19" s="99">
        <v>0</v>
      </c>
      <c r="P19" s="118">
        <v>0</v>
      </c>
      <c r="Q19" s="359">
        <f t="shared" si="8"/>
        <v>0</v>
      </c>
      <c r="R19" s="99"/>
      <c r="S19" s="99"/>
      <c r="T19" s="99"/>
      <c r="U19" s="99"/>
      <c r="V19" s="336">
        <f t="shared" si="9"/>
        <v>0</v>
      </c>
      <c r="W19" s="427">
        <f t="shared" si="1"/>
        <v>0</v>
      </c>
      <c r="X19" s="99"/>
      <c r="Y19" s="99"/>
      <c r="Z19" s="99"/>
      <c r="AA19" s="99"/>
      <c r="AB19" s="427">
        <f t="shared" si="3"/>
        <v>0</v>
      </c>
      <c r="AC19" s="99"/>
      <c r="AD19" s="99"/>
      <c r="AE19" s="99"/>
      <c r="AF19" s="99"/>
      <c r="AG19" s="359">
        <f t="shared" si="12"/>
        <v>0</v>
      </c>
      <c r="AH19" s="99"/>
      <c r="AI19" s="99"/>
      <c r="AJ19" s="99"/>
      <c r="AK19" s="99"/>
      <c r="AL19" s="336">
        <f t="shared" si="14"/>
        <v>0</v>
      </c>
      <c r="AM19" s="451">
        <f t="shared" si="15"/>
        <v>0</v>
      </c>
    </row>
    <row r="20" spans="1:39" s="13" customFormat="1" ht="16.5" customHeight="1" thickBot="1" x14ac:dyDescent="0.3">
      <c r="A20" s="12"/>
      <c r="B20" s="682"/>
      <c r="C20" s="695"/>
      <c r="D20" s="699"/>
      <c r="E20" s="147"/>
      <c r="F20" s="338" t="s">
        <v>321</v>
      </c>
      <c r="G20" s="359">
        <f t="shared" si="6"/>
        <v>0</v>
      </c>
      <c r="H20" s="100">
        <v>0</v>
      </c>
      <c r="I20" s="100">
        <v>0</v>
      </c>
      <c r="J20" s="100">
        <v>0</v>
      </c>
      <c r="K20" s="119">
        <v>0</v>
      </c>
      <c r="L20" s="359">
        <f t="shared" si="7"/>
        <v>0</v>
      </c>
      <c r="M20" s="100">
        <v>0</v>
      </c>
      <c r="N20" s="100">
        <v>0</v>
      </c>
      <c r="O20" s="100">
        <v>0</v>
      </c>
      <c r="P20" s="119">
        <v>0</v>
      </c>
      <c r="Q20" s="359">
        <f t="shared" si="8"/>
        <v>0</v>
      </c>
      <c r="R20" s="100"/>
      <c r="S20" s="100"/>
      <c r="T20" s="100"/>
      <c r="U20" s="100"/>
      <c r="V20" s="336">
        <f t="shared" si="9"/>
        <v>0</v>
      </c>
      <c r="W20" s="427">
        <f t="shared" si="1"/>
        <v>0</v>
      </c>
      <c r="X20" s="100"/>
      <c r="Y20" s="100"/>
      <c r="Z20" s="100"/>
      <c r="AA20" s="100"/>
      <c r="AB20" s="427">
        <f t="shared" si="3"/>
        <v>0</v>
      </c>
      <c r="AC20" s="100"/>
      <c r="AD20" s="100"/>
      <c r="AE20" s="100"/>
      <c r="AF20" s="100"/>
      <c r="AG20" s="359">
        <f t="shared" si="12"/>
        <v>0</v>
      </c>
      <c r="AH20" s="100"/>
      <c r="AI20" s="100"/>
      <c r="AJ20" s="100"/>
      <c r="AK20" s="100"/>
      <c r="AL20" s="336">
        <f t="shared" si="14"/>
        <v>0</v>
      </c>
      <c r="AM20" s="451">
        <f t="shared" si="15"/>
        <v>0</v>
      </c>
    </row>
    <row r="21" spans="1:39" s="13" customFormat="1" ht="15.75" customHeight="1" x14ac:dyDescent="0.25">
      <c r="A21" s="12"/>
      <c r="B21" s="680"/>
      <c r="C21" s="695"/>
      <c r="D21" s="697" t="s">
        <v>697</v>
      </c>
      <c r="E21" s="148"/>
      <c r="F21" s="339" t="s">
        <v>328</v>
      </c>
      <c r="G21" s="359">
        <f t="shared" si="6"/>
        <v>0</v>
      </c>
      <c r="H21" s="98">
        <v>0</v>
      </c>
      <c r="I21" s="98">
        <v>0</v>
      </c>
      <c r="J21" s="98">
        <v>0</v>
      </c>
      <c r="K21" s="360">
        <v>0</v>
      </c>
      <c r="L21" s="359">
        <f t="shared" si="7"/>
        <v>0</v>
      </c>
      <c r="M21" s="98">
        <v>0</v>
      </c>
      <c r="N21" s="98">
        <v>0</v>
      </c>
      <c r="O21" s="98">
        <v>0</v>
      </c>
      <c r="P21" s="360">
        <v>0</v>
      </c>
      <c r="Q21" s="359">
        <f t="shared" si="8"/>
        <v>0</v>
      </c>
      <c r="R21" s="98">
        <v>0</v>
      </c>
      <c r="S21" s="98">
        <v>0</v>
      </c>
      <c r="T21" s="98">
        <v>0</v>
      </c>
      <c r="U21" s="98">
        <v>0</v>
      </c>
      <c r="V21" s="336">
        <f t="shared" si="9"/>
        <v>0</v>
      </c>
      <c r="W21" s="427">
        <f t="shared" si="1"/>
        <v>0</v>
      </c>
      <c r="X21" s="98">
        <v>0</v>
      </c>
      <c r="Y21" s="98">
        <v>0</v>
      </c>
      <c r="Z21" s="98">
        <v>0</v>
      </c>
      <c r="AA21" s="98">
        <v>0</v>
      </c>
      <c r="AB21" s="427">
        <f t="shared" si="3"/>
        <v>0</v>
      </c>
      <c r="AC21" s="98">
        <v>0</v>
      </c>
      <c r="AD21" s="98">
        <v>0</v>
      </c>
      <c r="AE21" s="98">
        <v>0</v>
      </c>
      <c r="AF21" s="98">
        <v>0</v>
      </c>
      <c r="AG21" s="359">
        <f t="shared" si="12"/>
        <v>0</v>
      </c>
      <c r="AH21" s="98">
        <v>0</v>
      </c>
      <c r="AI21" s="98">
        <v>0</v>
      </c>
      <c r="AJ21" s="98">
        <v>0</v>
      </c>
      <c r="AK21" s="98">
        <v>0</v>
      </c>
      <c r="AL21" s="336">
        <f t="shared" si="14"/>
        <v>0</v>
      </c>
      <c r="AM21" s="451">
        <f t="shared" si="15"/>
        <v>0</v>
      </c>
    </row>
    <row r="22" spans="1:39" s="13" customFormat="1" ht="15.75" customHeight="1" x14ac:dyDescent="0.25">
      <c r="A22" s="12"/>
      <c r="B22" s="681"/>
      <c r="C22" s="695"/>
      <c r="D22" s="698"/>
      <c r="E22" s="146"/>
      <c r="F22" s="337" t="s">
        <v>329</v>
      </c>
      <c r="G22" s="359">
        <f t="shared" si="6"/>
        <v>0</v>
      </c>
      <c r="H22" s="99">
        <v>0</v>
      </c>
      <c r="I22" s="99">
        <v>0</v>
      </c>
      <c r="J22" s="99">
        <v>0</v>
      </c>
      <c r="K22" s="118">
        <v>0</v>
      </c>
      <c r="L22" s="359">
        <f t="shared" si="7"/>
        <v>0</v>
      </c>
      <c r="M22" s="99">
        <v>0</v>
      </c>
      <c r="N22" s="99">
        <v>0</v>
      </c>
      <c r="O22" s="99">
        <v>0</v>
      </c>
      <c r="P22" s="118">
        <v>0</v>
      </c>
      <c r="Q22" s="359">
        <f t="shared" si="8"/>
        <v>0</v>
      </c>
      <c r="R22" s="99">
        <v>0</v>
      </c>
      <c r="S22" s="99">
        <v>0</v>
      </c>
      <c r="T22" s="99">
        <v>0</v>
      </c>
      <c r="U22" s="99">
        <v>0</v>
      </c>
      <c r="V22" s="336">
        <f t="shared" si="9"/>
        <v>0</v>
      </c>
      <c r="W22" s="427">
        <f t="shared" si="1"/>
        <v>0</v>
      </c>
      <c r="X22" s="99">
        <v>0</v>
      </c>
      <c r="Y22" s="99">
        <v>0</v>
      </c>
      <c r="Z22" s="99">
        <v>0</v>
      </c>
      <c r="AA22" s="99">
        <v>0</v>
      </c>
      <c r="AB22" s="427">
        <f t="shared" si="3"/>
        <v>0</v>
      </c>
      <c r="AC22" s="99">
        <v>0</v>
      </c>
      <c r="AD22" s="99">
        <v>0</v>
      </c>
      <c r="AE22" s="99">
        <v>0</v>
      </c>
      <c r="AF22" s="99">
        <v>0</v>
      </c>
      <c r="AG22" s="359">
        <f t="shared" si="12"/>
        <v>0</v>
      </c>
      <c r="AH22" s="99">
        <v>0</v>
      </c>
      <c r="AI22" s="99">
        <v>0</v>
      </c>
      <c r="AJ22" s="99">
        <v>0</v>
      </c>
      <c r="AK22" s="99">
        <v>0</v>
      </c>
      <c r="AL22" s="336">
        <f t="shared" si="14"/>
        <v>0</v>
      </c>
      <c r="AM22" s="451">
        <f t="shared" si="15"/>
        <v>0</v>
      </c>
    </row>
    <row r="23" spans="1:39" s="13" customFormat="1" ht="16.5" customHeight="1" thickBot="1" x14ac:dyDescent="0.3">
      <c r="A23" s="12"/>
      <c r="B23" s="682"/>
      <c r="C23" s="695"/>
      <c r="D23" s="699"/>
      <c r="E23" s="147"/>
      <c r="F23" s="338" t="s">
        <v>321</v>
      </c>
      <c r="G23" s="359">
        <f t="shared" si="6"/>
        <v>0</v>
      </c>
      <c r="H23" s="100">
        <v>0</v>
      </c>
      <c r="I23" s="100">
        <v>0</v>
      </c>
      <c r="J23" s="100">
        <v>0</v>
      </c>
      <c r="K23" s="119">
        <v>0</v>
      </c>
      <c r="L23" s="359">
        <f t="shared" si="7"/>
        <v>0</v>
      </c>
      <c r="M23" s="100">
        <v>0</v>
      </c>
      <c r="N23" s="100">
        <v>0</v>
      </c>
      <c r="O23" s="100">
        <v>0</v>
      </c>
      <c r="P23" s="119">
        <v>0</v>
      </c>
      <c r="Q23" s="359">
        <f t="shared" si="8"/>
        <v>0</v>
      </c>
      <c r="R23" s="100">
        <v>0</v>
      </c>
      <c r="S23" s="100">
        <v>0</v>
      </c>
      <c r="T23" s="100">
        <v>0</v>
      </c>
      <c r="U23" s="100">
        <v>0</v>
      </c>
      <c r="V23" s="336">
        <f t="shared" si="9"/>
        <v>0</v>
      </c>
      <c r="W23" s="427">
        <f t="shared" si="1"/>
        <v>0</v>
      </c>
      <c r="X23" s="100">
        <v>0</v>
      </c>
      <c r="Y23" s="100">
        <v>0</v>
      </c>
      <c r="Z23" s="100">
        <v>0</v>
      </c>
      <c r="AA23" s="100">
        <v>0</v>
      </c>
      <c r="AB23" s="427">
        <f t="shared" si="3"/>
        <v>0</v>
      </c>
      <c r="AC23" s="100">
        <v>0</v>
      </c>
      <c r="AD23" s="100">
        <v>0</v>
      </c>
      <c r="AE23" s="100">
        <v>0</v>
      </c>
      <c r="AF23" s="100">
        <v>0</v>
      </c>
      <c r="AG23" s="359">
        <f t="shared" si="12"/>
        <v>0</v>
      </c>
      <c r="AH23" s="100">
        <v>0</v>
      </c>
      <c r="AI23" s="100">
        <v>0</v>
      </c>
      <c r="AJ23" s="100">
        <v>0</v>
      </c>
      <c r="AK23" s="100">
        <v>0</v>
      </c>
      <c r="AL23" s="336">
        <f t="shared" si="14"/>
        <v>0</v>
      </c>
      <c r="AM23" s="451">
        <f t="shared" si="15"/>
        <v>0</v>
      </c>
    </row>
    <row r="24" spans="1:39" s="13" customFormat="1" ht="15.75" customHeight="1" x14ac:dyDescent="0.25">
      <c r="A24" s="12"/>
      <c r="B24" s="680"/>
      <c r="C24" s="695"/>
      <c r="D24" s="697" t="s">
        <v>1358</v>
      </c>
      <c r="E24" s="148"/>
      <c r="F24" s="339" t="s">
        <v>328</v>
      </c>
      <c r="G24" s="359">
        <f t="shared" si="6"/>
        <v>2</v>
      </c>
      <c r="H24" s="98">
        <v>0</v>
      </c>
      <c r="I24" s="98">
        <v>0</v>
      </c>
      <c r="J24" s="98">
        <v>0</v>
      </c>
      <c r="K24" s="360">
        <v>2</v>
      </c>
      <c r="L24" s="359">
        <f t="shared" si="7"/>
        <v>1</v>
      </c>
      <c r="M24" s="98">
        <v>0</v>
      </c>
      <c r="N24" s="98">
        <v>0</v>
      </c>
      <c r="O24" s="98">
        <v>0</v>
      </c>
      <c r="P24" s="360">
        <v>1</v>
      </c>
      <c r="Q24" s="359">
        <f t="shared" si="8"/>
        <v>2</v>
      </c>
      <c r="R24" s="98">
        <v>0</v>
      </c>
      <c r="S24" s="98">
        <v>0</v>
      </c>
      <c r="T24" s="98">
        <v>0</v>
      </c>
      <c r="U24" s="98">
        <v>2</v>
      </c>
      <c r="V24" s="336">
        <f t="shared" si="9"/>
        <v>5</v>
      </c>
      <c r="W24" s="427">
        <f t="shared" si="1"/>
        <v>1</v>
      </c>
      <c r="X24" s="98">
        <v>0</v>
      </c>
      <c r="Y24" s="98">
        <v>1</v>
      </c>
      <c r="Z24" s="98">
        <v>0</v>
      </c>
      <c r="AA24" s="98">
        <v>0</v>
      </c>
      <c r="AB24" s="427">
        <f t="shared" si="3"/>
        <v>2</v>
      </c>
      <c r="AC24" s="98">
        <v>0</v>
      </c>
      <c r="AD24" s="98">
        <v>0</v>
      </c>
      <c r="AE24" s="98">
        <v>0</v>
      </c>
      <c r="AF24" s="98">
        <v>2</v>
      </c>
      <c r="AG24" s="359">
        <f t="shared" si="12"/>
        <v>1</v>
      </c>
      <c r="AH24" s="98">
        <v>0</v>
      </c>
      <c r="AI24" s="98">
        <v>0</v>
      </c>
      <c r="AJ24" s="98">
        <v>0</v>
      </c>
      <c r="AK24" s="98">
        <v>1</v>
      </c>
      <c r="AL24" s="336">
        <f t="shared" si="14"/>
        <v>4</v>
      </c>
      <c r="AM24" s="451">
        <f t="shared" si="15"/>
        <v>9</v>
      </c>
    </row>
    <row r="25" spans="1:39" s="13" customFormat="1" ht="15.75" customHeight="1" x14ac:dyDescent="0.25">
      <c r="A25" s="12"/>
      <c r="B25" s="681"/>
      <c r="C25" s="695"/>
      <c r="D25" s="698"/>
      <c r="E25" s="146"/>
      <c r="F25" s="337" t="s">
        <v>329</v>
      </c>
      <c r="G25" s="359">
        <f t="shared" si="6"/>
        <v>0</v>
      </c>
      <c r="H25" s="99">
        <v>0</v>
      </c>
      <c r="I25" s="99">
        <v>0</v>
      </c>
      <c r="J25" s="99">
        <v>0</v>
      </c>
      <c r="K25" s="118">
        <v>0</v>
      </c>
      <c r="L25" s="359">
        <f t="shared" si="7"/>
        <v>0</v>
      </c>
      <c r="M25" s="99">
        <v>0</v>
      </c>
      <c r="N25" s="99">
        <v>0</v>
      </c>
      <c r="O25" s="99">
        <v>0</v>
      </c>
      <c r="P25" s="118">
        <v>0</v>
      </c>
      <c r="Q25" s="359">
        <f t="shared" si="8"/>
        <v>0</v>
      </c>
      <c r="R25" s="99">
        <v>0</v>
      </c>
      <c r="S25" s="99">
        <v>0</v>
      </c>
      <c r="T25" s="99">
        <v>0</v>
      </c>
      <c r="U25" s="99">
        <v>0</v>
      </c>
      <c r="V25" s="336">
        <f t="shared" si="9"/>
        <v>0</v>
      </c>
      <c r="W25" s="427">
        <f t="shared" si="1"/>
        <v>0</v>
      </c>
      <c r="X25" s="99">
        <v>0</v>
      </c>
      <c r="Y25" s="99">
        <v>0</v>
      </c>
      <c r="Z25" s="99">
        <v>0</v>
      </c>
      <c r="AA25" s="99">
        <v>0</v>
      </c>
      <c r="AB25" s="427">
        <f t="shared" si="3"/>
        <v>0</v>
      </c>
      <c r="AC25" s="99">
        <v>0</v>
      </c>
      <c r="AD25" s="99">
        <v>0</v>
      </c>
      <c r="AE25" s="99">
        <v>0</v>
      </c>
      <c r="AF25" s="99">
        <v>0</v>
      </c>
      <c r="AG25" s="359">
        <f t="shared" si="12"/>
        <v>0</v>
      </c>
      <c r="AH25" s="99">
        <v>0</v>
      </c>
      <c r="AI25" s="99">
        <v>0</v>
      </c>
      <c r="AJ25" s="99">
        <v>0</v>
      </c>
      <c r="AK25" s="99">
        <v>0</v>
      </c>
      <c r="AL25" s="336">
        <f t="shared" si="14"/>
        <v>0</v>
      </c>
      <c r="AM25" s="451">
        <f t="shared" si="15"/>
        <v>0</v>
      </c>
    </row>
    <row r="26" spans="1:39" s="13" customFormat="1" ht="16.5" customHeight="1" thickBot="1" x14ac:dyDescent="0.3">
      <c r="A26" s="12"/>
      <c r="B26" s="682"/>
      <c r="C26" s="695"/>
      <c r="D26" s="699"/>
      <c r="E26" s="147"/>
      <c r="F26" s="338" t="s">
        <v>321</v>
      </c>
      <c r="G26" s="359">
        <f t="shared" si="6"/>
        <v>1</v>
      </c>
      <c r="H26" s="100">
        <v>0</v>
      </c>
      <c r="I26" s="100">
        <v>0</v>
      </c>
      <c r="J26" s="100">
        <v>0</v>
      </c>
      <c r="K26" s="119">
        <v>1</v>
      </c>
      <c r="L26" s="359">
        <f t="shared" si="7"/>
        <v>4</v>
      </c>
      <c r="M26" s="100">
        <v>0</v>
      </c>
      <c r="N26" s="100">
        <v>0</v>
      </c>
      <c r="O26" s="100">
        <v>0</v>
      </c>
      <c r="P26" s="119">
        <v>4</v>
      </c>
      <c r="Q26" s="359">
        <f t="shared" si="8"/>
        <v>2</v>
      </c>
      <c r="R26" s="100">
        <v>0</v>
      </c>
      <c r="S26" s="100">
        <v>0</v>
      </c>
      <c r="T26" s="100">
        <v>0</v>
      </c>
      <c r="U26" s="100">
        <v>2</v>
      </c>
      <c r="V26" s="336">
        <f t="shared" si="9"/>
        <v>7</v>
      </c>
      <c r="W26" s="427">
        <f t="shared" si="1"/>
        <v>1</v>
      </c>
      <c r="X26" s="100">
        <v>0</v>
      </c>
      <c r="Y26" s="100">
        <v>0</v>
      </c>
      <c r="Z26" s="100">
        <v>0</v>
      </c>
      <c r="AA26" s="100">
        <v>1</v>
      </c>
      <c r="AB26" s="427">
        <f t="shared" si="3"/>
        <v>1</v>
      </c>
      <c r="AC26" s="100">
        <v>0</v>
      </c>
      <c r="AD26" s="100">
        <v>0</v>
      </c>
      <c r="AE26" s="100">
        <v>0</v>
      </c>
      <c r="AF26" s="100">
        <v>1</v>
      </c>
      <c r="AG26" s="359">
        <f t="shared" si="12"/>
        <v>2</v>
      </c>
      <c r="AH26" s="100">
        <v>0</v>
      </c>
      <c r="AI26" s="100">
        <v>0</v>
      </c>
      <c r="AJ26" s="100">
        <v>0</v>
      </c>
      <c r="AK26" s="100">
        <v>2</v>
      </c>
      <c r="AL26" s="336">
        <f t="shared" si="14"/>
        <v>4</v>
      </c>
      <c r="AM26" s="451">
        <f t="shared" si="15"/>
        <v>11</v>
      </c>
    </row>
    <row r="27" spans="1:39" s="13" customFormat="1" ht="15.75" customHeight="1" x14ac:dyDescent="0.25">
      <c r="A27" s="12"/>
      <c r="B27" s="680"/>
      <c r="C27" s="695"/>
      <c r="D27" s="697" t="s">
        <v>1359</v>
      </c>
      <c r="E27" s="148"/>
      <c r="F27" s="339" t="s">
        <v>328</v>
      </c>
      <c r="G27" s="359">
        <f t="shared" si="6"/>
        <v>0</v>
      </c>
      <c r="H27" s="98">
        <v>0</v>
      </c>
      <c r="I27" s="98">
        <v>0</v>
      </c>
      <c r="J27" s="98">
        <v>0</v>
      </c>
      <c r="K27" s="360">
        <v>0</v>
      </c>
      <c r="L27" s="359">
        <f t="shared" si="7"/>
        <v>0</v>
      </c>
      <c r="M27" s="98">
        <v>0</v>
      </c>
      <c r="N27" s="98">
        <v>0</v>
      </c>
      <c r="O27" s="98">
        <v>0</v>
      </c>
      <c r="P27" s="360">
        <v>0</v>
      </c>
      <c r="Q27" s="359">
        <f t="shared" si="8"/>
        <v>0</v>
      </c>
      <c r="R27" s="98">
        <v>0</v>
      </c>
      <c r="S27" s="98">
        <v>0</v>
      </c>
      <c r="T27" s="98">
        <v>0</v>
      </c>
      <c r="U27" s="98">
        <v>0</v>
      </c>
      <c r="V27" s="336">
        <f t="shared" si="9"/>
        <v>0</v>
      </c>
      <c r="W27" s="427">
        <f t="shared" si="1"/>
        <v>0</v>
      </c>
      <c r="X27" s="98">
        <v>0</v>
      </c>
      <c r="Y27" s="98">
        <v>0</v>
      </c>
      <c r="Z27" s="98">
        <v>0</v>
      </c>
      <c r="AA27" s="98">
        <v>0</v>
      </c>
      <c r="AB27" s="427">
        <f t="shared" si="3"/>
        <v>0</v>
      </c>
      <c r="AC27" s="98">
        <v>0</v>
      </c>
      <c r="AD27" s="98">
        <v>0</v>
      </c>
      <c r="AE27" s="98">
        <v>0</v>
      </c>
      <c r="AF27" s="98">
        <v>0</v>
      </c>
      <c r="AG27" s="359">
        <f t="shared" si="12"/>
        <v>0</v>
      </c>
      <c r="AH27" s="98">
        <v>0</v>
      </c>
      <c r="AI27" s="98">
        <v>0</v>
      </c>
      <c r="AJ27" s="98">
        <v>0</v>
      </c>
      <c r="AK27" s="98">
        <v>0</v>
      </c>
      <c r="AL27" s="336">
        <f t="shared" si="14"/>
        <v>0</v>
      </c>
      <c r="AM27" s="451">
        <f t="shared" si="15"/>
        <v>0</v>
      </c>
    </row>
    <row r="28" spans="1:39" s="13" customFormat="1" ht="15.75" customHeight="1" x14ac:dyDescent="0.25">
      <c r="A28" s="12"/>
      <c r="B28" s="681"/>
      <c r="C28" s="695"/>
      <c r="D28" s="698"/>
      <c r="E28" s="146"/>
      <c r="F28" s="337" t="s">
        <v>329</v>
      </c>
      <c r="G28" s="359">
        <f t="shared" si="6"/>
        <v>0</v>
      </c>
      <c r="H28" s="99">
        <v>0</v>
      </c>
      <c r="I28" s="99">
        <v>0</v>
      </c>
      <c r="J28" s="99">
        <v>0</v>
      </c>
      <c r="K28" s="118">
        <v>0</v>
      </c>
      <c r="L28" s="359">
        <f t="shared" si="7"/>
        <v>0</v>
      </c>
      <c r="M28" s="99">
        <v>0</v>
      </c>
      <c r="N28" s="99">
        <v>0</v>
      </c>
      <c r="O28" s="99">
        <v>0</v>
      </c>
      <c r="P28" s="118">
        <v>0</v>
      </c>
      <c r="Q28" s="359">
        <f t="shared" si="8"/>
        <v>0</v>
      </c>
      <c r="R28" s="99">
        <v>0</v>
      </c>
      <c r="S28" s="99">
        <v>0</v>
      </c>
      <c r="T28" s="99">
        <v>0</v>
      </c>
      <c r="U28" s="99">
        <v>0</v>
      </c>
      <c r="V28" s="336">
        <f t="shared" si="9"/>
        <v>0</v>
      </c>
      <c r="W28" s="427">
        <f t="shared" si="1"/>
        <v>0</v>
      </c>
      <c r="X28" s="99">
        <v>0</v>
      </c>
      <c r="Y28" s="99">
        <v>0</v>
      </c>
      <c r="Z28" s="99">
        <v>0</v>
      </c>
      <c r="AA28" s="99">
        <v>0</v>
      </c>
      <c r="AB28" s="427">
        <f t="shared" si="3"/>
        <v>2</v>
      </c>
      <c r="AC28" s="99">
        <v>0</v>
      </c>
      <c r="AD28" s="99">
        <v>0</v>
      </c>
      <c r="AE28" s="99">
        <v>0</v>
      </c>
      <c r="AF28" s="99">
        <v>2</v>
      </c>
      <c r="AG28" s="359">
        <f t="shared" si="12"/>
        <v>0</v>
      </c>
      <c r="AH28" s="99">
        <v>0</v>
      </c>
      <c r="AI28" s="99">
        <v>0</v>
      </c>
      <c r="AJ28" s="99">
        <v>0</v>
      </c>
      <c r="AK28" s="99">
        <v>0</v>
      </c>
      <c r="AL28" s="336">
        <f t="shared" si="14"/>
        <v>2</v>
      </c>
      <c r="AM28" s="451">
        <f t="shared" si="15"/>
        <v>2</v>
      </c>
    </row>
    <row r="29" spans="1:39" s="13" customFormat="1" ht="16.5" customHeight="1" thickBot="1" x14ac:dyDescent="0.3">
      <c r="A29" s="12"/>
      <c r="B29" s="682"/>
      <c r="C29" s="695"/>
      <c r="D29" s="699"/>
      <c r="E29" s="147"/>
      <c r="F29" s="338" t="s">
        <v>321</v>
      </c>
      <c r="G29" s="359">
        <f t="shared" si="6"/>
        <v>0</v>
      </c>
      <c r="H29" s="100">
        <v>0</v>
      </c>
      <c r="I29" s="100">
        <v>0</v>
      </c>
      <c r="J29" s="100">
        <v>0</v>
      </c>
      <c r="K29" s="119">
        <v>0</v>
      </c>
      <c r="L29" s="359">
        <f t="shared" si="7"/>
        <v>1</v>
      </c>
      <c r="M29" s="100">
        <v>0</v>
      </c>
      <c r="N29" s="100">
        <v>0</v>
      </c>
      <c r="O29" s="100">
        <v>0</v>
      </c>
      <c r="P29" s="119">
        <v>1</v>
      </c>
      <c r="Q29" s="359">
        <f t="shared" si="8"/>
        <v>0</v>
      </c>
      <c r="R29" s="100">
        <v>0</v>
      </c>
      <c r="S29" s="100">
        <v>0</v>
      </c>
      <c r="T29" s="100">
        <v>0</v>
      </c>
      <c r="U29" s="100">
        <v>0</v>
      </c>
      <c r="V29" s="336">
        <f t="shared" si="9"/>
        <v>1</v>
      </c>
      <c r="W29" s="427">
        <f t="shared" si="1"/>
        <v>0</v>
      </c>
      <c r="X29" s="100">
        <v>0</v>
      </c>
      <c r="Y29" s="100">
        <v>0</v>
      </c>
      <c r="Z29" s="100">
        <v>0</v>
      </c>
      <c r="AA29" s="100">
        <v>0</v>
      </c>
      <c r="AB29" s="427">
        <f t="shared" si="3"/>
        <v>0</v>
      </c>
      <c r="AC29" s="100">
        <v>0</v>
      </c>
      <c r="AD29" s="100">
        <v>0</v>
      </c>
      <c r="AE29" s="100">
        <v>0</v>
      </c>
      <c r="AF29" s="100">
        <v>0</v>
      </c>
      <c r="AG29" s="359">
        <f t="shared" si="12"/>
        <v>0</v>
      </c>
      <c r="AH29" s="100">
        <v>0</v>
      </c>
      <c r="AI29" s="100">
        <v>0</v>
      </c>
      <c r="AJ29" s="100">
        <v>0</v>
      </c>
      <c r="AK29" s="100">
        <v>0</v>
      </c>
      <c r="AL29" s="336">
        <f t="shared" si="14"/>
        <v>0</v>
      </c>
      <c r="AM29" s="451">
        <f t="shared" si="15"/>
        <v>1</v>
      </c>
    </row>
    <row r="30" spans="1:39" s="13" customFormat="1" ht="15.75" customHeight="1" x14ac:dyDescent="0.25">
      <c r="A30" s="12"/>
      <c r="B30" s="680"/>
      <c r="C30" s="695"/>
      <c r="D30" s="697" t="s">
        <v>1360</v>
      </c>
      <c r="E30" s="148"/>
      <c r="F30" s="339" t="s">
        <v>328</v>
      </c>
      <c r="G30" s="359">
        <f t="shared" si="6"/>
        <v>0</v>
      </c>
      <c r="H30" s="98">
        <v>0</v>
      </c>
      <c r="I30" s="98">
        <v>0</v>
      </c>
      <c r="J30" s="98">
        <v>0</v>
      </c>
      <c r="K30" s="360">
        <v>0</v>
      </c>
      <c r="L30" s="359">
        <f t="shared" si="7"/>
        <v>0</v>
      </c>
      <c r="M30" s="98">
        <v>0</v>
      </c>
      <c r="N30" s="98">
        <v>0</v>
      </c>
      <c r="O30" s="98">
        <v>0</v>
      </c>
      <c r="P30" s="360">
        <v>0</v>
      </c>
      <c r="Q30" s="359">
        <f t="shared" si="8"/>
        <v>0</v>
      </c>
      <c r="R30" s="98">
        <v>0</v>
      </c>
      <c r="S30" s="98">
        <v>0</v>
      </c>
      <c r="T30" s="98">
        <v>0</v>
      </c>
      <c r="U30" s="98">
        <v>0</v>
      </c>
      <c r="V30" s="336">
        <f t="shared" si="9"/>
        <v>0</v>
      </c>
      <c r="W30" s="427">
        <f t="shared" si="1"/>
        <v>0</v>
      </c>
      <c r="X30" s="98">
        <v>0</v>
      </c>
      <c r="Y30" s="98">
        <v>0</v>
      </c>
      <c r="Z30" s="98">
        <v>0</v>
      </c>
      <c r="AA30" s="98">
        <v>0</v>
      </c>
      <c r="AB30" s="427">
        <f t="shared" si="3"/>
        <v>0</v>
      </c>
      <c r="AC30" s="98">
        <v>0</v>
      </c>
      <c r="AD30" s="98">
        <v>0</v>
      </c>
      <c r="AE30" s="98">
        <v>0</v>
      </c>
      <c r="AF30" s="98">
        <v>0</v>
      </c>
      <c r="AG30" s="359">
        <f t="shared" si="12"/>
        <v>0</v>
      </c>
      <c r="AH30" s="98">
        <v>0</v>
      </c>
      <c r="AI30" s="98">
        <v>0</v>
      </c>
      <c r="AJ30" s="98">
        <v>0</v>
      </c>
      <c r="AK30" s="98">
        <v>0</v>
      </c>
      <c r="AL30" s="336">
        <f t="shared" si="14"/>
        <v>0</v>
      </c>
      <c r="AM30" s="451">
        <f t="shared" si="15"/>
        <v>0</v>
      </c>
    </row>
    <row r="31" spans="1:39" s="13" customFormat="1" ht="15.75" customHeight="1" x14ac:dyDescent="0.25">
      <c r="A31" s="12"/>
      <c r="B31" s="681"/>
      <c r="C31" s="695"/>
      <c r="D31" s="698"/>
      <c r="E31" s="146"/>
      <c r="F31" s="337" t="s">
        <v>329</v>
      </c>
      <c r="G31" s="359">
        <f t="shared" si="6"/>
        <v>0</v>
      </c>
      <c r="H31" s="99">
        <v>0</v>
      </c>
      <c r="I31" s="99">
        <v>0</v>
      </c>
      <c r="J31" s="99">
        <v>0</v>
      </c>
      <c r="K31" s="118">
        <v>0</v>
      </c>
      <c r="L31" s="359">
        <f t="shared" si="7"/>
        <v>0</v>
      </c>
      <c r="M31" s="99">
        <v>0</v>
      </c>
      <c r="N31" s="99">
        <v>0</v>
      </c>
      <c r="O31" s="99">
        <v>0</v>
      </c>
      <c r="P31" s="118">
        <v>0</v>
      </c>
      <c r="Q31" s="359">
        <f t="shared" si="8"/>
        <v>0</v>
      </c>
      <c r="R31" s="99">
        <v>0</v>
      </c>
      <c r="S31" s="99">
        <v>0</v>
      </c>
      <c r="T31" s="99">
        <v>0</v>
      </c>
      <c r="U31" s="99">
        <v>0</v>
      </c>
      <c r="V31" s="336">
        <f t="shared" si="9"/>
        <v>0</v>
      </c>
      <c r="W31" s="427">
        <f t="shared" si="1"/>
        <v>0</v>
      </c>
      <c r="X31" s="99">
        <v>0</v>
      </c>
      <c r="Y31" s="99">
        <v>0</v>
      </c>
      <c r="Z31" s="99">
        <v>0</v>
      </c>
      <c r="AA31" s="99">
        <v>0</v>
      </c>
      <c r="AB31" s="427">
        <f t="shared" si="3"/>
        <v>0</v>
      </c>
      <c r="AC31" s="99">
        <v>0</v>
      </c>
      <c r="AD31" s="99">
        <v>0</v>
      </c>
      <c r="AE31" s="99">
        <v>0</v>
      </c>
      <c r="AF31" s="99">
        <v>0</v>
      </c>
      <c r="AG31" s="359">
        <f t="shared" si="12"/>
        <v>0</v>
      </c>
      <c r="AH31" s="99">
        <v>0</v>
      </c>
      <c r="AI31" s="99">
        <v>0</v>
      </c>
      <c r="AJ31" s="99">
        <v>0</v>
      </c>
      <c r="AK31" s="99">
        <v>0</v>
      </c>
      <c r="AL31" s="336">
        <f t="shared" si="14"/>
        <v>0</v>
      </c>
      <c r="AM31" s="451">
        <f t="shared" si="15"/>
        <v>0</v>
      </c>
    </row>
    <row r="32" spans="1:39" s="13" customFormat="1" ht="16.5" customHeight="1" thickBot="1" x14ac:dyDescent="0.3">
      <c r="A32" s="12"/>
      <c r="B32" s="682"/>
      <c r="C32" s="695"/>
      <c r="D32" s="699"/>
      <c r="E32" s="147"/>
      <c r="F32" s="338" t="s">
        <v>321</v>
      </c>
      <c r="G32" s="359">
        <f t="shared" si="6"/>
        <v>0</v>
      </c>
      <c r="H32" s="100">
        <v>0</v>
      </c>
      <c r="I32" s="100">
        <v>0</v>
      </c>
      <c r="J32" s="100">
        <v>0</v>
      </c>
      <c r="K32" s="119">
        <v>0</v>
      </c>
      <c r="L32" s="359">
        <f t="shared" si="7"/>
        <v>0</v>
      </c>
      <c r="M32" s="100">
        <v>0</v>
      </c>
      <c r="N32" s="100">
        <v>0</v>
      </c>
      <c r="O32" s="100">
        <v>0</v>
      </c>
      <c r="P32" s="119">
        <v>0</v>
      </c>
      <c r="Q32" s="359">
        <f t="shared" si="8"/>
        <v>0</v>
      </c>
      <c r="R32" s="100">
        <v>0</v>
      </c>
      <c r="S32" s="100">
        <v>0</v>
      </c>
      <c r="T32" s="100">
        <v>0</v>
      </c>
      <c r="U32" s="100">
        <v>0</v>
      </c>
      <c r="V32" s="336">
        <f t="shared" si="9"/>
        <v>0</v>
      </c>
      <c r="W32" s="427">
        <f t="shared" si="1"/>
        <v>0</v>
      </c>
      <c r="X32" s="100">
        <v>0</v>
      </c>
      <c r="Y32" s="100">
        <v>0</v>
      </c>
      <c r="Z32" s="100">
        <v>0</v>
      </c>
      <c r="AA32" s="100">
        <v>0</v>
      </c>
      <c r="AB32" s="427">
        <f t="shared" si="3"/>
        <v>0</v>
      </c>
      <c r="AC32" s="100">
        <v>0</v>
      </c>
      <c r="AD32" s="100">
        <v>0</v>
      </c>
      <c r="AE32" s="100">
        <v>0</v>
      </c>
      <c r="AF32" s="100">
        <v>0</v>
      </c>
      <c r="AG32" s="359">
        <f t="shared" si="12"/>
        <v>0</v>
      </c>
      <c r="AH32" s="100">
        <v>0</v>
      </c>
      <c r="AI32" s="100">
        <v>0</v>
      </c>
      <c r="AJ32" s="100">
        <v>0</v>
      </c>
      <c r="AK32" s="100">
        <v>0</v>
      </c>
      <c r="AL32" s="336">
        <f t="shared" si="14"/>
        <v>0</v>
      </c>
      <c r="AM32" s="451">
        <f t="shared" si="15"/>
        <v>0</v>
      </c>
    </row>
    <row r="33" spans="1:39" s="13" customFormat="1" ht="15.75" customHeight="1" x14ac:dyDescent="0.25">
      <c r="A33" s="12"/>
      <c r="B33" s="680"/>
      <c r="C33" s="695"/>
      <c r="D33" s="713" t="s">
        <v>1361</v>
      </c>
      <c r="E33" s="148"/>
      <c r="F33" s="339" t="s">
        <v>328</v>
      </c>
      <c r="G33" s="359">
        <f t="shared" si="6"/>
        <v>0</v>
      </c>
      <c r="H33" s="98">
        <v>0</v>
      </c>
      <c r="I33" s="98">
        <v>0</v>
      </c>
      <c r="J33" s="98">
        <v>0</v>
      </c>
      <c r="K33" s="360">
        <v>0</v>
      </c>
      <c r="L33" s="359">
        <f t="shared" si="7"/>
        <v>0</v>
      </c>
      <c r="M33" s="98">
        <v>0</v>
      </c>
      <c r="N33" s="98">
        <v>0</v>
      </c>
      <c r="O33" s="98">
        <v>0</v>
      </c>
      <c r="P33" s="360">
        <v>0</v>
      </c>
      <c r="Q33" s="359">
        <f t="shared" si="8"/>
        <v>0</v>
      </c>
      <c r="R33" s="98">
        <v>0</v>
      </c>
      <c r="S33" s="98">
        <v>0</v>
      </c>
      <c r="T33" s="98">
        <v>0</v>
      </c>
      <c r="U33" s="98">
        <v>0</v>
      </c>
      <c r="V33" s="336">
        <f t="shared" si="9"/>
        <v>0</v>
      </c>
      <c r="W33" s="427">
        <f t="shared" si="1"/>
        <v>0</v>
      </c>
      <c r="X33" s="98">
        <v>0</v>
      </c>
      <c r="Y33" s="98">
        <v>0</v>
      </c>
      <c r="Z33" s="98">
        <v>0</v>
      </c>
      <c r="AA33" s="98">
        <v>0</v>
      </c>
      <c r="AB33" s="427">
        <f t="shared" si="3"/>
        <v>1</v>
      </c>
      <c r="AC33" s="98">
        <v>0</v>
      </c>
      <c r="AD33" s="98">
        <v>0</v>
      </c>
      <c r="AE33" s="98">
        <v>0</v>
      </c>
      <c r="AF33" s="98">
        <v>1</v>
      </c>
      <c r="AG33" s="359">
        <f t="shared" si="12"/>
        <v>1</v>
      </c>
      <c r="AH33" s="98">
        <v>0</v>
      </c>
      <c r="AI33" s="98">
        <v>0</v>
      </c>
      <c r="AJ33" s="98">
        <v>0</v>
      </c>
      <c r="AK33" s="98">
        <v>1</v>
      </c>
      <c r="AL33" s="336">
        <f t="shared" si="14"/>
        <v>2</v>
      </c>
      <c r="AM33" s="451">
        <f t="shared" si="15"/>
        <v>2</v>
      </c>
    </row>
    <row r="34" spans="1:39" s="13" customFormat="1" ht="15.75" customHeight="1" x14ac:dyDescent="0.25">
      <c r="A34" s="12"/>
      <c r="B34" s="681"/>
      <c r="C34" s="695"/>
      <c r="D34" s="714"/>
      <c r="E34" s="146"/>
      <c r="F34" s="337" t="s">
        <v>329</v>
      </c>
      <c r="G34" s="359">
        <f t="shared" si="6"/>
        <v>0</v>
      </c>
      <c r="H34" s="99">
        <v>0</v>
      </c>
      <c r="I34" s="99">
        <v>0</v>
      </c>
      <c r="J34" s="99">
        <v>0</v>
      </c>
      <c r="K34" s="118">
        <v>0</v>
      </c>
      <c r="L34" s="359">
        <f t="shared" si="7"/>
        <v>0</v>
      </c>
      <c r="M34" s="99">
        <v>0</v>
      </c>
      <c r="N34" s="99">
        <v>0</v>
      </c>
      <c r="O34" s="99">
        <v>0</v>
      </c>
      <c r="P34" s="118">
        <v>0</v>
      </c>
      <c r="Q34" s="359">
        <f t="shared" si="8"/>
        <v>0</v>
      </c>
      <c r="R34" s="99">
        <v>0</v>
      </c>
      <c r="S34" s="99">
        <v>0</v>
      </c>
      <c r="T34" s="99">
        <v>0</v>
      </c>
      <c r="U34" s="99">
        <v>0</v>
      </c>
      <c r="V34" s="336">
        <f t="shared" si="9"/>
        <v>0</v>
      </c>
      <c r="W34" s="427">
        <f t="shared" si="1"/>
        <v>0</v>
      </c>
      <c r="X34" s="99">
        <v>0</v>
      </c>
      <c r="Y34" s="99">
        <v>0</v>
      </c>
      <c r="Z34" s="99">
        <v>0</v>
      </c>
      <c r="AA34" s="99">
        <v>0</v>
      </c>
      <c r="AB34" s="427">
        <f t="shared" si="3"/>
        <v>0</v>
      </c>
      <c r="AC34" s="99">
        <v>0</v>
      </c>
      <c r="AD34" s="99">
        <v>0</v>
      </c>
      <c r="AE34" s="99">
        <v>0</v>
      </c>
      <c r="AF34" s="99">
        <v>0</v>
      </c>
      <c r="AG34" s="359">
        <f t="shared" si="12"/>
        <v>0</v>
      </c>
      <c r="AH34" s="99">
        <v>0</v>
      </c>
      <c r="AI34" s="99">
        <v>0</v>
      </c>
      <c r="AJ34" s="99">
        <v>0</v>
      </c>
      <c r="AK34" s="99">
        <v>0</v>
      </c>
      <c r="AL34" s="336">
        <f t="shared" si="14"/>
        <v>0</v>
      </c>
      <c r="AM34" s="451">
        <f t="shared" si="15"/>
        <v>0</v>
      </c>
    </row>
    <row r="35" spans="1:39" s="13" customFormat="1" ht="16.5" customHeight="1" thickBot="1" x14ac:dyDescent="0.3">
      <c r="A35" s="12"/>
      <c r="B35" s="682"/>
      <c r="C35" s="695"/>
      <c r="D35" s="730"/>
      <c r="E35" s="147"/>
      <c r="F35" s="338" t="s">
        <v>321</v>
      </c>
      <c r="G35" s="359">
        <f t="shared" si="6"/>
        <v>0</v>
      </c>
      <c r="H35" s="100">
        <v>0</v>
      </c>
      <c r="I35" s="100">
        <v>0</v>
      </c>
      <c r="J35" s="100">
        <v>0</v>
      </c>
      <c r="K35" s="119">
        <v>0</v>
      </c>
      <c r="L35" s="359">
        <f t="shared" si="7"/>
        <v>0</v>
      </c>
      <c r="M35" s="100">
        <v>0</v>
      </c>
      <c r="N35" s="100">
        <v>0</v>
      </c>
      <c r="O35" s="100">
        <v>0</v>
      </c>
      <c r="P35" s="119">
        <v>0</v>
      </c>
      <c r="Q35" s="359">
        <f t="shared" si="8"/>
        <v>0</v>
      </c>
      <c r="R35" s="100">
        <v>0</v>
      </c>
      <c r="S35" s="100">
        <v>0</v>
      </c>
      <c r="T35" s="100">
        <v>0</v>
      </c>
      <c r="U35" s="100">
        <v>0</v>
      </c>
      <c r="V35" s="336">
        <f t="shared" si="9"/>
        <v>0</v>
      </c>
      <c r="W35" s="427">
        <f t="shared" si="1"/>
        <v>0</v>
      </c>
      <c r="X35" s="100">
        <v>0</v>
      </c>
      <c r="Y35" s="100">
        <v>0</v>
      </c>
      <c r="Z35" s="100">
        <v>0</v>
      </c>
      <c r="AA35" s="100">
        <v>0</v>
      </c>
      <c r="AB35" s="427">
        <f t="shared" si="3"/>
        <v>1</v>
      </c>
      <c r="AC35" s="100">
        <v>0</v>
      </c>
      <c r="AD35" s="100">
        <v>0</v>
      </c>
      <c r="AE35" s="100">
        <v>0</v>
      </c>
      <c r="AF35" s="100">
        <v>1</v>
      </c>
      <c r="AG35" s="359">
        <f t="shared" si="12"/>
        <v>1</v>
      </c>
      <c r="AH35" s="100">
        <v>0</v>
      </c>
      <c r="AI35" s="100">
        <v>0</v>
      </c>
      <c r="AJ35" s="100">
        <v>0</v>
      </c>
      <c r="AK35" s="100">
        <v>1</v>
      </c>
      <c r="AL35" s="336">
        <f t="shared" si="14"/>
        <v>2</v>
      </c>
      <c r="AM35" s="451">
        <f t="shared" si="15"/>
        <v>2</v>
      </c>
    </row>
    <row r="36" spans="1:39" s="13" customFormat="1" ht="15.75" customHeight="1" x14ac:dyDescent="0.25">
      <c r="A36" s="12"/>
      <c r="B36" s="680"/>
      <c r="C36" s="695"/>
      <c r="D36" s="713" t="s">
        <v>698</v>
      </c>
      <c r="E36" s="148"/>
      <c r="F36" s="339" t="s">
        <v>328</v>
      </c>
      <c r="G36" s="359">
        <f t="shared" si="6"/>
        <v>3</v>
      </c>
      <c r="H36" s="98">
        <v>0</v>
      </c>
      <c r="I36" s="98">
        <v>0</v>
      </c>
      <c r="J36" s="98">
        <v>0</v>
      </c>
      <c r="K36" s="360">
        <v>3</v>
      </c>
      <c r="L36" s="359">
        <f t="shared" si="7"/>
        <v>0</v>
      </c>
      <c r="M36" s="98">
        <v>0</v>
      </c>
      <c r="N36" s="98">
        <v>0</v>
      </c>
      <c r="O36" s="98">
        <v>0</v>
      </c>
      <c r="P36" s="360">
        <v>0</v>
      </c>
      <c r="Q36" s="359">
        <f t="shared" si="8"/>
        <v>12</v>
      </c>
      <c r="R36" s="98">
        <v>0</v>
      </c>
      <c r="S36" s="98">
        <v>4</v>
      </c>
      <c r="T36" s="98">
        <v>0</v>
      </c>
      <c r="U36" s="98">
        <v>8</v>
      </c>
      <c r="V36" s="336">
        <f t="shared" si="9"/>
        <v>15</v>
      </c>
      <c r="W36" s="427">
        <f t="shared" si="1"/>
        <v>0</v>
      </c>
      <c r="X36" s="98">
        <v>0</v>
      </c>
      <c r="Y36" s="98">
        <v>0</v>
      </c>
      <c r="Z36" s="98">
        <v>0</v>
      </c>
      <c r="AA36" s="98">
        <v>0</v>
      </c>
      <c r="AB36" s="427">
        <f t="shared" si="3"/>
        <v>3</v>
      </c>
      <c r="AC36" s="98">
        <v>0</v>
      </c>
      <c r="AD36" s="98">
        <v>0</v>
      </c>
      <c r="AE36" s="98">
        <v>0</v>
      </c>
      <c r="AF36" s="98">
        <v>3</v>
      </c>
      <c r="AG36" s="359">
        <f t="shared" si="12"/>
        <v>2</v>
      </c>
      <c r="AH36" s="98">
        <v>0</v>
      </c>
      <c r="AI36" s="98">
        <v>0</v>
      </c>
      <c r="AJ36" s="98">
        <v>0</v>
      </c>
      <c r="AK36" s="98">
        <v>2</v>
      </c>
      <c r="AL36" s="336">
        <f t="shared" si="14"/>
        <v>5</v>
      </c>
      <c r="AM36" s="451">
        <f t="shared" si="15"/>
        <v>20</v>
      </c>
    </row>
    <row r="37" spans="1:39" s="13" customFormat="1" ht="15.75" customHeight="1" x14ac:dyDescent="0.25">
      <c r="A37" s="12"/>
      <c r="B37" s="681"/>
      <c r="C37" s="695"/>
      <c r="D37" s="714"/>
      <c r="E37" s="146"/>
      <c r="F37" s="337" t="s">
        <v>329</v>
      </c>
      <c r="G37" s="359">
        <f t="shared" si="6"/>
        <v>0</v>
      </c>
      <c r="H37" s="99">
        <v>0</v>
      </c>
      <c r="I37" s="99">
        <v>0</v>
      </c>
      <c r="J37" s="99">
        <v>0</v>
      </c>
      <c r="K37" s="118">
        <v>0</v>
      </c>
      <c r="L37" s="359">
        <f t="shared" si="7"/>
        <v>0</v>
      </c>
      <c r="M37" s="99">
        <v>0</v>
      </c>
      <c r="N37" s="99">
        <v>0</v>
      </c>
      <c r="O37" s="99">
        <v>0</v>
      </c>
      <c r="P37" s="118">
        <v>0</v>
      </c>
      <c r="Q37" s="359">
        <f t="shared" si="8"/>
        <v>0</v>
      </c>
      <c r="R37" s="99">
        <v>0</v>
      </c>
      <c r="S37" s="99">
        <v>0</v>
      </c>
      <c r="T37" s="99">
        <v>0</v>
      </c>
      <c r="U37" s="99">
        <v>0</v>
      </c>
      <c r="V37" s="336">
        <f t="shared" si="9"/>
        <v>0</v>
      </c>
      <c r="W37" s="427">
        <f t="shared" si="1"/>
        <v>0</v>
      </c>
      <c r="X37" s="99">
        <v>0</v>
      </c>
      <c r="Y37" s="99">
        <v>0</v>
      </c>
      <c r="Z37" s="99">
        <v>0</v>
      </c>
      <c r="AA37" s="99">
        <v>0</v>
      </c>
      <c r="AB37" s="427">
        <f t="shared" si="3"/>
        <v>0</v>
      </c>
      <c r="AC37" s="99">
        <v>0</v>
      </c>
      <c r="AD37" s="99">
        <v>0</v>
      </c>
      <c r="AE37" s="99">
        <v>0</v>
      </c>
      <c r="AF37" s="99">
        <v>0</v>
      </c>
      <c r="AG37" s="359">
        <f t="shared" si="12"/>
        <v>0</v>
      </c>
      <c r="AH37" s="99">
        <v>0</v>
      </c>
      <c r="AI37" s="99">
        <v>0</v>
      </c>
      <c r="AJ37" s="99">
        <v>0</v>
      </c>
      <c r="AK37" s="99">
        <v>0</v>
      </c>
      <c r="AL37" s="336">
        <f t="shared" si="14"/>
        <v>0</v>
      </c>
      <c r="AM37" s="451">
        <f t="shared" si="15"/>
        <v>0</v>
      </c>
    </row>
    <row r="38" spans="1:39" s="13" customFormat="1" ht="16.5" customHeight="1" thickBot="1" x14ac:dyDescent="0.3">
      <c r="A38" s="12"/>
      <c r="B38" s="682"/>
      <c r="C38" s="695"/>
      <c r="D38" s="730"/>
      <c r="E38" s="149"/>
      <c r="F38" s="340" t="s">
        <v>321</v>
      </c>
      <c r="G38" s="359">
        <f t="shared" si="6"/>
        <v>7</v>
      </c>
      <c r="H38" s="100">
        <v>0</v>
      </c>
      <c r="I38" s="100">
        <v>3</v>
      </c>
      <c r="J38" s="100">
        <v>0</v>
      </c>
      <c r="K38" s="119">
        <v>4</v>
      </c>
      <c r="L38" s="359">
        <f t="shared" si="7"/>
        <v>5</v>
      </c>
      <c r="M38" s="100">
        <v>0</v>
      </c>
      <c r="N38" s="100">
        <v>0</v>
      </c>
      <c r="O38" s="100">
        <v>0</v>
      </c>
      <c r="P38" s="119">
        <v>5</v>
      </c>
      <c r="Q38" s="359">
        <f t="shared" si="8"/>
        <v>3</v>
      </c>
      <c r="R38" s="100">
        <v>0</v>
      </c>
      <c r="S38" s="100">
        <v>2</v>
      </c>
      <c r="T38" s="100">
        <v>0</v>
      </c>
      <c r="U38" s="100">
        <v>1</v>
      </c>
      <c r="V38" s="336">
        <f t="shared" si="9"/>
        <v>15</v>
      </c>
      <c r="W38" s="427">
        <f t="shared" si="1"/>
        <v>5</v>
      </c>
      <c r="X38" s="100">
        <v>0</v>
      </c>
      <c r="Y38" s="100">
        <v>2</v>
      </c>
      <c r="Z38" s="100">
        <v>0</v>
      </c>
      <c r="AA38" s="100">
        <v>3</v>
      </c>
      <c r="AB38" s="427">
        <f t="shared" si="3"/>
        <v>0</v>
      </c>
      <c r="AC38" s="100">
        <v>0</v>
      </c>
      <c r="AD38" s="100">
        <v>0</v>
      </c>
      <c r="AE38" s="100">
        <v>0</v>
      </c>
      <c r="AF38" s="100">
        <v>0</v>
      </c>
      <c r="AG38" s="359">
        <f t="shared" si="12"/>
        <v>5</v>
      </c>
      <c r="AH38" s="100">
        <v>0</v>
      </c>
      <c r="AI38" s="100">
        <v>0</v>
      </c>
      <c r="AJ38" s="100">
        <v>0</v>
      </c>
      <c r="AK38" s="100">
        <v>5</v>
      </c>
      <c r="AL38" s="336">
        <f t="shared" si="14"/>
        <v>10</v>
      </c>
      <c r="AM38" s="451">
        <f t="shared" si="15"/>
        <v>25</v>
      </c>
    </row>
    <row r="39" spans="1:39" s="13" customFormat="1" ht="15.75" customHeight="1" x14ac:dyDescent="0.25">
      <c r="A39" s="12"/>
      <c r="B39" s="680"/>
      <c r="C39" s="695"/>
      <c r="D39" s="713" t="s">
        <v>1362</v>
      </c>
      <c r="E39" s="148"/>
      <c r="F39" s="339" t="s">
        <v>328</v>
      </c>
      <c r="G39" s="359">
        <f t="shared" si="6"/>
        <v>0</v>
      </c>
      <c r="H39" s="98">
        <v>0</v>
      </c>
      <c r="I39" s="98">
        <v>0</v>
      </c>
      <c r="J39" s="98">
        <v>0</v>
      </c>
      <c r="K39" s="360">
        <v>0</v>
      </c>
      <c r="L39" s="359">
        <f t="shared" si="7"/>
        <v>0</v>
      </c>
      <c r="M39" s="98">
        <v>0</v>
      </c>
      <c r="N39" s="98">
        <v>0</v>
      </c>
      <c r="O39" s="98">
        <v>0</v>
      </c>
      <c r="P39" s="360">
        <v>0</v>
      </c>
      <c r="Q39" s="359">
        <f t="shared" si="8"/>
        <v>0</v>
      </c>
      <c r="R39" s="98">
        <v>0</v>
      </c>
      <c r="S39" s="98">
        <v>0</v>
      </c>
      <c r="T39" s="98">
        <v>0</v>
      </c>
      <c r="U39" s="98">
        <v>0</v>
      </c>
      <c r="V39" s="336">
        <f t="shared" si="9"/>
        <v>0</v>
      </c>
      <c r="W39" s="427">
        <f t="shared" si="1"/>
        <v>0</v>
      </c>
      <c r="X39" s="98">
        <v>0</v>
      </c>
      <c r="Y39" s="98">
        <v>0</v>
      </c>
      <c r="Z39" s="98">
        <v>0</v>
      </c>
      <c r="AA39" s="98">
        <v>0</v>
      </c>
      <c r="AB39" s="427">
        <f t="shared" si="3"/>
        <v>0</v>
      </c>
      <c r="AC39" s="98">
        <v>0</v>
      </c>
      <c r="AD39" s="98">
        <v>0</v>
      </c>
      <c r="AE39" s="98">
        <v>0</v>
      </c>
      <c r="AF39" s="98">
        <v>0</v>
      </c>
      <c r="AG39" s="359">
        <f t="shared" si="12"/>
        <v>0</v>
      </c>
      <c r="AH39" s="98">
        <v>0</v>
      </c>
      <c r="AI39" s="98">
        <v>0</v>
      </c>
      <c r="AJ39" s="98">
        <v>0</v>
      </c>
      <c r="AK39" s="98">
        <v>0</v>
      </c>
      <c r="AL39" s="336">
        <f t="shared" si="14"/>
        <v>0</v>
      </c>
      <c r="AM39" s="451">
        <f t="shared" si="15"/>
        <v>0</v>
      </c>
    </row>
    <row r="40" spans="1:39" s="13" customFormat="1" ht="15.75" customHeight="1" x14ac:dyDescent="0.25">
      <c r="A40" s="12"/>
      <c r="B40" s="681"/>
      <c r="C40" s="695"/>
      <c r="D40" s="714"/>
      <c r="E40" s="146"/>
      <c r="F40" s="337" t="s">
        <v>329</v>
      </c>
      <c r="G40" s="359">
        <f t="shared" si="6"/>
        <v>0</v>
      </c>
      <c r="H40" s="99">
        <v>0</v>
      </c>
      <c r="I40" s="99">
        <v>0</v>
      </c>
      <c r="J40" s="99">
        <v>0</v>
      </c>
      <c r="K40" s="118">
        <v>0</v>
      </c>
      <c r="L40" s="359">
        <f t="shared" si="7"/>
        <v>0</v>
      </c>
      <c r="M40" s="99">
        <v>0</v>
      </c>
      <c r="N40" s="99">
        <v>0</v>
      </c>
      <c r="O40" s="99">
        <v>0</v>
      </c>
      <c r="P40" s="118">
        <v>0</v>
      </c>
      <c r="Q40" s="359">
        <f t="shared" si="8"/>
        <v>0</v>
      </c>
      <c r="R40" s="99">
        <v>0</v>
      </c>
      <c r="S40" s="99">
        <v>0</v>
      </c>
      <c r="T40" s="99">
        <v>0</v>
      </c>
      <c r="U40" s="99">
        <v>0</v>
      </c>
      <c r="V40" s="336">
        <f t="shared" si="9"/>
        <v>0</v>
      </c>
      <c r="W40" s="427">
        <f t="shared" si="1"/>
        <v>0</v>
      </c>
      <c r="X40" s="99">
        <v>0</v>
      </c>
      <c r="Y40" s="99">
        <v>0</v>
      </c>
      <c r="Z40" s="99">
        <v>0</v>
      </c>
      <c r="AA40" s="99">
        <v>0</v>
      </c>
      <c r="AB40" s="427">
        <f t="shared" si="3"/>
        <v>0</v>
      </c>
      <c r="AC40" s="99">
        <v>0</v>
      </c>
      <c r="AD40" s="99">
        <v>0</v>
      </c>
      <c r="AE40" s="99">
        <v>0</v>
      </c>
      <c r="AF40" s="99">
        <v>0</v>
      </c>
      <c r="AG40" s="359">
        <f t="shared" si="12"/>
        <v>0</v>
      </c>
      <c r="AH40" s="99">
        <v>0</v>
      </c>
      <c r="AI40" s="99">
        <v>0</v>
      </c>
      <c r="AJ40" s="99">
        <v>0</v>
      </c>
      <c r="AK40" s="99">
        <v>0</v>
      </c>
      <c r="AL40" s="336">
        <f t="shared" si="14"/>
        <v>0</v>
      </c>
      <c r="AM40" s="451">
        <f t="shared" si="15"/>
        <v>0</v>
      </c>
    </row>
    <row r="41" spans="1:39" s="13" customFormat="1" ht="16.5" customHeight="1" thickBot="1" x14ac:dyDescent="0.3">
      <c r="A41" s="12"/>
      <c r="B41" s="682"/>
      <c r="C41" s="695"/>
      <c r="D41" s="730"/>
      <c r="E41" s="147"/>
      <c r="F41" s="338" t="s">
        <v>321</v>
      </c>
      <c r="G41" s="359">
        <f t="shared" si="6"/>
        <v>0</v>
      </c>
      <c r="H41" s="100">
        <v>0</v>
      </c>
      <c r="I41" s="100">
        <v>0</v>
      </c>
      <c r="J41" s="100">
        <v>0</v>
      </c>
      <c r="K41" s="119">
        <v>0</v>
      </c>
      <c r="L41" s="359">
        <f t="shared" si="7"/>
        <v>0</v>
      </c>
      <c r="M41" s="100">
        <v>0</v>
      </c>
      <c r="N41" s="100">
        <v>0</v>
      </c>
      <c r="O41" s="100">
        <v>0</v>
      </c>
      <c r="P41" s="119">
        <v>0</v>
      </c>
      <c r="Q41" s="359">
        <f t="shared" si="8"/>
        <v>0</v>
      </c>
      <c r="R41" s="100">
        <v>0</v>
      </c>
      <c r="S41" s="100">
        <v>0</v>
      </c>
      <c r="T41" s="100">
        <v>0</v>
      </c>
      <c r="U41" s="100">
        <v>0</v>
      </c>
      <c r="V41" s="336">
        <f t="shared" si="9"/>
        <v>0</v>
      </c>
      <c r="W41" s="427">
        <f t="shared" si="1"/>
        <v>0</v>
      </c>
      <c r="X41" s="100">
        <v>0</v>
      </c>
      <c r="Y41" s="100">
        <v>0</v>
      </c>
      <c r="Z41" s="100">
        <v>0</v>
      </c>
      <c r="AA41" s="100">
        <v>0</v>
      </c>
      <c r="AB41" s="427">
        <f t="shared" si="3"/>
        <v>0</v>
      </c>
      <c r="AC41" s="100">
        <v>0</v>
      </c>
      <c r="AD41" s="100">
        <v>0</v>
      </c>
      <c r="AE41" s="100">
        <v>0</v>
      </c>
      <c r="AF41" s="100">
        <v>0</v>
      </c>
      <c r="AG41" s="359">
        <f t="shared" si="12"/>
        <v>0</v>
      </c>
      <c r="AH41" s="100">
        <v>0</v>
      </c>
      <c r="AI41" s="100">
        <v>0</v>
      </c>
      <c r="AJ41" s="100">
        <v>0</v>
      </c>
      <c r="AK41" s="100">
        <v>0</v>
      </c>
      <c r="AL41" s="336">
        <f t="shared" si="14"/>
        <v>0</v>
      </c>
      <c r="AM41" s="451">
        <f t="shared" si="15"/>
        <v>0</v>
      </c>
    </row>
    <row r="42" spans="1:39" s="13" customFormat="1" ht="15.75" customHeight="1" x14ac:dyDescent="0.25">
      <c r="A42" s="12"/>
      <c r="B42" s="680"/>
      <c r="C42" s="695"/>
      <c r="D42" s="713" t="s">
        <v>1363</v>
      </c>
      <c r="E42" s="148"/>
      <c r="F42" s="339" t="s">
        <v>328</v>
      </c>
      <c r="G42" s="359">
        <f t="shared" si="6"/>
        <v>0</v>
      </c>
      <c r="H42" s="98">
        <v>0</v>
      </c>
      <c r="I42" s="98">
        <v>0</v>
      </c>
      <c r="J42" s="98">
        <v>0</v>
      </c>
      <c r="K42" s="360">
        <v>0</v>
      </c>
      <c r="L42" s="359">
        <f t="shared" si="7"/>
        <v>0</v>
      </c>
      <c r="M42" s="98">
        <v>0</v>
      </c>
      <c r="N42" s="98">
        <v>0</v>
      </c>
      <c r="O42" s="98">
        <v>0</v>
      </c>
      <c r="P42" s="360">
        <v>0</v>
      </c>
      <c r="Q42" s="359">
        <f t="shared" si="8"/>
        <v>0</v>
      </c>
      <c r="R42" s="98"/>
      <c r="S42" s="98"/>
      <c r="T42" s="98"/>
      <c r="U42" s="98"/>
      <c r="V42" s="336">
        <f t="shared" si="9"/>
        <v>0</v>
      </c>
      <c r="W42" s="427">
        <f t="shared" si="1"/>
        <v>0</v>
      </c>
      <c r="X42" s="98"/>
      <c r="Y42" s="98"/>
      <c r="Z42" s="98"/>
      <c r="AA42" s="98"/>
      <c r="AB42" s="427">
        <f t="shared" si="3"/>
        <v>0</v>
      </c>
      <c r="AC42" s="98"/>
      <c r="AD42" s="98"/>
      <c r="AE42" s="98"/>
      <c r="AF42" s="98"/>
      <c r="AG42" s="359">
        <f t="shared" si="12"/>
        <v>0</v>
      </c>
      <c r="AH42" s="98"/>
      <c r="AI42" s="98"/>
      <c r="AJ42" s="98"/>
      <c r="AK42" s="98"/>
      <c r="AL42" s="336">
        <f t="shared" si="14"/>
        <v>0</v>
      </c>
      <c r="AM42" s="451">
        <f t="shared" si="15"/>
        <v>0</v>
      </c>
    </row>
    <row r="43" spans="1:39" s="13" customFormat="1" ht="15.75" customHeight="1" x14ac:dyDescent="0.25">
      <c r="A43" s="12"/>
      <c r="B43" s="681"/>
      <c r="C43" s="695"/>
      <c r="D43" s="714"/>
      <c r="E43" s="146"/>
      <c r="F43" s="337" t="s">
        <v>329</v>
      </c>
      <c r="G43" s="359">
        <f t="shared" si="6"/>
        <v>0</v>
      </c>
      <c r="H43" s="99">
        <v>0</v>
      </c>
      <c r="I43" s="99">
        <v>0</v>
      </c>
      <c r="J43" s="99">
        <v>0</v>
      </c>
      <c r="K43" s="118">
        <v>0</v>
      </c>
      <c r="L43" s="359">
        <f t="shared" si="7"/>
        <v>0</v>
      </c>
      <c r="M43" s="99">
        <v>0</v>
      </c>
      <c r="N43" s="99">
        <v>0</v>
      </c>
      <c r="O43" s="99">
        <v>0</v>
      </c>
      <c r="P43" s="118">
        <v>0</v>
      </c>
      <c r="Q43" s="359">
        <f t="shared" si="8"/>
        <v>0</v>
      </c>
      <c r="R43" s="99"/>
      <c r="S43" s="99"/>
      <c r="T43" s="99"/>
      <c r="U43" s="99"/>
      <c r="V43" s="336">
        <f t="shared" si="9"/>
        <v>0</v>
      </c>
      <c r="W43" s="427">
        <f t="shared" si="1"/>
        <v>0</v>
      </c>
      <c r="X43" s="99"/>
      <c r="Y43" s="99"/>
      <c r="Z43" s="99"/>
      <c r="AA43" s="99"/>
      <c r="AB43" s="427">
        <f t="shared" si="3"/>
        <v>0</v>
      </c>
      <c r="AC43" s="99"/>
      <c r="AD43" s="99"/>
      <c r="AE43" s="99"/>
      <c r="AF43" s="99"/>
      <c r="AG43" s="359">
        <f t="shared" si="12"/>
        <v>0</v>
      </c>
      <c r="AH43" s="99"/>
      <c r="AI43" s="99"/>
      <c r="AJ43" s="99"/>
      <c r="AK43" s="99"/>
      <c r="AL43" s="336">
        <f t="shared" si="14"/>
        <v>0</v>
      </c>
      <c r="AM43" s="451">
        <f t="shared" si="15"/>
        <v>0</v>
      </c>
    </row>
    <row r="44" spans="1:39" s="13" customFormat="1" ht="16.5" customHeight="1" thickBot="1" x14ac:dyDescent="0.3">
      <c r="A44" s="12"/>
      <c r="B44" s="682"/>
      <c r="C44" s="695"/>
      <c r="D44" s="730"/>
      <c r="E44" s="149"/>
      <c r="F44" s="340" t="s">
        <v>321</v>
      </c>
      <c r="G44" s="359">
        <f t="shared" si="6"/>
        <v>0</v>
      </c>
      <c r="H44" s="100">
        <v>0</v>
      </c>
      <c r="I44" s="100">
        <v>0</v>
      </c>
      <c r="J44" s="100">
        <v>0</v>
      </c>
      <c r="K44" s="119">
        <v>0</v>
      </c>
      <c r="L44" s="359">
        <f t="shared" si="7"/>
        <v>0</v>
      </c>
      <c r="M44" s="100">
        <v>0</v>
      </c>
      <c r="N44" s="100">
        <v>0</v>
      </c>
      <c r="O44" s="100">
        <v>0</v>
      </c>
      <c r="P44" s="119">
        <v>0</v>
      </c>
      <c r="Q44" s="359">
        <f t="shared" si="8"/>
        <v>0</v>
      </c>
      <c r="R44" s="100"/>
      <c r="S44" s="100"/>
      <c r="T44" s="100"/>
      <c r="U44" s="100"/>
      <c r="V44" s="336">
        <f t="shared" si="9"/>
        <v>0</v>
      </c>
      <c r="W44" s="427">
        <f t="shared" si="1"/>
        <v>0</v>
      </c>
      <c r="X44" s="100"/>
      <c r="Y44" s="100"/>
      <c r="Z44" s="100"/>
      <c r="AA44" s="100"/>
      <c r="AB44" s="427">
        <f t="shared" si="3"/>
        <v>0</v>
      </c>
      <c r="AC44" s="100"/>
      <c r="AD44" s="100"/>
      <c r="AE44" s="100"/>
      <c r="AF44" s="100"/>
      <c r="AG44" s="359">
        <f t="shared" si="12"/>
        <v>0</v>
      </c>
      <c r="AH44" s="100"/>
      <c r="AI44" s="100"/>
      <c r="AJ44" s="100"/>
      <c r="AK44" s="100"/>
      <c r="AL44" s="336">
        <f t="shared" si="14"/>
        <v>0</v>
      </c>
      <c r="AM44" s="451">
        <f t="shared" si="15"/>
        <v>0</v>
      </c>
    </row>
    <row r="45" spans="1:39" s="13" customFormat="1" ht="15.75" customHeight="1" x14ac:dyDescent="0.25">
      <c r="A45" s="12"/>
      <c r="B45" s="680"/>
      <c r="C45" s="695"/>
      <c r="D45" s="713" t="s">
        <v>1364</v>
      </c>
      <c r="E45" s="148"/>
      <c r="F45" s="339" t="s">
        <v>328</v>
      </c>
      <c r="G45" s="359">
        <f t="shared" si="6"/>
        <v>1</v>
      </c>
      <c r="H45" s="98">
        <v>0</v>
      </c>
      <c r="I45" s="98">
        <v>0</v>
      </c>
      <c r="J45" s="98">
        <v>0</v>
      </c>
      <c r="K45" s="360">
        <v>1</v>
      </c>
      <c r="L45" s="359">
        <f t="shared" si="7"/>
        <v>1</v>
      </c>
      <c r="M45" s="98">
        <v>0</v>
      </c>
      <c r="N45" s="98">
        <v>0</v>
      </c>
      <c r="O45" s="98">
        <v>0</v>
      </c>
      <c r="P45" s="360">
        <v>1</v>
      </c>
      <c r="Q45" s="359">
        <f t="shared" si="8"/>
        <v>0</v>
      </c>
      <c r="R45" s="98">
        <v>0</v>
      </c>
      <c r="S45" s="98">
        <v>0</v>
      </c>
      <c r="T45" s="98">
        <v>0</v>
      </c>
      <c r="U45" s="98">
        <v>0</v>
      </c>
      <c r="V45" s="336">
        <f t="shared" si="9"/>
        <v>2</v>
      </c>
      <c r="W45" s="427">
        <f t="shared" si="1"/>
        <v>0</v>
      </c>
      <c r="X45" s="98">
        <v>0</v>
      </c>
      <c r="Y45" s="98">
        <v>0</v>
      </c>
      <c r="Z45" s="98">
        <v>0</v>
      </c>
      <c r="AA45" s="98">
        <v>0</v>
      </c>
      <c r="AB45" s="427">
        <f t="shared" si="3"/>
        <v>0</v>
      </c>
      <c r="AC45" s="98">
        <v>0</v>
      </c>
      <c r="AD45" s="98">
        <v>0</v>
      </c>
      <c r="AE45" s="98">
        <v>0</v>
      </c>
      <c r="AF45" s="98">
        <v>0</v>
      </c>
      <c r="AG45" s="359">
        <f t="shared" si="12"/>
        <v>0</v>
      </c>
      <c r="AH45" s="98">
        <v>0</v>
      </c>
      <c r="AI45" s="98">
        <v>0</v>
      </c>
      <c r="AJ45" s="98">
        <v>0</v>
      </c>
      <c r="AK45" s="98">
        <v>0</v>
      </c>
      <c r="AL45" s="336">
        <f t="shared" si="14"/>
        <v>0</v>
      </c>
      <c r="AM45" s="451">
        <f t="shared" si="15"/>
        <v>2</v>
      </c>
    </row>
    <row r="46" spans="1:39" s="13" customFormat="1" ht="15.75" customHeight="1" x14ac:dyDescent="0.25">
      <c r="A46" s="12"/>
      <c r="B46" s="681"/>
      <c r="C46" s="695"/>
      <c r="D46" s="714"/>
      <c r="E46" s="146"/>
      <c r="F46" s="337" t="s">
        <v>329</v>
      </c>
      <c r="G46" s="359">
        <f t="shared" si="6"/>
        <v>0</v>
      </c>
      <c r="H46" s="99">
        <v>0</v>
      </c>
      <c r="I46" s="99">
        <v>0</v>
      </c>
      <c r="J46" s="99">
        <v>0</v>
      </c>
      <c r="K46" s="118">
        <v>0</v>
      </c>
      <c r="L46" s="359">
        <f t="shared" si="7"/>
        <v>0</v>
      </c>
      <c r="M46" s="99">
        <v>0</v>
      </c>
      <c r="N46" s="99">
        <v>0</v>
      </c>
      <c r="O46" s="99">
        <v>0</v>
      </c>
      <c r="P46" s="118">
        <v>0</v>
      </c>
      <c r="Q46" s="359">
        <f t="shared" si="8"/>
        <v>0</v>
      </c>
      <c r="R46" s="99">
        <v>0</v>
      </c>
      <c r="S46" s="99">
        <v>0</v>
      </c>
      <c r="T46" s="99">
        <v>0</v>
      </c>
      <c r="U46" s="99">
        <v>0</v>
      </c>
      <c r="V46" s="336">
        <f t="shared" si="9"/>
        <v>0</v>
      </c>
      <c r="W46" s="427">
        <f t="shared" si="1"/>
        <v>0</v>
      </c>
      <c r="X46" s="99">
        <v>0</v>
      </c>
      <c r="Y46" s="99">
        <v>0</v>
      </c>
      <c r="Z46" s="99">
        <v>0</v>
      </c>
      <c r="AA46" s="99">
        <v>0</v>
      </c>
      <c r="AB46" s="427">
        <f t="shared" si="3"/>
        <v>0</v>
      </c>
      <c r="AC46" s="99">
        <v>0</v>
      </c>
      <c r="AD46" s="99">
        <v>0</v>
      </c>
      <c r="AE46" s="99">
        <v>0</v>
      </c>
      <c r="AF46" s="99">
        <v>0</v>
      </c>
      <c r="AG46" s="359">
        <f t="shared" si="12"/>
        <v>0</v>
      </c>
      <c r="AH46" s="99">
        <v>0</v>
      </c>
      <c r="AI46" s="99">
        <v>0</v>
      </c>
      <c r="AJ46" s="99">
        <v>0</v>
      </c>
      <c r="AK46" s="99">
        <v>0</v>
      </c>
      <c r="AL46" s="336">
        <f t="shared" si="14"/>
        <v>0</v>
      </c>
      <c r="AM46" s="451">
        <f t="shared" si="15"/>
        <v>0</v>
      </c>
    </row>
    <row r="47" spans="1:39" s="13" customFormat="1" ht="16.5" customHeight="1" thickBot="1" x14ac:dyDescent="0.3">
      <c r="A47" s="12"/>
      <c r="B47" s="682"/>
      <c r="C47" s="695"/>
      <c r="D47" s="730"/>
      <c r="E47" s="147"/>
      <c r="F47" s="338" t="s">
        <v>321</v>
      </c>
      <c r="G47" s="359">
        <f t="shared" si="6"/>
        <v>9</v>
      </c>
      <c r="H47" s="100">
        <v>0</v>
      </c>
      <c r="I47" s="100">
        <v>0</v>
      </c>
      <c r="J47" s="100">
        <v>0</v>
      </c>
      <c r="K47" s="119">
        <v>9</v>
      </c>
      <c r="L47" s="359">
        <f t="shared" si="7"/>
        <v>10</v>
      </c>
      <c r="M47" s="100">
        <v>0</v>
      </c>
      <c r="N47" s="100">
        <v>0</v>
      </c>
      <c r="O47" s="100">
        <v>0</v>
      </c>
      <c r="P47" s="119">
        <v>10</v>
      </c>
      <c r="Q47" s="359">
        <f t="shared" si="8"/>
        <v>0</v>
      </c>
      <c r="R47" s="100">
        <v>0</v>
      </c>
      <c r="S47" s="100">
        <v>0</v>
      </c>
      <c r="T47" s="100">
        <v>0</v>
      </c>
      <c r="U47" s="100">
        <v>0</v>
      </c>
      <c r="V47" s="336">
        <f t="shared" si="9"/>
        <v>19</v>
      </c>
      <c r="W47" s="427">
        <f t="shared" si="1"/>
        <v>1</v>
      </c>
      <c r="X47" s="100">
        <v>0</v>
      </c>
      <c r="Y47" s="100">
        <v>0</v>
      </c>
      <c r="Z47" s="100">
        <v>0</v>
      </c>
      <c r="AA47" s="100">
        <v>1</v>
      </c>
      <c r="AB47" s="427">
        <f t="shared" si="3"/>
        <v>0</v>
      </c>
      <c r="AC47" s="100">
        <v>0</v>
      </c>
      <c r="AD47" s="100">
        <v>0</v>
      </c>
      <c r="AE47" s="100">
        <v>0</v>
      </c>
      <c r="AF47" s="100">
        <v>0</v>
      </c>
      <c r="AG47" s="359">
        <f t="shared" si="12"/>
        <v>1</v>
      </c>
      <c r="AH47" s="100">
        <v>0</v>
      </c>
      <c r="AI47" s="100">
        <v>0</v>
      </c>
      <c r="AJ47" s="100">
        <v>0</v>
      </c>
      <c r="AK47" s="100">
        <v>1</v>
      </c>
      <c r="AL47" s="336">
        <f t="shared" si="14"/>
        <v>2</v>
      </c>
      <c r="AM47" s="451">
        <f t="shared" si="15"/>
        <v>21</v>
      </c>
    </row>
    <row r="48" spans="1:39" s="13" customFormat="1" ht="15.75" customHeight="1" x14ac:dyDescent="0.25">
      <c r="A48" s="12"/>
      <c r="B48" s="680"/>
      <c r="C48" s="695"/>
      <c r="D48" s="713" t="s">
        <v>1365</v>
      </c>
      <c r="E48" s="148"/>
      <c r="F48" s="339" t="s">
        <v>328</v>
      </c>
      <c r="G48" s="359">
        <f t="shared" si="6"/>
        <v>0</v>
      </c>
      <c r="H48" s="98">
        <v>0</v>
      </c>
      <c r="I48" s="98">
        <v>0</v>
      </c>
      <c r="J48" s="98">
        <v>0</v>
      </c>
      <c r="K48" s="360">
        <v>0</v>
      </c>
      <c r="L48" s="359">
        <f t="shared" si="7"/>
        <v>0</v>
      </c>
      <c r="M48" s="98">
        <v>0</v>
      </c>
      <c r="N48" s="98">
        <v>0</v>
      </c>
      <c r="O48" s="98">
        <v>0</v>
      </c>
      <c r="P48" s="360">
        <v>0</v>
      </c>
      <c r="Q48" s="359">
        <f t="shared" si="8"/>
        <v>0</v>
      </c>
      <c r="R48" s="98">
        <v>0</v>
      </c>
      <c r="S48" s="98">
        <v>0</v>
      </c>
      <c r="T48" s="98">
        <v>0</v>
      </c>
      <c r="U48" s="98">
        <v>0</v>
      </c>
      <c r="V48" s="336">
        <f t="shared" si="9"/>
        <v>0</v>
      </c>
      <c r="W48" s="427">
        <f t="shared" si="1"/>
        <v>0</v>
      </c>
      <c r="X48" s="98"/>
      <c r="Y48" s="98"/>
      <c r="Z48" s="98"/>
      <c r="AA48" s="98"/>
      <c r="AB48" s="427">
        <f t="shared" si="3"/>
        <v>0</v>
      </c>
      <c r="AC48" s="98"/>
      <c r="AD48" s="98"/>
      <c r="AE48" s="98"/>
      <c r="AF48" s="98"/>
      <c r="AG48" s="359">
        <f t="shared" si="12"/>
        <v>0</v>
      </c>
      <c r="AH48" s="98"/>
      <c r="AI48" s="98"/>
      <c r="AJ48" s="98"/>
      <c r="AK48" s="98"/>
      <c r="AL48" s="336">
        <f t="shared" si="14"/>
        <v>0</v>
      </c>
      <c r="AM48" s="451">
        <f t="shared" si="15"/>
        <v>0</v>
      </c>
    </row>
    <row r="49" spans="1:39" s="13" customFormat="1" ht="15.75" customHeight="1" x14ac:dyDescent="0.25">
      <c r="A49" s="12"/>
      <c r="B49" s="681"/>
      <c r="C49" s="695"/>
      <c r="D49" s="714"/>
      <c r="E49" s="146"/>
      <c r="F49" s="337" t="s">
        <v>329</v>
      </c>
      <c r="G49" s="359">
        <f t="shared" si="6"/>
        <v>0</v>
      </c>
      <c r="H49" s="99">
        <v>0</v>
      </c>
      <c r="I49" s="99">
        <v>0</v>
      </c>
      <c r="J49" s="99">
        <v>0</v>
      </c>
      <c r="K49" s="118">
        <v>0</v>
      </c>
      <c r="L49" s="359">
        <f t="shared" si="7"/>
        <v>0</v>
      </c>
      <c r="M49" s="99">
        <v>0</v>
      </c>
      <c r="N49" s="99">
        <v>0</v>
      </c>
      <c r="O49" s="99">
        <v>0</v>
      </c>
      <c r="P49" s="118">
        <v>0</v>
      </c>
      <c r="Q49" s="359">
        <f t="shared" si="8"/>
        <v>0</v>
      </c>
      <c r="R49" s="99">
        <v>0</v>
      </c>
      <c r="S49" s="99">
        <v>0</v>
      </c>
      <c r="T49" s="99">
        <v>0</v>
      </c>
      <c r="U49" s="99">
        <v>0</v>
      </c>
      <c r="V49" s="336">
        <f t="shared" si="9"/>
        <v>0</v>
      </c>
      <c r="W49" s="427">
        <f t="shared" si="1"/>
        <v>0</v>
      </c>
      <c r="X49" s="99"/>
      <c r="Y49" s="99"/>
      <c r="Z49" s="99"/>
      <c r="AA49" s="99"/>
      <c r="AB49" s="427">
        <f t="shared" si="3"/>
        <v>0</v>
      </c>
      <c r="AC49" s="99"/>
      <c r="AD49" s="99"/>
      <c r="AE49" s="99"/>
      <c r="AF49" s="99"/>
      <c r="AG49" s="359">
        <f t="shared" si="12"/>
        <v>0</v>
      </c>
      <c r="AH49" s="99"/>
      <c r="AI49" s="99"/>
      <c r="AJ49" s="99"/>
      <c r="AK49" s="99"/>
      <c r="AL49" s="336">
        <f t="shared" si="14"/>
        <v>0</v>
      </c>
      <c r="AM49" s="451">
        <f t="shared" si="15"/>
        <v>0</v>
      </c>
    </row>
    <row r="50" spans="1:39" s="13" customFormat="1" ht="38.25" customHeight="1" thickBot="1" x14ac:dyDescent="0.3">
      <c r="A50" s="12"/>
      <c r="B50" s="682"/>
      <c r="C50" s="695"/>
      <c r="D50" s="730"/>
      <c r="E50" s="149"/>
      <c r="F50" s="340" t="s">
        <v>321</v>
      </c>
      <c r="G50" s="359">
        <f t="shared" si="6"/>
        <v>0</v>
      </c>
      <c r="H50" s="100">
        <v>0</v>
      </c>
      <c r="I50" s="100">
        <v>0</v>
      </c>
      <c r="J50" s="100">
        <v>0</v>
      </c>
      <c r="K50" s="119">
        <v>0</v>
      </c>
      <c r="L50" s="359">
        <f t="shared" si="7"/>
        <v>0</v>
      </c>
      <c r="M50" s="100">
        <v>0</v>
      </c>
      <c r="N50" s="100">
        <v>0</v>
      </c>
      <c r="O50" s="100">
        <v>0</v>
      </c>
      <c r="P50" s="119">
        <v>0</v>
      </c>
      <c r="Q50" s="359">
        <f t="shared" si="8"/>
        <v>0</v>
      </c>
      <c r="R50" s="100">
        <v>0</v>
      </c>
      <c r="S50" s="100">
        <v>0</v>
      </c>
      <c r="T50" s="100">
        <v>0</v>
      </c>
      <c r="U50" s="100">
        <v>0</v>
      </c>
      <c r="V50" s="336">
        <f t="shared" si="9"/>
        <v>0</v>
      </c>
      <c r="W50" s="427">
        <f t="shared" si="1"/>
        <v>0</v>
      </c>
      <c r="X50" s="100"/>
      <c r="Y50" s="100"/>
      <c r="Z50" s="100"/>
      <c r="AA50" s="100"/>
      <c r="AB50" s="427">
        <f t="shared" si="3"/>
        <v>0</v>
      </c>
      <c r="AC50" s="100"/>
      <c r="AD50" s="100"/>
      <c r="AE50" s="100"/>
      <c r="AF50" s="100"/>
      <c r="AG50" s="359">
        <f t="shared" si="12"/>
        <v>0</v>
      </c>
      <c r="AH50" s="100"/>
      <c r="AI50" s="100"/>
      <c r="AJ50" s="100"/>
      <c r="AK50" s="100"/>
      <c r="AL50" s="336">
        <f t="shared" si="14"/>
        <v>0</v>
      </c>
      <c r="AM50" s="451">
        <f t="shared" si="15"/>
        <v>0</v>
      </c>
    </row>
    <row r="51" spans="1:39" s="13" customFormat="1" ht="15.75" customHeight="1" x14ac:dyDescent="0.25">
      <c r="A51" s="12"/>
      <c r="B51" s="680"/>
      <c r="C51" s="695"/>
      <c r="D51" s="713" t="s">
        <v>203</v>
      </c>
      <c r="E51" s="148"/>
      <c r="F51" s="339" t="s">
        <v>328</v>
      </c>
      <c r="G51" s="359">
        <f t="shared" si="6"/>
        <v>0</v>
      </c>
      <c r="H51" s="98">
        <v>0</v>
      </c>
      <c r="I51" s="98">
        <v>0</v>
      </c>
      <c r="J51" s="98">
        <v>0</v>
      </c>
      <c r="K51" s="360">
        <v>0</v>
      </c>
      <c r="L51" s="359">
        <f t="shared" si="7"/>
        <v>0</v>
      </c>
      <c r="M51" s="98">
        <v>0</v>
      </c>
      <c r="N51" s="98">
        <v>0</v>
      </c>
      <c r="O51" s="98">
        <v>0</v>
      </c>
      <c r="P51" s="360">
        <v>0</v>
      </c>
      <c r="Q51" s="359">
        <f t="shared" si="8"/>
        <v>0</v>
      </c>
      <c r="R51" s="98"/>
      <c r="S51" s="98"/>
      <c r="T51" s="98"/>
      <c r="U51" s="98"/>
      <c r="V51" s="336">
        <f t="shared" si="9"/>
        <v>0</v>
      </c>
      <c r="W51" s="427">
        <f t="shared" si="1"/>
        <v>0</v>
      </c>
      <c r="X51" s="98"/>
      <c r="Y51" s="98"/>
      <c r="Z51" s="98"/>
      <c r="AA51" s="98"/>
      <c r="AB51" s="427">
        <f t="shared" si="3"/>
        <v>0</v>
      </c>
      <c r="AC51" s="98"/>
      <c r="AD51" s="98"/>
      <c r="AE51" s="98"/>
      <c r="AF51" s="98"/>
      <c r="AG51" s="359">
        <f t="shared" si="12"/>
        <v>0</v>
      </c>
      <c r="AH51" s="98"/>
      <c r="AI51" s="98"/>
      <c r="AJ51" s="98"/>
      <c r="AK51" s="98"/>
      <c r="AL51" s="336">
        <f t="shared" si="14"/>
        <v>0</v>
      </c>
      <c r="AM51" s="451">
        <f t="shared" si="15"/>
        <v>0</v>
      </c>
    </row>
    <row r="52" spans="1:39" s="13" customFormat="1" ht="15.75" customHeight="1" x14ac:dyDescent="0.25">
      <c r="A52" s="12"/>
      <c r="B52" s="681"/>
      <c r="C52" s="695"/>
      <c r="D52" s="714"/>
      <c r="E52" s="146"/>
      <c r="F52" s="337" t="s">
        <v>329</v>
      </c>
      <c r="G52" s="359">
        <f t="shared" si="6"/>
        <v>0</v>
      </c>
      <c r="H52" s="99">
        <v>0</v>
      </c>
      <c r="I52" s="99">
        <v>0</v>
      </c>
      <c r="J52" s="99">
        <v>0</v>
      </c>
      <c r="K52" s="118">
        <v>0</v>
      </c>
      <c r="L52" s="359">
        <f t="shared" si="7"/>
        <v>0</v>
      </c>
      <c r="M52" s="99">
        <v>0</v>
      </c>
      <c r="N52" s="99">
        <v>0</v>
      </c>
      <c r="O52" s="99">
        <v>0</v>
      </c>
      <c r="P52" s="118">
        <v>0</v>
      </c>
      <c r="Q52" s="359">
        <f t="shared" si="8"/>
        <v>0</v>
      </c>
      <c r="R52" s="99"/>
      <c r="S52" s="99"/>
      <c r="T52" s="99"/>
      <c r="U52" s="99"/>
      <c r="V52" s="336">
        <f t="shared" si="9"/>
        <v>0</v>
      </c>
      <c r="W52" s="427">
        <f t="shared" si="1"/>
        <v>0</v>
      </c>
      <c r="X52" s="99"/>
      <c r="Y52" s="99"/>
      <c r="Z52" s="99"/>
      <c r="AA52" s="99"/>
      <c r="AB52" s="427">
        <f t="shared" si="3"/>
        <v>0</v>
      </c>
      <c r="AC52" s="99"/>
      <c r="AD52" s="99"/>
      <c r="AE52" s="99"/>
      <c r="AF52" s="99"/>
      <c r="AG52" s="359">
        <f t="shared" si="12"/>
        <v>0</v>
      </c>
      <c r="AH52" s="99"/>
      <c r="AI52" s="99"/>
      <c r="AJ52" s="99"/>
      <c r="AK52" s="99"/>
      <c r="AL52" s="336">
        <f t="shared" si="14"/>
        <v>0</v>
      </c>
      <c r="AM52" s="451">
        <f t="shared" si="15"/>
        <v>0</v>
      </c>
    </row>
    <row r="53" spans="1:39" s="13" customFormat="1" ht="16.5" customHeight="1" thickBot="1" x14ac:dyDescent="0.3">
      <c r="A53" s="12"/>
      <c r="B53" s="682"/>
      <c r="C53" s="695"/>
      <c r="D53" s="730"/>
      <c r="E53" s="147"/>
      <c r="F53" s="338" t="s">
        <v>321</v>
      </c>
      <c r="G53" s="359">
        <f t="shared" si="6"/>
        <v>0</v>
      </c>
      <c r="H53" s="100">
        <v>0</v>
      </c>
      <c r="I53" s="100">
        <v>0</v>
      </c>
      <c r="J53" s="100">
        <v>0</v>
      </c>
      <c r="K53" s="119">
        <v>0</v>
      </c>
      <c r="L53" s="359">
        <f t="shared" si="7"/>
        <v>0</v>
      </c>
      <c r="M53" s="100">
        <v>0</v>
      </c>
      <c r="N53" s="100">
        <v>0</v>
      </c>
      <c r="O53" s="100">
        <v>0</v>
      </c>
      <c r="P53" s="119">
        <v>0</v>
      </c>
      <c r="Q53" s="359">
        <f t="shared" si="8"/>
        <v>0</v>
      </c>
      <c r="R53" s="100"/>
      <c r="S53" s="100"/>
      <c r="T53" s="100"/>
      <c r="U53" s="100"/>
      <c r="V53" s="336">
        <f t="shared" si="9"/>
        <v>0</v>
      </c>
      <c r="W53" s="427">
        <f t="shared" si="1"/>
        <v>0</v>
      </c>
      <c r="X53" s="100"/>
      <c r="Y53" s="100"/>
      <c r="Z53" s="100"/>
      <c r="AA53" s="100"/>
      <c r="AB53" s="427">
        <f t="shared" si="3"/>
        <v>0</v>
      </c>
      <c r="AC53" s="100"/>
      <c r="AD53" s="100"/>
      <c r="AE53" s="100"/>
      <c r="AF53" s="100"/>
      <c r="AG53" s="359">
        <f t="shared" si="12"/>
        <v>0</v>
      </c>
      <c r="AH53" s="100"/>
      <c r="AI53" s="100"/>
      <c r="AJ53" s="100"/>
      <c r="AK53" s="100"/>
      <c r="AL53" s="336">
        <f t="shared" si="14"/>
        <v>0</v>
      </c>
      <c r="AM53" s="451">
        <f t="shared" si="15"/>
        <v>0</v>
      </c>
    </row>
    <row r="54" spans="1:39" s="13" customFormat="1" ht="15.75" customHeight="1" x14ac:dyDescent="0.25">
      <c r="A54" s="12"/>
      <c r="B54" s="680"/>
      <c r="C54" s="695"/>
      <c r="D54" s="713" t="s">
        <v>699</v>
      </c>
      <c r="E54" s="148"/>
      <c r="F54" s="339" t="s">
        <v>328</v>
      </c>
      <c r="G54" s="359">
        <f t="shared" si="6"/>
        <v>0</v>
      </c>
      <c r="H54" s="98">
        <v>0</v>
      </c>
      <c r="I54" s="98">
        <v>0</v>
      </c>
      <c r="J54" s="98">
        <v>0</v>
      </c>
      <c r="K54" s="360">
        <v>0</v>
      </c>
      <c r="L54" s="359">
        <f t="shared" si="7"/>
        <v>0</v>
      </c>
      <c r="M54" s="98">
        <v>0</v>
      </c>
      <c r="N54" s="98">
        <v>0</v>
      </c>
      <c r="O54" s="98">
        <v>0</v>
      </c>
      <c r="P54" s="360">
        <v>0</v>
      </c>
      <c r="Q54" s="359">
        <f t="shared" si="8"/>
        <v>0</v>
      </c>
      <c r="R54" s="98">
        <v>0</v>
      </c>
      <c r="S54" s="98">
        <v>0</v>
      </c>
      <c r="T54" s="98">
        <v>0</v>
      </c>
      <c r="U54" s="98">
        <v>0</v>
      </c>
      <c r="V54" s="336">
        <f t="shared" si="9"/>
        <v>0</v>
      </c>
      <c r="W54" s="427">
        <f t="shared" si="1"/>
        <v>0</v>
      </c>
      <c r="X54" s="98">
        <v>0</v>
      </c>
      <c r="Y54" s="98">
        <v>0</v>
      </c>
      <c r="Z54" s="98">
        <v>0</v>
      </c>
      <c r="AA54" s="98">
        <v>0</v>
      </c>
      <c r="AB54" s="427">
        <f t="shared" si="3"/>
        <v>0</v>
      </c>
      <c r="AC54" s="98">
        <v>0</v>
      </c>
      <c r="AD54" s="98">
        <v>0</v>
      </c>
      <c r="AE54" s="98">
        <v>0</v>
      </c>
      <c r="AF54" s="98">
        <v>0</v>
      </c>
      <c r="AG54" s="359">
        <f t="shared" si="12"/>
        <v>0</v>
      </c>
      <c r="AH54" s="98">
        <v>0</v>
      </c>
      <c r="AI54" s="98">
        <v>0</v>
      </c>
      <c r="AJ54" s="98">
        <v>0</v>
      </c>
      <c r="AK54" s="98">
        <v>0</v>
      </c>
      <c r="AL54" s="336">
        <f t="shared" si="14"/>
        <v>0</v>
      </c>
      <c r="AM54" s="451">
        <f t="shared" si="15"/>
        <v>0</v>
      </c>
    </row>
    <row r="55" spans="1:39" s="13" customFormat="1" ht="15.75" customHeight="1" x14ac:dyDescent="0.25">
      <c r="A55" s="12"/>
      <c r="B55" s="681"/>
      <c r="C55" s="695"/>
      <c r="D55" s="714"/>
      <c r="E55" s="146"/>
      <c r="F55" s="337" t="s">
        <v>329</v>
      </c>
      <c r="G55" s="359">
        <f t="shared" si="6"/>
        <v>0</v>
      </c>
      <c r="H55" s="99">
        <v>0</v>
      </c>
      <c r="I55" s="99">
        <v>0</v>
      </c>
      <c r="J55" s="99">
        <v>0</v>
      </c>
      <c r="K55" s="118">
        <v>0</v>
      </c>
      <c r="L55" s="359">
        <f t="shared" si="7"/>
        <v>0</v>
      </c>
      <c r="M55" s="99">
        <v>0</v>
      </c>
      <c r="N55" s="99">
        <v>0</v>
      </c>
      <c r="O55" s="99">
        <v>0</v>
      </c>
      <c r="P55" s="118">
        <v>0</v>
      </c>
      <c r="Q55" s="359">
        <f t="shared" si="8"/>
        <v>0</v>
      </c>
      <c r="R55" s="99">
        <v>0</v>
      </c>
      <c r="S55" s="99">
        <v>0</v>
      </c>
      <c r="T55" s="99">
        <v>0</v>
      </c>
      <c r="U55" s="99">
        <v>0</v>
      </c>
      <c r="V55" s="336">
        <f t="shared" si="9"/>
        <v>0</v>
      </c>
      <c r="W55" s="427">
        <f t="shared" si="1"/>
        <v>0</v>
      </c>
      <c r="X55" s="99">
        <v>0</v>
      </c>
      <c r="Y55" s="99">
        <v>0</v>
      </c>
      <c r="Z55" s="99">
        <v>0</v>
      </c>
      <c r="AA55" s="99">
        <v>0</v>
      </c>
      <c r="AB55" s="427">
        <f t="shared" si="3"/>
        <v>0</v>
      </c>
      <c r="AC55" s="99">
        <v>0</v>
      </c>
      <c r="AD55" s="99">
        <v>0</v>
      </c>
      <c r="AE55" s="99">
        <v>0</v>
      </c>
      <c r="AF55" s="99">
        <v>0</v>
      </c>
      <c r="AG55" s="359">
        <f t="shared" si="12"/>
        <v>0</v>
      </c>
      <c r="AH55" s="99">
        <v>0</v>
      </c>
      <c r="AI55" s="99">
        <v>0</v>
      </c>
      <c r="AJ55" s="99">
        <v>0</v>
      </c>
      <c r="AK55" s="99">
        <v>0</v>
      </c>
      <c r="AL55" s="336">
        <f t="shared" si="14"/>
        <v>0</v>
      </c>
      <c r="AM55" s="451">
        <f t="shared" si="15"/>
        <v>0</v>
      </c>
    </row>
    <row r="56" spans="1:39" s="13" customFormat="1" ht="16.5" customHeight="1" thickBot="1" x14ac:dyDescent="0.3">
      <c r="A56" s="12"/>
      <c r="B56" s="682"/>
      <c r="C56" s="695"/>
      <c r="D56" s="730"/>
      <c r="E56" s="149"/>
      <c r="F56" s="340" t="s">
        <v>321</v>
      </c>
      <c r="G56" s="359">
        <f t="shared" si="6"/>
        <v>0</v>
      </c>
      <c r="H56" s="100">
        <v>0</v>
      </c>
      <c r="I56" s="100">
        <v>0</v>
      </c>
      <c r="J56" s="100">
        <v>0</v>
      </c>
      <c r="K56" s="119">
        <v>0</v>
      </c>
      <c r="L56" s="359">
        <f t="shared" si="7"/>
        <v>0</v>
      </c>
      <c r="M56" s="100">
        <v>0</v>
      </c>
      <c r="N56" s="100">
        <v>0</v>
      </c>
      <c r="O56" s="100">
        <v>0</v>
      </c>
      <c r="P56" s="119">
        <v>0</v>
      </c>
      <c r="Q56" s="359">
        <f t="shared" si="8"/>
        <v>0</v>
      </c>
      <c r="R56" s="100">
        <v>0</v>
      </c>
      <c r="S56" s="100">
        <v>0</v>
      </c>
      <c r="T56" s="100">
        <v>0</v>
      </c>
      <c r="U56" s="100">
        <v>0</v>
      </c>
      <c r="V56" s="336">
        <f t="shared" si="9"/>
        <v>0</v>
      </c>
      <c r="W56" s="427">
        <f t="shared" si="1"/>
        <v>0</v>
      </c>
      <c r="X56" s="100">
        <v>0</v>
      </c>
      <c r="Y56" s="100">
        <v>0</v>
      </c>
      <c r="Z56" s="100">
        <v>0</v>
      </c>
      <c r="AA56" s="100">
        <v>0</v>
      </c>
      <c r="AB56" s="427">
        <f t="shared" si="3"/>
        <v>0</v>
      </c>
      <c r="AC56" s="100">
        <v>0</v>
      </c>
      <c r="AD56" s="100">
        <v>0</v>
      </c>
      <c r="AE56" s="100">
        <v>0</v>
      </c>
      <c r="AF56" s="100">
        <v>0</v>
      </c>
      <c r="AG56" s="359">
        <f t="shared" si="12"/>
        <v>0</v>
      </c>
      <c r="AH56" s="100">
        <v>0</v>
      </c>
      <c r="AI56" s="100">
        <v>0</v>
      </c>
      <c r="AJ56" s="100">
        <v>0</v>
      </c>
      <c r="AK56" s="100">
        <v>0</v>
      </c>
      <c r="AL56" s="336">
        <f t="shared" si="14"/>
        <v>0</v>
      </c>
      <c r="AM56" s="451">
        <f t="shared" si="15"/>
        <v>0</v>
      </c>
    </row>
    <row r="57" spans="1:39" s="13" customFormat="1" ht="15.75" customHeight="1" x14ac:dyDescent="0.25">
      <c r="A57" s="12"/>
      <c r="B57" s="680"/>
      <c r="C57" s="695"/>
      <c r="D57" s="713" t="s">
        <v>1366</v>
      </c>
      <c r="E57" s="148"/>
      <c r="F57" s="339" t="s">
        <v>328</v>
      </c>
      <c r="G57" s="359">
        <f t="shared" si="6"/>
        <v>0</v>
      </c>
      <c r="H57" s="98">
        <v>0</v>
      </c>
      <c r="I57" s="98">
        <v>0</v>
      </c>
      <c r="J57" s="98">
        <v>0</v>
      </c>
      <c r="K57" s="360">
        <v>0</v>
      </c>
      <c r="L57" s="359">
        <f t="shared" si="7"/>
        <v>0</v>
      </c>
      <c r="M57" s="98">
        <v>0</v>
      </c>
      <c r="N57" s="98">
        <v>0</v>
      </c>
      <c r="O57" s="98">
        <v>0</v>
      </c>
      <c r="P57" s="360">
        <v>0</v>
      </c>
      <c r="Q57" s="359">
        <f t="shared" si="8"/>
        <v>0</v>
      </c>
      <c r="R57" s="98">
        <v>0</v>
      </c>
      <c r="S57" s="98">
        <v>0</v>
      </c>
      <c r="T57" s="98">
        <v>0</v>
      </c>
      <c r="U57" s="98">
        <v>0</v>
      </c>
      <c r="V57" s="336">
        <f t="shared" si="9"/>
        <v>0</v>
      </c>
      <c r="W57" s="427">
        <f t="shared" si="1"/>
        <v>0</v>
      </c>
      <c r="X57" s="98">
        <v>0</v>
      </c>
      <c r="Y57" s="98">
        <v>0</v>
      </c>
      <c r="Z57" s="98">
        <v>0</v>
      </c>
      <c r="AA57" s="98">
        <v>0</v>
      </c>
      <c r="AB57" s="427">
        <f t="shared" si="3"/>
        <v>0</v>
      </c>
      <c r="AC57" s="98">
        <v>0</v>
      </c>
      <c r="AD57" s="98">
        <v>0</v>
      </c>
      <c r="AE57" s="98">
        <v>0</v>
      </c>
      <c r="AF57" s="98">
        <v>0</v>
      </c>
      <c r="AG57" s="359">
        <f t="shared" si="12"/>
        <v>0</v>
      </c>
      <c r="AH57" s="98">
        <v>0</v>
      </c>
      <c r="AI57" s="98">
        <v>0</v>
      </c>
      <c r="AJ57" s="98">
        <v>0</v>
      </c>
      <c r="AK57" s="98">
        <v>0</v>
      </c>
      <c r="AL57" s="336">
        <f t="shared" si="14"/>
        <v>0</v>
      </c>
      <c r="AM57" s="451">
        <f t="shared" si="15"/>
        <v>0</v>
      </c>
    </row>
    <row r="58" spans="1:39" s="13" customFormat="1" ht="15.75" customHeight="1" x14ac:dyDescent="0.25">
      <c r="A58" s="12"/>
      <c r="B58" s="681"/>
      <c r="C58" s="695"/>
      <c r="D58" s="714"/>
      <c r="E58" s="146"/>
      <c r="F58" s="337" t="s">
        <v>329</v>
      </c>
      <c r="G58" s="359">
        <f t="shared" si="6"/>
        <v>0</v>
      </c>
      <c r="H58" s="99">
        <v>0</v>
      </c>
      <c r="I58" s="99">
        <v>0</v>
      </c>
      <c r="J58" s="99">
        <v>0</v>
      </c>
      <c r="K58" s="118">
        <v>0</v>
      </c>
      <c r="L58" s="359">
        <f t="shared" si="7"/>
        <v>0</v>
      </c>
      <c r="M58" s="99">
        <v>0</v>
      </c>
      <c r="N58" s="99">
        <v>0</v>
      </c>
      <c r="O58" s="99">
        <v>0</v>
      </c>
      <c r="P58" s="118">
        <v>0</v>
      </c>
      <c r="Q58" s="359">
        <f t="shared" si="8"/>
        <v>0</v>
      </c>
      <c r="R58" s="99">
        <v>0</v>
      </c>
      <c r="S58" s="99">
        <v>0</v>
      </c>
      <c r="T58" s="99">
        <v>0</v>
      </c>
      <c r="U58" s="99">
        <v>0</v>
      </c>
      <c r="V58" s="336">
        <f t="shared" si="9"/>
        <v>0</v>
      </c>
      <c r="W58" s="427">
        <f t="shared" si="1"/>
        <v>0</v>
      </c>
      <c r="X58" s="99">
        <v>0</v>
      </c>
      <c r="Y58" s="99">
        <v>0</v>
      </c>
      <c r="Z58" s="99">
        <v>0</v>
      </c>
      <c r="AA58" s="99">
        <v>0</v>
      </c>
      <c r="AB58" s="427">
        <f t="shared" si="3"/>
        <v>0</v>
      </c>
      <c r="AC58" s="99">
        <v>0</v>
      </c>
      <c r="AD58" s="99">
        <v>0</v>
      </c>
      <c r="AE58" s="99">
        <v>0</v>
      </c>
      <c r="AF58" s="99">
        <v>0</v>
      </c>
      <c r="AG58" s="359">
        <f t="shared" si="12"/>
        <v>0</v>
      </c>
      <c r="AH58" s="99">
        <v>0</v>
      </c>
      <c r="AI58" s="99">
        <v>0</v>
      </c>
      <c r="AJ58" s="99">
        <v>0</v>
      </c>
      <c r="AK58" s="99">
        <v>0</v>
      </c>
      <c r="AL58" s="336">
        <f t="shared" si="14"/>
        <v>0</v>
      </c>
      <c r="AM58" s="451">
        <f t="shared" si="15"/>
        <v>0</v>
      </c>
    </row>
    <row r="59" spans="1:39" s="13" customFormat="1" ht="16.5" customHeight="1" thickBot="1" x14ac:dyDescent="0.3">
      <c r="A59" s="12"/>
      <c r="B59" s="682"/>
      <c r="C59" s="695"/>
      <c r="D59" s="730"/>
      <c r="E59" s="147"/>
      <c r="F59" s="338" t="s">
        <v>321</v>
      </c>
      <c r="G59" s="359">
        <f t="shared" si="6"/>
        <v>0</v>
      </c>
      <c r="H59" s="100">
        <v>0</v>
      </c>
      <c r="I59" s="100">
        <v>0</v>
      </c>
      <c r="J59" s="100">
        <v>0</v>
      </c>
      <c r="K59" s="119">
        <v>0</v>
      </c>
      <c r="L59" s="359">
        <f t="shared" si="7"/>
        <v>0</v>
      </c>
      <c r="M59" s="100">
        <v>0</v>
      </c>
      <c r="N59" s="100">
        <v>0</v>
      </c>
      <c r="O59" s="100">
        <v>0</v>
      </c>
      <c r="P59" s="119">
        <v>0</v>
      </c>
      <c r="Q59" s="359">
        <f t="shared" si="8"/>
        <v>0</v>
      </c>
      <c r="R59" s="100">
        <v>0</v>
      </c>
      <c r="S59" s="100">
        <v>0</v>
      </c>
      <c r="T59" s="100">
        <v>0</v>
      </c>
      <c r="U59" s="100">
        <v>0</v>
      </c>
      <c r="V59" s="336">
        <f t="shared" si="9"/>
        <v>0</v>
      </c>
      <c r="W59" s="427">
        <f t="shared" si="1"/>
        <v>0</v>
      </c>
      <c r="X59" s="100">
        <v>0</v>
      </c>
      <c r="Y59" s="100">
        <v>0</v>
      </c>
      <c r="Z59" s="100">
        <v>0</v>
      </c>
      <c r="AA59" s="100">
        <v>0</v>
      </c>
      <c r="AB59" s="427">
        <f t="shared" si="3"/>
        <v>0</v>
      </c>
      <c r="AC59" s="100">
        <v>0</v>
      </c>
      <c r="AD59" s="100">
        <v>0</v>
      </c>
      <c r="AE59" s="100">
        <v>0</v>
      </c>
      <c r="AF59" s="100">
        <v>0</v>
      </c>
      <c r="AG59" s="359">
        <f t="shared" si="12"/>
        <v>1</v>
      </c>
      <c r="AH59" s="100">
        <v>0</v>
      </c>
      <c r="AI59" s="100">
        <v>0</v>
      </c>
      <c r="AJ59" s="100">
        <v>0</v>
      </c>
      <c r="AK59" s="100">
        <v>1</v>
      </c>
      <c r="AL59" s="336">
        <f t="shared" si="14"/>
        <v>1</v>
      </c>
      <c r="AM59" s="451">
        <f t="shared" si="15"/>
        <v>1</v>
      </c>
    </row>
    <row r="60" spans="1:39" s="13" customFormat="1" ht="15" customHeight="1" x14ac:dyDescent="0.25">
      <c r="A60" s="12"/>
      <c r="B60" s="680"/>
      <c r="C60" s="695"/>
      <c r="D60" s="676" t="s">
        <v>1367</v>
      </c>
      <c r="E60" s="148"/>
      <c r="F60" s="339" t="s">
        <v>328</v>
      </c>
      <c r="G60" s="359">
        <f t="shared" si="6"/>
        <v>158</v>
      </c>
      <c r="H60" s="98">
        <v>5</v>
      </c>
      <c r="I60" s="98">
        <v>16</v>
      </c>
      <c r="J60" s="98">
        <v>5</v>
      </c>
      <c r="K60" s="360">
        <v>132</v>
      </c>
      <c r="L60" s="359">
        <f t="shared" si="7"/>
        <v>153</v>
      </c>
      <c r="M60" s="98">
        <v>3</v>
      </c>
      <c r="N60" s="98">
        <v>11</v>
      </c>
      <c r="O60" s="98">
        <v>5</v>
      </c>
      <c r="P60" s="360">
        <v>134</v>
      </c>
      <c r="Q60" s="359">
        <f t="shared" si="8"/>
        <v>350</v>
      </c>
      <c r="R60" s="98">
        <v>19</v>
      </c>
      <c r="S60" s="98">
        <v>32</v>
      </c>
      <c r="T60" s="98">
        <v>7</v>
      </c>
      <c r="U60" s="98">
        <v>292</v>
      </c>
      <c r="V60" s="336">
        <f t="shared" si="9"/>
        <v>661</v>
      </c>
      <c r="W60" s="427">
        <f t="shared" si="1"/>
        <v>41</v>
      </c>
      <c r="X60" s="98">
        <v>17</v>
      </c>
      <c r="Y60" s="98">
        <v>17</v>
      </c>
      <c r="Z60" s="98">
        <v>7</v>
      </c>
      <c r="AA60" s="98"/>
      <c r="AB60" s="427">
        <f t="shared" si="3"/>
        <v>156</v>
      </c>
      <c r="AC60" s="98">
        <v>8</v>
      </c>
      <c r="AD60" s="98">
        <v>11</v>
      </c>
      <c r="AE60" s="98">
        <v>3</v>
      </c>
      <c r="AF60" s="98">
        <v>134</v>
      </c>
      <c r="AG60" s="359">
        <f t="shared" si="12"/>
        <v>121</v>
      </c>
      <c r="AH60" s="98">
        <v>8</v>
      </c>
      <c r="AI60" s="98">
        <v>10</v>
      </c>
      <c r="AJ60" s="98">
        <v>2</v>
      </c>
      <c r="AK60" s="98">
        <v>101</v>
      </c>
      <c r="AL60" s="336">
        <f t="shared" si="14"/>
        <v>318</v>
      </c>
      <c r="AM60" s="451">
        <f t="shared" si="15"/>
        <v>979</v>
      </c>
    </row>
    <row r="61" spans="1:39" s="13" customFormat="1" ht="15" customHeight="1" x14ac:dyDescent="0.25">
      <c r="A61" s="12"/>
      <c r="B61" s="681"/>
      <c r="C61" s="695"/>
      <c r="D61" s="673"/>
      <c r="E61" s="146"/>
      <c r="F61" s="337" t="s">
        <v>329</v>
      </c>
      <c r="G61" s="359">
        <f t="shared" si="6"/>
        <v>4</v>
      </c>
      <c r="H61" s="99">
        <v>0</v>
      </c>
      <c r="I61" s="99">
        <v>0</v>
      </c>
      <c r="J61" s="99">
        <v>0</v>
      </c>
      <c r="K61" s="118">
        <v>4</v>
      </c>
      <c r="L61" s="359">
        <f t="shared" si="7"/>
        <v>0</v>
      </c>
      <c r="M61" s="99">
        <v>0</v>
      </c>
      <c r="N61" s="99">
        <v>0</v>
      </c>
      <c r="O61" s="99">
        <v>0</v>
      </c>
      <c r="P61" s="118">
        <v>0</v>
      </c>
      <c r="Q61" s="359">
        <f t="shared" si="8"/>
        <v>0</v>
      </c>
      <c r="R61" s="99">
        <v>0</v>
      </c>
      <c r="S61" s="99">
        <v>0</v>
      </c>
      <c r="T61" s="99">
        <v>0</v>
      </c>
      <c r="U61" s="99">
        <v>0</v>
      </c>
      <c r="V61" s="336">
        <f t="shared" si="9"/>
        <v>4</v>
      </c>
      <c r="W61" s="427">
        <f t="shared" si="1"/>
        <v>0</v>
      </c>
      <c r="X61" s="99">
        <v>0</v>
      </c>
      <c r="Y61" s="99">
        <v>0</v>
      </c>
      <c r="Z61" s="99">
        <v>0</v>
      </c>
      <c r="AA61" s="99"/>
      <c r="AB61" s="427">
        <f t="shared" si="3"/>
        <v>0</v>
      </c>
      <c r="AC61" s="99">
        <v>0</v>
      </c>
      <c r="AD61" s="99">
        <v>0</v>
      </c>
      <c r="AE61" s="99">
        <v>0</v>
      </c>
      <c r="AF61" s="99">
        <v>0</v>
      </c>
      <c r="AG61" s="359">
        <f t="shared" si="12"/>
        <v>0</v>
      </c>
      <c r="AH61" s="99">
        <v>0</v>
      </c>
      <c r="AI61" s="99">
        <v>0</v>
      </c>
      <c r="AJ61" s="99">
        <v>0</v>
      </c>
      <c r="AK61" s="99">
        <v>0</v>
      </c>
      <c r="AL61" s="336">
        <f t="shared" si="14"/>
        <v>0</v>
      </c>
      <c r="AM61" s="451">
        <f t="shared" si="15"/>
        <v>4</v>
      </c>
    </row>
    <row r="62" spans="1:39" s="13" customFormat="1" ht="15.75" customHeight="1" thickBot="1" x14ac:dyDescent="0.3">
      <c r="A62" s="12"/>
      <c r="B62" s="682"/>
      <c r="C62" s="695"/>
      <c r="D62" s="674"/>
      <c r="E62" s="149"/>
      <c r="F62" s="340" t="s">
        <v>321</v>
      </c>
      <c r="G62" s="359">
        <f t="shared" si="6"/>
        <v>151</v>
      </c>
      <c r="H62" s="100">
        <v>3</v>
      </c>
      <c r="I62" s="100">
        <v>16</v>
      </c>
      <c r="J62" s="100">
        <v>0</v>
      </c>
      <c r="K62" s="119">
        <v>132</v>
      </c>
      <c r="L62" s="359">
        <f t="shared" si="7"/>
        <v>157</v>
      </c>
      <c r="M62" s="100">
        <v>0</v>
      </c>
      <c r="N62" s="100">
        <v>7</v>
      </c>
      <c r="O62" s="100">
        <v>2</v>
      </c>
      <c r="P62" s="119">
        <v>148</v>
      </c>
      <c r="Q62" s="359">
        <f t="shared" si="8"/>
        <v>247</v>
      </c>
      <c r="R62" s="100">
        <v>15</v>
      </c>
      <c r="S62" s="100">
        <v>45</v>
      </c>
      <c r="T62" s="100">
        <v>0</v>
      </c>
      <c r="U62" s="100">
        <v>187</v>
      </c>
      <c r="V62" s="336">
        <f t="shared" si="9"/>
        <v>555</v>
      </c>
      <c r="W62" s="427">
        <f t="shared" si="1"/>
        <v>41</v>
      </c>
      <c r="X62" s="100">
        <v>16</v>
      </c>
      <c r="Y62" s="100">
        <v>21</v>
      </c>
      <c r="Z62" s="100">
        <v>4</v>
      </c>
      <c r="AA62" s="100"/>
      <c r="AB62" s="427">
        <f t="shared" si="3"/>
        <v>168</v>
      </c>
      <c r="AC62" s="100">
        <v>15</v>
      </c>
      <c r="AD62" s="100">
        <v>15</v>
      </c>
      <c r="AE62" s="100">
        <v>6</v>
      </c>
      <c r="AF62" s="100">
        <v>132</v>
      </c>
      <c r="AG62" s="359">
        <f t="shared" si="12"/>
        <v>125</v>
      </c>
      <c r="AH62" s="100">
        <v>10</v>
      </c>
      <c r="AI62" s="100">
        <v>14</v>
      </c>
      <c r="AJ62" s="100">
        <v>1</v>
      </c>
      <c r="AK62" s="100">
        <v>100</v>
      </c>
      <c r="AL62" s="336">
        <f t="shared" si="14"/>
        <v>334</v>
      </c>
      <c r="AM62" s="451">
        <f t="shared" si="15"/>
        <v>889</v>
      </c>
    </row>
    <row r="63" spans="1:39" s="13" customFormat="1" ht="15" customHeight="1" x14ac:dyDescent="0.25">
      <c r="A63" s="12"/>
      <c r="B63" s="680"/>
      <c r="C63" s="695"/>
      <c r="D63" s="764" t="s">
        <v>1368</v>
      </c>
      <c r="E63" s="148"/>
      <c r="F63" s="339" t="s">
        <v>328</v>
      </c>
      <c r="G63" s="359">
        <f t="shared" si="6"/>
        <v>0</v>
      </c>
      <c r="H63" s="101"/>
      <c r="I63" s="101"/>
      <c r="J63" s="101"/>
      <c r="K63" s="361"/>
      <c r="L63" s="359">
        <f t="shared" si="7"/>
        <v>0</v>
      </c>
      <c r="M63" s="101"/>
      <c r="N63" s="101"/>
      <c r="O63" s="101"/>
      <c r="P63" s="361"/>
      <c r="Q63" s="359">
        <f t="shared" si="8"/>
        <v>0</v>
      </c>
      <c r="R63" s="101">
        <v>0</v>
      </c>
      <c r="S63" s="101">
        <v>0</v>
      </c>
      <c r="T63" s="101">
        <v>0</v>
      </c>
      <c r="U63" s="101">
        <v>0</v>
      </c>
      <c r="V63" s="336">
        <f t="shared" si="9"/>
        <v>0</v>
      </c>
      <c r="W63" s="427">
        <f t="shared" si="1"/>
        <v>0</v>
      </c>
      <c r="X63" s="101">
        <v>0</v>
      </c>
      <c r="Y63" s="101">
        <v>0</v>
      </c>
      <c r="Z63" s="101">
        <v>0</v>
      </c>
      <c r="AA63" s="101">
        <v>0</v>
      </c>
      <c r="AB63" s="427">
        <f t="shared" si="3"/>
        <v>0</v>
      </c>
      <c r="AC63" s="101">
        <v>0</v>
      </c>
      <c r="AD63" s="101">
        <v>0</v>
      </c>
      <c r="AE63" s="101">
        <v>0</v>
      </c>
      <c r="AF63" s="101">
        <v>0</v>
      </c>
      <c r="AG63" s="359">
        <f t="shared" si="12"/>
        <v>0</v>
      </c>
      <c r="AH63" s="101">
        <v>0</v>
      </c>
      <c r="AI63" s="101">
        <v>0</v>
      </c>
      <c r="AJ63" s="101">
        <v>0</v>
      </c>
      <c r="AK63" s="101">
        <v>0</v>
      </c>
      <c r="AL63" s="336">
        <f t="shared" si="14"/>
        <v>0</v>
      </c>
      <c r="AM63" s="451">
        <f t="shared" si="15"/>
        <v>0</v>
      </c>
    </row>
    <row r="64" spans="1:39" s="13" customFormat="1" ht="15" customHeight="1" x14ac:dyDescent="0.25">
      <c r="A64" s="12"/>
      <c r="B64" s="681"/>
      <c r="C64" s="695"/>
      <c r="D64" s="758"/>
      <c r="E64" s="146"/>
      <c r="F64" s="337" t="s">
        <v>329</v>
      </c>
      <c r="G64" s="359">
        <f t="shared" si="6"/>
        <v>0</v>
      </c>
      <c r="H64" s="99"/>
      <c r="I64" s="99"/>
      <c r="J64" s="99"/>
      <c r="K64" s="118"/>
      <c r="L64" s="359">
        <f t="shared" si="7"/>
        <v>0</v>
      </c>
      <c r="M64" s="99"/>
      <c r="N64" s="99"/>
      <c r="O64" s="99"/>
      <c r="P64" s="118"/>
      <c r="Q64" s="359">
        <f t="shared" si="8"/>
        <v>0</v>
      </c>
      <c r="R64" s="99">
        <v>0</v>
      </c>
      <c r="S64" s="99">
        <v>0</v>
      </c>
      <c r="T64" s="99">
        <v>0</v>
      </c>
      <c r="U64" s="99">
        <v>0</v>
      </c>
      <c r="V64" s="336">
        <f t="shared" si="9"/>
        <v>0</v>
      </c>
      <c r="W64" s="427">
        <f t="shared" si="1"/>
        <v>0</v>
      </c>
      <c r="X64" s="99">
        <v>0</v>
      </c>
      <c r="Y64" s="99">
        <v>0</v>
      </c>
      <c r="Z64" s="99">
        <v>0</v>
      </c>
      <c r="AA64" s="99">
        <v>0</v>
      </c>
      <c r="AB64" s="427">
        <f t="shared" si="3"/>
        <v>0</v>
      </c>
      <c r="AC64" s="99">
        <v>0</v>
      </c>
      <c r="AD64" s="99">
        <v>0</v>
      </c>
      <c r="AE64" s="99">
        <v>0</v>
      </c>
      <c r="AF64" s="99">
        <v>0</v>
      </c>
      <c r="AG64" s="359">
        <f t="shared" si="12"/>
        <v>0</v>
      </c>
      <c r="AH64" s="99">
        <v>0</v>
      </c>
      <c r="AI64" s="99">
        <v>0</v>
      </c>
      <c r="AJ64" s="99">
        <v>0</v>
      </c>
      <c r="AK64" s="99">
        <v>0</v>
      </c>
      <c r="AL64" s="336">
        <f t="shared" si="14"/>
        <v>0</v>
      </c>
      <c r="AM64" s="451">
        <f t="shared" si="15"/>
        <v>0</v>
      </c>
    </row>
    <row r="65" spans="1:39" s="13" customFormat="1" ht="76.5" customHeight="1" thickBot="1" x14ac:dyDescent="0.3">
      <c r="A65" s="12"/>
      <c r="B65" s="682"/>
      <c r="C65" s="695"/>
      <c r="D65" s="758"/>
      <c r="E65" s="147"/>
      <c r="F65" s="338" t="s">
        <v>321</v>
      </c>
      <c r="G65" s="359">
        <f t="shared" si="6"/>
        <v>0</v>
      </c>
      <c r="H65" s="100"/>
      <c r="I65" s="100"/>
      <c r="J65" s="100"/>
      <c r="K65" s="119"/>
      <c r="L65" s="359">
        <f t="shared" si="7"/>
        <v>0</v>
      </c>
      <c r="M65" s="100"/>
      <c r="N65" s="100"/>
      <c r="O65" s="100"/>
      <c r="P65" s="119"/>
      <c r="Q65" s="359">
        <f t="shared" si="8"/>
        <v>3</v>
      </c>
      <c r="R65" s="100">
        <v>0</v>
      </c>
      <c r="S65" s="100">
        <v>0</v>
      </c>
      <c r="T65" s="100">
        <v>0</v>
      </c>
      <c r="U65" s="100">
        <v>3</v>
      </c>
      <c r="V65" s="336">
        <f t="shared" si="9"/>
        <v>3</v>
      </c>
      <c r="W65" s="427">
        <f t="shared" si="1"/>
        <v>8</v>
      </c>
      <c r="X65" s="100">
        <v>0</v>
      </c>
      <c r="Y65" s="100">
        <v>0</v>
      </c>
      <c r="Z65" s="100">
        <v>0</v>
      </c>
      <c r="AA65" s="100">
        <v>8</v>
      </c>
      <c r="AB65" s="427">
        <f t="shared" si="3"/>
        <v>8</v>
      </c>
      <c r="AC65" s="100">
        <v>0</v>
      </c>
      <c r="AD65" s="100">
        <v>0</v>
      </c>
      <c r="AE65" s="100">
        <v>0</v>
      </c>
      <c r="AF65" s="100">
        <v>8</v>
      </c>
      <c r="AG65" s="359">
        <f t="shared" si="12"/>
        <v>16</v>
      </c>
      <c r="AH65" s="100">
        <v>0</v>
      </c>
      <c r="AI65" s="100">
        <v>0</v>
      </c>
      <c r="AJ65" s="100">
        <v>0</v>
      </c>
      <c r="AK65" s="100">
        <v>16</v>
      </c>
      <c r="AL65" s="336">
        <f t="shared" si="14"/>
        <v>32</v>
      </c>
      <c r="AM65" s="451">
        <f t="shared" si="15"/>
        <v>35</v>
      </c>
    </row>
    <row r="66" spans="1:39" s="13" customFormat="1" ht="15" customHeight="1" x14ac:dyDescent="0.25">
      <c r="A66" s="12"/>
      <c r="B66" s="680"/>
      <c r="C66" s="695"/>
      <c r="D66" s="757" t="s">
        <v>1369</v>
      </c>
      <c r="E66" s="148"/>
      <c r="F66" s="339" t="s">
        <v>328</v>
      </c>
      <c r="G66" s="359">
        <f t="shared" si="6"/>
        <v>9</v>
      </c>
      <c r="H66" s="101">
        <v>0</v>
      </c>
      <c r="I66" s="101">
        <v>0</v>
      </c>
      <c r="J66" s="101">
        <v>0</v>
      </c>
      <c r="K66" s="361">
        <v>9</v>
      </c>
      <c r="L66" s="359">
        <f t="shared" si="7"/>
        <v>14</v>
      </c>
      <c r="M66" s="101">
        <v>0</v>
      </c>
      <c r="N66" s="101">
        <v>0</v>
      </c>
      <c r="O66" s="101">
        <v>0</v>
      </c>
      <c r="P66" s="361">
        <v>14</v>
      </c>
      <c r="Q66" s="359">
        <f t="shared" si="8"/>
        <v>0</v>
      </c>
      <c r="R66" s="101">
        <v>0</v>
      </c>
      <c r="S66" s="101">
        <v>0</v>
      </c>
      <c r="T66" s="101">
        <v>0</v>
      </c>
      <c r="U66" s="101">
        <v>0</v>
      </c>
      <c r="V66" s="336">
        <f t="shared" si="9"/>
        <v>23</v>
      </c>
      <c r="W66" s="427">
        <f t="shared" si="1"/>
        <v>0</v>
      </c>
      <c r="X66" s="101">
        <v>0</v>
      </c>
      <c r="Y66" s="101">
        <v>0</v>
      </c>
      <c r="Z66" s="101">
        <v>0</v>
      </c>
      <c r="AA66" s="101">
        <v>0</v>
      </c>
      <c r="AB66" s="427">
        <f t="shared" si="3"/>
        <v>0</v>
      </c>
      <c r="AC66" s="101">
        <v>0</v>
      </c>
      <c r="AD66" s="101">
        <v>0</v>
      </c>
      <c r="AE66" s="101">
        <v>0</v>
      </c>
      <c r="AF66" s="101">
        <v>0</v>
      </c>
      <c r="AG66" s="359">
        <f t="shared" si="12"/>
        <v>0</v>
      </c>
      <c r="AH66" s="101">
        <v>0</v>
      </c>
      <c r="AI66" s="101">
        <v>0</v>
      </c>
      <c r="AJ66" s="101">
        <v>0</v>
      </c>
      <c r="AK66" s="101">
        <v>0</v>
      </c>
      <c r="AL66" s="336">
        <f t="shared" si="14"/>
        <v>0</v>
      </c>
      <c r="AM66" s="451">
        <f t="shared" si="15"/>
        <v>23</v>
      </c>
    </row>
    <row r="67" spans="1:39" s="13" customFormat="1" ht="15" customHeight="1" x14ac:dyDescent="0.25">
      <c r="A67" s="12"/>
      <c r="B67" s="681"/>
      <c r="C67" s="695"/>
      <c r="D67" s="758"/>
      <c r="E67" s="146"/>
      <c r="F67" s="337" t="s">
        <v>329</v>
      </c>
      <c r="G67" s="359">
        <f t="shared" si="6"/>
        <v>0</v>
      </c>
      <c r="H67" s="99">
        <v>0</v>
      </c>
      <c r="I67" s="99">
        <v>0</v>
      </c>
      <c r="J67" s="99">
        <v>0</v>
      </c>
      <c r="K67" s="118">
        <v>0</v>
      </c>
      <c r="L67" s="359">
        <f t="shared" si="7"/>
        <v>0</v>
      </c>
      <c r="M67" s="99">
        <v>0</v>
      </c>
      <c r="N67" s="99">
        <v>0</v>
      </c>
      <c r="O67" s="99">
        <v>0</v>
      </c>
      <c r="P67" s="118">
        <v>0</v>
      </c>
      <c r="Q67" s="359">
        <f t="shared" si="8"/>
        <v>0</v>
      </c>
      <c r="R67" s="99">
        <v>0</v>
      </c>
      <c r="S67" s="99">
        <v>0</v>
      </c>
      <c r="T67" s="99">
        <v>0</v>
      </c>
      <c r="U67" s="99">
        <v>0</v>
      </c>
      <c r="V67" s="336">
        <f t="shared" si="9"/>
        <v>0</v>
      </c>
      <c r="W67" s="427">
        <f t="shared" si="1"/>
        <v>0</v>
      </c>
      <c r="X67" s="99">
        <v>0</v>
      </c>
      <c r="Y67" s="99">
        <v>0</v>
      </c>
      <c r="Z67" s="99">
        <v>0</v>
      </c>
      <c r="AA67" s="99">
        <v>0</v>
      </c>
      <c r="AB67" s="427">
        <f t="shared" si="3"/>
        <v>0</v>
      </c>
      <c r="AC67" s="99">
        <v>0</v>
      </c>
      <c r="AD67" s="99">
        <v>0</v>
      </c>
      <c r="AE67" s="99">
        <v>0</v>
      </c>
      <c r="AF67" s="99">
        <v>0</v>
      </c>
      <c r="AG67" s="359">
        <f t="shared" si="12"/>
        <v>0</v>
      </c>
      <c r="AH67" s="99">
        <v>0</v>
      </c>
      <c r="AI67" s="99">
        <v>0</v>
      </c>
      <c r="AJ67" s="99">
        <v>0</v>
      </c>
      <c r="AK67" s="99">
        <v>0</v>
      </c>
      <c r="AL67" s="336">
        <f t="shared" si="14"/>
        <v>0</v>
      </c>
      <c r="AM67" s="451">
        <f t="shared" si="15"/>
        <v>0</v>
      </c>
    </row>
    <row r="68" spans="1:39" s="13" customFormat="1" ht="90" customHeight="1" thickBot="1" x14ac:dyDescent="0.3">
      <c r="A68" s="12"/>
      <c r="B68" s="682"/>
      <c r="C68" s="695"/>
      <c r="D68" s="759"/>
      <c r="E68" s="149"/>
      <c r="F68" s="340" t="s">
        <v>321</v>
      </c>
      <c r="G68" s="359">
        <f t="shared" si="6"/>
        <v>7</v>
      </c>
      <c r="H68" s="100">
        <v>0</v>
      </c>
      <c r="I68" s="100">
        <v>0</v>
      </c>
      <c r="J68" s="100">
        <v>0</v>
      </c>
      <c r="K68" s="119">
        <v>7</v>
      </c>
      <c r="L68" s="359">
        <f t="shared" si="7"/>
        <v>16</v>
      </c>
      <c r="M68" s="100">
        <v>0</v>
      </c>
      <c r="N68" s="100">
        <v>0</v>
      </c>
      <c r="O68" s="100">
        <v>0</v>
      </c>
      <c r="P68" s="119">
        <v>16</v>
      </c>
      <c r="Q68" s="359">
        <f t="shared" si="8"/>
        <v>5</v>
      </c>
      <c r="R68" s="100">
        <v>0</v>
      </c>
      <c r="S68" s="100">
        <v>0</v>
      </c>
      <c r="T68" s="100">
        <v>0</v>
      </c>
      <c r="U68" s="100">
        <v>5</v>
      </c>
      <c r="V68" s="336">
        <f t="shared" si="9"/>
        <v>28</v>
      </c>
      <c r="W68" s="427">
        <f t="shared" si="1"/>
        <v>0</v>
      </c>
      <c r="X68" s="100">
        <v>0</v>
      </c>
      <c r="Y68" s="100">
        <v>0</v>
      </c>
      <c r="Z68" s="100">
        <v>0</v>
      </c>
      <c r="AA68" s="100">
        <v>0</v>
      </c>
      <c r="AB68" s="427">
        <f t="shared" si="3"/>
        <v>0</v>
      </c>
      <c r="AC68" s="100">
        <v>0</v>
      </c>
      <c r="AD68" s="100">
        <v>0</v>
      </c>
      <c r="AE68" s="100">
        <v>0</v>
      </c>
      <c r="AF68" s="100">
        <v>0</v>
      </c>
      <c r="AG68" s="359">
        <f t="shared" si="12"/>
        <v>1</v>
      </c>
      <c r="AH68" s="100">
        <v>0</v>
      </c>
      <c r="AI68" s="100">
        <v>0</v>
      </c>
      <c r="AJ68" s="100">
        <v>0</v>
      </c>
      <c r="AK68" s="100">
        <v>1</v>
      </c>
      <c r="AL68" s="336">
        <f t="shared" si="14"/>
        <v>1</v>
      </c>
      <c r="AM68" s="451">
        <f t="shared" si="15"/>
        <v>29</v>
      </c>
    </row>
    <row r="69" spans="1:39" s="13" customFormat="1" ht="15" customHeight="1" x14ac:dyDescent="0.25">
      <c r="A69" s="12"/>
      <c r="B69" s="680"/>
      <c r="C69" s="695"/>
      <c r="D69" s="675" t="s">
        <v>206</v>
      </c>
      <c r="E69" s="148"/>
      <c r="F69" s="339" t="s">
        <v>328</v>
      </c>
      <c r="G69" s="359">
        <f t="shared" si="6"/>
        <v>0</v>
      </c>
      <c r="H69" s="101">
        <v>0</v>
      </c>
      <c r="I69" s="101">
        <v>0</v>
      </c>
      <c r="J69" s="101">
        <v>0</v>
      </c>
      <c r="K69" s="361">
        <v>0</v>
      </c>
      <c r="L69" s="359">
        <f t="shared" si="7"/>
        <v>0</v>
      </c>
      <c r="M69" s="101">
        <v>0</v>
      </c>
      <c r="N69" s="101">
        <v>0</v>
      </c>
      <c r="O69" s="101">
        <v>0</v>
      </c>
      <c r="P69" s="361">
        <v>0</v>
      </c>
      <c r="Q69" s="359">
        <f t="shared" si="8"/>
        <v>0</v>
      </c>
      <c r="R69" s="101">
        <v>0</v>
      </c>
      <c r="S69" s="101">
        <v>0</v>
      </c>
      <c r="T69" s="101">
        <v>0</v>
      </c>
      <c r="U69" s="101">
        <v>0</v>
      </c>
      <c r="V69" s="336">
        <f t="shared" si="9"/>
        <v>0</v>
      </c>
      <c r="W69" s="427">
        <f t="shared" si="1"/>
        <v>0</v>
      </c>
      <c r="X69" s="101">
        <v>0</v>
      </c>
      <c r="Y69" s="101">
        <v>0</v>
      </c>
      <c r="Z69" s="101">
        <v>0</v>
      </c>
      <c r="AA69" s="101">
        <v>0</v>
      </c>
      <c r="AB69" s="427">
        <f t="shared" si="3"/>
        <v>0</v>
      </c>
      <c r="AC69" s="101">
        <v>0</v>
      </c>
      <c r="AD69" s="101">
        <v>0</v>
      </c>
      <c r="AE69" s="101">
        <v>0</v>
      </c>
      <c r="AF69" s="101">
        <v>0</v>
      </c>
      <c r="AG69" s="359">
        <f t="shared" si="12"/>
        <v>0</v>
      </c>
      <c r="AH69" s="101">
        <v>0</v>
      </c>
      <c r="AI69" s="101">
        <v>0</v>
      </c>
      <c r="AJ69" s="101">
        <v>0</v>
      </c>
      <c r="AK69" s="101">
        <v>0</v>
      </c>
      <c r="AL69" s="336">
        <f t="shared" si="14"/>
        <v>0</v>
      </c>
      <c r="AM69" s="451">
        <f t="shared" si="15"/>
        <v>0</v>
      </c>
    </row>
    <row r="70" spans="1:39" s="13" customFormat="1" ht="15" customHeight="1" x14ac:dyDescent="0.25">
      <c r="A70" s="12"/>
      <c r="B70" s="681"/>
      <c r="C70" s="695"/>
      <c r="D70" s="763"/>
      <c r="E70" s="146"/>
      <c r="F70" s="337" t="s">
        <v>329</v>
      </c>
      <c r="G70" s="359">
        <f t="shared" si="6"/>
        <v>0</v>
      </c>
      <c r="H70" s="99">
        <v>0</v>
      </c>
      <c r="I70" s="99">
        <v>0</v>
      </c>
      <c r="J70" s="99">
        <v>0</v>
      </c>
      <c r="K70" s="118">
        <v>0</v>
      </c>
      <c r="L70" s="359">
        <f t="shared" si="7"/>
        <v>0</v>
      </c>
      <c r="M70" s="99">
        <v>0</v>
      </c>
      <c r="N70" s="99">
        <v>0</v>
      </c>
      <c r="O70" s="99">
        <v>0</v>
      </c>
      <c r="P70" s="118">
        <v>0</v>
      </c>
      <c r="Q70" s="359">
        <f t="shared" si="8"/>
        <v>0</v>
      </c>
      <c r="R70" s="99">
        <v>0</v>
      </c>
      <c r="S70" s="99">
        <v>0</v>
      </c>
      <c r="T70" s="99">
        <v>0</v>
      </c>
      <c r="U70" s="99">
        <v>0</v>
      </c>
      <c r="V70" s="336">
        <f t="shared" si="9"/>
        <v>0</v>
      </c>
      <c r="W70" s="427">
        <f t="shared" ref="W70:W133" si="19">SUM(X70:AA70)</f>
        <v>0</v>
      </c>
      <c r="X70" s="99">
        <v>0</v>
      </c>
      <c r="Y70" s="99">
        <v>0</v>
      </c>
      <c r="Z70" s="99">
        <v>0</v>
      </c>
      <c r="AA70" s="99">
        <v>0</v>
      </c>
      <c r="AB70" s="427">
        <f t="shared" ref="AB70:AB133" si="20">SUM(AC70:AF70)</f>
        <v>0</v>
      </c>
      <c r="AC70" s="99">
        <v>0</v>
      </c>
      <c r="AD70" s="99">
        <v>0</v>
      </c>
      <c r="AE70" s="99">
        <v>0</v>
      </c>
      <c r="AF70" s="99">
        <v>0</v>
      </c>
      <c r="AG70" s="359">
        <f t="shared" ref="AG70:AG133" si="21">SUM(AH70:AK70)</f>
        <v>0</v>
      </c>
      <c r="AH70" s="99">
        <v>0</v>
      </c>
      <c r="AI70" s="99">
        <v>0</v>
      </c>
      <c r="AJ70" s="99">
        <v>0</v>
      </c>
      <c r="AK70" s="99">
        <v>0</v>
      </c>
      <c r="AL70" s="336">
        <f t="shared" si="14"/>
        <v>0</v>
      </c>
      <c r="AM70" s="451">
        <f t="shared" si="15"/>
        <v>0</v>
      </c>
    </row>
    <row r="71" spans="1:39" s="13" customFormat="1" ht="15.75" customHeight="1" thickBot="1" x14ac:dyDescent="0.3">
      <c r="A71" s="12"/>
      <c r="B71" s="682"/>
      <c r="C71" s="695"/>
      <c r="D71" s="763"/>
      <c r="E71" s="149"/>
      <c r="F71" s="338" t="s">
        <v>321</v>
      </c>
      <c r="G71" s="359">
        <f t="shared" ref="G71:G146" si="22">SUM(H71:K71)</f>
        <v>0</v>
      </c>
      <c r="H71" s="100">
        <v>0</v>
      </c>
      <c r="I71" s="100">
        <v>0</v>
      </c>
      <c r="J71" s="100">
        <v>0</v>
      </c>
      <c r="K71" s="119">
        <v>0</v>
      </c>
      <c r="L71" s="359">
        <f t="shared" ref="L71:L146" si="23">M71+N71+O71+P71</f>
        <v>0</v>
      </c>
      <c r="M71" s="100">
        <v>0</v>
      </c>
      <c r="N71" s="100">
        <v>0</v>
      </c>
      <c r="O71" s="100">
        <v>0</v>
      </c>
      <c r="P71" s="119">
        <v>0</v>
      </c>
      <c r="Q71" s="359">
        <f t="shared" ref="Q71:Q146" si="24">SUM(R71:U71)</f>
        <v>0</v>
      </c>
      <c r="R71" s="100">
        <v>0</v>
      </c>
      <c r="S71" s="100">
        <v>0</v>
      </c>
      <c r="T71" s="100">
        <v>0</v>
      </c>
      <c r="U71" s="100">
        <v>0</v>
      </c>
      <c r="V71" s="336">
        <f t="shared" ref="V71:V146" si="25">H71+I71+J71+K71+M71+N71+O71+P71+R71+S71+T71+U71</f>
        <v>0</v>
      </c>
      <c r="W71" s="427">
        <f t="shared" si="19"/>
        <v>0</v>
      </c>
      <c r="X71" s="100">
        <v>0</v>
      </c>
      <c r="Y71" s="100">
        <v>0</v>
      </c>
      <c r="Z71" s="100">
        <v>0</v>
      </c>
      <c r="AA71" s="100">
        <v>0</v>
      </c>
      <c r="AB71" s="427">
        <f t="shared" si="20"/>
        <v>0</v>
      </c>
      <c r="AC71" s="100">
        <v>0</v>
      </c>
      <c r="AD71" s="100">
        <v>0</v>
      </c>
      <c r="AE71" s="100">
        <v>0</v>
      </c>
      <c r="AF71" s="100">
        <v>0</v>
      </c>
      <c r="AG71" s="359">
        <f t="shared" si="21"/>
        <v>0</v>
      </c>
      <c r="AH71" s="100">
        <v>0</v>
      </c>
      <c r="AI71" s="100">
        <v>0</v>
      </c>
      <c r="AJ71" s="100">
        <v>0</v>
      </c>
      <c r="AK71" s="100">
        <v>0</v>
      </c>
      <c r="AL71" s="336">
        <f t="shared" ref="AL71:AL146" si="26">X71+Y71+Z71+AA71+AC71+AD71+AE71+AF71+AH71+AI71+AJ71+AK71</f>
        <v>0</v>
      </c>
      <c r="AM71" s="451">
        <f t="shared" ref="AM71:AM134" si="27">H71+I71+J71+K71+M71+N71+O71+P71+R71+S71+T71+U71+X71+Y71+Z71+AA71+AC71+AD71+AE71+AF71+AH71+AI71+AJ71+AK71</f>
        <v>0</v>
      </c>
    </row>
    <row r="72" spans="1:39" s="13" customFormat="1" ht="15.75" customHeight="1" x14ac:dyDescent="0.25">
      <c r="A72" s="12"/>
      <c r="B72" s="377"/>
      <c r="C72" s="695"/>
      <c r="D72" s="745" t="s">
        <v>1404</v>
      </c>
      <c r="E72" s="135"/>
      <c r="F72" s="173" t="s">
        <v>328</v>
      </c>
      <c r="G72" s="359"/>
      <c r="H72" s="107"/>
      <c r="I72" s="107"/>
      <c r="J72" s="107"/>
      <c r="K72" s="363"/>
      <c r="L72" s="359"/>
      <c r="M72" s="107"/>
      <c r="N72" s="107"/>
      <c r="O72" s="107"/>
      <c r="P72" s="363"/>
      <c r="Q72" s="359"/>
      <c r="R72" s="107"/>
      <c r="S72" s="107"/>
      <c r="T72" s="107"/>
      <c r="U72" s="107"/>
      <c r="V72" s="336"/>
      <c r="W72" s="427">
        <f t="shared" si="19"/>
        <v>0</v>
      </c>
      <c r="X72" s="422">
        <v>0</v>
      </c>
      <c r="Y72" s="422">
        <v>0</v>
      </c>
      <c r="Z72" s="422">
        <v>0</v>
      </c>
      <c r="AA72" s="422">
        <v>0</v>
      </c>
      <c r="AB72" s="427">
        <f t="shared" si="20"/>
        <v>0</v>
      </c>
      <c r="AC72" s="422">
        <v>0</v>
      </c>
      <c r="AD72" s="422">
        <v>0</v>
      </c>
      <c r="AE72" s="422">
        <v>0</v>
      </c>
      <c r="AF72" s="422">
        <v>0</v>
      </c>
      <c r="AG72" s="359">
        <f t="shared" si="21"/>
        <v>0</v>
      </c>
      <c r="AH72" s="422">
        <v>0</v>
      </c>
      <c r="AI72" s="422">
        <v>0</v>
      </c>
      <c r="AJ72" s="422">
        <v>0</v>
      </c>
      <c r="AK72" s="422">
        <v>0</v>
      </c>
      <c r="AL72" s="336"/>
      <c r="AM72" s="451">
        <f t="shared" si="27"/>
        <v>0</v>
      </c>
    </row>
    <row r="73" spans="1:39" s="13" customFormat="1" ht="15.75" customHeight="1" x14ac:dyDescent="0.25">
      <c r="A73" s="12"/>
      <c r="B73" s="377"/>
      <c r="C73" s="695"/>
      <c r="D73" s="746"/>
      <c r="E73" s="135"/>
      <c r="F73" s="158" t="s">
        <v>329</v>
      </c>
      <c r="G73" s="359"/>
      <c r="H73" s="107"/>
      <c r="I73" s="107"/>
      <c r="J73" s="107"/>
      <c r="K73" s="363"/>
      <c r="L73" s="359"/>
      <c r="M73" s="107"/>
      <c r="N73" s="107"/>
      <c r="O73" s="107"/>
      <c r="P73" s="363"/>
      <c r="Q73" s="359"/>
      <c r="R73" s="107"/>
      <c r="S73" s="107"/>
      <c r="T73" s="107"/>
      <c r="U73" s="107"/>
      <c r="V73" s="336"/>
      <c r="W73" s="427">
        <f t="shared" si="19"/>
        <v>0</v>
      </c>
      <c r="X73" s="107">
        <v>0</v>
      </c>
      <c r="Y73" s="107">
        <v>0</v>
      </c>
      <c r="Z73" s="107">
        <v>0</v>
      </c>
      <c r="AA73" s="107">
        <v>0</v>
      </c>
      <c r="AB73" s="427">
        <f t="shared" si="20"/>
        <v>0</v>
      </c>
      <c r="AC73" s="107">
        <v>0</v>
      </c>
      <c r="AD73" s="107">
        <v>0</v>
      </c>
      <c r="AE73" s="107">
        <v>0</v>
      </c>
      <c r="AF73" s="107">
        <v>0</v>
      </c>
      <c r="AG73" s="359">
        <f t="shared" si="21"/>
        <v>0</v>
      </c>
      <c r="AH73" s="107">
        <v>0</v>
      </c>
      <c r="AI73" s="107">
        <v>0</v>
      </c>
      <c r="AJ73" s="107">
        <v>0</v>
      </c>
      <c r="AK73" s="107">
        <v>0</v>
      </c>
      <c r="AL73" s="336"/>
      <c r="AM73" s="451">
        <f t="shared" si="27"/>
        <v>0</v>
      </c>
    </row>
    <row r="74" spans="1:39" s="13" customFormat="1" ht="15.75" customHeight="1" thickBot="1" x14ac:dyDescent="0.3">
      <c r="A74" s="12"/>
      <c r="B74" s="377"/>
      <c r="C74" s="695"/>
      <c r="D74" s="747"/>
      <c r="E74" s="135"/>
      <c r="F74" s="423" t="s">
        <v>321</v>
      </c>
      <c r="G74" s="359"/>
      <c r="H74" s="107"/>
      <c r="I74" s="107"/>
      <c r="J74" s="107"/>
      <c r="K74" s="363"/>
      <c r="L74" s="359"/>
      <c r="M74" s="107"/>
      <c r="N74" s="107"/>
      <c r="O74" s="107"/>
      <c r="P74" s="363"/>
      <c r="Q74" s="359"/>
      <c r="R74" s="107"/>
      <c r="S74" s="107"/>
      <c r="T74" s="107"/>
      <c r="U74" s="107"/>
      <c r="V74" s="336"/>
      <c r="W74" s="427">
        <f t="shared" si="19"/>
        <v>0</v>
      </c>
      <c r="X74" s="107">
        <v>0</v>
      </c>
      <c r="Y74" s="107">
        <v>0</v>
      </c>
      <c r="Z74" s="107">
        <v>0</v>
      </c>
      <c r="AA74" s="107">
        <v>0</v>
      </c>
      <c r="AB74" s="427">
        <f t="shared" si="20"/>
        <v>0</v>
      </c>
      <c r="AC74" s="107">
        <v>0</v>
      </c>
      <c r="AD74" s="107">
        <v>0</v>
      </c>
      <c r="AE74" s="107">
        <v>0</v>
      </c>
      <c r="AF74" s="107">
        <v>0</v>
      </c>
      <c r="AG74" s="359">
        <f t="shared" si="21"/>
        <v>0</v>
      </c>
      <c r="AH74" s="107">
        <v>0</v>
      </c>
      <c r="AI74" s="107">
        <v>0</v>
      </c>
      <c r="AJ74" s="107">
        <v>0</v>
      </c>
      <c r="AK74" s="107">
        <v>0</v>
      </c>
      <c r="AL74" s="336"/>
      <c r="AM74" s="451">
        <f t="shared" si="27"/>
        <v>0</v>
      </c>
    </row>
    <row r="75" spans="1:39" s="13" customFormat="1" ht="15.75" customHeight="1" x14ac:dyDescent="0.25">
      <c r="A75" s="12"/>
      <c r="B75" s="377"/>
      <c r="C75" s="695"/>
      <c r="D75" s="745" t="s">
        <v>1405</v>
      </c>
      <c r="E75" s="135"/>
      <c r="F75" s="173" t="s">
        <v>328</v>
      </c>
      <c r="G75" s="359"/>
      <c r="H75" s="107"/>
      <c r="I75" s="107"/>
      <c r="J75" s="107"/>
      <c r="K75" s="363"/>
      <c r="L75" s="359"/>
      <c r="M75" s="107"/>
      <c r="N75" s="107"/>
      <c r="O75" s="107"/>
      <c r="P75" s="363"/>
      <c r="Q75" s="359"/>
      <c r="R75" s="107"/>
      <c r="S75" s="107"/>
      <c r="T75" s="107"/>
      <c r="U75" s="107"/>
      <c r="V75" s="336"/>
      <c r="W75" s="427">
        <f t="shared" si="19"/>
        <v>0</v>
      </c>
      <c r="X75" s="422">
        <v>0</v>
      </c>
      <c r="Y75" s="422">
        <v>0</v>
      </c>
      <c r="Z75" s="422">
        <v>0</v>
      </c>
      <c r="AA75" s="422">
        <v>0</v>
      </c>
      <c r="AB75" s="427">
        <f t="shared" si="20"/>
        <v>0</v>
      </c>
      <c r="AC75" s="422">
        <v>0</v>
      </c>
      <c r="AD75" s="422">
        <v>0</v>
      </c>
      <c r="AE75" s="422">
        <v>0</v>
      </c>
      <c r="AF75" s="422">
        <v>0</v>
      </c>
      <c r="AG75" s="359">
        <f t="shared" si="21"/>
        <v>0</v>
      </c>
      <c r="AH75" s="422"/>
      <c r="AI75" s="422"/>
      <c r="AJ75" s="422"/>
      <c r="AK75" s="422"/>
      <c r="AL75" s="336"/>
      <c r="AM75" s="451">
        <f t="shared" si="27"/>
        <v>0</v>
      </c>
    </row>
    <row r="76" spans="1:39" s="13" customFormat="1" ht="15.75" customHeight="1" x14ac:dyDescent="0.25">
      <c r="A76" s="12"/>
      <c r="B76" s="377"/>
      <c r="C76" s="695"/>
      <c r="D76" s="746"/>
      <c r="E76" s="135"/>
      <c r="F76" s="158" t="s">
        <v>329</v>
      </c>
      <c r="G76" s="359"/>
      <c r="H76" s="107"/>
      <c r="I76" s="107"/>
      <c r="J76" s="107"/>
      <c r="K76" s="363"/>
      <c r="L76" s="359"/>
      <c r="M76" s="107"/>
      <c r="N76" s="107"/>
      <c r="O76" s="107"/>
      <c r="P76" s="363"/>
      <c r="Q76" s="359"/>
      <c r="R76" s="107"/>
      <c r="S76" s="107"/>
      <c r="T76" s="107"/>
      <c r="U76" s="107"/>
      <c r="V76" s="336"/>
      <c r="W76" s="427">
        <f t="shared" si="19"/>
        <v>0</v>
      </c>
      <c r="X76" s="107">
        <v>0</v>
      </c>
      <c r="Y76" s="107">
        <v>0</v>
      </c>
      <c r="Z76" s="107">
        <v>0</v>
      </c>
      <c r="AA76" s="107">
        <v>0</v>
      </c>
      <c r="AB76" s="427">
        <f t="shared" si="20"/>
        <v>0</v>
      </c>
      <c r="AC76" s="107">
        <v>0</v>
      </c>
      <c r="AD76" s="107">
        <v>0</v>
      </c>
      <c r="AE76" s="107">
        <v>0</v>
      </c>
      <c r="AF76" s="107">
        <v>0</v>
      </c>
      <c r="AG76" s="359">
        <f t="shared" si="21"/>
        <v>0</v>
      </c>
      <c r="AH76" s="107"/>
      <c r="AI76" s="107"/>
      <c r="AJ76" s="107"/>
      <c r="AK76" s="107"/>
      <c r="AL76" s="336"/>
      <c r="AM76" s="451">
        <f t="shared" si="27"/>
        <v>0</v>
      </c>
    </row>
    <row r="77" spans="1:39" s="13" customFormat="1" ht="15.75" customHeight="1" thickBot="1" x14ac:dyDescent="0.3">
      <c r="A77" s="12"/>
      <c r="B77" s="377"/>
      <c r="C77" s="695"/>
      <c r="D77" s="747"/>
      <c r="E77" s="135"/>
      <c r="F77" s="423" t="s">
        <v>321</v>
      </c>
      <c r="G77" s="359"/>
      <c r="H77" s="107"/>
      <c r="I77" s="107"/>
      <c r="J77" s="107"/>
      <c r="K77" s="363"/>
      <c r="L77" s="359"/>
      <c r="M77" s="107"/>
      <c r="N77" s="107"/>
      <c r="O77" s="107"/>
      <c r="P77" s="363"/>
      <c r="Q77" s="359"/>
      <c r="R77" s="107"/>
      <c r="S77" s="107"/>
      <c r="T77" s="107"/>
      <c r="U77" s="107"/>
      <c r="V77" s="336"/>
      <c r="W77" s="427">
        <f t="shared" si="19"/>
        <v>2</v>
      </c>
      <c r="X77" s="107">
        <v>0</v>
      </c>
      <c r="Y77" s="107">
        <v>0</v>
      </c>
      <c r="Z77" s="107">
        <v>0</v>
      </c>
      <c r="AA77" s="107">
        <v>2</v>
      </c>
      <c r="AB77" s="427">
        <f t="shared" si="20"/>
        <v>0</v>
      </c>
      <c r="AC77" s="107">
        <v>0</v>
      </c>
      <c r="AD77" s="107">
        <v>0</v>
      </c>
      <c r="AE77" s="107">
        <v>0</v>
      </c>
      <c r="AF77" s="107">
        <v>0</v>
      </c>
      <c r="AG77" s="359">
        <f t="shared" si="21"/>
        <v>0</v>
      </c>
      <c r="AH77" s="107"/>
      <c r="AI77" s="107"/>
      <c r="AJ77" s="107"/>
      <c r="AK77" s="107"/>
      <c r="AL77" s="336"/>
      <c r="AM77" s="451">
        <f t="shared" si="27"/>
        <v>2</v>
      </c>
    </row>
    <row r="78" spans="1:39" s="13" customFormat="1" ht="15.75" customHeight="1" x14ac:dyDescent="0.25">
      <c r="A78" s="12"/>
      <c r="B78" s="377"/>
      <c r="C78" s="695"/>
      <c r="D78" s="745" t="s">
        <v>1406</v>
      </c>
      <c r="E78" s="135"/>
      <c r="F78" s="173" t="s">
        <v>328</v>
      </c>
      <c r="G78" s="359"/>
      <c r="H78" s="107"/>
      <c r="I78" s="107"/>
      <c r="J78" s="107"/>
      <c r="K78" s="363"/>
      <c r="L78" s="359"/>
      <c r="M78" s="107"/>
      <c r="N78" s="107"/>
      <c r="O78" s="107"/>
      <c r="P78" s="363"/>
      <c r="Q78" s="359"/>
      <c r="R78" s="107"/>
      <c r="S78" s="107"/>
      <c r="T78" s="107"/>
      <c r="U78" s="107"/>
      <c r="V78" s="336"/>
      <c r="W78" s="427">
        <f t="shared" si="19"/>
        <v>0</v>
      </c>
      <c r="X78" s="422">
        <v>0</v>
      </c>
      <c r="Y78" s="422">
        <v>0</v>
      </c>
      <c r="Z78" s="422">
        <v>0</v>
      </c>
      <c r="AA78" s="422">
        <v>0</v>
      </c>
      <c r="AB78" s="427">
        <f t="shared" si="20"/>
        <v>0</v>
      </c>
      <c r="AC78" s="422">
        <v>0</v>
      </c>
      <c r="AD78" s="422">
        <v>0</v>
      </c>
      <c r="AE78" s="422">
        <v>0</v>
      </c>
      <c r="AF78" s="422">
        <v>0</v>
      </c>
      <c r="AG78" s="359">
        <f t="shared" si="21"/>
        <v>0</v>
      </c>
      <c r="AH78" s="422">
        <v>0</v>
      </c>
      <c r="AI78" s="422">
        <v>0</v>
      </c>
      <c r="AJ78" s="422">
        <v>0</v>
      </c>
      <c r="AK78" s="422">
        <v>0</v>
      </c>
      <c r="AL78" s="336"/>
      <c r="AM78" s="451">
        <f t="shared" si="27"/>
        <v>0</v>
      </c>
    </row>
    <row r="79" spans="1:39" s="13" customFormat="1" ht="15.75" customHeight="1" x14ac:dyDescent="0.25">
      <c r="A79" s="12"/>
      <c r="B79" s="377"/>
      <c r="C79" s="695"/>
      <c r="D79" s="746"/>
      <c r="E79" s="135"/>
      <c r="F79" s="158" t="s">
        <v>329</v>
      </c>
      <c r="G79" s="359"/>
      <c r="H79" s="107"/>
      <c r="I79" s="107"/>
      <c r="J79" s="107"/>
      <c r="K79" s="363"/>
      <c r="L79" s="359"/>
      <c r="M79" s="107"/>
      <c r="N79" s="107"/>
      <c r="O79" s="107"/>
      <c r="P79" s="363"/>
      <c r="Q79" s="359"/>
      <c r="R79" s="107"/>
      <c r="S79" s="107"/>
      <c r="T79" s="107"/>
      <c r="U79" s="107"/>
      <c r="V79" s="336"/>
      <c r="W79" s="427">
        <f t="shared" si="19"/>
        <v>0</v>
      </c>
      <c r="X79" s="107">
        <v>0</v>
      </c>
      <c r="Y79" s="107">
        <v>0</v>
      </c>
      <c r="Z79" s="107">
        <v>0</v>
      </c>
      <c r="AA79" s="107">
        <v>0</v>
      </c>
      <c r="AB79" s="427">
        <f t="shared" si="20"/>
        <v>0</v>
      </c>
      <c r="AC79" s="107">
        <v>0</v>
      </c>
      <c r="AD79" s="107">
        <v>0</v>
      </c>
      <c r="AE79" s="107">
        <v>0</v>
      </c>
      <c r="AF79" s="107">
        <v>0</v>
      </c>
      <c r="AG79" s="359">
        <f t="shared" si="21"/>
        <v>0</v>
      </c>
      <c r="AH79" s="107">
        <v>0</v>
      </c>
      <c r="AI79" s="107">
        <v>0</v>
      </c>
      <c r="AJ79" s="107">
        <v>0</v>
      </c>
      <c r="AK79" s="107">
        <v>0</v>
      </c>
      <c r="AL79" s="336"/>
      <c r="AM79" s="451">
        <f t="shared" si="27"/>
        <v>0</v>
      </c>
    </row>
    <row r="80" spans="1:39" s="13" customFormat="1" ht="15.75" customHeight="1" thickBot="1" x14ac:dyDescent="0.3">
      <c r="A80" s="12"/>
      <c r="B80" s="377"/>
      <c r="C80" s="695"/>
      <c r="D80" s="747"/>
      <c r="E80" s="135"/>
      <c r="F80" s="423" t="s">
        <v>321</v>
      </c>
      <c r="G80" s="359"/>
      <c r="H80" s="107"/>
      <c r="I80" s="107"/>
      <c r="J80" s="107"/>
      <c r="K80" s="363"/>
      <c r="L80" s="359"/>
      <c r="M80" s="107"/>
      <c r="N80" s="107"/>
      <c r="O80" s="107"/>
      <c r="P80" s="363"/>
      <c r="Q80" s="359"/>
      <c r="R80" s="107"/>
      <c r="S80" s="107"/>
      <c r="T80" s="107"/>
      <c r="U80" s="107"/>
      <c r="V80" s="336"/>
      <c r="W80" s="427">
        <f t="shared" si="19"/>
        <v>0</v>
      </c>
      <c r="X80" s="107">
        <v>0</v>
      </c>
      <c r="Y80" s="107">
        <v>0</v>
      </c>
      <c r="Z80" s="107">
        <v>0</v>
      </c>
      <c r="AA80" s="107">
        <v>0</v>
      </c>
      <c r="AB80" s="427">
        <f t="shared" si="20"/>
        <v>0</v>
      </c>
      <c r="AC80" s="107">
        <v>0</v>
      </c>
      <c r="AD80" s="107">
        <v>0</v>
      </c>
      <c r="AE80" s="107">
        <v>0</v>
      </c>
      <c r="AF80" s="107">
        <v>0</v>
      </c>
      <c r="AG80" s="359">
        <f t="shared" si="21"/>
        <v>0</v>
      </c>
      <c r="AH80" s="107">
        <v>0</v>
      </c>
      <c r="AI80" s="107">
        <v>0</v>
      </c>
      <c r="AJ80" s="107">
        <v>0</v>
      </c>
      <c r="AK80" s="107">
        <v>0</v>
      </c>
      <c r="AL80" s="336"/>
      <c r="AM80" s="451">
        <f t="shared" si="27"/>
        <v>0</v>
      </c>
    </row>
    <row r="81" spans="1:39" s="13" customFormat="1" ht="15.75" customHeight="1" x14ac:dyDescent="0.25">
      <c r="A81" s="12"/>
      <c r="B81" s="377"/>
      <c r="C81" s="695"/>
      <c r="D81" s="745" t="s">
        <v>1407</v>
      </c>
      <c r="E81" s="135"/>
      <c r="F81" s="173" t="s">
        <v>328</v>
      </c>
      <c r="G81" s="359"/>
      <c r="H81" s="107"/>
      <c r="I81" s="107"/>
      <c r="J81" s="107"/>
      <c r="K81" s="363"/>
      <c r="L81" s="359"/>
      <c r="M81" s="107"/>
      <c r="N81" s="107"/>
      <c r="O81" s="107"/>
      <c r="P81" s="363"/>
      <c r="Q81" s="359"/>
      <c r="R81" s="107"/>
      <c r="S81" s="107"/>
      <c r="T81" s="107"/>
      <c r="U81" s="107"/>
      <c r="V81" s="336"/>
      <c r="W81" s="427">
        <f t="shared" si="19"/>
        <v>0</v>
      </c>
      <c r="X81" s="422">
        <v>0</v>
      </c>
      <c r="Y81" s="422">
        <v>0</v>
      </c>
      <c r="Z81" s="422">
        <v>0</v>
      </c>
      <c r="AA81" s="422">
        <v>0</v>
      </c>
      <c r="AB81" s="427">
        <f t="shared" si="20"/>
        <v>0</v>
      </c>
      <c r="AC81" s="422">
        <v>0</v>
      </c>
      <c r="AD81" s="422">
        <v>0</v>
      </c>
      <c r="AE81" s="422">
        <v>0</v>
      </c>
      <c r="AF81" s="422">
        <v>0</v>
      </c>
      <c r="AG81" s="359">
        <f t="shared" si="21"/>
        <v>0</v>
      </c>
      <c r="AH81" s="422">
        <v>0</v>
      </c>
      <c r="AI81" s="422">
        <v>0</v>
      </c>
      <c r="AJ81" s="422">
        <v>0</v>
      </c>
      <c r="AK81" s="422">
        <v>0</v>
      </c>
      <c r="AL81" s="336"/>
      <c r="AM81" s="451">
        <f t="shared" si="27"/>
        <v>0</v>
      </c>
    </row>
    <row r="82" spans="1:39" s="13" customFormat="1" ht="15.75" customHeight="1" x14ac:dyDescent="0.25">
      <c r="A82" s="12"/>
      <c r="B82" s="377"/>
      <c r="C82" s="695"/>
      <c r="D82" s="746"/>
      <c r="E82" s="135"/>
      <c r="F82" s="158" t="s">
        <v>329</v>
      </c>
      <c r="G82" s="359"/>
      <c r="H82" s="107"/>
      <c r="I82" s="107"/>
      <c r="J82" s="107"/>
      <c r="K82" s="363"/>
      <c r="L82" s="359"/>
      <c r="M82" s="107"/>
      <c r="N82" s="107"/>
      <c r="O82" s="107"/>
      <c r="P82" s="363"/>
      <c r="Q82" s="359"/>
      <c r="R82" s="107"/>
      <c r="S82" s="107"/>
      <c r="T82" s="107"/>
      <c r="U82" s="107"/>
      <c r="V82" s="336"/>
      <c r="W82" s="427">
        <f t="shared" si="19"/>
        <v>0</v>
      </c>
      <c r="X82" s="107">
        <v>0</v>
      </c>
      <c r="Y82" s="107">
        <v>0</v>
      </c>
      <c r="Z82" s="107">
        <v>0</v>
      </c>
      <c r="AA82" s="107">
        <v>0</v>
      </c>
      <c r="AB82" s="427">
        <f t="shared" si="20"/>
        <v>0</v>
      </c>
      <c r="AC82" s="107">
        <v>0</v>
      </c>
      <c r="AD82" s="107">
        <v>0</v>
      </c>
      <c r="AE82" s="107">
        <v>0</v>
      </c>
      <c r="AF82" s="107">
        <v>0</v>
      </c>
      <c r="AG82" s="359">
        <f t="shared" si="21"/>
        <v>0</v>
      </c>
      <c r="AH82" s="107">
        <v>0</v>
      </c>
      <c r="AI82" s="107">
        <v>0</v>
      </c>
      <c r="AJ82" s="107">
        <v>0</v>
      </c>
      <c r="AK82" s="107">
        <v>0</v>
      </c>
      <c r="AL82" s="336"/>
      <c r="AM82" s="451">
        <f t="shared" si="27"/>
        <v>0</v>
      </c>
    </row>
    <row r="83" spans="1:39" s="13" customFormat="1" ht="15.75" customHeight="1" thickBot="1" x14ac:dyDescent="0.3">
      <c r="A83" s="12"/>
      <c r="B83" s="377"/>
      <c r="C83" s="695"/>
      <c r="D83" s="747"/>
      <c r="E83" s="135"/>
      <c r="F83" s="423" t="s">
        <v>321</v>
      </c>
      <c r="G83" s="359"/>
      <c r="H83" s="107"/>
      <c r="I83" s="107"/>
      <c r="J83" s="107"/>
      <c r="K83" s="363"/>
      <c r="L83" s="359"/>
      <c r="M83" s="107"/>
      <c r="N83" s="107"/>
      <c r="O83" s="107"/>
      <c r="P83" s="363"/>
      <c r="Q83" s="359"/>
      <c r="R83" s="107"/>
      <c r="S83" s="107"/>
      <c r="T83" s="107"/>
      <c r="U83" s="107"/>
      <c r="V83" s="336"/>
      <c r="W83" s="427">
        <f t="shared" si="19"/>
        <v>0</v>
      </c>
      <c r="X83" s="107">
        <v>0</v>
      </c>
      <c r="Y83" s="107">
        <v>0</v>
      </c>
      <c r="Z83" s="107">
        <v>0</v>
      </c>
      <c r="AA83" s="107">
        <v>0</v>
      </c>
      <c r="AB83" s="427">
        <f t="shared" si="20"/>
        <v>0</v>
      </c>
      <c r="AC83" s="107">
        <v>0</v>
      </c>
      <c r="AD83" s="107">
        <v>0</v>
      </c>
      <c r="AE83" s="107">
        <v>0</v>
      </c>
      <c r="AF83" s="107">
        <v>0</v>
      </c>
      <c r="AG83" s="359">
        <f t="shared" si="21"/>
        <v>0</v>
      </c>
      <c r="AH83" s="107">
        <v>0</v>
      </c>
      <c r="AI83" s="107">
        <v>0</v>
      </c>
      <c r="AJ83" s="107">
        <v>0</v>
      </c>
      <c r="AK83" s="107">
        <v>0</v>
      </c>
      <c r="AL83" s="336"/>
      <c r="AM83" s="451">
        <f t="shared" si="27"/>
        <v>0</v>
      </c>
    </row>
    <row r="84" spans="1:39" s="12" customFormat="1" ht="51" x14ac:dyDescent="0.25">
      <c r="B84" s="42"/>
      <c r="C84" s="695"/>
      <c r="D84" s="728"/>
      <c r="E84" s="153" t="s">
        <v>200</v>
      </c>
      <c r="F84" s="341"/>
      <c r="G84" s="359">
        <f t="shared" si="22"/>
        <v>0</v>
      </c>
      <c r="H84" s="101"/>
      <c r="I84" s="101"/>
      <c r="J84" s="101"/>
      <c r="K84" s="361"/>
      <c r="L84" s="359">
        <f t="shared" si="23"/>
        <v>0</v>
      </c>
      <c r="M84" s="101"/>
      <c r="N84" s="101"/>
      <c r="O84" s="101"/>
      <c r="P84" s="361"/>
      <c r="Q84" s="359">
        <f t="shared" si="24"/>
        <v>0</v>
      </c>
      <c r="R84" s="101"/>
      <c r="S84" s="101"/>
      <c r="T84" s="101"/>
      <c r="U84" s="101"/>
      <c r="V84" s="336">
        <f t="shared" si="25"/>
        <v>0</v>
      </c>
      <c r="W84" s="427">
        <f t="shared" si="19"/>
        <v>0</v>
      </c>
      <c r="X84" s="101"/>
      <c r="Y84" s="101"/>
      <c r="Z84" s="101"/>
      <c r="AA84" s="101"/>
      <c r="AB84" s="427">
        <f t="shared" si="20"/>
        <v>0</v>
      </c>
      <c r="AC84" s="101"/>
      <c r="AD84" s="101"/>
      <c r="AE84" s="101"/>
      <c r="AF84" s="101"/>
      <c r="AG84" s="359">
        <f t="shared" si="21"/>
        <v>0</v>
      </c>
      <c r="AH84" s="101"/>
      <c r="AI84" s="101"/>
      <c r="AJ84" s="101"/>
      <c r="AK84" s="101"/>
      <c r="AL84" s="336">
        <f t="shared" si="26"/>
        <v>0</v>
      </c>
      <c r="AM84" s="451">
        <f t="shared" si="27"/>
        <v>0</v>
      </c>
    </row>
    <row r="85" spans="1:39" s="13" customFormat="1" ht="51" x14ac:dyDescent="0.25">
      <c r="A85" s="12"/>
      <c r="B85" s="40"/>
      <c r="C85" s="695"/>
      <c r="D85" s="728"/>
      <c r="E85" s="150" t="s">
        <v>700</v>
      </c>
      <c r="F85" s="342"/>
      <c r="G85" s="359">
        <f t="shared" si="22"/>
        <v>0</v>
      </c>
      <c r="H85" s="101"/>
      <c r="I85" s="101"/>
      <c r="J85" s="101"/>
      <c r="K85" s="361"/>
      <c r="L85" s="359">
        <f t="shared" si="23"/>
        <v>0</v>
      </c>
      <c r="M85" s="101"/>
      <c r="N85" s="101"/>
      <c r="O85" s="101"/>
      <c r="P85" s="361"/>
      <c r="Q85" s="359">
        <f t="shared" si="24"/>
        <v>0</v>
      </c>
      <c r="R85" s="101"/>
      <c r="S85" s="101"/>
      <c r="T85" s="101"/>
      <c r="U85" s="101"/>
      <c r="V85" s="336">
        <f t="shared" si="25"/>
        <v>0</v>
      </c>
      <c r="W85" s="427">
        <f t="shared" si="19"/>
        <v>0</v>
      </c>
      <c r="X85" s="101"/>
      <c r="Y85" s="101"/>
      <c r="Z85" s="101"/>
      <c r="AA85" s="101"/>
      <c r="AB85" s="427">
        <f t="shared" si="20"/>
        <v>0</v>
      </c>
      <c r="AC85" s="101"/>
      <c r="AD85" s="101"/>
      <c r="AE85" s="101"/>
      <c r="AF85" s="101"/>
      <c r="AG85" s="359">
        <f t="shared" si="21"/>
        <v>0</v>
      </c>
      <c r="AH85" s="101"/>
      <c r="AI85" s="101"/>
      <c r="AJ85" s="101"/>
      <c r="AK85" s="101"/>
      <c r="AL85" s="336">
        <f t="shared" si="26"/>
        <v>0</v>
      </c>
      <c r="AM85" s="451">
        <f t="shared" si="27"/>
        <v>0</v>
      </c>
    </row>
    <row r="86" spans="1:39" s="13" customFormat="1" ht="25.5" x14ac:dyDescent="0.25">
      <c r="A86" s="12"/>
      <c r="B86" s="40"/>
      <c r="C86" s="695"/>
      <c r="D86" s="728"/>
      <c r="E86" s="150" t="s">
        <v>32</v>
      </c>
      <c r="F86" s="342"/>
      <c r="G86" s="359">
        <f t="shared" si="22"/>
        <v>0</v>
      </c>
      <c r="H86" s="101"/>
      <c r="I86" s="101"/>
      <c r="J86" s="101"/>
      <c r="K86" s="361"/>
      <c r="L86" s="359">
        <f t="shared" si="23"/>
        <v>0</v>
      </c>
      <c r="M86" s="101"/>
      <c r="N86" s="101"/>
      <c r="O86" s="101"/>
      <c r="P86" s="361"/>
      <c r="Q86" s="359">
        <f t="shared" si="24"/>
        <v>0</v>
      </c>
      <c r="R86" s="101"/>
      <c r="S86" s="101"/>
      <c r="T86" s="101"/>
      <c r="U86" s="101"/>
      <c r="V86" s="336">
        <f t="shared" si="25"/>
        <v>0</v>
      </c>
      <c r="W86" s="427">
        <f t="shared" si="19"/>
        <v>0</v>
      </c>
      <c r="X86" s="101"/>
      <c r="Y86" s="101"/>
      <c r="Z86" s="101"/>
      <c r="AA86" s="101"/>
      <c r="AB86" s="427">
        <f t="shared" si="20"/>
        <v>0</v>
      </c>
      <c r="AC86" s="101"/>
      <c r="AD86" s="101"/>
      <c r="AE86" s="101"/>
      <c r="AF86" s="101"/>
      <c r="AG86" s="359">
        <f t="shared" si="21"/>
        <v>0</v>
      </c>
      <c r="AH86" s="101"/>
      <c r="AI86" s="101"/>
      <c r="AJ86" s="101"/>
      <c r="AK86" s="101"/>
      <c r="AL86" s="336">
        <f t="shared" si="26"/>
        <v>0</v>
      </c>
      <c r="AM86" s="451">
        <f t="shared" si="27"/>
        <v>0</v>
      </c>
    </row>
    <row r="87" spans="1:39" s="13" customFormat="1" ht="25.5" x14ac:dyDescent="0.25">
      <c r="A87" s="12"/>
      <c r="B87" s="40"/>
      <c r="C87" s="695"/>
      <c r="D87" s="728"/>
      <c r="E87" s="150" t="s">
        <v>128</v>
      </c>
      <c r="F87" s="342"/>
      <c r="G87" s="359">
        <f t="shared" si="22"/>
        <v>0</v>
      </c>
      <c r="H87" s="101">
        <v>0</v>
      </c>
      <c r="I87" s="101">
        <v>0</v>
      </c>
      <c r="J87" s="101">
        <v>0</v>
      </c>
      <c r="K87" s="361">
        <v>0</v>
      </c>
      <c r="L87" s="359">
        <f t="shared" si="23"/>
        <v>0</v>
      </c>
      <c r="M87" s="101">
        <v>0</v>
      </c>
      <c r="N87" s="101">
        <v>0</v>
      </c>
      <c r="O87" s="101">
        <v>0</v>
      </c>
      <c r="P87" s="361">
        <v>0</v>
      </c>
      <c r="Q87" s="359">
        <f t="shared" si="24"/>
        <v>0</v>
      </c>
      <c r="R87" s="101">
        <v>0</v>
      </c>
      <c r="S87" s="101">
        <v>0</v>
      </c>
      <c r="T87" s="101">
        <v>0</v>
      </c>
      <c r="U87" s="101">
        <v>0</v>
      </c>
      <c r="V87" s="336">
        <f t="shared" si="25"/>
        <v>0</v>
      </c>
      <c r="W87" s="427">
        <f t="shared" si="19"/>
        <v>0</v>
      </c>
      <c r="X87" s="101">
        <v>0</v>
      </c>
      <c r="Y87" s="101">
        <v>0</v>
      </c>
      <c r="Z87" s="101">
        <v>0</v>
      </c>
      <c r="AA87" s="101">
        <v>0</v>
      </c>
      <c r="AB87" s="427">
        <f t="shared" si="20"/>
        <v>1</v>
      </c>
      <c r="AC87" s="101">
        <v>0</v>
      </c>
      <c r="AD87" s="101">
        <v>0</v>
      </c>
      <c r="AE87" s="101">
        <v>0</v>
      </c>
      <c r="AF87" s="101">
        <v>1</v>
      </c>
      <c r="AG87" s="359">
        <f t="shared" si="21"/>
        <v>2</v>
      </c>
      <c r="AH87" s="101">
        <v>0</v>
      </c>
      <c r="AI87" s="101">
        <v>0</v>
      </c>
      <c r="AJ87" s="101">
        <v>0</v>
      </c>
      <c r="AK87" s="101">
        <v>2</v>
      </c>
      <c r="AL87" s="336">
        <f t="shared" si="26"/>
        <v>3</v>
      </c>
      <c r="AM87" s="451">
        <f t="shared" si="27"/>
        <v>3</v>
      </c>
    </row>
    <row r="88" spans="1:39" s="13" customFormat="1" ht="37.5" customHeight="1" x14ac:dyDescent="0.25">
      <c r="A88" s="12"/>
      <c r="B88" s="40"/>
      <c r="C88" s="695"/>
      <c r="D88" s="728"/>
      <c r="E88" s="150" t="s">
        <v>129</v>
      </c>
      <c r="F88" s="342"/>
      <c r="G88" s="359">
        <f t="shared" si="22"/>
        <v>0</v>
      </c>
      <c r="H88" s="101"/>
      <c r="I88" s="101"/>
      <c r="J88" s="101"/>
      <c r="K88" s="361"/>
      <c r="L88" s="359">
        <f t="shared" si="23"/>
        <v>0</v>
      </c>
      <c r="M88" s="101"/>
      <c r="N88" s="101"/>
      <c r="O88" s="101"/>
      <c r="P88" s="361"/>
      <c r="Q88" s="359">
        <f t="shared" si="24"/>
        <v>0</v>
      </c>
      <c r="R88" s="101"/>
      <c r="S88" s="101"/>
      <c r="T88" s="101"/>
      <c r="U88" s="101"/>
      <c r="V88" s="336">
        <f t="shared" si="25"/>
        <v>0</v>
      </c>
      <c r="W88" s="427">
        <f t="shared" si="19"/>
        <v>0</v>
      </c>
      <c r="X88" s="101"/>
      <c r="Y88" s="101"/>
      <c r="Z88" s="101"/>
      <c r="AA88" s="101"/>
      <c r="AB88" s="427">
        <f t="shared" si="20"/>
        <v>0</v>
      </c>
      <c r="AC88" s="101"/>
      <c r="AD88" s="101"/>
      <c r="AE88" s="101"/>
      <c r="AF88" s="101"/>
      <c r="AG88" s="359">
        <f t="shared" si="21"/>
        <v>0</v>
      </c>
      <c r="AH88" s="101"/>
      <c r="AI88" s="101"/>
      <c r="AJ88" s="101"/>
      <c r="AK88" s="101"/>
      <c r="AL88" s="336">
        <f t="shared" si="26"/>
        <v>0</v>
      </c>
      <c r="AM88" s="451">
        <f t="shared" si="27"/>
        <v>0</v>
      </c>
    </row>
    <row r="89" spans="1:39" s="13" customFormat="1" ht="38.25" x14ac:dyDescent="0.25">
      <c r="A89" s="12"/>
      <c r="B89" s="40"/>
      <c r="C89" s="695"/>
      <c r="D89" s="728"/>
      <c r="E89" s="151" t="s">
        <v>4</v>
      </c>
      <c r="F89" s="343"/>
      <c r="G89" s="359">
        <f t="shared" si="22"/>
        <v>0</v>
      </c>
      <c r="H89" s="101"/>
      <c r="I89" s="101"/>
      <c r="J89" s="101"/>
      <c r="K89" s="361"/>
      <c r="L89" s="359">
        <f t="shared" si="23"/>
        <v>0</v>
      </c>
      <c r="M89" s="101"/>
      <c r="N89" s="101"/>
      <c r="O89" s="101"/>
      <c r="P89" s="361"/>
      <c r="Q89" s="359">
        <f t="shared" si="24"/>
        <v>0</v>
      </c>
      <c r="R89" s="101"/>
      <c r="S89" s="101"/>
      <c r="T89" s="101"/>
      <c r="U89" s="101"/>
      <c r="V89" s="336">
        <f t="shared" si="25"/>
        <v>0</v>
      </c>
      <c r="W89" s="427">
        <f t="shared" si="19"/>
        <v>0</v>
      </c>
      <c r="X89" s="101"/>
      <c r="Y89" s="101"/>
      <c r="Z89" s="101"/>
      <c r="AA89" s="101"/>
      <c r="AB89" s="427">
        <f t="shared" si="20"/>
        <v>0</v>
      </c>
      <c r="AC89" s="101"/>
      <c r="AD89" s="101"/>
      <c r="AE89" s="101"/>
      <c r="AF89" s="101"/>
      <c r="AG89" s="359">
        <f t="shared" si="21"/>
        <v>0</v>
      </c>
      <c r="AH89" s="101"/>
      <c r="AI89" s="101"/>
      <c r="AJ89" s="101"/>
      <c r="AK89" s="101"/>
      <c r="AL89" s="336">
        <f t="shared" si="26"/>
        <v>0</v>
      </c>
      <c r="AM89" s="451">
        <f t="shared" si="27"/>
        <v>0</v>
      </c>
    </row>
    <row r="90" spans="1:39" s="13" customFormat="1" ht="38.25" x14ac:dyDescent="0.25">
      <c r="A90" s="12"/>
      <c r="B90" s="40"/>
      <c r="C90" s="695"/>
      <c r="D90" s="728"/>
      <c r="E90" s="150" t="s">
        <v>35</v>
      </c>
      <c r="F90" s="342"/>
      <c r="G90" s="359">
        <f t="shared" si="22"/>
        <v>0</v>
      </c>
      <c r="H90" s="101"/>
      <c r="I90" s="101"/>
      <c r="J90" s="101"/>
      <c r="K90" s="361"/>
      <c r="L90" s="359">
        <f t="shared" si="23"/>
        <v>0</v>
      </c>
      <c r="M90" s="101"/>
      <c r="N90" s="101"/>
      <c r="O90" s="101"/>
      <c r="P90" s="361"/>
      <c r="Q90" s="359">
        <f t="shared" si="24"/>
        <v>0</v>
      </c>
      <c r="R90" s="101"/>
      <c r="S90" s="101"/>
      <c r="T90" s="101"/>
      <c r="U90" s="101"/>
      <c r="V90" s="336">
        <f t="shared" si="25"/>
        <v>0</v>
      </c>
      <c r="W90" s="427">
        <f t="shared" si="19"/>
        <v>0</v>
      </c>
      <c r="X90" s="101"/>
      <c r="Y90" s="101"/>
      <c r="Z90" s="101"/>
      <c r="AA90" s="101"/>
      <c r="AB90" s="427">
        <f t="shared" si="20"/>
        <v>0</v>
      </c>
      <c r="AC90" s="101"/>
      <c r="AD90" s="101"/>
      <c r="AE90" s="101"/>
      <c r="AF90" s="101"/>
      <c r="AG90" s="359">
        <f t="shared" si="21"/>
        <v>0</v>
      </c>
      <c r="AH90" s="101"/>
      <c r="AI90" s="101"/>
      <c r="AJ90" s="101"/>
      <c r="AK90" s="101"/>
      <c r="AL90" s="336">
        <f t="shared" si="26"/>
        <v>0</v>
      </c>
      <c r="AM90" s="451">
        <f t="shared" si="27"/>
        <v>0</v>
      </c>
    </row>
    <row r="91" spans="1:39" s="13" customFormat="1" ht="63.75" x14ac:dyDescent="0.25">
      <c r="A91" s="12"/>
      <c r="B91" s="40"/>
      <c r="C91" s="695"/>
      <c r="D91" s="728"/>
      <c r="E91" s="150" t="s">
        <v>686</v>
      </c>
      <c r="F91" s="342"/>
      <c r="G91" s="359">
        <f t="shared" si="22"/>
        <v>0</v>
      </c>
      <c r="H91" s="101"/>
      <c r="I91" s="101"/>
      <c r="J91" s="101"/>
      <c r="K91" s="361"/>
      <c r="L91" s="359">
        <f t="shared" si="23"/>
        <v>0</v>
      </c>
      <c r="M91" s="101"/>
      <c r="N91" s="101"/>
      <c r="O91" s="101"/>
      <c r="P91" s="361"/>
      <c r="Q91" s="359">
        <f t="shared" si="24"/>
        <v>0</v>
      </c>
      <c r="R91" s="101"/>
      <c r="S91" s="101"/>
      <c r="T91" s="101"/>
      <c r="U91" s="101"/>
      <c r="V91" s="336">
        <f t="shared" si="25"/>
        <v>0</v>
      </c>
      <c r="W91" s="427">
        <f t="shared" si="19"/>
        <v>0</v>
      </c>
      <c r="X91" s="101"/>
      <c r="Y91" s="101"/>
      <c r="Z91" s="101"/>
      <c r="AA91" s="101"/>
      <c r="AB91" s="427">
        <f t="shared" si="20"/>
        <v>0</v>
      </c>
      <c r="AC91" s="101"/>
      <c r="AD91" s="101"/>
      <c r="AE91" s="101"/>
      <c r="AF91" s="101"/>
      <c r="AG91" s="359">
        <f t="shared" si="21"/>
        <v>0</v>
      </c>
      <c r="AH91" s="101"/>
      <c r="AI91" s="101"/>
      <c r="AJ91" s="101"/>
      <c r="AK91" s="101"/>
      <c r="AL91" s="336">
        <f t="shared" si="26"/>
        <v>0</v>
      </c>
      <c r="AM91" s="451">
        <f t="shared" si="27"/>
        <v>0</v>
      </c>
    </row>
    <row r="92" spans="1:39" s="13" customFormat="1" ht="63" customHeight="1" x14ac:dyDescent="0.25">
      <c r="A92" s="12"/>
      <c r="B92" s="40"/>
      <c r="C92" s="695"/>
      <c r="D92" s="728"/>
      <c r="E92" s="150" t="s">
        <v>34</v>
      </c>
      <c r="F92" s="342"/>
      <c r="G92" s="359">
        <f t="shared" si="22"/>
        <v>0</v>
      </c>
      <c r="H92" s="101"/>
      <c r="I92" s="101"/>
      <c r="J92" s="101"/>
      <c r="K92" s="361"/>
      <c r="L92" s="359">
        <f t="shared" si="23"/>
        <v>0</v>
      </c>
      <c r="M92" s="101"/>
      <c r="N92" s="101"/>
      <c r="O92" s="101"/>
      <c r="P92" s="361"/>
      <c r="Q92" s="359">
        <f t="shared" si="24"/>
        <v>0</v>
      </c>
      <c r="R92" s="101"/>
      <c r="S92" s="101"/>
      <c r="T92" s="101"/>
      <c r="U92" s="101"/>
      <c r="V92" s="336">
        <f t="shared" si="25"/>
        <v>0</v>
      </c>
      <c r="W92" s="427">
        <f t="shared" si="19"/>
        <v>0</v>
      </c>
      <c r="X92" s="101"/>
      <c r="Y92" s="101"/>
      <c r="Z92" s="101"/>
      <c r="AA92" s="101"/>
      <c r="AB92" s="427">
        <f t="shared" si="20"/>
        <v>0</v>
      </c>
      <c r="AC92" s="101"/>
      <c r="AD92" s="101"/>
      <c r="AE92" s="101"/>
      <c r="AF92" s="101"/>
      <c r="AG92" s="359">
        <f t="shared" si="21"/>
        <v>0</v>
      </c>
      <c r="AH92" s="101"/>
      <c r="AI92" s="101"/>
      <c r="AJ92" s="101"/>
      <c r="AK92" s="101"/>
      <c r="AL92" s="336">
        <f t="shared" si="26"/>
        <v>0</v>
      </c>
      <c r="AM92" s="451">
        <f t="shared" si="27"/>
        <v>0</v>
      </c>
    </row>
    <row r="93" spans="1:39" s="13" customFormat="1" ht="63.75" x14ac:dyDescent="0.25">
      <c r="A93" s="12"/>
      <c r="B93" s="40"/>
      <c r="C93" s="695"/>
      <c r="D93" s="728"/>
      <c r="E93" s="150" t="s">
        <v>576</v>
      </c>
      <c r="F93" s="342"/>
      <c r="G93" s="359">
        <f t="shared" si="22"/>
        <v>0</v>
      </c>
      <c r="H93" s="101"/>
      <c r="I93" s="101"/>
      <c r="J93" s="101"/>
      <c r="K93" s="361"/>
      <c r="L93" s="359">
        <f t="shared" si="23"/>
        <v>0</v>
      </c>
      <c r="M93" s="101"/>
      <c r="N93" s="101"/>
      <c r="O93" s="101"/>
      <c r="P93" s="361"/>
      <c r="Q93" s="359">
        <f t="shared" si="24"/>
        <v>0</v>
      </c>
      <c r="R93" s="101"/>
      <c r="S93" s="101"/>
      <c r="T93" s="101"/>
      <c r="U93" s="101"/>
      <c r="V93" s="336">
        <f t="shared" si="25"/>
        <v>0</v>
      </c>
      <c r="W93" s="427">
        <f t="shared" si="19"/>
        <v>0</v>
      </c>
      <c r="X93" s="101"/>
      <c r="Y93" s="101"/>
      <c r="Z93" s="101"/>
      <c r="AA93" s="101"/>
      <c r="AB93" s="427">
        <f t="shared" si="20"/>
        <v>0</v>
      </c>
      <c r="AC93" s="101"/>
      <c r="AD93" s="101"/>
      <c r="AE93" s="101"/>
      <c r="AF93" s="101"/>
      <c r="AG93" s="359">
        <f t="shared" si="21"/>
        <v>0</v>
      </c>
      <c r="AH93" s="101"/>
      <c r="AI93" s="101"/>
      <c r="AJ93" s="101"/>
      <c r="AK93" s="101"/>
      <c r="AL93" s="336">
        <f t="shared" si="26"/>
        <v>0</v>
      </c>
      <c r="AM93" s="451">
        <f t="shared" si="27"/>
        <v>0</v>
      </c>
    </row>
    <row r="94" spans="1:39" s="13" customFormat="1" ht="63.75" x14ac:dyDescent="0.25">
      <c r="A94" s="12"/>
      <c r="B94" s="40"/>
      <c r="C94" s="695"/>
      <c r="D94" s="728"/>
      <c r="E94" s="150" t="s">
        <v>577</v>
      </c>
      <c r="F94" s="342"/>
      <c r="G94" s="359">
        <f t="shared" si="22"/>
        <v>0</v>
      </c>
      <c r="H94" s="101"/>
      <c r="I94" s="101"/>
      <c r="J94" s="101"/>
      <c r="K94" s="361"/>
      <c r="L94" s="359">
        <f t="shared" si="23"/>
        <v>0</v>
      </c>
      <c r="M94" s="101"/>
      <c r="N94" s="101"/>
      <c r="O94" s="101"/>
      <c r="P94" s="361"/>
      <c r="Q94" s="359">
        <f t="shared" si="24"/>
        <v>0</v>
      </c>
      <c r="R94" s="101"/>
      <c r="S94" s="101"/>
      <c r="T94" s="101"/>
      <c r="U94" s="101"/>
      <c r="V94" s="336">
        <f t="shared" si="25"/>
        <v>0</v>
      </c>
      <c r="W94" s="427">
        <f t="shared" si="19"/>
        <v>0</v>
      </c>
      <c r="X94" s="101"/>
      <c r="Y94" s="101"/>
      <c r="Z94" s="101"/>
      <c r="AA94" s="101"/>
      <c r="AB94" s="427">
        <f t="shared" si="20"/>
        <v>0</v>
      </c>
      <c r="AC94" s="101"/>
      <c r="AD94" s="101"/>
      <c r="AE94" s="101"/>
      <c r="AF94" s="101"/>
      <c r="AG94" s="359">
        <f t="shared" si="21"/>
        <v>0</v>
      </c>
      <c r="AH94" s="101"/>
      <c r="AI94" s="101"/>
      <c r="AJ94" s="101"/>
      <c r="AK94" s="101"/>
      <c r="AL94" s="336">
        <f t="shared" si="26"/>
        <v>0</v>
      </c>
      <c r="AM94" s="451">
        <f t="shared" si="27"/>
        <v>0</v>
      </c>
    </row>
    <row r="95" spans="1:39" s="13" customFormat="1" ht="51" x14ac:dyDescent="0.25">
      <c r="A95" s="12"/>
      <c r="B95" s="40"/>
      <c r="C95" s="695"/>
      <c r="D95" s="728"/>
      <c r="E95" s="150" t="s">
        <v>687</v>
      </c>
      <c r="F95" s="342"/>
      <c r="G95" s="359">
        <f t="shared" si="22"/>
        <v>0</v>
      </c>
      <c r="H95" s="101"/>
      <c r="I95" s="101"/>
      <c r="J95" s="101"/>
      <c r="K95" s="361"/>
      <c r="L95" s="359">
        <f t="shared" si="23"/>
        <v>0</v>
      </c>
      <c r="M95" s="101"/>
      <c r="N95" s="101"/>
      <c r="O95" s="101"/>
      <c r="P95" s="361"/>
      <c r="Q95" s="359">
        <f t="shared" si="24"/>
        <v>0</v>
      </c>
      <c r="R95" s="101"/>
      <c r="S95" s="101"/>
      <c r="T95" s="101"/>
      <c r="U95" s="101"/>
      <c r="V95" s="336">
        <f t="shared" si="25"/>
        <v>0</v>
      </c>
      <c r="W95" s="427">
        <f t="shared" si="19"/>
        <v>0</v>
      </c>
      <c r="X95" s="101"/>
      <c r="Y95" s="101"/>
      <c r="Z95" s="101"/>
      <c r="AA95" s="101"/>
      <c r="AB95" s="427">
        <f t="shared" si="20"/>
        <v>0</v>
      </c>
      <c r="AC95" s="101"/>
      <c r="AD95" s="101"/>
      <c r="AE95" s="101"/>
      <c r="AF95" s="101"/>
      <c r="AG95" s="359">
        <f t="shared" si="21"/>
        <v>0</v>
      </c>
      <c r="AH95" s="101"/>
      <c r="AI95" s="101"/>
      <c r="AJ95" s="101"/>
      <c r="AK95" s="101"/>
      <c r="AL95" s="336">
        <f t="shared" si="26"/>
        <v>0</v>
      </c>
      <c r="AM95" s="451">
        <f t="shared" si="27"/>
        <v>0</v>
      </c>
    </row>
    <row r="96" spans="1:39" s="13" customFormat="1" ht="38.25" x14ac:dyDescent="0.25">
      <c r="A96" s="12"/>
      <c r="B96" s="40"/>
      <c r="C96" s="695"/>
      <c r="D96" s="728"/>
      <c r="E96" s="150" t="s">
        <v>33</v>
      </c>
      <c r="F96" s="342"/>
      <c r="G96" s="359">
        <f t="shared" si="22"/>
        <v>0</v>
      </c>
      <c r="H96" s="101"/>
      <c r="I96" s="101"/>
      <c r="J96" s="101"/>
      <c r="K96" s="361"/>
      <c r="L96" s="359">
        <f t="shared" si="23"/>
        <v>0</v>
      </c>
      <c r="M96" s="101"/>
      <c r="N96" s="101"/>
      <c r="O96" s="101"/>
      <c r="P96" s="361"/>
      <c r="Q96" s="359">
        <f t="shared" si="24"/>
        <v>0</v>
      </c>
      <c r="R96" s="101"/>
      <c r="S96" s="101"/>
      <c r="T96" s="101"/>
      <c r="U96" s="101"/>
      <c r="V96" s="336">
        <f t="shared" si="25"/>
        <v>0</v>
      </c>
      <c r="W96" s="427">
        <f t="shared" si="19"/>
        <v>0</v>
      </c>
      <c r="X96" s="101"/>
      <c r="Y96" s="101"/>
      <c r="Z96" s="101"/>
      <c r="AA96" s="101"/>
      <c r="AB96" s="427">
        <f t="shared" si="20"/>
        <v>0</v>
      </c>
      <c r="AC96" s="101"/>
      <c r="AD96" s="101"/>
      <c r="AE96" s="101"/>
      <c r="AF96" s="101"/>
      <c r="AG96" s="359">
        <f t="shared" si="21"/>
        <v>0</v>
      </c>
      <c r="AH96" s="101"/>
      <c r="AI96" s="101"/>
      <c r="AJ96" s="101"/>
      <c r="AK96" s="101"/>
      <c r="AL96" s="336">
        <f t="shared" si="26"/>
        <v>0</v>
      </c>
      <c r="AM96" s="451">
        <f t="shared" si="27"/>
        <v>0</v>
      </c>
    </row>
    <row r="97" spans="1:39" s="13" customFormat="1" ht="63.75" x14ac:dyDescent="0.25">
      <c r="A97" s="12"/>
      <c r="B97" s="40"/>
      <c r="C97" s="695"/>
      <c r="D97" s="728"/>
      <c r="E97" s="150" t="s">
        <v>654</v>
      </c>
      <c r="F97" s="342"/>
      <c r="G97" s="359">
        <f t="shared" si="22"/>
        <v>0</v>
      </c>
      <c r="H97" s="101"/>
      <c r="I97" s="101"/>
      <c r="J97" s="101"/>
      <c r="K97" s="361"/>
      <c r="L97" s="359">
        <f t="shared" si="23"/>
        <v>0</v>
      </c>
      <c r="M97" s="101"/>
      <c r="N97" s="101"/>
      <c r="O97" s="101"/>
      <c r="P97" s="361"/>
      <c r="Q97" s="359">
        <f t="shared" si="24"/>
        <v>0</v>
      </c>
      <c r="R97" s="101"/>
      <c r="S97" s="101"/>
      <c r="T97" s="101"/>
      <c r="U97" s="101"/>
      <c r="V97" s="336">
        <f t="shared" si="25"/>
        <v>0</v>
      </c>
      <c r="W97" s="427">
        <f t="shared" si="19"/>
        <v>0</v>
      </c>
      <c r="X97" s="101"/>
      <c r="Y97" s="101"/>
      <c r="Z97" s="101"/>
      <c r="AA97" s="101"/>
      <c r="AB97" s="427">
        <f t="shared" si="20"/>
        <v>0</v>
      </c>
      <c r="AC97" s="101"/>
      <c r="AD97" s="101"/>
      <c r="AE97" s="101"/>
      <c r="AF97" s="101"/>
      <c r="AG97" s="359">
        <f t="shared" si="21"/>
        <v>0</v>
      </c>
      <c r="AH97" s="101"/>
      <c r="AI97" s="101"/>
      <c r="AJ97" s="101"/>
      <c r="AK97" s="101"/>
      <c r="AL97" s="336">
        <f t="shared" si="26"/>
        <v>0</v>
      </c>
      <c r="AM97" s="451">
        <f t="shared" si="27"/>
        <v>0</v>
      </c>
    </row>
    <row r="98" spans="1:39" s="13" customFormat="1" ht="48" x14ac:dyDescent="0.25">
      <c r="A98" s="12"/>
      <c r="B98" s="40"/>
      <c r="C98" s="695"/>
      <c r="D98" s="728"/>
      <c r="E98" s="152" t="s">
        <v>42</v>
      </c>
      <c r="F98" s="344"/>
      <c r="G98" s="359">
        <f t="shared" si="22"/>
        <v>0</v>
      </c>
      <c r="H98" s="101"/>
      <c r="I98" s="101"/>
      <c r="J98" s="101"/>
      <c r="K98" s="361"/>
      <c r="L98" s="359">
        <f t="shared" si="23"/>
        <v>0</v>
      </c>
      <c r="M98" s="101"/>
      <c r="N98" s="101"/>
      <c r="O98" s="101"/>
      <c r="P98" s="361"/>
      <c r="Q98" s="359">
        <f t="shared" si="24"/>
        <v>0</v>
      </c>
      <c r="R98" s="101"/>
      <c r="S98" s="101"/>
      <c r="T98" s="101"/>
      <c r="U98" s="101"/>
      <c r="V98" s="336">
        <f t="shared" si="25"/>
        <v>0</v>
      </c>
      <c r="W98" s="427">
        <f t="shared" si="19"/>
        <v>0</v>
      </c>
      <c r="X98" s="101"/>
      <c r="Y98" s="101"/>
      <c r="Z98" s="101"/>
      <c r="AA98" s="101"/>
      <c r="AB98" s="427">
        <f t="shared" si="20"/>
        <v>0</v>
      </c>
      <c r="AC98" s="101"/>
      <c r="AD98" s="101"/>
      <c r="AE98" s="101"/>
      <c r="AF98" s="101"/>
      <c r="AG98" s="359">
        <f t="shared" si="21"/>
        <v>0</v>
      </c>
      <c r="AH98" s="101"/>
      <c r="AI98" s="101"/>
      <c r="AJ98" s="101"/>
      <c r="AK98" s="101"/>
      <c r="AL98" s="336">
        <f t="shared" si="26"/>
        <v>0</v>
      </c>
      <c r="AM98" s="451">
        <f t="shared" si="27"/>
        <v>0</v>
      </c>
    </row>
    <row r="99" spans="1:39" s="13" customFormat="1" ht="37.5" customHeight="1" x14ac:dyDescent="0.25">
      <c r="A99" s="12"/>
      <c r="B99" s="40"/>
      <c r="C99" s="695"/>
      <c r="D99" s="728"/>
      <c r="E99" s="150" t="s">
        <v>570</v>
      </c>
      <c r="F99" s="342"/>
      <c r="G99" s="359">
        <f t="shared" si="22"/>
        <v>0</v>
      </c>
      <c r="H99" s="101"/>
      <c r="I99" s="101"/>
      <c r="J99" s="101"/>
      <c r="K99" s="361"/>
      <c r="L99" s="359">
        <f t="shared" si="23"/>
        <v>0</v>
      </c>
      <c r="M99" s="101"/>
      <c r="N99" s="101"/>
      <c r="O99" s="101"/>
      <c r="P99" s="361"/>
      <c r="Q99" s="359">
        <f t="shared" si="24"/>
        <v>0</v>
      </c>
      <c r="R99" s="101"/>
      <c r="S99" s="101"/>
      <c r="T99" s="101"/>
      <c r="U99" s="101"/>
      <c r="V99" s="336">
        <f t="shared" si="25"/>
        <v>0</v>
      </c>
      <c r="W99" s="427">
        <f t="shared" si="19"/>
        <v>0</v>
      </c>
      <c r="X99" s="101"/>
      <c r="Y99" s="101"/>
      <c r="Z99" s="101"/>
      <c r="AA99" s="101"/>
      <c r="AB99" s="427">
        <f t="shared" si="20"/>
        <v>0</v>
      </c>
      <c r="AC99" s="101"/>
      <c r="AD99" s="101"/>
      <c r="AE99" s="101"/>
      <c r="AF99" s="101"/>
      <c r="AG99" s="359">
        <f t="shared" si="21"/>
        <v>0</v>
      </c>
      <c r="AH99" s="101"/>
      <c r="AI99" s="101"/>
      <c r="AJ99" s="101"/>
      <c r="AK99" s="101"/>
      <c r="AL99" s="336">
        <f t="shared" si="26"/>
        <v>0</v>
      </c>
      <c r="AM99" s="451">
        <f t="shared" si="27"/>
        <v>0</v>
      </c>
    </row>
    <row r="100" spans="1:39" s="13" customFormat="1" ht="108" x14ac:dyDescent="0.25">
      <c r="A100" s="12"/>
      <c r="B100" s="42"/>
      <c r="C100" s="695"/>
      <c r="D100" s="728"/>
      <c r="E100" s="146" t="s">
        <v>567</v>
      </c>
      <c r="F100" s="337"/>
      <c r="G100" s="359">
        <f t="shared" si="22"/>
        <v>0</v>
      </c>
      <c r="H100" s="101"/>
      <c r="I100" s="101"/>
      <c r="J100" s="101"/>
      <c r="K100" s="361"/>
      <c r="L100" s="359">
        <f t="shared" si="23"/>
        <v>0</v>
      </c>
      <c r="M100" s="101"/>
      <c r="N100" s="101"/>
      <c r="O100" s="101"/>
      <c r="P100" s="361"/>
      <c r="Q100" s="359">
        <f t="shared" si="24"/>
        <v>0</v>
      </c>
      <c r="R100" s="101"/>
      <c r="S100" s="101"/>
      <c r="T100" s="101"/>
      <c r="U100" s="101"/>
      <c r="V100" s="336">
        <f t="shared" si="25"/>
        <v>0</v>
      </c>
      <c r="W100" s="427">
        <f t="shared" si="19"/>
        <v>0</v>
      </c>
      <c r="X100" s="101"/>
      <c r="Y100" s="101"/>
      <c r="Z100" s="101"/>
      <c r="AA100" s="101"/>
      <c r="AB100" s="427">
        <f t="shared" si="20"/>
        <v>0</v>
      </c>
      <c r="AC100" s="101"/>
      <c r="AD100" s="101"/>
      <c r="AE100" s="101"/>
      <c r="AF100" s="101"/>
      <c r="AG100" s="359">
        <f t="shared" si="21"/>
        <v>0</v>
      </c>
      <c r="AH100" s="101"/>
      <c r="AI100" s="101"/>
      <c r="AJ100" s="101"/>
      <c r="AK100" s="101"/>
      <c r="AL100" s="336">
        <f t="shared" si="26"/>
        <v>0</v>
      </c>
      <c r="AM100" s="451">
        <f t="shared" si="27"/>
        <v>0</v>
      </c>
    </row>
    <row r="101" spans="1:39" s="13" customFormat="1" ht="24" x14ac:dyDescent="0.25">
      <c r="A101" s="12"/>
      <c r="B101" s="40"/>
      <c r="C101" s="695"/>
      <c r="D101" s="728"/>
      <c r="E101" s="152" t="s">
        <v>202</v>
      </c>
      <c r="F101" s="337"/>
      <c r="G101" s="359">
        <f t="shared" si="22"/>
        <v>0</v>
      </c>
      <c r="H101" s="101"/>
      <c r="I101" s="101"/>
      <c r="J101" s="101"/>
      <c r="K101" s="361"/>
      <c r="L101" s="359">
        <f t="shared" si="23"/>
        <v>0</v>
      </c>
      <c r="M101" s="101"/>
      <c r="N101" s="101"/>
      <c r="O101" s="101"/>
      <c r="P101" s="361"/>
      <c r="Q101" s="359">
        <f t="shared" si="24"/>
        <v>0</v>
      </c>
      <c r="R101" s="101"/>
      <c r="S101" s="101"/>
      <c r="T101" s="101"/>
      <c r="U101" s="101"/>
      <c r="V101" s="336">
        <f t="shared" si="25"/>
        <v>0</v>
      </c>
      <c r="W101" s="427">
        <f t="shared" si="19"/>
        <v>0</v>
      </c>
      <c r="X101" s="101"/>
      <c r="Y101" s="101"/>
      <c r="Z101" s="101"/>
      <c r="AA101" s="101"/>
      <c r="AB101" s="427">
        <f t="shared" si="20"/>
        <v>0</v>
      </c>
      <c r="AC101" s="101"/>
      <c r="AD101" s="101"/>
      <c r="AE101" s="101"/>
      <c r="AF101" s="101"/>
      <c r="AG101" s="359">
        <f t="shared" si="21"/>
        <v>0</v>
      </c>
      <c r="AH101" s="101"/>
      <c r="AI101" s="101"/>
      <c r="AJ101" s="101"/>
      <c r="AK101" s="101"/>
      <c r="AL101" s="336">
        <f t="shared" si="26"/>
        <v>0</v>
      </c>
      <c r="AM101" s="451">
        <f t="shared" si="27"/>
        <v>0</v>
      </c>
    </row>
    <row r="102" spans="1:39" s="13" customFormat="1" ht="24" x14ac:dyDescent="0.25">
      <c r="A102" s="12"/>
      <c r="B102" s="40"/>
      <c r="C102" s="695"/>
      <c r="D102" s="728"/>
      <c r="E102" s="152" t="s">
        <v>3</v>
      </c>
      <c r="F102" s="337"/>
      <c r="G102" s="359">
        <f t="shared" si="22"/>
        <v>0</v>
      </c>
      <c r="H102" s="101"/>
      <c r="I102" s="101"/>
      <c r="J102" s="101"/>
      <c r="K102" s="361"/>
      <c r="L102" s="359">
        <f t="shared" si="23"/>
        <v>0</v>
      </c>
      <c r="M102" s="101"/>
      <c r="N102" s="101"/>
      <c r="O102" s="101"/>
      <c r="P102" s="361"/>
      <c r="Q102" s="359">
        <f t="shared" si="24"/>
        <v>0</v>
      </c>
      <c r="R102" s="101"/>
      <c r="S102" s="101"/>
      <c r="T102" s="101"/>
      <c r="U102" s="101"/>
      <c r="V102" s="336">
        <f t="shared" si="25"/>
        <v>0</v>
      </c>
      <c r="W102" s="427">
        <f t="shared" si="19"/>
        <v>0</v>
      </c>
      <c r="X102" s="101"/>
      <c r="Y102" s="101"/>
      <c r="Z102" s="101"/>
      <c r="AA102" s="101"/>
      <c r="AB102" s="427">
        <f t="shared" si="20"/>
        <v>0</v>
      </c>
      <c r="AC102" s="101"/>
      <c r="AD102" s="101"/>
      <c r="AE102" s="101"/>
      <c r="AF102" s="101"/>
      <c r="AG102" s="359">
        <f t="shared" si="21"/>
        <v>0</v>
      </c>
      <c r="AH102" s="101"/>
      <c r="AI102" s="101"/>
      <c r="AJ102" s="101"/>
      <c r="AK102" s="101"/>
      <c r="AL102" s="336">
        <f t="shared" si="26"/>
        <v>0</v>
      </c>
      <c r="AM102" s="451">
        <f t="shared" si="27"/>
        <v>0</v>
      </c>
    </row>
    <row r="103" spans="1:39" s="13" customFormat="1" ht="63.75" x14ac:dyDescent="0.25">
      <c r="A103" s="12"/>
      <c r="B103" s="40"/>
      <c r="C103" s="695"/>
      <c r="D103" s="728"/>
      <c r="E103" s="150" t="s">
        <v>688</v>
      </c>
      <c r="F103" s="345"/>
      <c r="G103" s="359">
        <f t="shared" si="22"/>
        <v>0</v>
      </c>
      <c r="H103" s="101"/>
      <c r="I103" s="101"/>
      <c r="J103" s="101"/>
      <c r="K103" s="361"/>
      <c r="L103" s="359">
        <f t="shared" si="23"/>
        <v>0</v>
      </c>
      <c r="M103" s="101"/>
      <c r="N103" s="101"/>
      <c r="O103" s="101"/>
      <c r="P103" s="361"/>
      <c r="Q103" s="359">
        <f t="shared" si="24"/>
        <v>0</v>
      </c>
      <c r="R103" s="101"/>
      <c r="S103" s="101"/>
      <c r="T103" s="101"/>
      <c r="U103" s="101"/>
      <c r="V103" s="336">
        <f t="shared" si="25"/>
        <v>0</v>
      </c>
      <c r="W103" s="427">
        <f t="shared" si="19"/>
        <v>0</v>
      </c>
      <c r="X103" s="101"/>
      <c r="Y103" s="101"/>
      <c r="Z103" s="101"/>
      <c r="AA103" s="101"/>
      <c r="AB103" s="427">
        <f t="shared" si="20"/>
        <v>0</v>
      </c>
      <c r="AC103" s="101"/>
      <c r="AD103" s="101"/>
      <c r="AE103" s="101"/>
      <c r="AF103" s="101"/>
      <c r="AG103" s="359">
        <f t="shared" si="21"/>
        <v>0</v>
      </c>
      <c r="AH103" s="101"/>
      <c r="AI103" s="101"/>
      <c r="AJ103" s="101"/>
      <c r="AK103" s="101"/>
      <c r="AL103" s="336">
        <f t="shared" si="26"/>
        <v>0</v>
      </c>
      <c r="AM103" s="451">
        <f t="shared" si="27"/>
        <v>0</v>
      </c>
    </row>
    <row r="104" spans="1:39" s="13" customFormat="1" ht="63.75" x14ac:dyDescent="0.25">
      <c r="A104" s="12"/>
      <c r="B104" s="40"/>
      <c r="C104" s="695"/>
      <c r="D104" s="728"/>
      <c r="E104" s="150" t="s">
        <v>31</v>
      </c>
      <c r="F104" s="345"/>
      <c r="G104" s="359">
        <f t="shared" si="22"/>
        <v>0</v>
      </c>
      <c r="H104" s="101"/>
      <c r="I104" s="101"/>
      <c r="J104" s="101"/>
      <c r="K104" s="361"/>
      <c r="L104" s="359">
        <f t="shared" si="23"/>
        <v>0</v>
      </c>
      <c r="M104" s="101"/>
      <c r="N104" s="101"/>
      <c r="O104" s="101"/>
      <c r="P104" s="361"/>
      <c r="Q104" s="359">
        <f t="shared" si="24"/>
        <v>0</v>
      </c>
      <c r="R104" s="101"/>
      <c r="S104" s="101"/>
      <c r="T104" s="101"/>
      <c r="U104" s="101"/>
      <c r="V104" s="336">
        <f t="shared" si="25"/>
        <v>0</v>
      </c>
      <c r="W104" s="427">
        <f t="shared" si="19"/>
        <v>0</v>
      </c>
      <c r="X104" s="101"/>
      <c r="Y104" s="101"/>
      <c r="Z104" s="101"/>
      <c r="AA104" s="101"/>
      <c r="AB104" s="427">
        <f t="shared" si="20"/>
        <v>0</v>
      </c>
      <c r="AC104" s="101"/>
      <c r="AD104" s="101"/>
      <c r="AE104" s="101"/>
      <c r="AF104" s="101"/>
      <c r="AG104" s="359">
        <f t="shared" si="21"/>
        <v>0</v>
      </c>
      <c r="AH104" s="101"/>
      <c r="AI104" s="101"/>
      <c r="AJ104" s="101"/>
      <c r="AK104" s="101"/>
      <c r="AL104" s="336">
        <f t="shared" si="26"/>
        <v>0</v>
      </c>
      <c r="AM104" s="451">
        <f t="shared" si="27"/>
        <v>0</v>
      </c>
    </row>
    <row r="105" spans="1:39" s="13" customFormat="1" ht="36" x14ac:dyDescent="0.25">
      <c r="A105" s="12"/>
      <c r="B105" s="40"/>
      <c r="C105" s="695"/>
      <c r="D105" s="728"/>
      <c r="E105" s="152" t="s">
        <v>25</v>
      </c>
      <c r="F105" s="337"/>
      <c r="G105" s="359">
        <f t="shared" si="22"/>
        <v>0</v>
      </c>
      <c r="H105" s="101"/>
      <c r="I105" s="101"/>
      <c r="J105" s="101"/>
      <c r="K105" s="361"/>
      <c r="L105" s="359">
        <f t="shared" si="23"/>
        <v>0</v>
      </c>
      <c r="M105" s="101"/>
      <c r="N105" s="101"/>
      <c r="O105" s="101"/>
      <c r="P105" s="361"/>
      <c r="Q105" s="359">
        <f t="shared" si="24"/>
        <v>0</v>
      </c>
      <c r="R105" s="101"/>
      <c r="S105" s="101"/>
      <c r="T105" s="101"/>
      <c r="U105" s="101"/>
      <c r="V105" s="336">
        <f t="shared" si="25"/>
        <v>0</v>
      </c>
      <c r="W105" s="427">
        <f t="shared" si="19"/>
        <v>0</v>
      </c>
      <c r="X105" s="101"/>
      <c r="Y105" s="101"/>
      <c r="Z105" s="101"/>
      <c r="AA105" s="101"/>
      <c r="AB105" s="427">
        <f t="shared" si="20"/>
        <v>0</v>
      </c>
      <c r="AC105" s="101"/>
      <c r="AD105" s="101"/>
      <c r="AE105" s="101"/>
      <c r="AF105" s="101"/>
      <c r="AG105" s="359">
        <f t="shared" si="21"/>
        <v>0</v>
      </c>
      <c r="AH105" s="101"/>
      <c r="AI105" s="101"/>
      <c r="AJ105" s="101"/>
      <c r="AK105" s="101"/>
      <c r="AL105" s="336">
        <f t="shared" si="26"/>
        <v>0</v>
      </c>
      <c r="AM105" s="451">
        <f t="shared" si="27"/>
        <v>0</v>
      </c>
    </row>
    <row r="106" spans="1:39" s="13" customFormat="1" ht="38.25" x14ac:dyDescent="0.25">
      <c r="A106" s="12"/>
      <c r="B106" s="40"/>
      <c r="C106" s="695"/>
      <c r="D106" s="728"/>
      <c r="E106" s="150" t="s">
        <v>26</v>
      </c>
      <c r="F106" s="345"/>
      <c r="G106" s="359">
        <f t="shared" si="22"/>
        <v>0</v>
      </c>
      <c r="H106" s="101"/>
      <c r="I106" s="101"/>
      <c r="J106" s="101"/>
      <c r="K106" s="361"/>
      <c r="L106" s="359">
        <f t="shared" si="23"/>
        <v>0</v>
      </c>
      <c r="M106" s="101"/>
      <c r="N106" s="101"/>
      <c r="O106" s="101"/>
      <c r="P106" s="361"/>
      <c r="Q106" s="359">
        <f t="shared" si="24"/>
        <v>0</v>
      </c>
      <c r="R106" s="101"/>
      <c r="S106" s="101"/>
      <c r="T106" s="101"/>
      <c r="U106" s="101"/>
      <c r="V106" s="336">
        <f t="shared" si="25"/>
        <v>0</v>
      </c>
      <c r="W106" s="427">
        <f t="shared" si="19"/>
        <v>0</v>
      </c>
      <c r="X106" s="101"/>
      <c r="Y106" s="101"/>
      <c r="Z106" s="101"/>
      <c r="AA106" s="101"/>
      <c r="AB106" s="427">
        <f t="shared" si="20"/>
        <v>0</v>
      </c>
      <c r="AC106" s="101"/>
      <c r="AD106" s="101"/>
      <c r="AE106" s="101"/>
      <c r="AF106" s="101"/>
      <c r="AG106" s="359">
        <f t="shared" si="21"/>
        <v>0</v>
      </c>
      <c r="AH106" s="101"/>
      <c r="AI106" s="101"/>
      <c r="AJ106" s="101"/>
      <c r="AK106" s="101"/>
      <c r="AL106" s="336">
        <f t="shared" si="26"/>
        <v>0</v>
      </c>
      <c r="AM106" s="451">
        <f t="shared" si="27"/>
        <v>0</v>
      </c>
    </row>
    <row r="107" spans="1:39" s="13" customFormat="1" ht="38.25" x14ac:dyDescent="0.25">
      <c r="A107" s="12"/>
      <c r="B107" s="40"/>
      <c r="C107" s="695"/>
      <c r="D107" s="728"/>
      <c r="E107" s="150" t="s">
        <v>27</v>
      </c>
      <c r="F107" s="345"/>
      <c r="G107" s="359">
        <f t="shared" si="22"/>
        <v>0</v>
      </c>
      <c r="H107" s="101"/>
      <c r="I107" s="101"/>
      <c r="J107" s="101"/>
      <c r="K107" s="361"/>
      <c r="L107" s="359">
        <f t="shared" si="23"/>
        <v>0</v>
      </c>
      <c r="M107" s="101"/>
      <c r="N107" s="101"/>
      <c r="O107" s="101"/>
      <c r="P107" s="361"/>
      <c r="Q107" s="359">
        <f t="shared" si="24"/>
        <v>0</v>
      </c>
      <c r="R107" s="101"/>
      <c r="S107" s="101"/>
      <c r="T107" s="101"/>
      <c r="U107" s="101"/>
      <c r="V107" s="336">
        <f t="shared" si="25"/>
        <v>0</v>
      </c>
      <c r="W107" s="427">
        <f t="shared" si="19"/>
        <v>0</v>
      </c>
      <c r="X107" s="101"/>
      <c r="Y107" s="101"/>
      <c r="Z107" s="101"/>
      <c r="AA107" s="101"/>
      <c r="AB107" s="427">
        <f t="shared" si="20"/>
        <v>0</v>
      </c>
      <c r="AC107" s="101"/>
      <c r="AD107" s="101"/>
      <c r="AE107" s="101"/>
      <c r="AF107" s="101"/>
      <c r="AG107" s="359">
        <f t="shared" si="21"/>
        <v>0</v>
      </c>
      <c r="AH107" s="101"/>
      <c r="AI107" s="101"/>
      <c r="AJ107" s="101"/>
      <c r="AK107" s="101"/>
      <c r="AL107" s="336">
        <f t="shared" si="26"/>
        <v>0</v>
      </c>
      <c r="AM107" s="451">
        <f t="shared" si="27"/>
        <v>0</v>
      </c>
    </row>
    <row r="108" spans="1:39" s="13" customFormat="1" ht="51" x14ac:dyDescent="0.25">
      <c r="A108" s="12"/>
      <c r="B108" s="40"/>
      <c r="C108" s="695"/>
      <c r="D108" s="728"/>
      <c r="E108" s="150" t="s">
        <v>689</v>
      </c>
      <c r="F108" s="345"/>
      <c r="G108" s="359">
        <f t="shared" si="22"/>
        <v>0</v>
      </c>
      <c r="H108" s="101"/>
      <c r="I108" s="101"/>
      <c r="J108" s="101"/>
      <c r="K108" s="361"/>
      <c r="L108" s="359">
        <f t="shared" si="23"/>
        <v>0</v>
      </c>
      <c r="M108" s="101"/>
      <c r="N108" s="101"/>
      <c r="O108" s="101"/>
      <c r="P108" s="361"/>
      <c r="Q108" s="359">
        <f t="shared" si="24"/>
        <v>0</v>
      </c>
      <c r="R108" s="101"/>
      <c r="S108" s="101"/>
      <c r="T108" s="101"/>
      <c r="U108" s="101"/>
      <c r="V108" s="336">
        <f t="shared" si="25"/>
        <v>0</v>
      </c>
      <c r="W108" s="427">
        <f t="shared" si="19"/>
        <v>0</v>
      </c>
      <c r="X108" s="101"/>
      <c r="Y108" s="101"/>
      <c r="Z108" s="101"/>
      <c r="AA108" s="101"/>
      <c r="AB108" s="427">
        <f t="shared" si="20"/>
        <v>0</v>
      </c>
      <c r="AC108" s="101"/>
      <c r="AD108" s="101"/>
      <c r="AE108" s="101"/>
      <c r="AF108" s="101"/>
      <c r="AG108" s="359">
        <f t="shared" si="21"/>
        <v>0</v>
      </c>
      <c r="AH108" s="101"/>
      <c r="AI108" s="101"/>
      <c r="AJ108" s="101"/>
      <c r="AK108" s="101"/>
      <c r="AL108" s="336">
        <f t="shared" si="26"/>
        <v>0</v>
      </c>
      <c r="AM108" s="451">
        <f t="shared" si="27"/>
        <v>0</v>
      </c>
    </row>
    <row r="109" spans="1:39" s="13" customFormat="1" ht="51" x14ac:dyDescent="0.25">
      <c r="A109" s="12"/>
      <c r="B109" s="40"/>
      <c r="C109" s="695"/>
      <c r="D109" s="728"/>
      <c r="E109" s="150" t="s">
        <v>51</v>
      </c>
      <c r="F109" s="345"/>
      <c r="G109" s="359">
        <f t="shared" si="22"/>
        <v>0</v>
      </c>
      <c r="H109" s="101"/>
      <c r="I109" s="101"/>
      <c r="J109" s="101"/>
      <c r="K109" s="361"/>
      <c r="L109" s="359">
        <f t="shared" si="23"/>
        <v>0</v>
      </c>
      <c r="M109" s="101"/>
      <c r="N109" s="101"/>
      <c r="O109" s="101"/>
      <c r="P109" s="361"/>
      <c r="Q109" s="359">
        <f t="shared" si="24"/>
        <v>0</v>
      </c>
      <c r="R109" s="101"/>
      <c r="S109" s="101"/>
      <c r="T109" s="101"/>
      <c r="U109" s="101"/>
      <c r="V109" s="336">
        <f t="shared" si="25"/>
        <v>0</v>
      </c>
      <c r="W109" s="427">
        <f t="shared" si="19"/>
        <v>0</v>
      </c>
      <c r="X109" s="101"/>
      <c r="Y109" s="101"/>
      <c r="Z109" s="101"/>
      <c r="AA109" s="101"/>
      <c r="AB109" s="427">
        <f t="shared" si="20"/>
        <v>0</v>
      </c>
      <c r="AC109" s="101"/>
      <c r="AD109" s="101"/>
      <c r="AE109" s="101"/>
      <c r="AF109" s="101"/>
      <c r="AG109" s="359">
        <f t="shared" si="21"/>
        <v>0</v>
      </c>
      <c r="AH109" s="101"/>
      <c r="AI109" s="101"/>
      <c r="AJ109" s="101"/>
      <c r="AK109" s="101"/>
      <c r="AL109" s="336">
        <f t="shared" si="26"/>
        <v>0</v>
      </c>
      <c r="AM109" s="451">
        <f t="shared" si="27"/>
        <v>0</v>
      </c>
    </row>
    <row r="110" spans="1:39" s="13" customFormat="1" ht="74.25" customHeight="1" x14ac:dyDescent="0.25">
      <c r="A110" s="12"/>
      <c r="B110" s="40"/>
      <c r="C110" s="695"/>
      <c r="D110" s="728"/>
      <c r="E110" s="150" t="s">
        <v>701</v>
      </c>
      <c r="F110" s="345"/>
      <c r="G110" s="359">
        <f t="shared" si="22"/>
        <v>0</v>
      </c>
      <c r="H110" s="101"/>
      <c r="I110" s="101"/>
      <c r="J110" s="101"/>
      <c r="K110" s="361"/>
      <c r="L110" s="359">
        <f t="shared" si="23"/>
        <v>0</v>
      </c>
      <c r="M110" s="101"/>
      <c r="N110" s="101"/>
      <c r="O110" s="101"/>
      <c r="P110" s="361"/>
      <c r="Q110" s="359">
        <f t="shared" si="24"/>
        <v>0</v>
      </c>
      <c r="R110" s="101"/>
      <c r="S110" s="101"/>
      <c r="T110" s="101"/>
      <c r="U110" s="101"/>
      <c r="V110" s="336">
        <f t="shared" si="25"/>
        <v>0</v>
      </c>
      <c r="W110" s="427">
        <f t="shared" si="19"/>
        <v>0</v>
      </c>
      <c r="X110" s="101"/>
      <c r="Y110" s="101"/>
      <c r="Z110" s="101"/>
      <c r="AA110" s="101"/>
      <c r="AB110" s="427">
        <f t="shared" si="20"/>
        <v>0</v>
      </c>
      <c r="AC110" s="101"/>
      <c r="AD110" s="101"/>
      <c r="AE110" s="101"/>
      <c r="AF110" s="101"/>
      <c r="AG110" s="359">
        <f t="shared" si="21"/>
        <v>0</v>
      </c>
      <c r="AH110" s="101"/>
      <c r="AI110" s="101"/>
      <c r="AJ110" s="101"/>
      <c r="AK110" s="101"/>
      <c r="AL110" s="336">
        <f t="shared" si="26"/>
        <v>0</v>
      </c>
      <c r="AM110" s="451">
        <f t="shared" si="27"/>
        <v>0</v>
      </c>
    </row>
    <row r="111" spans="1:39" s="13" customFormat="1" ht="60" x14ac:dyDescent="0.25">
      <c r="A111" s="12"/>
      <c r="B111" s="40"/>
      <c r="C111" s="695"/>
      <c r="D111" s="728"/>
      <c r="E111" s="152" t="s">
        <v>43</v>
      </c>
      <c r="F111" s="346"/>
      <c r="G111" s="359">
        <f t="shared" si="22"/>
        <v>0</v>
      </c>
      <c r="H111" s="101"/>
      <c r="I111" s="101"/>
      <c r="J111" s="101"/>
      <c r="K111" s="361"/>
      <c r="L111" s="359">
        <f t="shared" si="23"/>
        <v>0</v>
      </c>
      <c r="M111" s="101"/>
      <c r="N111" s="101"/>
      <c r="O111" s="101"/>
      <c r="P111" s="361"/>
      <c r="Q111" s="359">
        <f t="shared" si="24"/>
        <v>0</v>
      </c>
      <c r="R111" s="101"/>
      <c r="S111" s="101"/>
      <c r="T111" s="101"/>
      <c r="U111" s="101"/>
      <c r="V111" s="336">
        <f t="shared" si="25"/>
        <v>0</v>
      </c>
      <c r="W111" s="427">
        <f t="shared" si="19"/>
        <v>0</v>
      </c>
      <c r="X111" s="101"/>
      <c r="Y111" s="101"/>
      <c r="Z111" s="101"/>
      <c r="AA111" s="101"/>
      <c r="AB111" s="427">
        <f t="shared" si="20"/>
        <v>0</v>
      </c>
      <c r="AC111" s="101"/>
      <c r="AD111" s="101"/>
      <c r="AE111" s="101"/>
      <c r="AF111" s="101"/>
      <c r="AG111" s="359">
        <f t="shared" si="21"/>
        <v>0</v>
      </c>
      <c r="AH111" s="101"/>
      <c r="AI111" s="101"/>
      <c r="AJ111" s="101"/>
      <c r="AK111" s="101"/>
      <c r="AL111" s="336">
        <f t="shared" si="26"/>
        <v>0</v>
      </c>
      <c r="AM111" s="451">
        <f t="shared" si="27"/>
        <v>0</v>
      </c>
    </row>
    <row r="112" spans="1:39" s="13" customFormat="1" ht="76.5" x14ac:dyDescent="0.25">
      <c r="A112" s="12"/>
      <c r="B112" s="40"/>
      <c r="C112" s="695"/>
      <c r="D112" s="728"/>
      <c r="E112" s="150" t="s">
        <v>702</v>
      </c>
      <c r="F112" s="347"/>
      <c r="G112" s="359">
        <f t="shared" si="22"/>
        <v>0</v>
      </c>
      <c r="H112" s="101"/>
      <c r="I112" s="101"/>
      <c r="J112" s="101"/>
      <c r="K112" s="361"/>
      <c r="L112" s="359">
        <f t="shared" si="23"/>
        <v>0</v>
      </c>
      <c r="M112" s="101"/>
      <c r="N112" s="101"/>
      <c r="O112" s="101"/>
      <c r="P112" s="361"/>
      <c r="Q112" s="359">
        <f t="shared" si="24"/>
        <v>0</v>
      </c>
      <c r="R112" s="101"/>
      <c r="S112" s="101"/>
      <c r="T112" s="101"/>
      <c r="U112" s="101"/>
      <c r="V112" s="336">
        <f t="shared" si="25"/>
        <v>0</v>
      </c>
      <c r="W112" s="427">
        <f t="shared" si="19"/>
        <v>0</v>
      </c>
      <c r="X112" s="101"/>
      <c r="Y112" s="101"/>
      <c r="Z112" s="101"/>
      <c r="AA112" s="101"/>
      <c r="AB112" s="427">
        <f t="shared" si="20"/>
        <v>0</v>
      </c>
      <c r="AC112" s="101"/>
      <c r="AD112" s="101"/>
      <c r="AE112" s="101"/>
      <c r="AF112" s="101"/>
      <c r="AG112" s="359">
        <f t="shared" si="21"/>
        <v>0</v>
      </c>
      <c r="AH112" s="101"/>
      <c r="AI112" s="101"/>
      <c r="AJ112" s="101"/>
      <c r="AK112" s="101"/>
      <c r="AL112" s="336">
        <f t="shared" si="26"/>
        <v>0</v>
      </c>
      <c r="AM112" s="451">
        <f t="shared" si="27"/>
        <v>0</v>
      </c>
    </row>
    <row r="113" spans="1:39" s="13" customFormat="1" ht="60" x14ac:dyDescent="0.25">
      <c r="A113" s="12"/>
      <c r="B113" s="40"/>
      <c r="C113" s="695"/>
      <c r="D113" s="728"/>
      <c r="E113" s="152" t="s">
        <v>655</v>
      </c>
      <c r="F113" s="337"/>
      <c r="G113" s="359">
        <f t="shared" si="22"/>
        <v>0</v>
      </c>
      <c r="H113" s="101"/>
      <c r="I113" s="101"/>
      <c r="J113" s="101"/>
      <c r="K113" s="361"/>
      <c r="L113" s="359">
        <f t="shared" si="23"/>
        <v>0</v>
      </c>
      <c r="M113" s="101"/>
      <c r="N113" s="101"/>
      <c r="O113" s="101"/>
      <c r="P113" s="361"/>
      <c r="Q113" s="359">
        <f t="shared" si="24"/>
        <v>0</v>
      </c>
      <c r="R113" s="101"/>
      <c r="S113" s="101"/>
      <c r="T113" s="101"/>
      <c r="U113" s="101"/>
      <c r="V113" s="336">
        <f t="shared" si="25"/>
        <v>0</v>
      </c>
      <c r="W113" s="427">
        <f t="shared" si="19"/>
        <v>0</v>
      </c>
      <c r="X113" s="101"/>
      <c r="Y113" s="101"/>
      <c r="Z113" s="101"/>
      <c r="AA113" s="101"/>
      <c r="AB113" s="427">
        <f t="shared" si="20"/>
        <v>0</v>
      </c>
      <c r="AC113" s="101"/>
      <c r="AD113" s="101"/>
      <c r="AE113" s="101"/>
      <c r="AF113" s="101"/>
      <c r="AG113" s="359">
        <f t="shared" si="21"/>
        <v>0</v>
      </c>
      <c r="AH113" s="101"/>
      <c r="AI113" s="101"/>
      <c r="AJ113" s="101"/>
      <c r="AK113" s="101"/>
      <c r="AL113" s="336">
        <f t="shared" si="26"/>
        <v>0</v>
      </c>
      <c r="AM113" s="451">
        <f t="shared" si="27"/>
        <v>0</v>
      </c>
    </row>
    <row r="114" spans="1:39" s="13" customFormat="1" ht="76.5" x14ac:dyDescent="0.25">
      <c r="A114" s="12"/>
      <c r="B114" s="40"/>
      <c r="C114" s="695"/>
      <c r="D114" s="728"/>
      <c r="E114" s="150" t="s">
        <v>39</v>
      </c>
      <c r="F114" s="345"/>
      <c r="G114" s="359">
        <f t="shared" si="22"/>
        <v>0</v>
      </c>
      <c r="H114" s="101"/>
      <c r="I114" s="101"/>
      <c r="J114" s="101"/>
      <c r="K114" s="361"/>
      <c r="L114" s="359">
        <f t="shared" si="23"/>
        <v>0</v>
      </c>
      <c r="M114" s="101"/>
      <c r="N114" s="101"/>
      <c r="O114" s="101"/>
      <c r="P114" s="361"/>
      <c r="Q114" s="359">
        <f t="shared" si="24"/>
        <v>0</v>
      </c>
      <c r="R114" s="101"/>
      <c r="S114" s="101"/>
      <c r="T114" s="101"/>
      <c r="U114" s="101"/>
      <c r="V114" s="336">
        <f t="shared" si="25"/>
        <v>0</v>
      </c>
      <c r="W114" s="427">
        <f t="shared" si="19"/>
        <v>0</v>
      </c>
      <c r="X114" s="101"/>
      <c r="Y114" s="101"/>
      <c r="Z114" s="101"/>
      <c r="AA114" s="101"/>
      <c r="AB114" s="427">
        <f t="shared" si="20"/>
        <v>0</v>
      </c>
      <c r="AC114" s="101"/>
      <c r="AD114" s="101"/>
      <c r="AE114" s="101"/>
      <c r="AF114" s="101"/>
      <c r="AG114" s="359">
        <f t="shared" si="21"/>
        <v>0</v>
      </c>
      <c r="AH114" s="101"/>
      <c r="AI114" s="101"/>
      <c r="AJ114" s="101"/>
      <c r="AK114" s="101"/>
      <c r="AL114" s="336">
        <f t="shared" si="26"/>
        <v>0</v>
      </c>
      <c r="AM114" s="451">
        <f t="shared" si="27"/>
        <v>0</v>
      </c>
    </row>
    <row r="115" spans="1:39" s="13" customFormat="1" ht="36" x14ac:dyDescent="0.25">
      <c r="A115" s="12"/>
      <c r="B115" s="40"/>
      <c r="C115" s="695"/>
      <c r="D115" s="728"/>
      <c r="E115" s="152" t="s">
        <v>40</v>
      </c>
      <c r="F115" s="337"/>
      <c r="G115" s="359">
        <f t="shared" si="22"/>
        <v>0</v>
      </c>
      <c r="H115" s="101"/>
      <c r="I115" s="101"/>
      <c r="J115" s="101"/>
      <c r="K115" s="361"/>
      <c r="L115" s="359">
        <f t="shared" si="23"/>
        <v>0</v>
      </c>
      <c r="M115" s="101"/>
      <c r="N115" s="101"/>
      <c r="O115" s="101"/>
      <c r="P115" s="361"/>
      <c r="Q115" s="359">
        <f t="shared" si="24"/>
        <v>0</v>
      </c>
      <c r="R115" s="101"/>
      <c r="S115" s="101"/>
      <c r="T115" s="101"/>
      <c r="U115" s="101"/>
      <c r="V115" s="336">
        <f t="shared" si="25"/>
        <v>0</v>
      </c>
      <c r="W115" s="427">
        <f t="shared" si="19"/>
        <v>0</v>
      </c>
      <c r="X115" s="101"/>
      <c r="Y115" s="101"/>
      <c r="Z115" s="101"/>
      <c r="AA115" s="101"/>
      <c r="AB115" s="427">
        <f t="shared" si="20"/>
        <v>0</v>
      </c>
      <c r="AC115" s="101"/>
      <c r="AD115" s="101"/>
      <c r="AE115" s="101"/>
      <c r="AF115" s="101"/>
      <c r="AG115" s="359">
        <f t="shared" si="21"/>
        <v>0</v>
      </c>
      <c r="AH115" s="101"/>
      <c r="AI115" s="101"/>
      <c r="AJ115" s="101"/>
      <c r="AK115" s="101"/>
      <c r="AL115" s="336">
        <f t="shared" si="26"/>
        <v>0</v>
      </c>
      <c r="AM115" s="451">
        <f t="shared" si="27"/>
        <v>0</v>
      </c>
    </row>
    <row r="116" spans="1:39" s="13" customFormat="1" ht="63.75" x14ac:dyDescent="0.25">
      <c r="A116" s="12"/>
      <c r="B116" s="40"/>
      <c r="C116" s="695"/>
      <c r="D116" s="728"/>
      <c r="E116" s="150" t="s">
        <v>1</v>
      </c>
      <c r="F116" s="345"/>
      <c r="G116" s="359">
        <f t="shared" si="22"/>
        <v>0</v>
      </c>
      <c r="H116" s="101"/>
      <c r="I116" s="101"/>
      <c r="J116" s="101"/>
      <c r="K116" s="361"/>
      <c r="L116" s="359">
        <f t="shared" si="23"/>
        <v>0</v>
      </c>
      <c r="M116" s="101"/>
      <c r="N116" s="101"/>
      <c r="O116" s="101"/>
      <c r="P116" s="361"/>
      <c r="Q116" s="359">
        <f t="shared" si="24"/>
        <v>0</v>
      </c>
      <c r="R116" s="101"/>
      <c r="S116" s="101"/>
      <c r="T116" s="101"/>
      <c r="U116" s="101"/>
      <c r="V116" s="336">
        <f t="shared" si="25"/>
        <v>0</v>
      </c>
      <c r="W116" s="427">
        <f t="shared" si="19"/>
        <v>0</v>
      </c>
      <c r="X116" s="101"/>
      <c r="Y116" s="101"/>
      <c r="Z116" s="101"/>
      <c r="AA116" s="101"/>
      <c r="AB116" s="427">
        <f t="shared" si="20"/>
        <v>0</v>
      </c>
      <c r="AC116" s="101"/>
      <c r="AD116" s="101"/>
      <c r="AE116" s="101"/>
      <c r="AF116" s="101"/>
      <c r="AG116" s="359">
        <f t="shared" si="21"/>
        <v>0</v>
      </c>
      <c r="AH116" s="101"/>
      <c r="AI116" s="101"/>
      <c r="AJ116" s="101"/>
      <c r="AK116" s="101"/>
      <c r="AL116" s="336">
        <f t="shared" si="26"/>
        <v>0</v>
      </c>
      <c r="AM116" s="451">
        <f t="shared" si="27"/>
        <v>0</v>
      </c>
    </row>
    <row r="117" spans="1:39" s="13" customFormat="1" ht="102" x14ac:dyDescent="0.25">
      <c r="A117" s="12"/>
      <c r="B117" s="40"/>
      <c r="C117" s="695"/>
      <c r="D117" s="728"/>
      <c r="E117" s="150" t="s">
        <v>703</v>
      </c>
      <c r="F117" s="345"/>
      <c r="G117" s="359">
        <f t="shared" si="22"/>
        <v>0</v>
      </c>
      <c r="H117" s="101"/>
      <c r="I117" s="101"/>
      <c r="J117" s="101"/>
      <c r="K117" s="361"/>
      <c r="L117" s="359">
        <f t="shared" si="23"/>
        <v>0</v>
      </c>
      <c r="M117" s="101"/>
      <c r="N117" s="101"/>
      <c r="O117" s="101"/>
      <c r="P117" s="361"/>
      <c r="Q117" s="359">
        <f t="shared" si="24"/>
        <v>0</v>
      </c>
      <c r="R117" s="101"/>
      <c r="S117" s="101"/>
      <c r="T117" s="101"/>
      <c r="U117" s="101"/>
      <c r="V117" s="336">
        <f t="shared" si="25"/>
        <v>0</v>
      </c>
      <c r="W117" s="427">
        <f t="shared" si="19"/>
        <v>0</v>
      </c>
      <c r="X117" s="101"/>
      <c r="Y117" s="101"/>
      <c r="Z117" s="101"/>
      <c r="AA117" s="101"/>
      <c r="AB117" s="427">
        <f t="shared" si="20"/>
        <v>0</v>
      </c>
      <c r="AC117" s="101"/>
      <c r="AD117" s="101"/>
      <c r="AE117" s="101"/>
      <c r="AF117" s="101"/>
      <c r="AG117" s="359">
        <f t="shared" si="21"/>
        <v>0</v>
      </c>
      <c r="AH117" s="101"/>
      <c r="AI117" s="101"/>
      <c r="AJ117" s="101"/>
      <c r="AK117" s="101"/>
      <c r="AL117" s="336">
        <f t="shared" si="26"/>
        <v>0</v>
      </c>
      <c r="AM117" s="451">
        <f t="shared" si="27"/>
        <v>0</v>
      </c>
    </row>
    <row r="118" spans="1:39" s="13" customFormat="1" ht="60" x14ac:dyDescent="0.25">
      <c r="A118" s="12"/>
      <c r="B118" s="40"/>
      <c r="C118" s="695"/>
      <c r="D118" s="728"/>
      <c r="E118" s="152" t="s">
        <v>690</v>
      </c>
      <c r="F118" s="337"/>
      <c r="G118" s="359">
        <f t="shared" si="22"/>
        <v>0</v>
      </c>
      <c r="H118" s="101"/>
      <c r="I118" s="101"/>
      <c r="J118" s="101"/>
      <c r="K118" s="361"/>
      <c r="L118" s="359">
        <f t="shared" si="23"/>
        <v>0</v>
      </c>
      <c r="M118" s="101"/>
      <c r="N118" s="101"/>
      <c r="O118" s="101"/>
      <c r="P118" s="361"/>
      <c r="Q118" s="359">
        <f t="shared" si="24"/>
        <v>0</v>
      </c>
      <c r="R118" s="101"/>
      <c r="S118" s="101"/>
      <c r="T118" s="101"/>
      <c r="U118" s="101"/>
      <c r="V118" s="336">
        <f t="shared" si="25"/>
        <v>0</v>
      </c>
      <c r="W118" s="427">
        <f t="shared" si="19"/>
        <v>0</v>
      </c>
      <c r="X118" s="101"/>
      <c r="Y118" s="101"/>
      <c r="Z118" s="101"/>
      <c r="AA118" s="101"/>
      <c r="AB118" s="427">
        <f t="shared" si="20"/>
        <v>0</v>
      </c>
      <c r="AC118" s="101"/>
      <c r="AD118" s="101"/>
      <c r="AE118" s="101"/>
      <c r="AF118" s="101"/>
      <c r="AG118" s="359">
        <f t="shared" si="21"/>
        <v>0</v>
      </c>
      <c r="AH118" s="101"/>
      <c r="AI118" s="101"/>
      <c r="AJ118" s="101"/>
      <c r="AK118" s="101"/>
      <c r="AL118" s="336">
        <f t="shared" si="26"/>
        <v>0</v>
      </c>
      <c r="AM118" s="451">
        <f t="shared" si="27"/>
        <v>0</v>
      </c>
    </row>
    <row r="119" spans="1:39" s="13" customFormat="1" ht="89.25" x14ac:dyDescent="0.25">
      <c r="A119" s="12"/>
      <c r="B119" s="42"/>
      <c r="C119" s="695"/>
      <c r="D119" s="728"/>
      <c r="E119" s="153" t="s">
        <v>704</v>
      </c>
      <c r="F119" s="342"/>
      <c r="G119" s="359">
        <f t="shared" si="22"/>
        <v>0</v>
      </c>
      <c r="H119" s="101"/>
      <c r="I119" s="101"/>
      <c r="J119" s="101"/>
      <c r="K119" s="361"/>
      <c r="L119" s="359">
        <f t="shared" si="23"/>
        <v>0</v>
      </c>
      <c r="M119" s="101"/>
      <c r="N119" s="101"/>
      <c r="O119" s="101"/>
      <c r="P119" s="361"/>
      <c r="Q119" s="359">
        <f t="shared" si="24"/>
        <v>0</v>
      </c>
      <c r="R119" s="101"/>
      <c r="S119" s="101"/>
      <c r="T119" s="101"/>
      <c r="U119" s="101"/>
      <c r="V119" s="336">
        <f t="shared" si="25"/>
        <v>0</v>
      </c>
      <c r="W119" s="427">
        <f t="shared" si="19"/>
        <v>0</v>
      </c>
      <c r="X119" s="101"/>
      <c r="Y119" s="101"/>
      <c r="Z119" s="101"/>
      <c r="AA119" s="101"/>
      <c r="AB119" s="427">
        <f t="shared" si="20"/>
        <v>0</v>
      </c>
      <c r="AC119" s="101"/>
      <c r="AD119" s="101"/>
      <c r="AE119" s="101"/>
      <c r="AF119" s="101"/>
      <c r="AG119" s="359">
        <f t="shared" si="21"/>
        <v>0</v>
      </c>
      <c r="AH119" s="101"/>
      <c r="AI119" s="101"/>
      <c r="AJ119" s="101"/>
      <c r="AK119" s="101"/>
      <c r="AL119" s="336">
        <f t="shared" si="26"/>
        <v>0</v>
      </c>
      <c r="AM119" s="451">
        <f t="shared" si="27"/>
        <v>0</v>
      </c>
    </row>
    <row r="120" spans="1:39" s="13" customFormat="1" ht="84" x14ac:dyDescent="0.25">
      <c r="A120" s="12"/>
      <c r="B120" s="40"/>
      <c r="C120" s="695"/>
      <c r="D120" s="728"/>
      <c r="E120" s="152" t="s">
        <v>568</v>
      </c>
      <c r="F120" s="348"/>
      <c r="G120" s="359">
        <f t="shared" si="22"/>
        <v>0</v>
      </c>
      <c r="H120" s="101"/>
      <c r="I120" s="101"/>
      <c r="J120" s="101"/>
      <c r="K120" s="361"/>
      <c r="L120" s="359">
        <f t="shared" si="23"/>
        <v>0</v>
      </c>
      <c r="M120" s="101"/>
      <c r="N120" s="101"/>
      <c r="O120" s="101"/>
      <c r="P120" s="361"/>
      <c r="Q120" s="359">
        <f t="shared" si="24"/>
        <v>0</v>
      </c>
      <c r="R120" s="101"/>
      <c r="S120" s="101"/>
      <c r="T120" s="101"/>
      <c r="U120" s="101"/>
      <c r="V120" s="336">
        <f t="shared" si="25"/>
        <v>0</v>
      </c>
      <c r="W120" s="427">
        <f t="shared" si="19"/>
        <v>0</v>
      </c>
      <c r="X120" s="101"/>
      <c r="Y120" s="101"/>
      <c r="Z120" s="101"/>
      <c r="AA120" s="101"/>
      <c r="AB120" s="427">
        <f t="shared" si="20"/>
        <v>0</v>
      </c>
      <c r="AC120" s="101"/>
      <c r="AD120" s="101"/>
      <c r="AE120" s="101"/>
      <c r="AF120" s="101"/>
      <c r="AG120" s="359">
        <f t="shared" si="21"/>
        <v>0</v>
      </c>
      <c r="AH120" s="101"/>
      <c r="AI120" s="101"/>
      <c r="AJ120" s="101"/>
      <c r="AK120" s="101"/>
      <c r="AL120" s="336">
        <f t="shared" si="26"/>
        <v>0</v>
      </c>
      <c r="AM120" s="451">
        <f t="shared" si="27"/>
        <v>0</v>
      </c>
    </row>
    <row r="121" spans="1:39" s="13" customFormat="1" ht="76.5" x14ac:dyDescent="0.25">
      <c r="A121" s="12"/>
      <c r="B121" s="40"/>
      <c r="C121" s="695"/>
      <c r="D121" s="728"/>
      <c r="E121" s="154" t="s">
        <v>2</v>
      </c>
      <c r="F121" s="343"/>
      <c r="G121" s="359">
        <f t="shared" si="22"/>
        <v>0</v>
      </c>
      <c r="H121" s="101"/>
      <c r="I121" s="101"/>
      <c r="J121" s="101"/>
      <c r="K121" s="361"/>
      <c r="L121" s="359">
        <f t="shared" si="23"/>
        <v>0</v>
      </c>
      <c r="M121" s="101"/>
      <c r="N121" s="101"/>
      <c r="O121" s="101"/>
      <c r="P121" s="361"/>
      <c r="Q121" s="359">
        <f t="shared" si="24"/>
        <v>0</v>
      </c>
      <c r="R121" s="101"/>
      <c r="S121" s="101"/>
      <c r="T121" s="101"/>
      <c r="U121" s="101"/>
      <c r="V121" s="336">
        <f t="shared" si="25"/>
        <v>0</v>
      </c>
      <c r="W121" s="427">
        <f t="shared" si="19"/>
        <v>0</v>
      </c>
      <c r="X121" s="101"/>
      <c r="Y121" s="101"/>
      <c r="Z121" s="101"/>
      <c r="AA121" s="101"/>
      <c r="AB121" s="427">
        <f t="shared" si="20"/>
        <v>0</v>
      </c>
      <c r="AC121" s="101"/>
      <c r="AD121" s="101"/>
      <c r="AE121" s="101"/>
      <c r="AF121" s="101"/>
      <c r="AG121" s="359">
        <f t="shared" si="21"/>
        <v>0</v>
      </c>
      <c r="AH121" s="101"/>
      <c r="AI121" s="101"/>
      <c r="AJ121" s="101"/>
      <c r="AK121" s="101"/>
      <c r="AL121" s="336">
        <f t="shared" si="26"/>
        <v>0</v>
      </c>
      <c r="AM121" s="451">
        <f t="shared" si="27"/>
        <v>0</v>
      </c>
    </row>
    <row r="122" spans="1:39" s="13" customFormat="1" ht="63.75" x14ac:dyDescent="0.25">
      <c r="A122" s="12"/>
      <c r="B122" s="40"/>
      <c r="C122" s="695"/>
      <c r="D122" s="728"/>
      <c r="E122" s="150" t="s">
        <v>28</v>
      </c>
      <c r="F122" s="342"/>
      <c r="G122" s="359">
        <f t="shared" si="22"/>
        <v>0</v>
      </c>
      <c r="H122" s="101"/>
      <c r="I122" s="101"/>
      <c r="J122" s="101"/>
      <c r="K122" s="361"/>
      <c r="L122" s="359">
        <f t="shared" si="23"/>
        <v>0</v>
      </c>
      <c r="M122" s="101"/>
      <c r="N122" s="101"/>
      <c r="O122" s="101"/>
      <c r="P122" s="361"/>
      <c r="Q122" s="359">
        <f t="shared" si="24"/>
        <v>0</v>
      </c>
      <c r="R122" s="101"/>
      <c r="S122" s="101"/>
      <c r="T122" s="101"/>
      <c r="U122" s="101"/>
      <c r="V122" s="336">
        <f t="shared" si="25"/>
        <v>0</v>
      </c>
      <c r="W122" s="427">
        <f t="shared" si="19"/>
        <v>0</v>
      </c>
      <c r="X122" s="101"/>
      <c r="Y122" s="101"/>
      <c r="Z122" s="101"/>
      <c r="AA122" s="101"/>
      <c r="AB122" s="427">
        <f t="shared" si="20"/>
        <v>0</v>
      </c>
      <c r="AC122" s="101"/>
      <c r="AD122" s="101"/>
      <c r="AE122" s="101"/>
      <c r="AF122" s="101"/>
      <c r="AG122" s="359">
        <f t="shared" si="21"/>
        <v>0</v>
      </c>
      <c r="AH122" s="101"/>
      <c r="AI122" s="101"/>
      <c r="AJ122" s="101"/>
      <c r="AK122" s="101"/>
      <c r="AL122" s="336">
        <f t="shared" si="26"/>
        <v>0</v>
      </c>
      <c r="AM122" s="451">
        <f t="shared" si="27"/>
        <v>0</v>
      </c>
    </row>
    <row r="123" spans="1:39" s="13" customFormat="1" ht="48" x14ac:dyDescent="0.25">
      <c r="A123" s="12"/>
      <c r="B123" s="40"/>
      <c r="C123" s="695"/>
      <c r="D123" s="728"/>
      <c r="E123" s="152" t="s">
        <v>29</v>
      </c>
      <c r="F123" s="344"/>
      <c r="G123" s="359">
        <f t="shared" si="22"/>
        <v>0</v>
      </c>
      <c r="H123" s="101"/>
      <c r="I123" s="101"/>
      <c r="J123" s="101"/>
      <c r="K123" s="361"/>
      <c r="L123" s="359">
        <f t="shared" si="23"/>
        <v>0</v>
      </c>
      <c r="M123" s="101"/>
      <c r="N123" s="101"/>
      <c r="O123" s="101"/>
      <c r="P123" s="361"/>
      <c r="Q123" s="359">
        <f t="shared" si="24"/>
        <v>0</v>
      </c>
      <c r="R123" s="101"/>
      <c r="S123" s="101"/>
      <c r="T123" s="101"/>
      <c r="U123" s="101"/>
      <c r="V123" s="336">
        <f t="shared" si="25"/>
        <v>0</v>
      </c>
      <c r="W123" s="427">
        <f t="shared" si="19"/>
        <v>0</v>
      </c>
      <c r="X123" s="101"/>
      <c r="Y123" s="101"/>
      <c r="Z123" s="101"/>
      <c r="AA123" s="101"/>
      <c r="AB123" s="427">
        <f t="shared" si="20"/>
        <v>0</v>
      </c>
      <c r="AC123" s="101"/>
      <c r="AD123" s="101"/>
      <c r="AE123" s="101"/>
      <c r="AF123" s="101"/>
      <c r="AG123" s="359">
        <f t="shared" si="21"/>
        <v>0</v>
      </c>
      <c r="AH123" s="101"/>
      <c r="AI123" s="101"/>
      <c r="AJ123" s="101"/>
      <c r="AK123" s="101"/>
      <c r="AL123" s="336">
        <f t="shared" si="26"/>
        <v>0</v>
      </c>
      <c r="AM123" s="451">
        <f t="shared" si="27"/>
        <v>0</v>
      </c>
    </row>
    <row r="124" spans="1:39" s="13" customFormat="1" ht="38.25" x14ac:dyDescent="0.25">
      <c r="A124" s="12"/>
      <c r="B124" s="40"/>
      <c r="C124" s="695"/>
      <c r="D124" s="728"/>
      <c r="E124" s="150" t="s">
        <v>30</v>
      </c>
      <c r="F124" s="342"/>
      <c r="G124" s="359">
        <f t="shared" si="22"/>
        <v>0</v>
      </c>
      <c r="H124" s="101"/>
      <c r="I124" s="101"/>
      <c r="J124" s="101"/>
      <c r="K124" s="361"/>
      <c r="L124" s="359">
        <f t="shared" si="23"/>
        <v>0</v>
      </c>
      <c r="M124" s="101"/>
      <c r="N124" s="101"/>
      <c r="O124" s="101"/>
      <c r="P124" s="361"/>
      <c r="Q124" s="359">
        <f t="shared" si="24"/>
        <v>0</v>
      </c>
      <c r="R124" s="101"/>
      <c r="S124" s="101"/>
      <c r="T124" s="101"/>
      <c r="U124" s="101"/>
      <c r="V124" s="336">
        <f t="shared" si="25"/>
        <v>0</v>
      </c>
      <c r="W124" s="427">
        <f t="shared" si="19"/>
        <v>0</v>
      </c>
      <c r="X124" s="101"/>
      <c r="Y124" s="101"/>
      <c r="Z124" s="101"/>
      <c r="AA124" s="101"/>
      <c r="AB124" s="427">
        <f t="shared" si="20"/>
        <v>0</v>
      </c>
      <c r="AC124" s="101"/>
      <c r="AD124" s="101"/>
      <c r="AE124" s="101"/>
      <c r="AF124" s="101"/>
      <c r="AG124" s="359">
        <f t="shared" si="21"/>
        <v>0</v>
      </c>
      <c r="AH124" s="101"/>
      <c r="AI124" s="101"/>
      <c r="AJ124" s="101"/>
      <c r="AK124" s="101"/>
      <c r="AL124" s="336">
        <f t="shared" si="26"/>
        <v>0</v>
      </c>
      <c r="AM124" s="451">
        <f t="shared" si="27"/>
        <v>0</v>
      </c>
    </row>
    <row r="125" spans="1:39" s="13" customFormat="1" ht="60" x14ac:dyDescent="0.25">
      <c r="A125" s="12"/>
      <c r="B125" s="40"/>
      <c r="C125" s="695"/>
      <c r="D125" s="728"/>
      <c r="E125" s="152" t="s">
        <v>691</v>
      </c>
      <c r="F125" s="344"/>
      <c r="G125" s="359">
        <f t="shared" si="22"/>
        <v>0</v>
      </c>
      <c r="H125" s="101"/>
      <c r="I125" s="101"/>
      <c r="J125" s="101"/>
      <c r="K125" s="361"/>
      <c r="L125" s="359">
        <f t="shared" si="23"/>
        <v>0</v>
      </c>
      <c r="M125" s="101"/>
      <c r="N125" s="101"/>
      <c r="O125" s="101"/>
      <c r="P125" s="361"/>
      <c r="Q125" s="359">
        <f t="shared" si="24"/>
        <v>0</v>
      </c>
      <c r="R125" s="101"/>
      <c r="S125" s="101"/>
      <c r="T125" s="101"/>
      <c r="U125" s="101"/>
      <c r="V125" s="336">
        <f t="shared" si="25"/>
        <v>0</v>
      </c>
      <c r="W125" s="427">
        <f t="shared" si="19"/>
        <v>0</v>
      </c>
      <c r="X125" s="101"/>
      <c r="Y125" s="101"/>
      <c r="Z125" s="101"/>
      <c r="AA125" s="101"/>
      <c r="AB125" s="427">
        <f t="shared" si="20"/>
        <v>0</v>
      </c>
      <c r="AC125" s="101"/>
      <c r="AD125" s="101"/>
      <c r="AE125" s="101"/>
      <c r="AF125" s="101"/>
      <c r="AG125" s="359">
        <f t="shared" si="21"/>
        <v>0</v>
      </c>
      <c r="AH125" s="101"/>
      <c r="AI125" s="101"/>
      <c r="AJ125" s="101"/>
      <c r="AK125" s="101"/>
      <c r="AL125" s="336">
        <f t="shared" si="26"/>
        <v>0</v>
      </c>
      <c r="AM125" s="451">
        <f t="shared" si="27"/>
        <v>0</v>
      </c>
    </row>
    <row r="126" spans="1:39" s="13" customFormat="1" ht="36" x14ac:dyDescent="0.25">
      <c r="A126" s="12"/>
      <c r="B126" s="40"/>
      <c r="C126" s="695"/>
      <c r="D126" s="728"/>
      <c r="E126" s="152" t="s">
        <v>41</v>
      </c>
      <c r="F126" s="344"/>
      <c r="G126" s="359">
        <f t="shared" si="22"/>
        <v>0</v>
      </c>
      <c r="H126" s="101"/>
      <c r="I126" s="101"/>
      <c r="J126" s="101"/>
      <c r="K126" s="361"/>
      <c r="L126" s="359">
        <f t="shared" si="23"/>
        <v>0</v>
      </c>
      <c r="M126" s="101"/>
      <c r="N126" s="101"/>
      <c r="O126" s="101"/>
      <c r="P126" s="361"/>
      <c r="Q126" s="359">
        <f t="shared" si="24"/>
        <v>0</v>
      </c>
      <c r="R126" s="101"/>
      <c r="S126" s="101"/>
      <c r="T126" s="101"/>
      <c r="U126" s="101"/>
      <c r="V126" s="336">
        <f t="shared" si="25"/>
        <v>0</v>
      </c>
      <c r="W126" s="427">
        <f t="shared" si="19"/>
        <v>0</v>
      </c>
      <c r="X126" s="101"/>
      <c r="Y126" s="101"/>
      <c r="Z126" s="101"/>
      <c r="AA126" s="101"/>
      <c r="AB126" s="427">
        <f t="shared" si="20"/>
        <v>0</v>
      </c>
      <c r="AC126" s="101"/>
      <c r="AD126" s="101"/>
      <c r="AE126" s="101"/>
      <c r="AF126" s="101"/>
      <c r="AG126" s="359">
        <f t="shared" si="21"/>
        <v>0</v>
      </c>
      <c r="AH126" s="101"/>
      <c r="AI126" s="101"/>
      <c r="AJ126" s="101"/>
      <c r="AK126" s="101"/>
      <c r="AL126" s="336">
        <f t="shared" si="26"/>
        <v>0</v>
      </c>
      <c r="AM126" s="451">
        <f t="shared" si="27"/>
        <v>0</v>
      </c>
    </row>
    <row r="127" spans="1:39" s="13" customFormat="1" ht="63.75" customHeight="1" x14ac:dyDescent="0.25">
      <c r="A127" s="12"/>
      <c r="B127" s="40"/>
      <c r="C127" s="695"/>
      <c r="D127" s="728"/>
      <c r="E127" s="150" t="s">
        <v>747</v>
      </c>
      <c r="F127" s="342"/>
      <c r="G127" s="359">
        <f t="shared" si="22"/>
        <v>0</v>
      </c>
      <c r="H127" s="101"/>
      <c r="I127" s="101"/>
      <c r="J127" s="101"/>
      <c r="K127" s="361"/>
      <c r="L127" s="359">
        <f t="shared" si="23"/>
        <v>0</v>
      </c>
      <c r="M127" s="101"/>
      <c r="N127" s="101"/>
      <c r="O127" s="101"/>
      <c r="P127" s="361"/>
      <c r="Q127" s="359">
        <f t="shared" si="24"/>
        <v>0</v>
      </c>
      <c r="R127" s="101"/>
      <c r="S127" s="101"/>
      <c r="T127" s="101"/>
      <c r="U127" s="101"/>
      <c r="V127" s="336">
        <f t="shared" si="25"/>
        <v>0</v>
      </c>
      <c r="W127" s="427">
        <f t="shared" si="19"/>
        <v>0</v>
      </c>
      <c r="X127" s="101"/>
      <c r="Y127" s="101"/>
      <c r="Z127" s="101"/>
      <c r="AA127" s="101"/>
      <c r="AB127" s="427">
        <f t="shared" si="20"/>
        <v>0</v>
      </c>
      <c r="AC127" s="101"/>
      <c r="AD127" s="101"/>
      <c r="AE127" s="101"/>
      <c r="AF127" s="101"/>
      <c r="AG127" s="359">
        <f t="shared" si="21"/>
        <v>0</v>
      </c>
      <c r="AH127" s="101"/>
      <c r="AI127" s="101"/>
      <c r="AJ127" s="101"/>
      <c r="AK127" s="101"/>
      <c r="AL127" s="336">
        <f t="shared" si="26"/>
        <v>0</v>
      </c>
      <c r="AM127" s="451">
        <f t="shared" si="27"/>
        <v>0</v>
      </c>
    </row>
    <row r="128" spans="1:39" s="13" customFormat="1" ht="51" x14ac:dyDescent="0.25">
      <c r="A128" s="12"/>
      <c r="B128" s="40"/>
      <c r="C128" s="695"/>
      <c r="D128" s="728"/>
      <c r="E128" s="150" t="s">
        <v>136</v>
      </c>
      <c r="F128" s="342"/>
      <c r="G128" s="359">
        <f t="shared" si="22"/>
        <v>0</v>
      </c>
      <c r="H128" s="101"/>
      <c r="I128" s="101"/>
      <c r="J128" s="101"/>
      <c r="K128" s="361"/>
      <c r="L128" s="359">
        <f t="shared" si="23"/>
        <v>0</v>
      </c>
      <c r="M128" s="101"/>
      <c r="N128" s="101"/>
      <c r="O128" s="101"/>
      <c r="P128" s="361"/>
      <c r="Q128" s="359">
        <f t="shared" si="24"/>
        <v>0</v>
      </c>
      <c r="R128" s="101"/>
      <c r="S128" s="101"/>
      <c r="T128" s="101"/>
      <c r="U128" s="101"/>
      <c r="V128" s="336">
        <f t="shared" si="25"/>
        <v>0</v>
      </c>
      <c r="W128" s="427">
        <f t="shared" si="19"/>
        <v>0</v>
      </c>
      <c r="X128" s="101"/>
      <c r="Y128" s="101"/>
      <c r="Z128" s="101"/>
      <c r="AA128" s="101"/>
      <c r="AB128" s="427">
        <f t="shared" si="20"/>
        <v>0</v>
      </c>
      <c r="AC128" s="101"/>
      <c r="AD128" s="101"/>
      <c r="AE128" s="101"/>
      <c r="AF128" s="101"/>
      <c r="AG128" s="359">
        <f t="shared" si="21"/>
        <v>0</v>
      </c>
      <c r="AH128" s="101"/>
      <c r="AI128" s="101"/>
      <c r="AJ128" s="101"/>
      <c r="AK128" s="101"/>
      <c r="AL128" s="336">
        <f t="shared" si="26"/>
        <v>0</v>
      </c>
      <c r="AM128" s="451">
        <f t="shared" si="27"/>
        <v>0</v>
      </c>
    </row>
    <row r="129" spans="1:39" s="13" customFormat="1" ht="63.75" x14ac:dyDescent="0.25">
      <c r="A129" s="12"/>
      <c r="B129" s="40"/>
      <c r="C129" s="695"/>
      <c r="D129" s="728"/>
      <c r="E129" s="153" t="s">
        <v>692</v>
      </c>
      <c r="F129" s="342"/>
      <c r="G129" s="359">
        <f t="shared" si="22"/>
        <v>0</v>
      </c>
      <c r="H129" s="101"/>
      <c r="I129" s="101"/>
      <c r="J129" s="101"/>
      <c r="K129" s="361"/>
      <c r="L129" s="359">
        <f t="shared" si="23"/>
        <v>0</v>
      </c>
      <c r="M129" s="101"/>
      <c r="N129" s="101"/>
      <c r="O129" s="101"/>
      <c r="P129" s="361"/>
      <c r="Q129" s="359">
        <f t="shared" si="24"/>
        <v>0</v>
      </c>
      <c r="R129" s="101"/>
      <c r="S129" s="101"/>
      <c r="T129" s="101"/>
      <c r="U129" s="101"/>
      <c r="V129" s="336">
        <f t="shared" si="25"/>
        <v>0</v>
      </c>
      <c r="W129" s="427">
        <f t="shared" si="19"/>
        <v>0</v>
      </c>
      <c r="X129" s="101"/>
      <c r="Y129" s="101"/>
      <c r="Z129" s="101"/>
      <c r="AA129" s="101"/>
      <c r="AB129" s="427">
        <f t="shared" si="20"/>
        <v>0</v>
      </c>
      <c r="AC129" s="101"/>
      <c r="AD129" s="101"/>
      <c r="AE129" s="101"/>
      <c r="AF129" s="101"/>
      <c r="AG129" s="359">
        <f t="shared" si="21"/>
        <v>0</v>
      </c>
      <c r="AH129" s="101"/>
      <c r="AI129" s="101"/>
      <c r="AJ129" s="101"/>
      <c r="AK129" s="101"/>
      <c r="AL129" s="336">
        <f t="shared" si="26"/>
        <v>0</v>
      </c>
      <c r="AM129" s="451">
        <f t="shared" si="27"/>
        <v>0</v>
      </c>
    </row>
    <row r="130" spans="1:39" s="13" customFormat="1" ht="89.25" x14ac:dyDescent="0.25">
      <c r="A130" s="12"/>
      <c r="B130" s="40"/>
      <c r="C130" s="695"/>
      <c r="D130" s="728"/>
      <c r="E130" s="150" t="s">
        <v>693</v>
      </c>
      <c r="F130" s="342"/>
      <c r="G130" s="359">
        <f t="shared" si="22"/>
        <v>0</v>
      </c>
      <c r="H130" s="101"/>
      <c r="I130" s="101"/>
      <c r="J130" s="101"/>
      <c r="K130" s="361"/>
      <c r="L130" s="359">
        <f t="shared" si="23"/>
        <v>0</v>
      </c>
      <c r="M130" s="101"/>
      <c r="N130" s="101"/>
      <c r="O130" s="101"/>
      <c r="P130" s="361"/>
      <c r="Q130" s="359">
        <f t="shared" si="24"/>
        <v>0</v>
      </c>
      <c r="R130" s="101"/>
      <c r="S130" s="101"/>
      <c r="T130" s="101"/>
      <c r="U130" s="101"/>
      <c r="V130" s="336">
        <f t="shared" si="25"/>
        <v>0</v>
      </c>
      <c r="W130" s="427">
        <f t="shared" si="19"/>
        <v>0</v>
      </c>
      <c r="X130" s="101"/>
      <c r="Y130" s="101"/>
      <c r="Z130" s="101"/>
      <c r="AA130" s="101"/>
      <c r="AB130" s="427">
        <f t="shared" si="20"/>
        <v>0</v>
      </c>
      <c r="AC130" s="101"/>
      <c r="AD130" s="101"/>
      <c r="AE130" s="101"/>
      <c r="AF130" s="101"/>
      <c r="AG130" s="359">
        <f t="shared" si="21"/>
        <v>0</v>
      </c>
      <c r="AH130" s="101"/>
      <c r="AI130" s="101"/>
      <c r="AJ130" s="101"/>
      <c r="AK130" s="101"/>
      <c r="AL130" s="336">
        <f t="shared" si="26"/>
        <v>0</v>
      </c>
      <c r="AM130" s="451">
        <f t="shared" si="27"/>
        <v>0</v>
      </c>
    </row>
    <row r="131" spans="1:39" s="13" customFormat="1" ht="51" x14ac:dyDescent="0.25">
      <c r="A131" s="12"/>
      <c r="B131" s="40"/>
      <c r="C131" s="695"/>
      <c r="D131" s="728"/>
      <c r="E131" s="150" t="s">
        <v>694</v>
      </c>
      <c r="F131" s="342"/>
      <c r="G131" s="359">
        <f t="shared" si="22"/>
        <v>0</v>
      </c>
      <c r="H131" s="101"/>
      <c r="I131" s="101"/>
      <c r="J131" s="101"/>
      <c r="K131" s="361"/>
      <c r="L131" s="359">
        <f t="shared" si="23"/>
        <v>0</v>
      </c>
      <c r="M131" s="101"/>
      <c r="N131" s="101"/>
      <c r="O131" s="101"/>
      <c r="P131" s="361"/>
      <c r="Q131" s="359">
        <f t="shared" si="24"/>
        <v>0</v>
      </c>
      <c r="R131" s="101"/>
      <c r="S131" s="101"/>
      <c r="T131" s="101"/>
      <c r="U131" s="101"/>
      <c r="V131" s="336">
        <f t="shared" si="25"/>
        <v>0</v>
      </c>
      <c r="W131" s="427">
        <f t="shared" si="19"/>
        <v>0</v>
      </c>
      <c r="X131" s="101"/>
      <c r="Y131" s="101"/>
      <c r="Z131" s="101"/>
      <c r="AA131" s="101"/>
      <c r="AB131" s="427">
        <f t="shared" si="20"/>
        <v>0</v>
      </c>
      <c r="AC131" s="101"/>
      <c r="AD131" s="101"/>
      <c r="AE131" s="101"/>
      <c r="AF131" s="101"/>
      <c r="AG131" s="359">
        <f t="shared" si="21"/>
        <v>0</v>
      </c>
      <c r="AH131" s="101"/>
      <c r="AI131" s="101"/>
      <c r="AJ131" s="101"/>
      <c r="AK131" s="101"/>
      <c r="AL131" s="336">
        <f t="shared" si="26"/>
        <v>0</v>
      </c>
      <c r="AM131" s="451">
        <f t="shared" si="27"/>
        <v>0</v>
      </c>
    </row>
    <row r="132" spans="1:39" s="13" customFormat="1" ht="15" customHeight="1" x14ac:dyDescent="0.25">
      <c r="A132" s="12"/>
      <c r="B132" s="40"/>
      <c r="C132" s="695"/>
      <c r="D132" s="728"/>
      <c r="E132" s="155"/>
      <c r="F132" s="337" t="s">
        <v>329</v>
      </c>
      <c r="G132" s="359">
        <f t="shared" si="22"/>
        <v>0</v>
      </c>
      <c r="H132" s="99">
        <v>0</v>
      </c>
      <c r="I132" s="99">
        <v>0</v>
      </c>
      <c r="J132" s="99">
        <v>0</v>
      </c>
      <c r="K132" s="118">
        <v>0</v>
      </c>
      <c r="L132" s="359">
        <f t="shared" si="23"/>
        <v>0</v>
      </c>
      <c r="M132" s="99">
        <v>0</v>
      </c>
      <c r="N132" s="99">
        <v>0</v>
      </c>
      <c r="O132" s="99">
        <v>0</v>
      </c>
      <c r="P132" s="118">
        <v>0</v>
      </c>
      <c r="Q132" s="359">
        <f t="shared" si="24"/>
        <v>0</v>
      </c>
      <c r="R132" s="99">
        <v>0</v>
      </c>
      <c r="S132" s="99">
        <v>0</v>
      </c>
      <c r="T132" s="99">
        <v>0</v>
      </c>
      <c r="U132" s="99">
        <v>0</v>
      </c>
      <c r="V132" s="336">
        <f t="shared" si="25"/>
        <v>0</v>
      </c>
      <c r="W132" s="427">
        <f t="shared" si="19"/>
        <v>0</v>
      </c>
      <c r="X132" s="99">
        <v>0</v>
      </c>
      <c r="Y132" s="99">
        <v>0</v>
      </c>
      <c r="Z132" s="99">
        <v>0</v>
      </c>
      <c r="AA132" s="99">
        <v>0</v>
      </c>
      <c r="AB132" s="427">
        <f t="shared" si="20"/>
        <v>0</v>
      </c>
      <c r="AC132" s="99">
        <v>0</v>
      </c>
      <c r="AD132" s="99">
        <v>0</v>
      </c>
      <c r="AE132" s="99">
        <v>0</v>
      </c>
      <c r="AF132" s="99">
        <v>0</v>
      </c>
      <c r="AG132" s="359">
        <f t="shared" si="21"/>
        <v>0</v>
      </c>
      <c r="AH132" s="99"/>
      <c r="AI132" s="99"/>
      <c r="AJ132" s="99"/>
      <c r="AK132" s="99"/>
      <c r="AL132" s="336">
        <f t="shared" si="26"/>
        <v>0</v>
      </c>
      <c r="AM132" s="451">
        <f t="shared" si="27"/>
        <v>0</v>
      </c>
    </row>
    <row r="133" spans="1:39" s="13" customFormat="1" ht="16.5" customHeight="1" thickBot="1" x14ac:dyDescent="0.3">
      <c r="A133" s="12"/>
      <c r="B133" s="43"/>
      <c r="C133" s="696"/>
      <c r="D133" s="729"/>
      <c r="E133" s="156"/>
      <c r="F133" s="338" t="s">
        <v>321</v>
      </c>
      <c r="G133" s="359">
        <f t="shared" si="22"/>
        <v>0</v>
      </c>
      <c r="H133" s="100">
        <v>0</v>
      </c>
      <c r="I133" s="100">
        <v>0</v>
      </c>
      <c r="J133" s="100">
        <v>0</v>
      </c>
      <c r="K133" s="119">
        <v>0</v>
      </c>
      <c r="L133" s="359">
        <f t="shared" si="23"/>
        <v>1</v>
      </c>
      <c r="M133" s="100">
        <v>0</v>
      </c>
      <c r="N133" s="100">
        <v>0</v>
      </c>
      <c r="O133" s="100">
        <v>0</v>
      </c>
      <c r="P133" s="119">
        <v>1</v>
      </c>
      <c r="Q133" s="359">
        <f t="shared" si="24"/>
        <v>0</v>
      </c>
      <c r="R133" s="100">
        <v>0</v>
      </c>
      <c r="S133" s="100">
        <v>0</v>
      </c>
      <c r="T133" s="100">
        <v>0</v>
      </c>
      <c r="U133" s="100">
        <v>0</v>
      </c>
      <c r="V133" s="336">
        <f t="shared" si="25"/>
        <v>1</v>
      </c>
      <c r="W133" s="427">
        <f t="shared" si="19"/>
        <v>2</v>
      </c>
      <c r="X133" s="100">
        <v>0</v>
      </c>
      <c r="Y133" s="100">
        <v>0</v>
      </c>
      <c r="Z133" s="100">
        <v>0</v>
      </c>
      <c r="AA133" s="100">
        <v>2</v>
      </c>
      <c r="AB133" s="427">
        <f t="shared" si="20"/>
        <v>1</v>
      </c>
      <c r="AC133" s="100">
        <v>0</v>
      </c>
      <c r="AD133" s="100">
        <v>1</v>
      </c>
      <c r="AE133" s="100">
        <v>0</v>
      </c>
      <c r="AF133" s="100">
        <v>0</v>
      </c>
      <c r="AG133" s="359">
        <f t="shared" si="21"/>
        <v>0</v>
      </c>
      <c r="AH133" s="100"/>
      <c r="AI133" s="100"/>
      <c r="AJ133" s="100"/>
      <c r="AK133" s="100"/>
      <c r="AL133" s="336">
        <f t="shared" si="26"/>
        <v>3</v>
      </c>
      <c r="AM133" s="451">
        <f t="shared" si="27"/>
        <v>4</v>
      </c>
    </row>
    <row r="134" spans="1:39" s="13" customFormat="1" ht="21" x14ac:dyDescent="0.25">
      <c r="A134" s="12"/>
      <c r="B134" s="681"/>
      <c r="C134" s="708" t="s">
        <v>204</v>
      </c>
      <c r="D134" s="713" t="s">
        <v>1371</v>
      </c>
      <c r="E134" s="148"/>
      <c r="F134" s="339" t="s">
        <v>328</v>
      </c>
      <c r="G134" s="359">
        <f t="shared" si="22"/>
        <v>0</v>
      </c>
      <c r="H134" s="101">
        <v>0</v>
      </c>
      <c r="I134" s="101">
        <v>0</v>
      </c>
      <c r="J134" s="101">
        <v>0</v>
      </c>
      <c r="K134" s="361">
        <v>0</v>
      </c>
      <c r="L134" s="359">
        <f t="shared" si="23"/>
        <v>0</v>
      </c>
      <c r="M134" s="101">
        <v>0</v>
      </c>
      <c r="N134" s="101">
        <v>0</v>
      </c>
      <c r="O134" s="101">
        <v>0</v>
      </c>
      <c r="P134" s="361">
        <v>0</v>
      </c>
      <c r="Q134" s="359">
        <f t="shared" si="24"/>
        <v>0</v>
      </c>
      <c r="R134" s="101">
        <v>0</v>
      </c>
      <c r="S134" s="101">
        <v>0</v>
      </c>
      <c r="T134" s="101">
        <v>0</v>
      </c>
      <c r="U134" s="101">
        <v>0</v>
      </c>
      <c r="V134" s="336">
        <f t="shared" si="25"/>
        <v>0</v>
      </c>
      <c r="W134" s="427">
        <f t="shared" ref="W134:W197" si="28">SUM(X134:AA134)</f>
        <v>0</v>
      </c>
      <c r="X134" s="101">
        <v>0</v>
      </c>
      <c r="Y134" s="101">
        <v>0</v>
      </c>
      <c r="Z134" s="101">
        <v>0</v>
      </c>
      <c r="AA134" s="101">
        <v>0</v>
      </c>
      <c r="AB134" s="427">
        <f t="shared" ref="AB134:AB197" si="29">SUM(AC134:AF134)</f>
        <v>0</v>
      </c>
      <c r="AC134" s="101">
        <v>0</v>
      </c>
      <c r="AD134" s="101">
        <v>0</v>
      </c>
      <c r="AE134" s="101">
        <v>0</v>
      </c>
      <c r="AF134" s="101">
        <v>0</v>
      </c>
      <c r="AG134" s="359">
        <f t="shared" ref="AG134:AG197" si="30">SUM(AH134:AK134)</f>
        <v>0</v>
      </c>
      <c r="AH134" s="101">
        <v>0</v>
      </c>
      <c r="AI134" s="101">
        <v>0</v>
      </c>
      <c r="AJ134" s="101">
        <v>0</v>
      </c>
      <c r="AK134" s="101">
        <v>0</v>
      </c>
      <c r="AL134" s="336">
        <f t="shared" si="26"/>
        <v>0</v>
      </c>
      <c r="AM134" s="451">
        <f t="shared" si="27"/>
        <v>0</v>
      </c>
    </row>
    <row r="135" spans="1:39" s="13" customFormat="1" ht="24" x14ac:dyDescent="0.25">
      <c r="A135" s="12"/>
      <c r="B135" s="681"/>
      <c r="C135" s="709"/>
      <c r="D135" s="714"/>
      <c r="E135" s="146"/>
      <c r="F135" s="337" t="s">
        <v>329</v>
      </c>
      <c r="G135" s="359">
        <f t="shared" si="22"/>
        <v>0</v>
      </c>
      <c r="H135" s="99">
        <v>0</v>
      </c>
      <c r="I135" s="99">
        <v>0</v>
      </c>
      <c r="J135" s="99">
        <v>0</v>
      </c>
      <c r="K135" s="118">
        <v>0</v>
      </c>
      <c r="L135" s="359">
        <f t="shared" si="23"/>
        <v>0</v>
      </c>
      <c r="M135" s="99">
        <v>0</v>
      </c>
      <c r="N135" s="99">
        <v>0</v>
      </c>
      <c r="O135" s="99">
        <v>0</v>
      </c>
      <c r="P135" s="118">
        <v>0</v>
      </c>
      <c r="Q135" s="359">
        <f t="shared" si="24"/>
        <v>0</v>
      </c>
      <c r="R135" s="99">
        <v>0</v>
      </c>
      <c r="S135" s="99">
        <v>0</v>
      </c>
      <c r="T135" s="99">
        <v>0</v>
      </c>
      <c r="U135" s="99">
        <v>0</v>
      </c>
      <c r="V135" s="336">
        <f t="shared" si="25"/>
        <v>0</v>
      </c>
      <c r="W135" s="427">
        <f t="shared" si="28"/>
        <v>0</v>
      </c>
      <c r="X135" s="99">
        <v>0</v>
      </c>
      <c r="Y135" s="99">
        <v>0</v>
      </c>
      <c r="Z135" s="99">
        <v>0</v>
      </c>
      <c r="AA135" s="99">
        <v>0</v>
      </c>
      <c r="AB135" s="427">
        <f t="shared" si="29"/>
        <v>0</v>
      </c>
      <c r="AC135" s="99">
        <v>0</v>
      </c>
      <c r="AD135" s="99">
        <v>0</v>
      </c>
      <c r="AE135" s="99">
        <v>0</v>
      </c>
      <c r="AF135" s="99">
        <v>0</v>
      </c>
      <c r="AG135" s="359">
        <f t="shared" si="30"/>
        <v>0</v>
      </c>
      <c r="AH135" s="99">
        <v>0</v>
      </c>
      <c r="AI135" s="99">
        <v>0</v>
      </c>
      <c r="AJ135" s="99">
        <v>0</v>
      </c>
      <c r="AK135" s="99">
        <v>0</v>
      </c>
      <c r="AL135" s="336">
        <f t="shared" si="26"/>
        <v>0</v>
      </c>
      <c r="AM135" s="451">
        <f t="shared" ref="AM135:AM198" si="31">H135+I135+J135+K135+M135+N135+O135+P135+R135+S135+T135+U135+X135+Y135+Z135+AA135+AC135+AD135+AE135+AF135+AH135+AI135+AJ135+AK135</f>
        <v>0</v>
      </c>
    </row>
    <row r="136" spans="1:39" s="13" customFormat="1" ht="21.75" thickBot="1" x14ac:dyDescent="0.3">
      <c r="A136" s="12"/>
      <c r="B136" s="682"/>
      <c r="C136" s="709"/>
      <c r="D136" s="730"/>
      <c r="E136" s="147"/>
      <c r="F136" s="338" t="s">
        <v>321</v>
      </c>
      <c r="G136" s="359">
        <f t="shared" si="22"/>
        <v>10</v>
      </c>
      <c r="H136" s="100">
        <v>0</v>
      </c>
      <c r="I136" s="100">
        <v>1</v>
      </c>
      <c r="J136" s="100">
        <v>0</v>
      </c>
      <c r="K136" s="119">
        <v>9</v>
      </c>
      <c r="L136" s="359">
        <f t="shared" si="23"/>
        <v>26</v>
      </c>
      <c r="M136" s="100">
        <v>0</v>
      </c>
      <c r="N136" s="100">
        <v>0</v>
      </c>
      <c r="O136" s="100">
        <v>0</v>
      </c>
      <c r="P136" s="119">
        <v>26</v>
      </c>
      <c r="Q136" s="359">
        <f t="shared" si="24"/>
        <v>12</v>
      </c>
      <c r="R136" s="100">
        <v>0</v>
      </c>
      <c r="S136" s="100">
        <v>0</v>
      </c>
      <c r="T136" s="100">
        <v>0</v>
      </c>
      <c r="U136" s="100">
        <v>12</v>
      </c>
      <c r="V136" s="336">
        <f t="shared" si="25"/>
        <v>48</v>
      </c>
      <c r="W136" s="427">
        <f t="shared" si="28"/>
        <v>26</v>
      </c>
      <c r="X136" s="100">
        <v>0</v>
      </c>
      <c r="Y136" s="100">
        <v>0</v>
      </c>
      <c r="Z136" s="100">
        <v>0</v>
      </c>
      <c r="AA136" s="100">
        <v>26</v>
      </c>
      <c r="AB136" s="427">
        <f t="shared" si="29"/>
        <v>11</v>
      </c>
      <c r="AC136" s="100">
        <v>0</v>
      </c>
      <c r="AD136" s="100">
        <v>0</v>
      </c>
      <c r="AE136" s="100">
        <v>0</v>
      </c>
      <c r="AF136" s="100">
        <v>11</v>
      </c>
      <c r="AG136" s="359">
        <f t="shared" si="30"/>
        <v>18</v>
      </c>
      <c r="AH136" s="100">
        <v>0</v>
      </c>
      <c r="AI136" s="100">
        <v>0</v>
      </c>
      <c r="AJ136" s="100">
        <v>0</v>
      </c>
      <c r="AK136" s="100">
        <v>18</v>
      </c>
      <c r="AL136" s="336">
        <f t="shared" si="26"/>
        <v>55</v>
      </c>
      <c r="AM136" s="451">
        <f t="shared" si="31"/>
        <v>103</v>
      </c>
    </row>
    <row r="137" spans="1:39" s="13" customFormat="1" ht="21" x14ac:dyDescent="0.25">
      <c r="A137" s="12"/>
      <c r="B137" s="680"/>
      <c r="C137" s="709"/>
      <c r="D137" s="713" t="s">
        <v>1370</v>
      </c>
      <c r="E137" s="146"/>
      <c r="F137" s="337" t="s">
        <v>328</v>
      </c>
      <c r="G137" s="359">
        <f t="shared" si="22"/>
        <v>0</v>
      </c>
      <c r="H137" s="101">
        <v>0</v>
      </c>
      <c r="I137" s="101">
        <v>0</v>
      </c>
      <c r="J137" s="101">
        <v>0</v>
      </c>
      <c r="K137" s="361">
        <v>0</v>
      </c>
      <c r="L137" s="359">
        <f t="shared" si="23"/>
        <v>0</v>
      </c>
      <c r="M137" s="101">
        <v>0</v>
      </c>
      <c r="N137" s="101">
        <v>0</v>
      </c>
      <c r="O137" s="101">
        <v>0</v>
      </c>
      <c r="P137" s="361">
        <v>0</v>
      </c>
      <c r="Q137" s="359">
        <f t="shared" si="24"/>
        <v>0</v>
      </c>
      <c r="R137" s="101">
        <v>0</v>
      </c>
      <c r="S137" s="101">
        <v>0</v>
      </c>
      <c r="T137" s="101">
        <v>0</v>
      </c>
      <c r="U137" s="101">
        <v>0</v>
      </c>
      <c r="V137" s="336">
        <f t="shared" si="25"/>
        <v>0</v>
      </c>
      <c r="W137" s="427">
        <f t="shared" si="28"/>
        <v>0</v>
      </c>
      <c r="X137" s="101">
        <v>0</v>
      </c>
      <c r="Y137" s="101">
        <v>0</v>
      </c>
      <c r="Z137" s="101">
        <v>0</v>
      </c>
      <c r="AA137" s="101">
        <v>0</v>
      </c>
      <c r="AB137" s="427">
        <f t="shared" si="29"/>
        <v>0</v>
      </c>
      <c r="AC137" s="101">
        <v>0</v>
      </c>
      <c r="AD137" s="101">
        <v>0</v>
      </c>
      <c r="AE137" s="101">
        <v>0</v>
      </c>
      <c r="AF137" s="101">
        <v>0</v>
      </c>
      <c r="AG137" s="359">
        <f t="shared" si="30"/>
        <v>0</v>
      </c>
      <c r="AH137" s="101">
        <v>0</v>
      </c>
      <c r="AI137" s="101">
        <v>0</v>
      </c>
      <c r="AJ137" s="101">
        <v>0</v>
      </c>
      <c r="AK137" s="101">
        <v>0</v>
      </c>
      <c r="AL137" s="336">
        <f t="shared" si="26"/>
        <v>0</v>
      </c>
      <c r="AM137" s="451">
        <f t="shared" si="31"/>
        <v>0</v>
      </c>
    </row>
    <row r="138" spans="1:39" s="13" customFormat="1" ht="24" x14ac:dyDescent="0.25">
      <c r="A138" s="12"/>
      <c r="B138" s="681"/>
      <c r="C138" s="709"/>
      <c r="D138" s="714"/>
      <c r="E138" s="146"/>
      <c r="F138" s="337" t="s">
        <v>329</v>
      </c>
      <c r="G138" s="359">
        <f t="shared" si="22"/>
        <v>0</v>
      </c>
      <c r="H138" s="99">
        <v>0</v>
      </c>
      <c r="I138" s="99">
        <v>0</v>
      </c>
      <c r="J138" s="99">
        <v>0</v>
      </c>
      <c r="K138" s="118">
        <v>0</v>
      </c>
      <c r="L138" s="359">
        <f t="shared" si="23"/>
        <v>0</v>
      </c>
      <c r="M138" s="99">
        <v>0</v>
      </c>
      <c r="N138" s="99">
        <v>0</v>
      </c>
      <c r="O138" s="99">
        <v>0</v>
      </c>
      <c r="P138" s="118">
        <v>0</v>
      </c>
      <c r="Q138" s="359">
        <f t="shared" si="24"/>
        <v>0</v>
      </c>
      <c r="R138" s="99">
        <v>0</v>
      </c>
      <c r="S138" s="99">
        <v>0</v>
      </c>
      <c r="T138" s="99">
        <v>0</v>
      </c>
      <c r="U138" s="99">
        <v>0</v>
      </c>
      <c r="V138" s="336">
        <f t="shared" si="25"/>
        <v>0</v>
      </c>
      <c r="W138" s="427">
        <f t="shared" si="28"/>
        <v>0</v>
      </c>
      <c r="X138" s="99">
        <v>0</v>
      </c>
      <c r="Y138" s="99">
        <v>0</v>
      </c>
      <c r="Z138" s="99">
        <v>0</v>
      </c>
      <c r="AA138" s="99">
        <v>0</v>
      </c>
      <c r="AB138" s="427">
        <f t="shared" si="29"/>
        <v>0</v>
      </c>
      <c r="AC138" s="99">
        <v>0</v>
      </c>
      <c r="AD138" s="99">
        <v>0</v>
      </c>
      <c r="AE138" s="99">
        <v>0</v>
      </c>
      <c r="AF138" s="99">
        <v>0</v>
      </c>
      <c r="AG138" s="359">
        <f t="shared" si="30"/>
        <v>0</v>
      </c>
      <c r="AH138" s="99">
        <v>0</v>
      </c>
      <c r="AI138" s="99">
        <v>0</v>
      </c>
      <c r="AJ138" s="99">
        <v>0</v>
      </c>
      <c r="AK138" s="99">
        <v>0</v>
      </c>
      <c r="AL138" s="336">
        <f t="shared" si="26"/>
        <v>0</v>
      </c>
      <c r="AM138" s="451">
        <f t="shared" si="31"/>
        <v>0</v>
      </c>
    </row>
    <row r="139" spans="1:39" s="13" customFormat="1" ht="21.75" thickBot="1" x14ac:dyDescent="0.3">
      <c r="A139" s="12"/>
      <c r="B139" s="682"/>
      <c r="C139" s="709"/>
      <c r="D139" s="730"/>
      <c r="E139" s="149"/>
      <c r="F139" s="340" t="s">
        <v>321</v>
      </c>
      <c r="G139" s="359">
        <f t="shared" si="22"/>
        <v>0</v>
      </c>
      <c r="H139" s="100">
        <v>0</v>
      </c>
      <c r="I139" s="100">
        <v>0</v>
      </c>
      <c r="J139" s="100">
        <v>0</v>
      </c>
      <c r="K139" s="119">
        <v>0</v>
      </c>
      <c r="L139" s="359">
        <f t="shared" si="23"/>
        <v>7</v>
      </c>
      <c r="M139" s="100">
        <v>0</v>
      </c>
      <c r="N139" s="100">
        <v>0</v>
      </c>
      <c r="O139" s="100">
        <v>0</v>
      </c>
      <c r="P139" s="119">
        <v>7</v>
      </c>
      <c r="Q139" s="359">
        <f t="shared" si="24"/>
        <v>0</v>
      </c>
      <c r="R139" s="100">
        <v>0</v>
      </c>
      <c r="S139" s="100">
        <v>0</v>
      </c>
      <c r="T139" s="100">
        <v>0</v>
      </c>
      <c r="U139" s="100">
        <v>0</v>
      </c>
      <c r="V139" s="336">
        <f t="shared" si="25"/>
        <v>7</v>
      </c>
      <c r="W139" s="427">
        <f t="shared" si="28"/>
        <v>0</v>
      </c>
      <c r="X139" s="100">
        <v>0</v>
      </c>
      <c r="Y139" s="100">
        <v>0</v>
      </c>
      <c r="Z139" s="100">
        <v>0</v>
      </c>
      <c r="AA139" s="100">
        <v>0</v>
      </c>
      <c r="AB139" s="427">
        <f t="shared" si="29"/>
        <v>6</v>
      </c>
      <c r="AC139" s="100">
        <v>0</v>
      </c>
      <c r="AD139" s="100">
        <v>0</v>
      </c>
      <c r="AE139" s="100">
        <v>0</v>
      </c>
      <c r="AF139" s="100">
        <v>6</v>
      </c>
      <c r="AG139" s="359">
        <f t="shared" si="30"/>
        <v>8</v>
      </c>
      <c r="AH139" s="100">
        <v>0</v>
      </c>
      <c r="AI139" s="100">
        <v>0</v>
      </c>
      <c r="AJ139" s="100">
        <v>0</v>
      </c>
      <c r="AK139" s="100">
        <v>8</v>
      </c>
      <c r="AL139" s="336">
        <f t="shared" si="26"/>
        <v>14</v>
      </c>
      <c r="AM139" s="451">
        <f t="shared" si="31"/>
        <v>21</v>
      </c>
    </row>
    <row r="140" spans="1:39" s="13" customFormat="1" ht="21" x14ac:dyDescent="0.25">
      <c r="A140" s="12"/>
      <c r="B140" s="680"/>
      <c r="C140" s="709"/>
      <c r="D140" s="713" t="s">
        <v>1372</v>
      </c>
      <c r="E140" s="148"/>
      <c r="F140" s="339" t="s">
        <v>328</v>
      </c>
      <c r="G140" s="359">
        <f t="shared" si="22"/>
        <v>0</v>
      </c>
      <c r="H140" s="101">
        <v>0</v>
      </c>
      <c r="I140" s="101">
        <v>0</v>
      </c>
      <c r="J140" s="101">
        <v>0</v>
      </c>
      <c r="K140" s="361">
        <v>0</v>
      </c>
      <c r="L140" s="359">
        <f t="shared" si="23"/>
        <v>0</v>
      </c>
      <c r="M140" s="101">
        <v>0</v>
      </c>
      <c r="N140" s="101">
        <v>0</v>
      </c>
      <c r="O140" s="101">
        <v>0</v>
      </c>
      <c r="P140" s="361">
        <v>0</v>
      </c>
      <c r="Q140" s="359">
        <f t="shared" si="24"/>
        <v>0</v>
      </c>
      <c r="R140" s="101"/>
      <c r="S140" s="101"/>
      <c r="T140" s="101"/>
      <c r="U140" s="101"/>
      <c r="V140" s="336">
        <f t="shared" si="25"/>
        <v>0</v>
      </c>
      <c r="W140" s="427">
        <f t="shared" si="28"/>
        <v>0</v>
      </c>
      <c r="X140" s="101"/>
      <c r="Y140" s="101"/>
      <c r="Z140" s="101"/>
      <c r="AA140" s="101"/>
      <c r="AB140" s="427">
        <f t="shared" si="29"/>
        <v>0</v>
      </c>
      <c r="AC140" s="101"/>
      <c r="AD140" s="101"/>
      <c r="AE140" s="101"/>
      <c r="AF140" s="101"/>
      <c r="AG140" s="359">
        <f t="shared" si="30"/>
        <v>0</v>
      </c>
      <c r="AH140" s="101"/>
      <c r="AI140" s="101"/>
      <c r="AJ140" s="101"/>
      <c r="AK140" s="101"/>
      <c r="AL140" s="336">
        <f t="shared" si="26"/>
        <v>0</v>
      </c>
      <c r="AM140" s="451">
        <f t="shared" si="31"/>
        <v>0</v>
      </c>
    </row>
    <row r="141" spans="1:39" s="13" customFormat="1" ht="24" x14ac:dyDescent="0.25">
      <c r="A141" s="12"/>
      <c r="B141" s="681"/>
      <c r="C141" s="709"/>
      <c r="D141" s="714"/>
      <c r="E141" s="146"/>
      <c r="F141" s="337" t="s">
        <v>329</v>
      </c>
      <c r="G141" s="359">
        <f t="shared" si="22"/>
        <v>0</v>
      </c>
      <c r="H141" s="99">
        <v>0</v>
      </c>
      <c r="I141" s="99">
        <v>0</v>
      </c>
      <c r="J141" s="99">
        <v>0</v>
      </c>
      <c r="K141" s="118">
        <v>0</v>
      </c>
      <c r="L141" s="359">
        <f t="shared" si="23"/>
        <v>0</v>
      </c>
      <c r="M141" s="99">
        <v>0</v>
      </c>
      <c r="N141" s="99">
        <v>0</v>
      </c>
      <c r="O141" s="99">
        <v>0</v>
      </c>
      <c r="P141" s="118">
        <v>0</v>
      </c>
      <c r="Q141" s="359">
        <f t="shared" si="24"/>
        <v>0</v>
      </c>
      <c r="R141" s="99"/>
      <c r="S141" s="99"/>
      <c r="T141" s="99"/>
      <c r="U141" s="99"/>
      <c r="V141" s="336">
        <f t="shared" si="25"/>
        <v>0</v>
      </c>
      <c r="W141" s="427">
        <f t="shared" si="28"/>
        <v>0</v>
      </c>
      <c r="X141" s="99"/>
      <c r="Y141" s="99"/>
      <c r="Z141" s="99"/>
      <c r="AA141" s="99"/>
      <c r="AB141" s="427">
        <f t="shared" si="29"/>
        <v>0</v>
      </c>
      <c r="AC141" s="99"/>
      <c r="AD141" s="99"/>
      <c r="AE141" s="99"/>
      <c r="AF141" s="99"/>
      <c r="AG141" s="359">
        <f t="shared" si="30"/>
        <v>0</v>
      </c>
      <c r="AH141" s="99"/>
      <c r="AI141" s="99"/>
      <c r="AJ141" s="99"/>
      <c r="AK141" s="99"/>
      <c r="AL141" s="336">
        <f t="shared" si="26"/>
        <v>0</v>
      </c>
      <c r="AM141" s="451">
        <f t="shared" si="31"/>
        <v>0</v>
      </c>
    </row>
    <row r="142" spans="1:39" s="13" customFormat="1" ht="29.25" customHeight="1" thickBot="1" x14ac:dyDescent="0.3">
      <c r="A142" s="12"/>
      <c r="B142" s="682"/>
      <c r="C142" s="709"/>
      <c r="D142" s="730"/>
      <c r="E142" s="147"/>
      <c r="F142" s="338" t="s">
        <v>321</v>
      </c>
      <c r="G142" s="359">
        <f t="shared" si="22"/>
        <v>0</v>
      </c>
      <c r="H142" s="100">
        <v>0</v>
      </c>
      <c r="I142" s="100">
        <v>0</v>
      </c>
      <c r="J142" s="100">
        <v>0</v>
      </c>
      <c r="K142" s="119">
        <v>0</v>
      </c>
      <c r="L142" s="359">
        <f t="shared" si="23"/>
        <v>0</v>
      </c>
      <c r="M142" s="100">
        <v>0</v>
      </c>
      <c r="N142" s="100">
        <v>0</v>
      </c>
      <c r="O142" s="100">
        <v>0</v>
      </c>
      <c r="P142" s="119">
        <v>0</v>
      </c>
      <c r="Q142" s="359">
        <f t="shared" si="24"/>
        <v>0</v>
      </c>
      <c r="R142" s="100"/>
      <c r="S142" s="100"/>
      <c r="T142" s="100"/>
      <c r="U142" s="100"/>
      <c r="V142" s="336">
        <f t="shared" si="25"/>
        <v>0</v>
      </c>
      <c r="W142" s="427">
        <f t="shared" si="28"/>
        <v>0</v>
      </c>
      <c r="X142" s="100"/>
      <c r="Y142" s="100"/>
      <c r="Z142" s="100"/>
      <c r="AA142" s="100"/>
      <c r="AB142" s="427">
        <f t="shared" si="29"/>
        <v>0</v>
      </c>
      <c r="AC142" s="100"/>
      <c r="AD142" s="100"/>
      <c r="AE142" s="100"/>
      <c r="AF142" s="100"/>
      <c r="AG142" s="359">
        <f t="shared" si="30"/>
        <v>0</v>
      </c>
      <c r="AH142" s="100"/>
      <c r="AI142" s="100"/>
      <c r="AJ142" s="100"/>
      <c r="AK142" s="100"/>
      <c r="AL142" s="336">
        <f t="shared" si="26"/>
        <v>0</v>
      </c>
      <c r="AM142" s="451">
        <f t="shared" si="31"/>
        <v>0</v>
      </c>
    </row>
    <row r="143" spans="1:39" s="13" customFormat="1" ht="21" x14ac:dyDescent="0.25">
      <c r="A143" s="12"/>
      <c r="B143" s="680"/>
      <c r="C143" s="709"/>
      <c r="D143" s="760" t="s">
        <v>1373</v>
      </c>
      <c r="E143" s="146"/>
      <c r="F143" s="337" t="s">
        <v>328</v>
      </c>
      <c r="G143" s="359">
        <f t="shared" si="22"/>
        <v>0</v>
      </c>
      <c r="H143" s="101">
        <v>0</v>
      </c>
      <c r="I143" s="101">
        <v>0</v>
      </c>
      <c r="J143" s="101">
        <v>0</v>
      </c>
      <c r="K143" s="361">
        <v>0</v>
      </c>
      <c r="L143" s="359">
        <f t="shared" si="23"/>
        <v>0</v>
      </c>
      <c r="M143" s="101">
        <v>0</v>
      </c>
      <c r="N143" s="101">
        <v>0</v>
      </c>
      <c r="O143" s="101">
        <v>0</v>
      </c>
      <c r="P143" s="361">
        <v>0</v>
      </c>
      <c r="Q143" s="359">
        <f t="shared" si="24"/>
        <v>0</v>
      </c>
      <c r="R143" s="101"/>
      <c r="S143" s="101"/>
      <c r="T143" s="101"/>
      <c r="U143" s="101"/>
      <c r="V143" s="336">
        <f t="shared" si="25"/>
        <v>0</v>
      </c>
      <c r="W143" s="427">
        <f t="shared" si="28"/>
        <v>0</v>
      </c>
      <c r="X143" s="101"/>
      <c r="Y143" s="101"/>
      <c r="Z143" s="101"/>
      <c r="AA143" s="101"/>
      <c r="AB143" s="427">
        <f t="shared" si="29"/>
        <v>0</v>
      </c>
      <c r="AC143" s="101"/>
      <c r="AD143" s="101"/>
      <c r="AE143" s="101"/>
      <c r="AF143" s="101"/>
      <c r="AG143" s="359">
        <f t="shared" si="30"/>
        <v>0</v>
      </c>
      <c r="AH143" s="101"/>
      <c r="AI143" s="101"/>
      <c r="AJ143" s="101"/>
      <c r="AK143" s="101"/>
      <c r="AL143" s="336">
        <f t="shared" si="26"/>
        <v>0</v>
      </c>
      <c r="AM143" s="451">
        <f t="shared" si="31"/>
        <v>0</v>
      </c>
    </row>
    <row r="144" spans="1:39" s="13" customFormat="1" ht="24" x14ac:dyDescent="0.25">
      <c r="A144" s="12"/>
      <c r="B144" s="681"/>
      <c r="C144" s="709"/>
      <c r="D144" s="761"/>
      <c r="E144" s="146"/>
      <c r="F144" s="337" t="s">
        <v>329</v>
      </c>
      <c r="G144" s="359">
        <f t="shared" si="22"/>
        <v>0</v>
      </c>
      <c r="H144" s="99">
        <v>0</v>
      </c>
      <c r="I144" s="99">
        <v>0</v>
      </c>
      <c r="J144" s="99">
        <v>0</v>
      </c>
      <c r="K144" s="118">
        <v>0</v>
      </c>
      <c r="L144" s="359">
        <f t="shared" si="23"/>
        <v>0</v>
      </c>
      <c r="M144" s="99">
        <v>0</v>
      </c>
      <c r="N144" s="99">
        <v>0</v>
      </c>
      <c r="O144" s="99">
        <v>0</v>
      </c>
      <c r="P144" s="118">
        <v>0</v>
      </c>
      <c r="Q144" s="359">
        <f t="shared" si="24"/>
        <v>0</v>
      </c>
      <c r="R144" s="99"/>
      <c r="S144" s="99"/>
      <c r="T144" s="99"/>
      <c r="U144" s="99"/>
      <c r="V144" s="336">
        <f t="shared" si="25"/>
        <v>0</v>
      </c>
      <c r="W144" s="427">
        <f t="shared" si="28"/>
        <v>0</v>
      </c>
      <c r="X144" s="99"/>
      <c r="Y144" s="99"/>
      <c r="Z144" s="99"/>
      <c r="AA144" s="99"/>
      <c r="AB144" s="427">
        <f t="shared" si="29"/>
        <v>0</v>
      </c>
      <c r="AC144" s="99"/>
      <c r="AD144" s="99"/>
      <c r="AE144" s="99"/>
      <c r="AF144" s="99"/>
      <c r="AG144" s="359">
        <f t="shared" si="30"/>
        <v>0</v>
      </c>
      <c r="AH144" s="99"/>
      <c r="AI144" s="99"/>
      <c r="AJ144" s="99"/>
      <c r="AK144" s="99"/>
      <c r="AL144" s="336">
        <f t="shared" si="26"/>
        <v>0</v>
      </c>
      <c r="AM144" s="451">
        <f t="shared" si="31"/>
        <v>0</v>
      </c>
    </row>
    <row r="145" spans="1:39" s="13" customFormat="1" ht="21.75" thickBot="1" x14ac:dyDescent="0.3">
      <c r="A145" s="12"/>
      <c r="B145" s="682"/>
      <c r="C145" s="709"/>
      <c r="D145" s="762"/>
      <c r="E145" s="149"/>
      <c r="F145" s="340" t="s">
        <v>321</v>
      </c>
      <c r="G145" s="359">
        <f t="shared" si="22"/>
        <v>0</v>
      </c>
      <c r="H145" s="100">
        <v>0</v>
      </c>
      <c r="I145" s="100">
        <v>0</v>
      </c>
      <c r="J145" s="100">
        <v>0</v>
      </c>
      <c r="K145" s="119">
        <v>0</v>
      </c>
      <c r="L145" s="359">
        <f t="shared" si="23"/>
        <v>0</v>
      </c>
      <c r="M145" s="100">
        <v>0</v>
      </c>
      <c r="N145" s="100">
        <v>0</v>
      </c>
      <c r="O145" s="100">
        <v>0</v>
      </c>
      <c r="P145" s="119">
        <v>0</v>
      </c>
      <c r="Q145" s="359">
        <f t="shared" si="24"/>
        <v>0</v>
      </c>
      <c r="R145" s="100"/>
      <c r="S145" s="100"/>
      <c r="T145" s="100"/>
      <c r="U145" s="100"/>
      <c r="V145" s="336">
        <f t="shared" si="25"/>
        <v>0</v>
      </c>
      <c r="W145" s="427">
        <f t="shared" si="28"/>
        <v>0</v>
      </c>
      <c r="X145" s="100"/>
      <c r="Y145" s="100"/>
      <c r="Z145" s="100"/>
      <c r="AA145" s="100"/>
      <c r="AB145" s="427">
        <f t="shared" si="29"/>
        <v>0</v>
      </c>
      <c r="AC145" s="100"/>
      <c r="AD145" s="100"/>
      <c r="AE145" s="100"/>
      <c r="AF145" s="100"/>
      <c r="AG145" s="359">
        <f t="shared" si="30"/>
        <v>0</v>
      </c>
      <c r="AH145" s="100"/>
      <c r="AI145" s="100"/>
      <c r="AJ145" s="100"/>
      <c r="AK145" s="100"/>
      <c r="AL145" s="336">
        <f t="shared" si="26"/>
        <v>0</v>
      </c>
      <c r="AM145" s="451">
        <f t="shared" si="31"/>
        <v>0</v>
      </c>
    </row>
    <row r="146" spans="1:39" s="13" customFormat="1" ht="21" x14ac:dyDescent="0.25">
      <c r="A146" s="12"/>
      <c r="B146" s="680"/>
      <c r="C146" s="709"/>
      <c r="D146" s="760" t="s">
        <v>705</v>
      </c>
      <c r="E146" s="148"/>
      <c r="F146" s="339" t="s">
        <v>328</v>
      </c>
      <c r="G146" s="359">
        <f t="shared" si="22"/>
        <v>0</v>
      </c>
      <c r="H146" s="101">
        <v>0</v>
      </c>
      <c r="I146" s="101">
        <v>0</v>
      </c>
      <c r="J146" s="101">
        <v>0</v>
      </c>
      <c r="K146" s="361">
        <v>0</v>
      </c>
      <c r="L146" s="359">
        <f t="shared" si="23"/>
        <v>0</v>
      </c>
      <c r="M146" s="101">
        <v>0</v>
      </c>
      <c r="N146" s="101">
        <v>0</v>
      </c>
      <c r="O146" s="101">
        <v>0</v>
      </c>
      <c r="P146" s="361">
        <v>0</v>
      </c>
      <c r="Q146" s="359">
        <f t="shared" si="24"/>
        <v>0</v>
      </c>
      <c r="R146" s="101"/>
      <c r="S146" s="101"/>
      <c r="T146" s="101"/>
      <c r="U146" s="101"/>
      <c r="V146" s="336">
        <f t="shared" si="25"/>
        <v>0</v>
      </c>
      <c r="W146" s="427">
        <f t="shared" si="28"/>
        <v>0</v>
      </c>
      <c r="X146" s="101"/>
      <c r="Y146" s="101"/>
      <c r="Z146" s="101"/>
      <c r="AA146" s="101"/>
      <c r="AB146" s="427">
        <f t="shared" si="29"/>
        <v>0</v>
      </c>
      <c r="AC146" s="101"/>
      <c r="AD146" s="101"/>
      <c r="AE146" s="101"/>
      <c r="AF146" s="101"/>
      <c r="AG146" s="359">
        <f t="shared" si="30"/>
        <v>0</v>
      </c>
      <c r="AH146" s="101"/>
      <c r="AI146" s="101"/>
      <c r="AJ146" s="101"/>
      <c r="AK146" s="101"/>
      <c r="AL146" s="336">
        <f t="shared" si="26"/>
        <v>0</v>
      </c>
      <c r="AM146" s="451">
        <f t="shared" si="31"/>
        <v>0</v>
      </c>
    </row>
    <row r="147" spans="1:39" s="13" customFormat="1" ht="24" x14ac:dyDescent="0.25">
      <c r="A147" s="12"/>
      <c r="B147" s="681"/>
      <c r="C147" s="709"/>
      <c r="D147" s="761"/>
      <c r="E147" s="146"/>
      <c r="F147" s="337" t="s">
        <v>329</v>
      </c>
      <c r="G147" s="359">
        <f t="shared" ref="G147:G234" si="32">SUM(H147:K147)</f>
        <v>0</v>
      </c>
      <c r="H147" s="99">
        <v>0</v>
      </c>
      <c r="I147" s="99">
        <v>0</v>
      </c>
      <c r="J147" s="99">
        <v>0</v>
      </c>
      <c r="K147" s="118">
        <v>0</v>
      </c>
      <c r="L147" s="359">
        <f t="shared" ref="L147:L234" si="33">M147+N147+O147+P147</f>
        <v>0</v>
      </c>
      <c r="M147" s="99">
        <v>0</v>
      </c>
      <c r="N147" s="99">
        <v>0</v>
      </c>
      <c r="O147" s="99">
        <v>0</v>
      </c>
      <c r="P147" s="118">
        <v>0</v>
      </c>
      <c r="Q147" s="359">
        <f t="shared" ref="Q147:Q234" si="34">SUM(R147:U147)</f>
        <v>0</v>
      </c>
      <c r="R147" s="99"/>
      <c r="S147" s="99"/>
      <c r="T147" s="99"/>
      <c r="U147" s="99"/>
      <c r="V147" s="336">
        <f t="shared" ref="V147:V234" si="35">H147+I147+J147+K147+M147+N147+O147+P147+R147+S147+T147+U147</f>
        <v>0</v>
      </c>
      <c r="W147" s="427">
        <f t="shared" si="28"/>
        <v>0</v>
      </c>
      <c r="X147" s="99"/>
      <c r="Y147" s="99"/>
      <c r="Z147" s="99"/>
      <c r="AA147" s="99"/>
      <c r="AB147" s="427">
        <f t="shared" si="29"/>
        <v>0</v>
      </c>
      <c r="AC147" s="99"/>
      <c r="AD147" s="99"/>
      <c r="AE147" s="99"/>
      <c r="AF147" s="99"/>
      <c r="AG147" s="359">
        <f t="shared" si="30"/>
        <v>0</v>
      </c>
      <c r="AH147" s="99"/>
      <c r="AI147" s="99"/>
      <c r="AJ147" s="99"/>
      <c r="AK147" s="99"/>
      <c r="AL147" s="336">
        <f t="shared" ref="AL147:AL234" si="36">X147+Y147+Z147+AA147+AC147+AD147+AE147+AF147+AH147+AI147+AJ147+AK147</f>
        <v>0</v>
      </c>
      <c r="AM147" s="451">
        <f t="shared" si="31"/>
        <v>0</v>
      </c>
    </row>
    <row r="148" spans="1:39" s="13" customFormat="1" ht="21.75" thickBot="1" x14ac:dyDescent="0.3">
      <c r="A148" s="12"/>
      <c r="B148" s="682"/>
      <c r="C148" s="709"/>
      <c r="D148" s="762"/>
      <c r="E148" s="147"/>
      <c r="F148" s="338" t="s">
        <v>321</v>
      </c>
      <c r="G148" s="359">
        <f t="shared" si="32"/>
        <v>0</v>
      </c>
      <c r="H148" s="100">
        <v>0</v>
      </c>
      <c r="I148" s="100">
        <v>0</v>
      </c>
      <c r="J148" s="100">
        <v>0</v>
      </c>
      <c r="K148" s="119">
        <v>0</v>
      </c>
      <c r="L148" s="359">
        <f t="shared" si="33"/>
        <v>0</v>
      </c>
      <c r="M148" s="100">
        <v>0</v>
      </c>
      <c r="N148" s="100">
        <v>0</v>
      </c>
      <c r="O148" s="100">
        <v>0</v>
      </c>
      <c r="P148" s="119">
        <v>0</v>
      </c>
      <c r="Q148" s="359">
        <f t="shared" si="34"/>
        <v>0</v>
      </c>
      <c r="R148" s="100"/>
      <c r="S148" s="100"/>
      <c r="T148" s="100"/>
      <c r="U148" s="100"/>
      <c r="V148" s="336">
        <f t="shared" si="35"/>
        <v>0</v>
      </c>
      <c r="W148" s="427">
        <f t="shared" si="28"/>
        <v>0</v>
      </c>
      <c r="X148" s="100"/>
      <c r="Y148" s="100"/>
      <c r="Z148" s="100"/>
      <c r="AA148" s="100"/>
      <c r="AB148" s="427">
        <f t="shared" si="29"/>
        <v>0</v>
      </c>
      <c r="AC148" s="100"/>
      <c r="AD148" s="100"/>
      <c r="AE148" s="100"/>
      <c r="AF148" s="100"/>
      <c r="AG148" s="359">
        <f t="shared" si="30"/>
        <v>0</v>
      </c>
      <c r="AH148" s="100"/>
      <c r="AI148" s="100"/>
      <c r="AJ148" s="100"/>
      <c r="AK148" s="100"/>
      <c r="AL148" s="336">
        <f t="shared" si="36"/>
        <v>0</v>
      </c>
      <c r="AM148" s="451">
        <f t="shared" si="31"/>
        <v>0</v>
      </c>
    </row>
    <row r="149" spans="1:39" s="13" customFormat="1" ht="21" x14ac:dyDescent="0.25">
      <c r="A149" s="12"/>
      <c r="B149" s="680"/>
      <c r="C149" s="709"/>
      <c r="D149" s="760" t="s">
        <v>1374</v>
      </c>
      <c r="E149" s="146"/>
      <c r="F149" s="337" t="s">
        <v>328</v>
      </c>
      <c r="G149" s="359">
        <f t="shared" si="32"/>
        <v>0</v>
      </c>
      <c r="H149" s="101">
        <v>0</v>
      </c>
      <c r="I149" s="101">
        <v>0</v>
      </c>
      <c r="J149" s="101">
        <v>0</v>
      </c>
      <c r="K149" s="361">
        <v>0</v>
      </c>
      <c r="L149" s="359">
        <f t="shared" si="33"/>
        <v>0</v>
      </c>
      <c r="M149" s="101">
        <v>0</v>
      </c>
      <c r="N149" s="101">
        <v>0</v>
      </c>
      <c r="O149" s="101">
        <v>0</v>
      </c>
      <c r="P149" s="361">
        <v>0</v>
      </c>
      <c r="Q149" s="359">
        <f t="shared" si="34"/>
        <v>0</v>
      </c>
      <c r="R149" s="101"/>
      <c r="S149" s="101"/>
      <c r="T149" s="101"/>
      <c r="U149" s="101"/>
      <c r="V149" s="336">
        <f t="shared" si="35"/>
        <v>0</v>
      </c>
      <c r="W149" s="427">
        <f t="shared" si="28"/>
        <v>0</v>
      </c>
      <c r="X149" s="101"/>
      <c r="Y149" s="101"/>
      <c r="Z149" s="101"/>
      <c r="AA149" s="101"/>
      <c r="AB149" s="427">
        <f t="shared" si="29"/>
        <v>0</v>
      </c>
      <c r="AC149" s="101"/>
      <c r="AD149" s="101"/>
      <c r="AE149" s="101"/>
      <c r="AF149" s="101"/>
      <c r="AG149" s="359">
        <f t="shared" si="30"/>
        <v>0</v>
      </c>
      <c r="AH149" s="101"/>
      <c r="AI149" s="101"/>
      <c r="AJ149" s="101"/>
      <c r="AK149" s="101"/>
      <c r="AL149" s="336">
        <f t="shared" si="36"/>
        <v>0</v>
      </c>
      <c r="AM149" s="451">
        <f t="shared" si="31"/>
        <v>0</v>
      </c>
    </row>
    <row r="150" spans="1:39" s="13" customFormat="1" ht="24" x14ac:dyDescent="0.25">
      <c r="A150" s="12"/>
      <c r="B150" s="681"/>
      <c r="C150" s="709"/>
      <c r="D150" s="761"/>
      <c r="E150" s="146"/>
      <c r="F150" s="337" t="s">
        <v>329</v>
      </c>
      <c r="G150" s="359">
        <f t="shared" si="32"/>
        <v>0</v>
      </c>
      <c r="H150" s="99">
        <v>0</v>
      </c>
      <c r="I150" s="99">
        <v>0</v>
      </c>
      <c r="J150" s="99">
        <v>0</v>
      </c>
      <c r="K150" s="118">
        <v>0</v>
      </c>
      <c r="L150" s="359">
        <f t="shared" si="33"/>
        <v>0</v>
      </c>
      <c r="M150" s="99">
        <v>0</v>
      </c>
      <c r="N150" s="99">
        <v>0</v>
      </c>
      <c r="O150" s="99">
        <v>0</v>
      </c>
      <c r="P150" s="118">
        <v>0</v>
      </c>
      <c r="Q150" s="359">
        <f t="shared" si="34"/>
        <v>0</v>
      </c>
      <c r="R150" s="99"/>
      <c r="S150" s="99"/>
      <c r="T150" s="99"/>
      <c r="U150" s="99"/>
      <c r="V150" s="336">
        <f t="shared" si="35"/>
        <v>0</v>
      </c>
      <c r="W150" s="427">
        <f t="shared" si="28"/>
        <v>0</v>
      </c>
      <c r="X150" s="99"/>
      <c r="Y150" s="99"/>
      <c r="Z150" s="99"/>
      <c r="AA150" s="99"/>
      <c r="AB150" s="427">
        <f t="shared" si="29"/>
        <v>0</v>
      </c>
      <c r="AC150" s="99"/>
      <c r="AD150" s="99"/>
      <c r="AE150" s="99"/>
      <c r="AF150" s="99"/>
      <c r="AG150" s="359">
        <f t="shared" si="30"/>
        <v>0</v>
      </c>
      <c r="AH150" s="99"/>
      <c r="AI150" s="99"/>
      <c r="AJ150" s="99"/>
      <c r="AK150" s="99"/>
      <c r="AL150" s="336">
        <f t="shared" si="36"/>
        <v>0</v>
      </c>
      <c r="AM150" s="451">
        <f t="shared" si="31"/>
        <v>0</v>
      </c>
    </row>
    <row r="151" spans="1:39" s="13" customFormat="1" ht="21.75" thickBot="1" x14ac:dyDescent="0.3">
      <c r="A151" s="12"/>
      <c r="B151" s="682"/>
      <c r="C151" s="709"/>
      <c r="D151" s="762"/>
      <c r="E151" s="149"/>
      <c r="F151" s="340" t="s">
        <v>321</v>
      </c>
      <c r="G151" s="359">
        <f t="shared" si="32"/>
        <v>0</v>
      </c>
      <c r="H151" s="100">
        <v>0</v>
      </c>
      <c r="I151" s="100">
        <v>0</v>
      </c>
      <c r="J151" s="100">
        <v>0</v>
      </c>
      <c r="K151" s="119">
        <v>0</v>
      </c>
      <c r="L151" s="359">
        <f t="shared" si="33"/>
        <v>0</v>
      </c>
      <c r="M151" s="100">
        <v>0</v>
      </c>
      <c r="N151" s="100">
        <v>0</v>
      </c>
      <c r="O151" s="100">
        <v>0</v>
      </c>
      <c r="P151" s="119">
        <v>0</v>
      </c>
      <c r="Q151" s="359">
        <f t="shared" si="34"/>
        <v>0</v>
      </c>
      <c r="R151" s="100"/>
      <c r="S151" s="100"/>
      <c r="T151" s="100"/>
      <c r="U151" s="100"/>
      <c r="V151" s="336">
        <f t="shared" si="35"/>
        <v>0</v>
      </c>
      <c r="W151" s="427">
        <f t="shared" si="28"/>
        <v>0</v>
      </c>
      <c r="X151" s="100"/>
      <c r="Y151" s="100"/>
      <c r="Z151" s="100"/>
      <c r="AA151" s="100"/>
      <c r="AB151" s="427">
        <f t="shared" si="29"/>
        <v>0</v>
      </c>
      <c r="AC151" s="100"/>
      <c r="AD151" s="100"/>
      <c r="AE151" s="100"/>
      <c r="AF151" s="100"/>
      <c r="AG151" s="359">
        <f t="shared" si="30"/>
        <v>0</v>
      </c>
      <c r="AH151" s="100"/>
      <c r="AI151" s="100"/>
      <c r="AJ151" s="100"/>
      <c r="AK151" s="100"/>
      <c r="AL151" s="336">
        <f t="shared" si="36"/>
        <v>0</v>
      </c>
      <c r="AM151" s="451">
        <f t="shared" si="31"/>
        <v>0</v>
      </c>
    </row>
    <row r="152" spans="1:39" s="13" customFormat="1" ht="21" x14ac:dyDescent="0.25">
      <c r="A152" s="12"/>
      <c r="B152" s="680"/>
      <c r="C152" s="709"/>
      <c r="D152" s="713" t="s">
        <v>1375</v>
      </c>
      <c r="E152" s="148"/>
      <c r="F152" s="339" t="s">
        <v>328</v>
      </c>
      <c r="G152" s="359">
        <f t="shared" si="32"/>
        <v>0</v>
      </c>
      <c r="H152" s="101">
        <v>0</v>
      </c>
      <c r="I152" s="101">
        <v>0</v>
      </c>
      <c r="J152" s="101">
        <v>0</v>
      </c>
      <c r="K152" s="361">
        <v>0</v>
      </c>
      <c r="L152" s="359">
        <f t="shared" si="33"/>
        <v>1</v>
      </c>
      <c r="M152" s="101">
        <v>0</v>
      </c>
      <c r="N152" s="101">
        <v>0</v>
      </c>
      <c r="O152" s="101">
        <v>0</v>
      </c>
      <c r="P152" s="361">
        <v>1</v>
      </c>
      <c r="Q152" s="359">
        <f t="shared" si="34"/>
        <v>2</v>
      </c>
      <c r="R152" s="101">
        <v>0</v>
      </c>
      <c r="S152" s="101">
        <v>1</v>
      </c>
      <c r="T152" s="101">
        <v>0</v>
      </c>
      <c r="U152" s="101">
        <v>1</v>
      </c>
      <c r="V152" s="336">
        <f t="shared" si="35"/>
        <v>3</v>
      </c>
      <c r="W152" s="427">
        <f t="shared" si="28"/>
        <v>2</v>
      </c>
      <c r="X152" s="101">
        <v>0</v>
      </c>
      <c r="Y152" s="101">
        <v>0</v>
      </c>
      <c r="Z152" s="101">
        <v>0</v>
      </c>
      <c r="AA152" s="101">
        <v>2</v>
      </c>
      <c r="AB152" s="427">
        <f t="shared" si="29"/>
        <v>0</v>
      </c>
      <c r="AC152" s="101">
        <v>0</v>
      </c>
      <c r="AD152" s="101">
        <v>0</v>
      </c>
      <c r="AE152" s="101">
        <v>0</v>
      </c>
      <c r="AF152" s="101">
        <v>0</v>
      </c>
      <c r="AG152" s="359">
        <f t="shared" si="30"/>
        <v>3</v>
      </c>
      <c r="AH152" s="101">
        <v>0</v>
      </c>
      <c r="AI152" s="101">
        <v>0</v>
      </c>
      <c r="AJ152" s="101">
        <v>0</v>
      </c>
      <c r="AK152" s="101">
        <v>3</v>
      </c>
      <c r="AL152" s="336">
        <f t="shared" si="36"/>
        <v>5</v>
      </c>
      <c r="AM152" s="451">
        <f t="shared" si="31"/>
        <v>8</v>
      </c>
    </row>
    <row r="153" spans="1:39" s="13" customFormat="1" ht="24" x14ac:dyDescent="0.25">
      <c r="A153" s="12"/>
      <c r="B153" s="681"/>
      <c r="C153" s="709"/>
      <c r="D153" s="714"/>
      <c r="E153" s="146"/>
      <c r="F153" s="337" t="s">
        <v>329</v>
      </c>
      <c r="G153" s="359">
        <f t="shared" si="32"/>
        <v>0</v>
      </c>
      <c r="H153" s="99">
        <v>0</v>
      </c>
      <c r="I153" s="99">
        <v>0</v>
      </c>
      <c r="J153" s="99">
        <v>0</v>
      </c>
      <c r="K153" s="118">
        <v>0</v>
      </c>
      <c r="L153" s="359">
        <f t="shared" si="33"/>
        <v>0</v>
      </c>
      <c r="M153" s="99">
        <v>0</v>
      </c>
      <c r="N153" s="99">
        <v>0</v>
      </c>
      <c r="O153" s="99">
        <v>0</v>
      </c>
      <c r="P153" s="118">
        <v>0</v>
      </c>
      <c r="Q153" s="359">
        <f t="shared" si="34"/>
        <v>0</v>
      </c>
      <c r="R153" s="99">
        <v>0</v>
      </c>
      <c r="S153" s="99">
        <v>0</v>
      </c>
      <c r="T153" s="99">
        <v>0</v>
      </c>
      <c r="U153" s="99">
        <v>0</v>
      </c>
      <c r="V153" s="336">
        <f t="shared" si="35"/>
        <v>0</v>
      </c>
      <c r="W153" s="427">
        <f t="shared" si="28"/>
        <v>0</v>
      </c>
      <c r="X153" s="99">
        <v>0</v>
      </c>
      <c r="Y153" s="99">
        <v>0</v>
      </c>
      <c r="Z153" s="99">
        <v>0</v>
      </c>
      <c r="AA153" s="99">
        <v>0</v>
      </c>
      <c r="AB153" s="427">
        <f t="shared" si="29"/>
        <v>0</v>
      </c>
      <c r="AC153" s="99">
        <v>0</v>
      </c>
      <c r="AD153" s="99">
        <v>0</v>
      </c>
      <c r="AE153" s="99">
        <v>0</v>
      </c>
      <c r="AF153" s="99">
        <v>0</v>
      </c>
      <c r="AG153" s="359">
        <f t="shared" si="30"/>
        <v>0</v>
      </c>
      <c r="AH153" s="99">
        <v>0</v>
      </c>
      <c r="AI153" s="99">
        <v>0</v>
      </c>
      <c r="AJ153" s="99">
        <v>0</v>
      </c>
      <c r="AK153" s="99">
        <v>0</v>
      </c>
      <c r="AL153" s="336">
        <f t="shared" si="36"/>
        <v>0</v>
      </c>
      <c r="AM153" s="451">
        <f t="shared" si="31"/>
        <v>0</v>
      </c>
    </row>
    <row r="154" spans="1:39" s="13" customFormat="1" ht="21.75" thickBot="1" x14ac:dyDescent="0.3">
      <c r="A154" s="12"/>
      <c r="B154" s="682"/>
      <c r="C154" s="709"/>
      <c r="D154" s="730"/>
      <c r="E154" s="147"/>
      <c r="F154" s="338" t="s">
        <v>321</v>
      </c>
      <c r="G154" s="359">
        <f t="shared" si="32"/>
        <v>1</v>
      </c>
      <c r="H154" s="100">
        <v>0</v>
      </c>
      <c r="I154" s="100">
        <v>0</v>
      </c>
      <c r="J154" s="100">
        <v>0</v>
      </c>
      <c r="K154" s="119">
        <v>1</v>
      </c>
      <c r="L154" s="359">
        <f t="shared" si="33"/>
        <v>2</v>
      </c>
      <c r="M154" s="100">
        <v>0</v>
      </c>
      <c r="N154" s="100">
        <v>0</v>
      </c>
      <c r="O154" s="100">
        <v>0</v>
      </c>
      <c r="P154" s="119">
        <v>2</v>
      </c>
      <c r="Q154" s="359">
        <f t="shared" si="34"/>
        <v>1</v>
      </c>
      <c r="R154" s="100">
        <v>0</v>
      </c>
      <c r="S154" s="100">
        <v>0</v>
      </c>
      <c r="T154" s="100">
        <v>0</v>
      </c>
      <c r="U154" s="100">
        <v>1</v>
      </c>
      <c r="V154" s="336">
        <f t="shared" si="35"/>
        <v>4</v>
      </c>
      <c r="W154" s="427">
        <f t="shared" si="28"/>
        <v>1</v>
      </c>
      <c r="X154" s="100">
        <v>0</v>
      </c>
      <c r="Y154" s="100">
        <v>0</v>
      </c>
      <c r="Z154" s="100">
        <v>0</v>
      </c>
      <c r="AA154" s="100">
        <v>1</v>
      </c>
      <c r="AB154" s="427">
        <f t="shared" si="29"/>
        <v>1</v>
      </c>
      <c r="AC154" s="100">
        <v>0</v>
      </c>
      <c r="AD154" s="100">
        <v>1</v>
      </c>
      <c r="AE154" s="100">
        <v>0</v>
      </c>
      <c r="AF154" s="100">
        <v>0</v>
      </c>
      <c r="AG154" s="359">
        <f t="shared" si="30"/>
        <v>1</v>
      </c>
      <c r="AH154" s="100">
        <v>0</v>
      </c>
      <c r="AI154" s="100">
        <v>0</v>
      </c>
      <c r="AJ154" s="100">
        <v>0</v>
      </c>
      <c r="AK154" s="100">
        <v>1</v>
      </c>
      <c r="AL154" s="336">
        <f t="shared" si="36"/>
        <v>3</v>
      </c>
      <c r="AM154" s="451">
        <f t="shared" si="31"/>
        <v>7</v>
      </c>
    </row>
    <row r="155" spans="1:39" s="13" customFormat="1" ht="21" x14ac:dyDescent="0.25">
      <c r="A155" s="12"/>
      <c r="B155" s="680"/>
      <c r="C155" s="709"/>
      <c r="D155" s="713" t="s">
        <v>1376</v>
      </c>
      <c r="E155" s="146"/>
      <c r="F155" s="337" t="s">
        <v>328</v>
      </c>
      <c r="G155" s="359">
        <f t="shared" si="32"/>
        <v>0</v>
      </c>
      <c r="H155" s="101">
        <v>0</v>
      </c>
      <c r="I155" s="101">
        <v>0</v>
      </c>
      <c r="J155" s="101">
        <v>0</v>
      </c>
      <c r="K155" s="361">
        <v>0</v>
      </c>
      <c r="L155" s="359">
        <f t="shared" si="33"/>
        <v>0</v>
      </c>
      <c r="M155" s="101">
        <v>0</v>
      </c>
      <c r="N155" s="101">
        <v>0</v>
      </c>
      <c r="O155" s="101">
        <v>0</v>
      </c>
      <c r="P155" s="361">
        <v>0</v>
      </c>
      <c r="Q155" s="359">
        <f t="shared" si="34"/>
        <v>0</v>
      </c>
      <c r="R155" s="101"/>
      <c r="S155" s="101"/>
      <c r="T155" s="101"/>
      <c r="U155" s="101"/>
      <c r="V155" s="336">
        <f t="shared" si="35"/>
        <v>0</v>
      </c>
      <c r="W155" s="427">
        <f t="shared" si="28"/>
        <v>0</v>
      </c>
      <c r="X155" s="101"/>
      <c r="Y155" s="101"/>
      <c r="Z155" s="101"/>
      <c r="AA155" s="101"/>
      <c r="AB155" s="427">
        <f t="shared" si="29"/>
        <v>0</v>
      </c>
      <c r="AC155" s="101">
        <v>0</v>
      </c>
      <c r="AD155" s="101">
        <v>0</v>
      </c>
      <c r="AE155" s="101">
        <v>0</v>
      </c>
      <c r="AF155" s="101">
        <v>0</v>
      </c>
      <c r="AG155" s="359">
        <f t="shared" si="30"/>
        <v>0</v>
      </c>
      <c r="AH155" s="101"/>
      <c r="AI155" s="101"/>
      <c r="AJ155" s="101"/>
      <c r="AK155" s="101"/>
      <c r="AL155" s="336">
        <f t="shared" si="36"/>
        <v>0</v>
      </c>
      <c r="AM155" s="451">
        <f t="shared" si="31"/>
        <v>0</v>
      </c>
    </row>
    <row r="156" spans="1:39" s="13" customFormat="1" ht="24" x14ac:dyDescent="0.25">
      <c r="A156" s="12"/>
      <c r="B156" s="681"/>
      <c r="C156" s="709"/>
      <c r="D156" s="714"/>
      <c r="E156" s="146"/>
      <c r="F156" s="337" t="s">
        <v>329</v>
      </c>
      <c r="G156" s="359">
        <f t="shared" si="32"/>
        <v>0</v>
      </c>
      <c r="H156" s="99">
        <v>0</v>
      </c>
      <c r="I156" s="99">
        <v>0</v>
      </c>
      <c r="J156" s="99">
        <v>0</v>
      </c>
      <c r="K156" s="118">
        <v>0</v>
      </c>
      <c r="L156" s="359">
        <f t="shared" si="33"/>
        <v>0</v>
      </c>
      <c r="M156" s="99">
        <v>0</v>
      </c>
      <c r="N156" s="99">
        <v>0</v>
      </c>
      <c r="O156" s="99">
        <v>0</v>
      </c>
      <c r="P156" s="118">
        <v>0</v>
      </c>
      <c r="Q156" s="359">
        <f t="shared" si="34"/>
        <v>0</v>
      </c>
      <c r="R156" s="99"/>
      <c r="S156" s="99"/>
      <c r="T156" s="99"/>
      <c r="U156" s="99"/>
      <c r="V156" s="336">
        <f t="shared" si="35"/>
        <v>0</v>
      </c>
      <c r="W156" s="427">
        <f t="shared" si="28"/>
        <v>0</v>
      </c>
      <c r="X156" s="99"/>
      <c r="Y156" s="99"/>
      <c r="Z156" s="99"/>
      <c r="AA156" s="99"/>
      <c r="AB156" s="427">
        <f t="shared" si="29"/>
        <v>0</v>
      </c>
      <c r="AC156" s="99">
        <v>0</v>
      </c>
      <c r="AD156" s="99">
        <v>0</v>
      </c>
      <c r="AE156" s="99">
        <v>0</v>
      </c>
      <c r="AF156" s="99">
        <v>0</v>
      </c>
      <c r="AG156" s="359">
        <f t="shared" si="30"/>
        <v>0</v>
      </c>
      <c r="AH156" s="99"/>
      <c r="AI156" s="99"/>
      <c r="AJ156" s="99"/>
      <c r="AK156" s="99"/>
      <c r="AL156" s="336">
        <f t="shared" si="36"/>
        <v>0</v>
      </c>
      <c r="AM156" s="451">
        <f t="shared" si="31"/>
        <v>0</v>
      </c>
    </row>
    <row r="157" spans="1:39" s="13" customFormat="1" ht="21.75" thickBot="1" x14ac:dyDescent="0.3">
      <c r="A157" s="12"/>
      <c r="B157" s="682"/>
      <c r="C157" s="709"/>
      <c r="D157" s="730"/>
      <c r="E157" s="149"/>
      <c r="F157" s="340" t="s">
        <v>321</v>
      </c>
      <c r="G157" s="359">
        <f t="shared" si="32"/>
        <v>0</v>
      </c>
      <c r="H157" s="100">
        <v>0</v>
      </c>
      <c r="I157" s="100">
        <v>0</v>
      </c>
      <c r="J157" s="100">
        <v>0</v>
      </c>
      <c r="K157" s="119">
        <v>0</v>
      </c>
      <c r="L157" s="359">
        <f t="shared" si="33"/>
        <v>2</v>
      </c>
      <c r="M157" s="100">
        <v>0</v>
      </c>
      <c r="N157" s="100">
        <v>0</v>
      </c>
      <c r="O157" s="100">
        <v>0</v>
      </c>
      <c r="P157" s="119">
        <v>2</v>
      </c>
      <c r="Q157" s="359">
        <f t="shared" si="34"/>
        <v>0</v>
      </c>
      <c r="R157" s="100"/>
      <c r="S157" s="100"/>
      <c r="T157" s="100"/>
      <c r="U157" s="100"/>
      <c r="V157" s="336">
        <f t="shared" si="35"/>
        <v>2</v>
      </c>
      <c r="W157" s="427">
        <f t="shared" si="28"/>
        <v>0</v>
      </c>
      <c r="X157" s="100"/>
      <c r="Y157" s="100"/>
      <c r="Z157" s="100"/>
      <c r="AA157" s="100"/>
      <c r="AB157" s="427">
        <f t="shared" si="29"/>
        <v>0</v>
      </c>
      <c r="AC157" s="100">
        <v>0</v>
      </c>
      <c r="AD157" s="100">
        <v>0</v>
      </c>
      <c r="AE157" s="100">
        <v>0</v>
      </c>
      <c r="AF157" s="100">
        <v>0</v>
      </c>
      <c r="AG157" s="359">
        <f t="shared" si="30"/>
        <v>0</v>
      </c>
      <c r="AH157" s="100"/>
      <c r="AI157" s="100"/>
      <c r="AJ157" s="100"/>
      <c r="AK157" s="100"/>
      <c r="AL157" s="336">
        <f t="shared" si="36"/>
        <v>0</v>
      </c>
      <c r="AM157" s="451">
        <f t="shared" si="31"/>
        <v>2</v>
      </c>
    </row>
    <row r="158" spans="1:39" s="13" customFormat="1" ht="21" x14ac:dyDescent="0.25">
      <c r="A158" s="12"/>
      <c r="B158" s="680"/>
      <c r="C158" s="709"/>
      <c r="D158" s="713" t="s">
        <v>578</v>
      </c>
      <c r="E158" s="148"/>
      <c r="F158" s="339" t="s">
        <v>328</v>
      </c>
      <c r="G158" s="359">
        <f t="shared" si="32"/>
        <v>2</v>
      </c>
      <c r="H158" s="101">
        <v>0</v>
      </c>
      <c r="I158" s="101">
        <v>0</v>
      </c>
      <c r="J158" s="101">
        <v>0</v>
      </c>
      <c r="K158" s="361">
        <v>2</v>
      </c>
      <c r="L158" s="359">
        <f t="shared" si="33"/>
        <v>0</v>
      </c>
      <c r="M158" s="101">
        <v>0</v>
      </c>
      <c r="N158" s="101">
        <v>0</v>
      </c>
      <c r="O158" s="101">
        <v>0</v>
      </c>
      <c r="P158" s="361">
        <v>0</v>
      </c>
      <c r="Q158" s="359">
        <f t="shared" si="34"/>
        <v>4</v>
      </c>
      <c r="R158" s="101">
        <v>0</v>
      </c>
      <c r="S158" s="101">
        <v>1</v>
      </c>
      <c r="T158" s="101">
        <v>0</v>
      </c>
      <c r="U158" s="101">
        <v>3</v>
      </c>
      <c r="V158" s="336">
        <f t="shared" si="35"/>
        <v>6</v>
      </c>
      <c r="W158" s="427">
        <f t="shared" si="28"/>
        <v>1</v>
      </c>
      <c r="X158" s="101">
        <v>0</v>
      </c>
      <c r="Y158" s="101">
        <v>0</v>
      </c>
      <c r="Z158" s="101">
        <v>0</v>
      </c>
      <c r="AA158" s="101">
        <v>1</v>
      </c>
      <c r="AB158" s="427">
        <f t="shared" si="29"/>
        <v>2</v>
      </c>
      <c r="AC158" s="101">
        <v>0</v>
      </c>
      <c r="AD158" s="101">
        <v>1</v>
      </c>
      <c r="AE158" s="101">
        <v>0</v>
      </c>
      <c r="AF158" s="101">
        <v>1</v>
      </c>
      <c r="AG158" s="359">
        <f t="shared" si="30"/>
        <v>2</v>
      </c>
      <c r="AH158" s="101">
        <v>0</v>
      </c>
      <c r="AI158" s="101">
        <v>0</v>
      </c>
      <c r="AJ158" s="101">
        <v>0</v>
      </c>
      <c r="AK158" s="101">
        <v>2</v>
      </c>
      <c r="AL158" s="336">
        <f t="shared" si="36"/>
        <v>5</v>
      </c>
      <c r="AM158" s="451">
        <f t="shared" si="31"/>
        <v>11</v>
      </c>
    </row>
    <row r="159" spans="1:39" s="13" customFormat="1" ht="24" x14ac:dyDescent="0.25">
      <c r="A159" s="12"/>
      <c r="B159" s="681"/>
      <c r="C159" s="709"/>
      <c r="D159" s="714"/>
      <c r="E159" s="146"/>
      <c r="F159" s="337" t="s">
        <v>329</v>
      </c>
      <c r="G159" s="359">
        <f t="shared" si="32"/>
        <v>0</v>
      </c>
      <c r="H159" s="99">
        <v>0</v>
      </c>
      <c r="I159" s="99">
        <v>0</v>
      </c>
      <c r="J159" s="99">
        <v>0</v>
      </c>
      <c r="K159" s="118">
        <v>0</v>
      </c>
      <c r="L159" s="359">
        <f t="shared" si="33"/>
        <v>0</v>
      </c>
      <c r="M159" s="99">
        <v>0</v>
      </c>
      <c r="N159" s="99">
        <v>0</v>
      </c>
      <c r="O159" s="99">
        <v>0</v>
      </c>
      <c r="P159" s="118">
        <v>0</v>
      </c>
      <c r="Q159" s="359">
        <f t="shared" si="34"/>
        <v>0</v>
      </c>
      <c r="R159" s="99">
        <v>0</v>
      </c>
      <c r="S159" s="99">
        <v>0</v>
      </c>
      <c r="T159" s="99">
        <v>0</v>
      </c>
      <c r="U159" s="99">
        <v>0</v>
      </c>
      <c r="V159" s="336">
        <f t="shared" si="35"/>
        <v>0</v>
      </c>
      <c r="W159" s="427">
        <f t="shared" si="28"/>
        <v>0</v>
      </c>
      <c r="X159" s="99">
        <v>0</v>
      </c>
      <c r="Y159" s="99">
        <v>0</v>
      </c>
      <c r="Z159" s="99">
        <v>0</v>
      </c>
      <c r="AA159" s="99">
        <v>0</v>
      </c>
      <c r="AB159" s="427">
        <f t="shared" si="29"/>
        <v>0</v>
      </c>
      <c r="AC159" s="99">
        <v>0</v>
      </c>
      <c r="AD159" s="99">
        <v>0</v>
      </c>
      <c r="AE159" s="99">
        <v>0</v>
      </c>
      <c r="AF159" s="99">
        <v>0</v>
      </c>
      <c r="AG159" s="359">
        <f t="shared" si="30"/>
        <v>0</v>
      </c>
      <c r="AH159" s="99">
        <v>0</v>
      </c>
      <c r="AI159" s="99">
        <v>0</v>
      </c>
      <c r="AJ159" s="99">
        <v>0</v>
      </c>
      <c r="AK159" s="99">
        <v>0</v>
      </c>
      <c r="AL159" s="336">
        <f t="shared" si="36"/>
        <v>0</v>
      </c>
      <c r="AM159" s="451">
        <f t="shared" si="31"/>
        <v>0</v>
      </c>
    </row>
    <row r="160" spans="1:39" s="13" customFormat="1" ht="21.75" thickBot="1" x14ac:dyDescent="0.3">
      <c r="A160" s="12"/>
      <c r="B160" s="682"/>
      <c r="C160" s="709"/>
      <c r="D160" s="730"/>
      <c r="E160" s="147"/>
      <c r="F160" s="338" t="s">
        <v>321</v>
      </c>
      <c r="G160" s="359">
        <f t="shared" si="32"/>
        <v>0</v>
      </c>
      <c r="H160" s="100">
        <v>0</v>
      </c>
      <c r="I160" s="100">
        <v>0</v>
      </c>
      <c r="J160" s="100">
        <v>0</v>
      </c>
      <c r="K160" s="119">
        <v>0</v>
      </c>
      <c r="L160" s="359">
        <f t="shared" si="33"/>
        <v>1</v>
      </c>
      <c r="M160" s="100">
        <v>0</v>
      </c>
      <c r="N160" s="100">
        <v>0</v>
      </c>
      <c r="O160" s="100">
        <v>0</v>
      </c>
      <c r="P160" s="119">
        <v>1</v>
      </c>
      <c r="Q160" s="359">
        <f t="shared" si="34"/>
        <v>0</v>
      </c>
      <c r="R160" s="100">
        <v>0</v>
      </c>
      <c r="S160" s="100">
        <v>0</v>
      </c>
      <c r="T160" s="100">
        <v>0</v>
      </c>
      <c r="U160" s="100">
        <v>0</v>
      </c>
      <c r="V160" s="336">
        <f t="shared" si="35"/>
        <v>1</v>
      </c>
      <c r="W160" s="427">
        <f t="shared" si="28"/>
        <v>3</v>
      </c>
      <c r="X160" s="100">
        <v>0</v>
      </c>
      <c r="Y160" s="100">
        <v>0</v>
      </c>
      <c r="Z160" s="100">
        <v>0</v>
      </c>
      <c r="AA160" s="100">
        <v>3</v>
      </c>
      <c r="AB160" s="427">
        <f t="shared" si="29"/>
        <v>2</v>
      </c>
      <c r="AC160" s="100">
        <v>0</v>
      </c>
      <c r="AD160" s="100">
        <v>0</v>
      </c>
      <c r="AE160" s="100">
        <v>0</v>
      </c>
      <c r="AF160" s="100">
        <v>2</v>
      </c>
      <c r="AG160" s="359">
        <f t="shared" si="30"/>
        <v>5</v>
      </c>
      <c r="AH160" s="100">
        <v>0</v>
      </c>
      <c r="AI160" s="100">
        <v>2</v>
      </c>
      <c r="AJ160" s="100">
        <v>0</v>
      </c>
      <c r="AK160" s="100">
        <v>3</v>
      </c>
      <c r="AL160" s="336">
        <f t="shared" si="36"/>
        <v>10</v>
      </c>
      <c r="AM160" s="451">
        <f t="shared" si="31"/>
        <v>11</v>
      </c>
    </row>
    <row r="161" spans="1:39" s="13" customFormat="1" ht="21" x14ac:dyDescent="0.25">
      <c r="A161" s="12"/>
      <c r="B161" s="680"/>
      <c r="C161" s="709"/>
      <c r="D161" s="713" t="s">
        <v>706</v>
      </c>
      <c r="E161" s="146"/>
      <c r="F161" s="337" t="s">
        <v>328</v>
      </c>
      <c r="G161" s="359">
        <f t="shared" si="32"/>
        <v>26</v>
      </c>
      <c r="H161" s="101">
        <v>0</v>
      </c>
      <c r="I161" s="101">
        <v>1</v>
      </c>
      <c r="J161" s="101">
        <v>0</v>
      </c>
      <c r="K161" s="361">
        <v>25</v>
      </c>
      <c r="L161" s="359">
        <f t="shared" si="33"/>
        <v>34</v>
      </c>
      <c r="M161" s="101">
        <v>0</v>
      </c>
      <c r="N161" s="101">
        <v>4</v>
      </c>
      <c r="O161" s="101">
        <v>0</v>
      </c>
      <c r="P161" s="361">
        <v>30</v>
      </c>
      <c r="Q161" s="359">
        <f t="shared" si="34"/>
        <v>25</v>
      </c>
      <c r="R161" s="101">
        <v>0</v>
      </c>
      <c r="S161" s="101">
        <v>0</v>
      </c>
      <c r="T161" s="101">
        <v>0</v>
      </c>
      <c r="U161" s="101">
        <v>25</v>
      </c>
      <c r="V161" s="336">
        <f t="shared" si="35"/>
        <v>85</v>
      </c>
      <c r="W161" s="427">
        <f t="shared" si="28"/>
        <v>4</v>
      </c>
      <c r="X161" s="101">
        <v>0</v>
      </c>
      <c r="Y161" s="101">
        <v>0</v>
      </c>
      <c r="Z161" s="101">
        <v>0</v>
      </c>
      <c r="AA161" s="101">
        <v>4</v>
      </c>
      <c r="AB161" s="427">
        <f t="shared" si="29"/>
        <v>1</v>
      </c>
      <c r="AC161" s="101">
        <v>0</v>
      </c>
      <c r="AD161" s="101">
        <v>0</v>
      </c>
      <c r="AE161" s="101">
        <v>0</v>
      </c>
      <c r="AF161" s="101">
        <v>1</v>
      </c>
      <c r="AG161" s="359">
        <f t="shared" si="30"/>
        <v>0</v>
      </c>
      <c r="AH161" s="101">
        <v>0</v>
      </c>
      <c r="AI161" s="101">
        <v>0</v>
      </c>
      <c r="AJ161" s="101">
        <v>0</v>
      </c>
      <c r="AK161" s="101">
        <v>0</v>
      </c>
      <c r="AL161" s="336">
        <f t="shared" si="36"/>
        <v>5</v>
      </c>
      <c r="AM161" s="451">
        <f t="shared" si="31"/>
        <v>90</v>
      </c>
    </row>
    <row r="162" spans="1:39" s="13" customFormat="1" ht="24" x14ac:dyDescent="0.25">
      <c r="A162" s="12"/>
      <c r="B162" s="681"/>
      <c r="C162" s="709"/>
      <c r="D162" s="714"/>
      <c r="E162" s="146"/>
      <c r="F162" s="337" t="s">
        <v>329</v>
      </c>
      <c r="G162" s="359">
        <f t="shared" si="32"/>
        <v>0</v>
      </c>
      <c r="H162" s="99">
        <v>0</v>
      </c>
      <c r="I162" s="99">
        <v>0</v>
      </c>
      <c r="J162" s="99">
        <v>0</v>
      </c>
      <c r="K162" s="118">
        <v>0</v>
      </c>
      <c r="L162" s="359">
        <f t="shared" si="33"/>
        <v>0</v>
      </c>
      <c r="M162" s="99">
        <v>0</v>
      </c>
      <c r="N162" s="99">
        <v>0</v>
      </c>
      <c r="O162" s="99">
        <v>0</v>
      </c>
      <c r="P162" s="118">
        <v>0</v>
      </c>
      <c r="Q162" s="359">
        <f t="shared" si="34"/>
        <v>0</v>
      </c>
      <c r="R162" s="99">
        <v>0</v>
      </c>
      <c r="S162" s="99">
        <v>0</v>
      </c>
      <c r="T162" s="99">
        <v>0</v>
      </c>
      <c r="U162" s="99">
        <v>0</v>
      </c>
      <c r="V162" s="336">
        <f t="shared" si="35"/>
        <v>0</v>
      </c>
      <c r="W162" s="427">
        <f t="shared" si="28"/>
        <v>0</v>
      </c>
      <c r="X162" s="99">
        <v>0</v>
      </c>
      <c r="Y162" s="99">
        <v>0</v>
      </c>
      <c r="Z162" s="99">
        <v>0</v>
      </c>
      <c r="AA162" s="99">
        <v>0</v>
      </c>
      <c r="AB162" s="427">
        <f t="shared" si="29"/>
        <v>0</v>
      </c>
      <c r="AC162" s="99">
        <v>0</v>
      </c>
      <c r="AD162" s="99">
        <v>0</v>
      </c>
      <c r="AE162" s="99">
        <v>0</v>
      </c>
      <c r="AF162" s="99">
        <v>0</v>
      </c>
      <c r="AG162" s="359">
        <f t="shared" si="30"/>
        <v>0</v>
      </c>
      <c r="AH162" s="99">
        <v>0</v>
      </c>
      <c r="AI162" s="99">
        <v>0</v>
      </c>
      <c r="AJ162" s="99">
        <v>0</v>
      </c>
      <c r="AK162" s="99">
        <v>0</v>
      </c>
      <c r="AL162" s="336">
        <f t="shared" si="36"/>
        <v>0</v>
      </c>
      <c r="AM162" s="451">
        <f t="shared" si="31"/>
        <v>0</v>
      </c>
    </row>
    <row r="163" spans="1:39" s="13" customFormat="1" ht="21.75" thickBot="1" x14ac:dyDescent="0.3">
      <c r="A163" s="12"/>
      <c r="B163" s="682"/>
      <c r="C163" s="709"/>
      <c r="D163" s="730"/>
      <c r="E163" s="149"/>
      <c r="F163" s="340" t="s">
        <v>321</v>
      </c>
      <c r="G163" s="359">
        <f t="shared" si="32"/>
        <v>20</v>
      </c>
      <c r="H163" s="100">
        <v>0</v>
      </c>
      <c r="I163" s="100">
        <v>0</v>
      </c>
      <c r="J163" s="100">
        <v>0</v>
      </c>
      <c r="K163" s="119">
        <v>20</v>
      </c>
      <c r="L163" s="359">
        <f t="shared" si="33"/>
        <v>32</v>
      </c>
      <c r="M163" s="100">
        <v>0</v>
      </c>
      <c r="N163" s="100">
        <v>1</v>
      </c>
      <c r="O163" s="100">
        <v>0</v>
      </c>
      <c r="P163" s="119">
        <v>31</v>
      </c>
      <c r="Q163" s="359">
        <f t="shared" si="34"/>
        <v>29</v>
      </c>
      <c r="R163" s="100">
        <v>0</v>
      </c>
      <c r="S163" s="100">
        <v>1</v>
      </c>
      <c r="T163" s="100">
        <v>0</v>
      </c>
      <c r="U163" s="100">
        <v>28</v>
      </c>
      <c r="V163" s="336">
        <f t="shared" si="35"/>
        <v>81</v>
      </c>
      <c r="W163" s="427">
        <f t="shared" si="28"/>
        <v>19</v>
      </c>
      <c r="X163" s="100">
        <v>0</v>
      </c>
      <c r="Y163" s="100">
        <v>2</v>
      </c>
      <c r="Z163" s="100">
        <v>0</v>
      </c>
      <c r="AA163" s="100">
        <v>17</v>
      </c>
      <c r="AB163" s="427">
        <f t="shared" si="29"/>
        <v>22</v>
      </c>
      <c r="AC163" s="100">
        <v>0</v>
      </c>
      <c r="AD163" s="100">
        <v>0</v>
      </c>
      <c r="AE163" s="100">
        <v>0</v>
      </c>
      <c r="AF163" s="100">
        <v>22</v>
      </c>
      <c r="AG163" s="359">
        <f t="shared" si="30"/>
        <v>7</v>
      </c>
      <c r="AH163" s="100">
        <v>0</v>
      </c>
      <c r="AI163" s="100">
        <v>0</v>
      </c>
      <c r="AJ163" s="100">
        <v>0</v>
      </c>
      <c r="AK163" s="100">
        <v>7</v>
      </c>
      <c r="AL163" s="336">
        <f t="shared" si="36"/>
        <v>48</v>
      </c>
      <c r="AM163" s="451">
        <f t="shared" si="31"/>
        <v>129</v>
      </c>
    </row>
    <row r="164" spans="1:39" s="13" customFormat="1" ht="21" x14ac:dyDescent="0.25">
      <c r="A164" s="12"/>
      <c r="B164" s="680"/>
      <c r="C164" s="709"/>
      <c r="D164" s="713" t="s">
        <v>707</v>
      </c>
      <c r="E164" s="148"/>
      <c r="F164" s="339" t="s">
        <v>328</v>
      </c>
      <c r="G164" s="359">
        <f t="shared" si="32"/>
        <v>0</v>
      </c>
      <c r="H164" s="101">
        <v>0</v>
      </c>
      <c r="I164" s="101">
        <v>0</v>
      </c>
      <c r="J164" s="101">
        <v>0</v>
      </c>
      <c r="K164" s="361">
        <v>0</v>
      </c>
      <c r="L164" s="359">
        <f t="shared" si="33"/>
        <v>0</v>
      </c>
      <c r="M164" s="101">
        <v>0</v>
      </c>
      <c r="N164" s="101">
        <v>0</v>
      </c>
      <c r="O164" s="101">
        <v>0</v>
      </c>
      <c r="P164" s="361">
        <v>0</v>
      </c>
      <c r="Q164" s="359">
        <f t="shared" si="34"/>
        <v>0</v>
      </c>
      <c r="R164" s="101"/>
      <c r="S164" s="101"/>
      <c r="T164" s="101"/>
      <c r="U164" s="101"/>
      <c r="V164" s="336">
        <f t="shared" si="35"/>
        <v>0</v>
      </c>
      <c r="W164" s="427">
        <f t="shared" si="28"/>
        <v>0</v>
      </c>
      <c r="X164" s="101"/>
      <c r="Y164" s="101"/>
      <c r="Z164" s="101"/>
      <c r="AA164" s="101"/>
      <c r="AB164" s="427">
        <f t="shared" si="29"/>
        <v>0</v>
      </c>
      <c r="AC164" s="101"/>
      <c r="AD164" s="101"/>
      <c r="AE164" s="101"/>
      <c r="AF164" s="101"/>
      <c r="AG164" s="359">
        <f t="shared" si="30"/>
        <v>0</v>
      </c>
      <c r="AH164" s="101"/>
      <c r="AI164" s="101"/>
      <c r="AJ164" s="101"/>
      <c r="AK164" s="101"/>
      <c r="AL164" s="336">
        <f t="shared" si="36"/>
        <v>0</v>
      </c>
      <c r="AM164" s="451">
        <f t="shared" si="31"/>
        <v>0</v>
      </c>
    </row>
    <row r="165" spans="1:39" s="13" customFormat="1" ht="24" x14ac:dyDescent="0.25">
      <c r="A165" s="12"/>
      <c r="B165" s="681"/>
      <c r="C165" s="709"/>
      <c r="D165" s="714"/>
      <c r="E165" s="146"/>
      <c r="F165" s="337" t="s">
        <v>329</v>
      </c>
      <c r="G165" s="359">
        <f t="shared" si="32"/>
        <v>0</v>
      </c>
      <c r="H165" s="99">
        <v>0</v>
      </c>
      <c r="I165" s="99">
        <v>0</v>
      </c>
      <c r="J165" s="99">
        <v>0</v>
      </c>
      <c r="K165" s="118">
        <v>0</v>
      </c>
      <c r="L165" s="359">
        <f t="shared" si="33"/>
        <v>0</v>
      </c>
      <c r="M165" s="99">
        <v>0</v>
      </c>
      <c r="N165" s="99">
        <v>0</v>
      </c>
      <c r="O165" s="99">
        <v>0</v>
      </c>
      <c r="P165" s="118">
        <v>0</v>
      </c>
      <c r="Q165" s="359">
        <f t="shared" si="34"/>
        <v>0</v>
      </c>
      <c r="R165" s="99"/>
      <c r="S165" s="99"/>
      <c r="T165" s="99"/>
      <c r="U165" s="99"/>
      <c r="V165" s="336">
        <f t="shared" si="35"/>
        <v>0</v>
      </c>
      <c r="W165" s="427">
        <f t="shared" si="28"/>
        <v>0</v>
      </c>
      <c r="X165" s="99"/>
      <c r="Y165" s="99"/>
      <c r="Z165" s="99"/>
      <c r="AA165" s="99"/>
      <c r="AB165" s="427">
        <f t="shared" si="29"/>
        <v>0</v>
      </c>
      <c r="AC165" s="99"/>
      <c r="AD165" s="99"/>
      <c r="AE165" s="99"/>
      <c r="AF165" s="99"/>
      <c r="AG165" s="359">
        <f t="shared" si="30"/>
        <v>0</v>
      </c>
      <c r="AH165" s="99"/>
      <c r="AI165" s="99"/>
      <c r="AJ165" s="99"/>
      <c r="AK165" s="99"/>
      <c r="AL165" s="336">
        <f t="shared" si="36"/>
        <v>0</v>
      </c>
      <c r="AM165" s="451">
        <f t="shared" si="31"/>
        <v>0</v>
      </c>
    </row>
    <row r="166" spans="1:39" s="13" customFormat="1" ht="21.75" thickBot="1" x14ac:dyDescent="0.3">
      <c r="A166" s="12"/>
      <c r="B166" s="682"/>
      <c r="C166" s="709"/>
      <c r="D166" s="730"/>
      <c r="E166" s="147"/>
      <c r="F166" s="338" t="s">
        <v>321</v>
      </c>
      <c r="G166" s="359">
        <f t="shared" si="32"/>
        <v>0</v>
      </c>
      <c r="H166" s="100">
        <v>0</v>
      </c>
      <c r="I166" s="100">
        <v>0</v>
      </c>
      <c r="J166" s="100">
        <v>0</v>
      </c>
      <c r="K166" s="119">
        <v>0</v>
      </c>
      <c r="L166" s="359">
        <f t="shared" si="33"/>
        <v>0</v>
      </c>
      <c r="M166" s="100">
        <v>0</v>
      </c>
      <c r="N166" s="100">
        <v>0</v>
      </c>
      <c r="O166" s="100">
        <v>0</v>
      </c>
      <c r="P166" s="119">
        <v>0</v>
      </c>
      <c r="Q166" s="359">
        <f t="shared" si="34"/>
        <v>0</v>
      </c>
      <c r="R166" s="100"/>
      <c r="S166" s="100"/>
      <c r="T166" s="100"/>
      <c r="U166" s="100"/>
      <c r="V166" s="336">
        <f t="shared" si="35"/>
        <v>0</v>
      </c>
      <c r="W166" s="427">
        <f t="shared" si="28"/>
        <v>0</v>
      </c>
      <c r="X166" s="100"/>
      <c r="Y166" s="100"/>
      <c r="Z166" s="100"/>
      <c r="AA166" s="100"/>
      <c r="AB166" s="427">
        <f t="shared" si="29"/>
        <v>0</v>
      </c>
      <c r="AC166" s="100"/>
      <c r="AD166" s="100"/>
      <c r="AE166" s="100"/>
      <c r="AF166" s="100"/>
      <c r="AG166" s="359">
        <f t="shared" si="30"/>
        <v>0</v>
      </c>
      <c r="AH166" s="100"/>
      <c r="AI166" s="100"/>
      <c r="AJ166" s="100"/>
      <c r="AK166" s="100"/>
      <c r="AL166" s="336">
        <f t="shared" si="36"/>
        <v>0</v>
      </c>
      <c r="AM166" s="451">
        <f t="shared" si="31"/>
        <v>0</v>
      </c>
    </row>
    <row r="167" spans="1:39" s="13" customFormat="1" ht="21" x14ac:dyDescent="0.25">
      <c r="A167" s="12"/>
      <c r="B167" s="680"/>
      <c r="C167" s="709"/>
      <c r="D167" s="713" t="s">
        <v>1377</v>
      </c>
      <c r="E167" s="146"/>
      <c r="F167" s="337" t="s">
        <v>328</v>
      </c>
      <c r="G167" s="359">
        <f t="shared" si="32"/>
        <v>0</v>
      </c>
      <c r="H167" s="101">
        <v>0</v>
      </c>
      <c r="I167" s="101">
        <v>0</v>
      </c>
      <c r="J167" s="101">
        <v>0</v>
      </c>
      <c r="K167" s="361">
        <v>0</v>
      </c>
      <c r="L167" s="359">
        <f t="shared" si="33"/>
        <v>1</v>
      </c>
      <c r="M167" s="101">
        <v>0</v>
      </c>
      <c r="N167" s="101">
        <v>0</v>
      </c>
      <c r="O167" s="101">
        <v>0</v>
      </c>
      <c r="P167" s="361">
        <v>1</v>
      </c>
      <c r="Q167" s="359">
        <f t="shared" si="34"/>
        <v>0</v>
      </c>
      <c r="R167" s="101">
        <v>0</v>
      </c>
      <c r="S167" s="101">
        <v>0</v>
      </c>
      <c r="T167" s="101">
        <v>0</v>
      </c>
      <c r="U167" s="101">
        <v>0</v>
      </c>
      <c r="V167" s="336">
        <f t="shared" si="35"/>
        <v>1</v>
      </c>
      <c r="W167" s="427">
        <f t="shared" si="28"/>
        <v>0</v>
      </c>
      <c r="X167" s="101">
        <v>0</v>
      </c>
      <c r="Y167" s="101">
        <v>0</v>
      </c>
      <c r="Z167" s="101">
        <v>0</v>
      </c>
      <c r="AA167" s="101">
        <v>0</v>
      </c>
      <c r="AB167" s="427">
        <f t="shared" si="29"/>
        <v>0</v>
      </c>
      <c r="AC167" s="101">
        <v>0</v>
      </c>
      <c r="AD167" s="101">
        <v>0</v>
      </c>
      <c r="AE167" s="101">
        <v>0</v>
      </c>
      <c r="AF167" s="101">
        <v>0</v>
      </c>
      <c r="AG167" s="359">
        <f t="shared" si="30"/>
        <v>0</v>
      </c>
      <c r="AH167" s="101">
        <v>0</v>
      </c>
      <c r="AI167" s="101">
        <v>0</v>
      </c>
      <c r="AJ167" s="101">
        <v>0</v>
      </c>
      <c r="AK167" s="101">
        <v>0</v>
      </c>
      <c r="AL167" s="336">
        <f t="shared" si="36"/>
        <v>0</v>
      </c>
      <c r="AM167" s="451">
        <f t="shared" si="31"/>
        <v>1</v>
      </c>
    </row>
    <row r="168" spans="1:39" s="13" customFormat="1" ht="24" x14ac:dyDescent="0.25">
      <c r="A168" s="12"/>
      <c r="B168" s="681"/>
      <c r="C168" s="709"/>
      <c r="D168" s="714"/>
      <c r="E168" s="146"/>
      <c r="F168" s="337" t="s">
        <v>329</v>
      </c>
      <c r="G168" s="359">
        <f t="shared" si="32"/>
        <v>0</v>
      </c>
      <c r="H168" s="99">
        <v>0</v>
      </c>
      <c r="I168" s="99">
        <v>0</v>
      </c>
      <c r="J168" s="99">
        <v>0</v>
      </c>
      <c r="K168" s="118">
        <v>0</v>
      </c>
      <c r="L168" s="359">
        <f t="shared" si="33"/>
        <v>0</v>
      </c>
      <c r="M168" s="99">
        <v>0</v>
      </c>
      <c r="N168" s="99">
        <v>0</v>
      </c>
      <c r="O168" s="99">
        <v>0</v>
      </c>
      <c r="P168" s="118">
        <v>0</v>
      </c>
      <c r="Q168" s="359">
        <f t="shared" si="34"/>
        <v>0</v>
      </c>
      <c r="R168" s="99">
        <v>0</v>
      </c>
      <c r="S168" s="99">
        <v>0</v>
      </c>
      <c r="T168" s="99">
        <v>0</v>
      </c>
      <c r="U168" s="99">
        <v>0</v>
      </c>
      <c r="V168" s="336">
        <f t="shared" si="35"/>
        <v>0</v>
      </c>
      <c r="W168" s="427">
        <f t="shared" si="28"/>
        <v>0</v>
      </c>
      <c r="X168" s="99">
        <v>0</v>
      </c>
      <c r="Y168" s="99">
        <v>0</v>
      </c>
      <c r="Z168" s="99">
        <v>0</v>
      </c>
      <c r="AA168" s="99">
        <v>0</v>
      </c>
      <c r="AB168" s="427">
        <f t="shared" si="29"/>
        <v>0</v>
      </c>
      <c r="AC168" s="99">
        <v>0</v>
      </c>
      <c r="AD168" s="99">
        <v>0</v>
      </c>
      <c r="AE168" s="99">
        <v>0</v>
      </c>
      <c r="AF168" s="99">
        <v>0</v>
      </c>
      <c r="AG168" s="359">
        <f t="shared" si="30"/>
        <v>0</v>
      </c>
      <c r="AH168" s="99">
        <v>0</v>
      </c>
      <c r="AI168" s="99">
        <v>0</v>
      </c>
      <c r="AJ168" s="99">
        <v>0</v>
      </c>
      <c r="AK168" s="99">
        <v>0</v>
      </c>
      <c r="AL168" s="336">
        <f t="shared" si="36"/>
        <v>0</v>
      </c>
      <c r="AM168" s="451">
        <f t="shared" si="31"/>
        <v>0</v>
      </c>
    </row>
    <row r="169" spans="1:39" s="13" customFormat="1" ht="21.75" thickBot="1" x14ac:dyDescent="0.3">
      <c r="A169" s="12"/>
      <c r="B169" s="682"/>
      <c r="C169" s="709"/>
      <c r="D169" s="730"/>
      <c r="E169" s="149"/>
      <c r="F169" s="340" t="s">
        <v>321</v>
      </c>
      <c r="G169" s="359">
        <f t="shared" si="32"/>
        <v>0</v>
      </c>
      <c r="H169" s="100">
        <v>0</v>
      </c>
      <c r="I169" s="100">
        <v>0</v>
      </c>
      <c r="J169" s="100">
        <v>0</v>
      </c>
      <c r="K169" s="119">
        <v>0</v>
      </c>
      <c r="L169" s="359">
        <f t="shared" si="33"/>
        <v>1</v>
      </c>
      <c r="M169" s="100">
        <v>0</v>
      </c>
      <c r="N169" s="100">
        <v>0</v>
      </c>
      <c r="O169" s="100">
        <v>0</v>
      </c>
      <c r="P169" s="119">
        <v>1</v>
      </c>
      <c r="Q169" s="359">
        <f t="shared" si="34"/>
        <v>0</v>
      </c>
      <c r="R169" s="100">
        <v>0</v>
      </c>
      <c r="S169" s="100">
        <v>0</v>
      </c>
      <c r="T169" s="100">
        <v>0</v>
      </c>
      <c r="U169" s="100">
        <v>0</v>
      </c>
      <c r="V169" s="336">
        <f t="shared" si="35"/>
        <v>1</v>
      </c>
      <c r="W169" s="427">
        <f t="shared" si="28"/>
        <v>0</v>
      </c>
      <c r="X169" s="100">
        <v>0</v>
      </c>
      <c r="Y169" s="100">
        <v>0</v>
      </c>
      <c r="Z169" s="100">
        <v>0</v>
      </c>
      <c r="AA169" s="100">
        <v>0</v>
      </c>
      <c r="AB169" s="427">
        <f t="shared" si="29"/>
        <v>0</v>
      </c>
      <c r="AC169" s="100">
        <v>0</v>
      </c>
      <c r="AD169" s="100">
        <v>0</v>
      </c>
      <c r="AE169" s="100">
        <v>0</v>
      </c>
      <c r="AF169" s="100">
        <v>0</v>
      </c>
      <c r="AG169" s="359">
        <f t="shared" si="30"/>
        <v>0</v>
      </c>
      <c r="AH169" s="100">
        <v>0</v>
      </c>
      <c r="AI169" s="100">
        <v>0</v>
      </c>
      <c r="AJ169" s="100">
        <v>0</v>
      </c>
      <c r="AK169" s="100">
        <v>0</v>
      </c>
      <c r="AL169" s="336">
        <f t="shared" si="36"/>
        <v>0</v>
      </c>
      <c r="AM169" s="451">
        <f t="shared" si="31"/>
        <v>1</v>
      </c>
    </row>
    <row r="170" spans="1:39" s="13" customFormat="1" ht="21" x14ac:dyDescent="0.25">
      <c r="A170" s="12"/>
      <c r="B170" s="680"/>
      <c r="C170" s="709"/>
      <c r="D170" s="713" t="s">
        <v>708</v>
      </c>
      <c r="E170" s="148"/>
      <c r="F170" s="339" t="s">
        <v>328</v>
      </c>
      <c r="G170" s="359">
        <f t="shared" si="32"/>
        <v>0</v>
      </c>
      <c r="H170" s="101">
        <v>0</v>
      </c>
      <c r="I170" s="101">
        <v>0</v>
      </c>
      <c r="J170" s="101">
        <v>0</v>
      </c>
      <c r="K170" s="361">
        <v>0</v>
      </c>
      <c r="L170" s="359">
        <f t="shared" si="33"/>
        <v>2</v>
      </c>
      <c r="M170" s="101">
        <v>0</v>
      </c>
      <c r="N170" s="101">
        <v>1</v>
      </c>
      <c r="O170" s="101">
        <v>0</v>
      </c>
      <c r="P170" s="361">
        <v>1</v>
      </c>
      <c r="Q170" s="359">
        <f t="shared" si="34"/>
        <v>0</v>
      </c>
      <c r="R170" s="101">
        <v>0</v>
      </c>
      <c r="S170" s="101">
        <v>0</v>
      </c>
      <c r="T170" s="101">
        <v>0</v>
      </c>
      <c r="U170" s="101">
        <v>0</v>
      </c>
      <c r="V170" s="336">
        <f t="shared" si="35"/>
        <v>2</v>
      </c>
      <c r="W170" s="427">
        <f t="shared" si="28"/>
        <v>0</v>
      </c>
      <c r="X170" s="101">
        <v>0</v>
      </c>
      <c r="Y170" s="101">
        <v>0</v>
      </c>
      <c r="Z170" s="101">
        <v>0</v>
      </c>
      <c r="AA170" s="101">
        <v>0</v>
      </c>
      <c r="AB170" s="427">
        <f t="shared" si="29"/>
        <v>0</v>
      </c>
      <c r="AC170" s="101">
        <v>0</v>
      </c>
      <c r="AD170" s="101">
        <v>0</v>
      </c>
      <c r="AE170" s="101">
        <v>0</v>
      </c>
      <c r="AF170" s="101">
        <v>0</v>
      </c>
      <c r="AG170" s="359">
        <f t="shared" si="30"/>
        <v>0</v>
      </c>
      <c r="AH170" s="101">
        <v>0</v>
      </c>
      <c r="AI170" s="101">
        <v>0</v>
      </c>
      <c r="AJ170" s="101">
        <v>0</v>
      </c>
      <c r="AK170" s="101">
        <v>0</v>
      </c>
      <c r="AL170" s="336">
        <f t="shared" si="36"/>
        <v>0</v>
      </c>
      <c r="AM170" s="451">
        <f t="shared" si="31"/>
        <v>2</v>
      </c>
    </row>
    <row r="171" spans="1:39" s="13" customFormat="1" ht="24" x14ac:dyDescent="0.25">
      <c r="A171" s="12"/>
      <c r="B171" s="681"/>
      <c r="C171" s="709"/>
      <c r="D171" s="714"/>
      <c r="E171" s="146"/>
      <c r="F171" s="337" t="s">
        <v>329</v>
      </c>
      <c r="G171" s="359">
        <f t="shared" si="32"/>
        <v>0</v>
      </c>
      <c r="H171" s="99">
        <v>0</v>
      </c>
      <c r="I171" s="99">
        <v>0</v>
      </c>
      <c r="J171" s="99">
        <v>0</v>
      </c>
      <c r="K171" s="118">
        <v>0</v>
      </c>
      <c r="L171" s="359">
        <f t="shared" si="33"/>
        <v>0</v>
      </c>
      <c r="M171" s="99">
        <v>0</v>
      </c>
      <c r="N171" s="99">
        <v>0</v>
      </c>
      <c r="O171" s="99">
        <v>0</v>
      </c>
      <c r="P171" s="118">
        <v>0</v>
      </c>
      <c r="Q171" s="359">
        <f t="shared" si="34"/>
        <v>0</v>
      </c>
      <c r="R171" s="99">
        <v>0</v>
      </c>
      <c r="S171" s="99">
        <v>0</v>
      </c>
      <c r="T171" s="99">
        <v>0</v>
      </c>
      <c r="U171" s="99">
        <v>0</v>
      </c>
      <c r="V171" s="336">
        <f t="shared" si="35"/>
        <v>0</v>
      </c>
      <c r="W171" s="427">
        <f t="shared" si="28"/>
        <v>0</v>
      </c>
      <c r="X171" s="99">
        <v>0</v>
      </c>
      <c r="Y171" s="99">
        <v>0</v>
      </c>
      <c r="Z171" s="99">
        <v>0</v>
      </c>
      <c r="AA171" s="99">
        <v>0</v>
      </c>
      <c r="AB171" s="427">
        <f t="shared" si="29"/>
        <v>0</v>
      </c>
      <c r="AC171" s="99">
        <v>0</v>
      </c>
      <c r="AD171" s="99">
        <v>0</v>
      </c>
      <c r="AE171" s="99">
        <v>0</v>
      </c>
      <c r="AF171" s="99">
        <v>0</v>
      </c>
      <c r="AG171" s="359">
        <f t="shared" si="30"/>
        <v>0</v>
      </c>
      <c r="AH171" s="99">
        <v>0</v>
      </c>
      <c r="AI171" s="99">
        <v>0</v>
      </c>
      <c r="AJ171" s="99">
        <v>0</v>
      </c>
      <c r="AK171" s="99">
        <v>0</v>
      </c>
      <c r="AL171" s="336">
        <f t="shared" si="36"/>
        <v>0</v>
      </c>
      <c r="AM171" s="451">
        <f t="shared" si="31"/>
        <v>0</v>
      </c>
    </row>
    <row r="172" spans="1:39" s="13" customFormat="1" ht="21.75" thickBot="1" x14ac:dyDescent="0.3">
      <c r="A172" s="12"/>
      <c r="B172" s="682"/>
      <c r="C172" s="709"/>
      <c r="D172" s="730"/>
      <c r="E172" s="147"/>
      <c r="F172" s="338" t="s">
        <v>321</v>
      </c>
      <c r="G172" s="359">
        <f t="shared" si="32"/>
        <v>0</v>
      </c>
      <c r="H172" s="100">
        <v>0</v>
      </c>
      <c r="I172" s="100">
        <v>0</v>
      </c>
      <c r="J172" s="100">
        <v>0</v>
      </c>
      <c r="K172" s="119">
        <v>0</v>
      </c>
      <c r="L172" s="359">
        <f t="shared" si="33"/>
        <v>0</v>
      </c>
      <c r="M172" s="100">
        <v>0</v>
      </c>
      <c r="N172" s="100">
        <v>0</v>
      </c>
      <c r="O172" s="100">
        <v>0</v>
      </c>
      <c r="P172" s="119">
        <v>0</v>
      </c>
      <c r="Q172" s="359">
        <f t="shared" si="34"/>
        <v>2</v>
      </c>
      <c r="R172" s="100">
        <v>0</v>
      </c>
      <c r="S172" s="100">
        <v>1</v>
      </c>
      <c r="T172" s="100">
        <v>0</v>
      </c>
      <c r="U172" s="100">
        <v>1</v>
      </c>
      <c r="V172" s="336">
        <f t="shared" si="35"/>
        <v>2</v>
      </c>
      <c r="W172" s="427">
        <f t="shared" si="28"/>
        <v>0</v>
      </c>
      <c r="X172" s="100">
        <v>0</v>
      </c>
      <c r="Y172" s="100">
        <v>0</v>
      </c>
      <c r="Z172" s="100">
        <v>0</v>
      </c>
      <c r="AA172" s="100">
        <v>0</v>
      </c>
      <c r="AB172" s="427">
        <f t="shared" si="29"/>
        <v>3</v>
      </c>
      <c r="AC172" s="100">
        <v>0</v>
      </c>
      <c r="AD172" s="100">
        <v>0</v>
      </c>
      <c r="AE172" s="100">
        <v>0</v>
      </c>
      <c r="AF172" s="100">
        <v>3</v>
      </c>
      <c r="AG172" s="359">
        <f t="shared" si="30"/>
        <v>0</v>
      </c>
      <c r="AH172" s="100">
        <v>0</v>
      </c>
      <c r="AI172" s="100">
        <v>0</v>
      </c>
      <c r="AJ172" s="100">
        <v>0</v>
      </c>
      <c r="AK172" s="100">
        <v>0</v>
      </c>
      <c r="AL172" s="336">
        <f t="shared" si="36"/>
        <v>3</v>
      </c>
      <c r="AM172" s="451">
        <f t="shared" si="31"/>
        <v>5</v>
      </c>
    </row>
    <row r="173" spans="1:39" s="13" customFormat="1" ht="21" x14ac:dyDescent="0.25">
      <c r="A173" s="12"/>
      <c r="B173" s="680"/>
      <c r="C173" s="709"/>
      <c r="D173" s="713" t="s">
        <v>1378</v>
      </c>
      <c r="E173" s="146"/>
      <c r="F173" s="337" t="s">
        <v>328</v>
      </c>
      <c r="G173" s="359">
        <f t="shared" si="32"/>
        <v>0</v>
      </c>
      <c r="H173" s="101">
        <v>0</v>
      </c>
      <c r="I173" s="101">
        <v>0</v>
      </c>
      <c r="J173" s="101">
        <v>0</v>
      </c>
      <c r="K173" s="361">
        <v>0</v>
      </c>
      <c r="L173" s="359">
        <f t="shared" si="33"/>
        <v>0</v>
      </c>
      <c r="M173" s="101">
        <v>0</v>
      </c>
      <c r="N173" s="101">
        <v>0</v>
      </c>
      <c r="O173" s="101">
        <v>0</v>
      </c>
      <c r="P173" s="361">
        <v>0</v>
      </c>
      <c r="Q173" s="359">
        <f t="shared" si="34"/>
        <v>0</v>
      </c>
      <c r="R173" s="101">
        <v>0</v>
      </c>
      <c r="S173" s="101">
        <v>0</v>
      </c>
      <c r="T173" s="101">
        <v>0</v>
      </c>
      <c r="U173" s="101">
        <v>0</v>
      </c>
      <c r="V173" s="336">
        <f t="shared" si="35"/>
        <v>0</v>
      </c>
      <c r="W173" s="427">
        <f t="shared" si="28"/>
        <v>0</v>
      </c>
      <c r="X173" s="101">
        <v>0</v>
      </c>
      <c r="Y173" s="101">
        <v>0</v>
      </c>
      <c r="Z173" s="101">
        <v>0</v>
      </c>
      <c r="AA173" s="101">
        <v>0</v>
      </c>
      <c r="AB173" s="427">
        <f t="shared" si="29"/>
        <v>0</v>
      </c>
      <c r="AC173" s="101">
        <v>0</v>
      </c>
      <c r="AD173" s="101">
        <v>0</v>
      </c>
      <c r="AE173" s="101">
        <v>0</v>
      </c>
      <c r="AF173" s="101">
        <v>0</v>
      </c>
      <c r="AG173" s="359">
        <f t="shared" si="30"/>
        <v>0</v>
      </c>
      <c r="AH173" s="101">
        <v>0</v>
      </c>
      <c r="AI173" s="101">
        <v>0</v>
      </c>
      <c r="AJ173" s="101">
        <v>0</v>
      </c>
      <c r="AK173" s="101">
        <v>0</v>
      </c>
      <c r="AL173" s="336">
        <f t="shared" si="36"/>
        <v>0</v>
      </c>
      <c r="AM173" s="451">
        <f t="shared" si="31"/>
        <v>0</v>
      </c>
    </row>
    <row r="174" spans="1:39" s="13" customFormat="1" ht="24" x14ac:dyDescent="0.25">
      <c r="A174" s="12"/>
      <c r="B174" s="681"/>
      <c r="C174" s="709"/>
      <c r="D174" s="714"/>
      <c r="E174" s="146"/>
      <c r="F174" s="337" t="s">
        <v>329</v>
      </c>
      <c r="G174" s="359">
        <f t="shared" si="32"/>
        <v>0</v>
      </c>
      <c r="H174" s="99">
        <v>0</v>
      </c>
      <c r="I174" s="99">
        <v>0</v>
      </c>
      <c r="J174" s="99">
        <v>0</v>
      </c>
      <c r="K174" s="118">
        <v>0</v>
      </c>
      <c r="L174" s="359">
        <f t="shared" si="33"/>
        <v>0</v>
      </c>
      <c r="M174" s="99">
        <v>0</v>
      </c>
      <c r="N174" s="99">
        <v>0</v>
      </c>
      <c r="O174" s="99">
        <v>0</v>
      </c>
      <c r="P174" s="118">
        <v>0</v>
      </c>
      <c r="Q174" s="359">
        <f t="shared" si="34"/>
        <v>0</v>
      </c>
      <c r="R174" s="99">
        <v>0</v>
      </c>
      <c r="S174" s="99">
        <v>0</v>
      </c>
      <c r="T174" s="99">
        <v>0</v>
      </c>
      <c r="U174" s="99">
        <v>0</v>
      </c>
      <c r="V174" s="336">
        <f t="shared" si="35"/>
        <v>0</v>
      </c>
      <c r="W174" s="427">
        <f t="shared" si="28"/>
        <v>0</v>
      </c>
      <c r="X174" s="99">
        <v>0</v>
      </c>
      <c r="Y174" s="99">
        <v>0</v>
      </c>
      <c r="Z174" s="99">
        <v>0</v>
      </c>
      <c r="AA174" s="99">
        <v>0</v>
      </c>
      <c r="AB174" s="427">
        <f t="shared" si="29"/>
        <v>0</v>
      </c>
      <c r="AC174" s="99">
        <v>0</v>
      </c>
      <c r="AD174" s="99">
        <v>0</v>
      </c>
      <c r="AE174" s="99">
        <v>0</v>
      </c>
      <c r="AF174" s="99">
        <v>0</v>
      </c>
      <c r="AG174" s="359">
        <f t="shared" si="30"/>
        <v>0</v>
      </c>
      <c r="AH174" s="99">
        <v>0</v>
      </c>
      <c r="AI174" s="99">
        <v>0</v>
      </c>
      <c r="AJ174" s="99">
        <v>0</v>
      </c>
      <c r="AK174" s="99">
        <v>0</v>
      </c>
      <c r="AL174" s="336">
        <f t="shared" si="36"/>
        <v>0</v>
      </c>
      <c r="AM174" s="451">
        <f t="shared" si="31"/>
        <v>0</v>
      </c>
    </row>
    <row r="175" spans="1:39" s="13" customFormat="1" ht="21.75" thickBot="1" x14ac:dyDescent="0.3">
      <c r="A175" s="12"/>
      <c r="B175" s="682"/>
      <c r="C175" s="709"/>
      <c r="D175" s="730"/>
      <c r="E175" s="149"/>
      <c r="F175" s="340" t="s">
        <v>321</v>
      </c>
      <c r="G175" s="359">
        <f t="shared" si="32"/>
        <v>0</v>
      </c>
      <c r="H175" s="100">
        <v>0</v>
      </c>
      <c r="I175" s="100">
        <v>0</v>
      </c>
      <c r="J175" s="100">
        <v>0</v>
      </c>
      <c r="K175" s="119">
        <v>0</v>
      </c>
      <c r="L175" s="359">
        <f t="shared" si="33"/>
        <v>0</v>
      </c>
      <c r="M175" s="100">
        <v>0</v>
      </c>
      <c r="N175" s="100">
        <v>0</v>
      </c>
      <c r="O175" s="100">
        <v>0</v>
      </c>
      <c r="P175" s="119">
        <v>0</v>
      </c>
      <c r="Q175" s="359">
        <f t="shared" si="34"/>
        <v>1</v>
      </c>
      <c r="R175" s="100">
        <v>0</v>
      </c>
      <c r="S175" s="100">
        <v>0</v>
      </c>
      <c r="T175" s="100">
        <v>0</v>
      </c>
      <c r="U175" s="100">
        <v>1</v>
      </c>
      <c r="V175" s="336">
        <f t="shared" si="35"/>
        <v>1</v>
      </c>
      <c r="W175" s="427">
        <f t="shared" si="28"/>
        <v>0</v>
      </c>
      <c r="X175" s="100">
        <v>0</v>
      </c>
      <c r="Y175" s="100">
        <v>0</v>
      </c>
      <c r="Z175" s="100">
        <v>0</v>
      </c>
      <c r="AA175" s="100">
        <v>0</v>
      </c>
      <c r="AB175" s="427">
        <f t="shared" si="29"/>
        <v>0</v>
      </c>
      <c r="AC175" s="100">
        <v>0</v>
      </c>
      <c r="AD175" s="100">
        <v>0</v>
      </c>
      <c r="AE175" s="100">
        <v>0</v>
      </c>
      <c r="AF175" s="100">
        <v>0</v>
      </c>
      <c r="AG175" s="359">
        <f t="shared" si="30"/>
        <v>4</v>
      </c>
      <c r="AH175" s="100">
        <v>0</v>
      </c>
      <c r="AI175" s="100">
        <v>0</v>
      </c>
      <c r="AJ175" s="100">
        <v>0</v>
      </c>
      <c r="AK175" s="100">
        <v>4</v>
      </c>
      <c r="AL175" s="336">
        <f t="shared" si="36"/>
        <v>4</v>
      </c>
      <c r="AM175" s="451">
        <f t="shared" si="31"/>
        <v>5</v>
      </c>
    </row>
    <row r="176" spans="1:39" s="13" customFormat="1" ht="18.75" customHeight="1" x14ac:dyDescent="0.25">
      <c r="A176" s="12"/>
      <c r="B176" s="680"/>
      <c r="C176" s="709"/>
      <c r="D176" s="770" t="s">
        <v>1408</v>
      </c>
      <c r="E176" s="748" t="s">
        <v>1408</v>
      </c>
      <c r="F176" s="339" t="s">
        <v>328</v>
      </c>
      <c r="G176" s="359">
        <f t="shared" si="32"/>
        <v>0</v>
      </c>
      <c r="H176" s="101">
        <v>0</v>
      </c>
      <c r="I176" s="101">
        <v>0</v>
      </c>
      <c r="J176" s="101">
        <v>0</v>
      </c>
      <c r="K176" s="361">
        <v>0</v>
      </c>
      <c r="L176" s="359">
        <f t="shared" si="33"/>
        <v>0</v>
      </c>
      <c r="M176" s="101">
        <v>0</v>
      </c>
      <c r="N176" s="101">
        <v>0</v>
      </c>
      <c r="O176" s="101">
        <v>0</v>
      </c>
      <c r="P176" s="361">
        <v>0</v>
      </c>
      <c r="Q176" s="359">
        <f t="shared" si="34"/>
        <v>0</v>
      </c>
      <c r="R176" s="101">
        <v>0</v>
      </c>
      <c r="S176" s="101">
        <v>0</v>
      </c>
      <c r="T176" s="101">
        <v>0</v>
      </c>
      <c r="U176" s="101">
        <v>0</v>
      </c>
      <c r="V176" s="336">
        <f t="shared" si="35"/>
        <v>0</v>
      </c>
      <c r="W176" s="427">
        <f t="shared" si="28"/>
        <v>0</v>
      </c>
      <c r="X176" s="101"/>
      <c r="Y176" s="101"/>
      <c r="Z176" s="101"/>
      <c r="AA176" s="101"/>
      <c r="AB176" s="427">
        <f t="shared" si="29"/>
        <v>0</v>
      </c>
      <c r="AC176" s="101"/>
      <c r="AD176" s="101"/>
      <c r="AE176" s="101"/>
      <c r="AF176" s="101"/>
      <c r="AG176" s="359">
        <f t="shared" si="30"/>
        <v>0</v>
      </c>
      <c r="AH176" s="101"/>
      <c r="AI176" s="101"/>
      <c r="AJ176" s="101"/>
      <c r="AK176" s="101"/>
      <c r="AL176" s="336">
        <f t="shared" si="36"/>
        <v>0</v>
      </c>
      <c r="AM176" s="451">
        <f t="shared" si="31"/>
        <v>0</v>
      </c>
    </row>
    <row r="177" spans="1:39" s="13" customFormat="1" ht="24" x14ac:dyDescent="0.25">
      <c r="A177" s="12"/>
      <c r="B177" s="681"/>
      <c r="C177" s="709"/>
      <c r="D177" s="771"/>
      <c r="E177" s="714"/>
      <c r="F177" s="337" t="s">
        <v>329</v>
      </c>
      <c r="G177" s="359">
        <f t="shared" si="32"/>
        <v>0</v>
      </c>
      <c r="H177" s="99">
        <v>0</v>
      </c>
      <c r="I177" s="99">
        <v>0</v>
      </c>
      <c r="J177" s="99">
        <v>0</v>
      </c>
      <c r="K177" s="118">
        <v>0</v>
      </c>
      <c r="L177" s="359">
        <f t="shared" si="33"/>
        <v>0</v>
      </c>
      <c r="M177" s="99">
        <v>0</v>
      </c>
      <c r="N177" s="99">
        <v>0</v>
      </c>
      <c r="O177" s="99">
        <v>0</v>
      </c>
      <c r="P177" s="118">
        <v>0</v>
      </c>
      <c r="Q177" s="359">
        <f t="shared" si="34"/>
        <v>0</v>
      </c>
      <c r="R177" s="99">
        <v>0</v>
      </c>
      <c r="S177" s="99">
        <v>0</v>
      </c>
      <c r="T177" s="99">
        <v>0</v>
      </c>
      <c r="U177" s="99">
        <v>0</v>
      </c>
      <c r="V177" s="336">
        <f t="shared" si="35"/>
        <v>0</v>
      </c>
      <c r="W177" s="427">
        <f t="shared" si="28"/>
        <v>0</v>
      </c>
      <c r="X177" s="99"/>
      <c r="Y177" s="99"/>
      <c r="Z177" s="99"/>
      <c r="AA177" s="99"/>
      <c r="AB177" s="427">
        <f t="shared" si="29"/>
        <v>0</v>
      </c>
      <c r="AC177" s="99"/>
      <c r="AD177" s="99"/>
      <c r="AE177" s="99"/>
      <c r="AF177" s="99"/>
      <c r="AG177" s="359">
        <f t="shared" si="30"/>
        <v>0</v>
      </c>
      <c r="AH177" s="99"/>
      <c r="AI177" s="99"/>
      <c r="AJ177" s="99"/>
      <c r="AK177" s="99"/>
      <c r="AL177" s="336">
        <f t="shared" si="36"/>
        <v>0</v>
      </c>
      <c r="AM177" s="451">
        <f t="shared" si="31"/>
        <v>0</v>
      </c>
    </row>
    <row r="178" spans="1:39" s="13" customFormat="1" ht="21.75" thickBot="1" x14ac:dyDescent="0.3">
      <c r="A178" s="12"/>
      <c r="B178" s="682"/>
      <c r="C178" s="709"/>
      <c r="D178" s="772"/>
      <c r="E178" s="730"/>
      <c r="F178" s="338" t="s">
        <v>321</v>
      </c>
      <c r="G178" s="359">
        <f t="shared" si="32"/>
        <v>0</v>
      </c>
      <c r="H178" s="100">
        <v>0</v>
      </c>
      <c r="I178" s="100">
        <v>0</v>
      </c>
      <c r="J178" s="100">
        <v>0</v>
      </c>
      <c r="K178" s="119">
        <v>0</v>
      </c>
      <c r="L178" s="359">
        <f t="shared" si="33"/>
        <v>0</v>
      </c>
      <c r="M178" s="100">
        <v>0</v>
      </c>
      <c r="N178" s="100">
        <v>0</v>
      </c>
      <c r="O178" s="100">
        <v>0</v>
      </c>
      <c r="P178" s="119">
        <v>0</v>
      </c>
      <c r="Q178" s="359">
        <f t="shared" si="34"/>
        <v>0</v>
      </c>
      <c r="R178" s="100">
        <v>0</v>
      </c>
      <c r="S178" s="100">
        <v>0</v>
      </c>
      <c r="T178" s="100">
        <v>0</v>
      </c>
      <c r="U178" s="100">
        <v>0</v>
      </c>
      <c r="V178" s="336">
        <f t="shared" si="35"/>
        <v>0</v>
      </c>
      <c r="W178" s="427">
        <f t="shared" si="28"/>
        <v>0</v>
      </c>
      <c r="X178" s="100"/>
      <c r="Y178" s="100"/>
      <c r="Z178" s="100"/>
      <c r="AA178" s="100"/>
      <c r="AB178" s="427">
        <f t="shared" si="29"/>
        <v>0</v>
      </c>
      <c r="AC178" s="100"/>
      <c r="AD178" s="100"/>
      <c r="AE178" s="100"/>
      <c r="AF178" s="100"/>
      <c r="AG178" s="359">
        <f t="shared" si="30"/>
        <v>0</v>
      </c>
      <c r="AH178" s="100"/>
      <c r="AI178" s="100"/>
      <c r="AJ178" s="100"/>
      <c r="AK178" s="100"/>
      <c r="AL178" s="336">
        <f t="shared" si="36"/>
        <v>0</v>
      </c>
      <c r="AM178" s="451">
        <f t="shared" si="31"/>
        <v>0</v>
      </c>
    </row>
    <row r="179" spans="1:39" s="13" customFormat="1" ht="18.75" customHeight="1" x14ac:dyDescent="0.25">
      <c r="A179" s="12"/>
      <c r="B179" s="680"/>
      <c r="C179" s="709"/>
      <c r="D179" s="713" t="s">
        <v>1409</v>
      </c>
      <c r="E179" s="146"/>
      <c r="F179" s="337" t="s">
        <v>328</v>
      </c>
      <c r="G179" s="359">
        <f t="shared" si="32"/>
        <v>0</v>
      </c>
      <c r="H179" s="101">
        <v>0</v>
      </c>
      <c r="I179" s="101">
        <v>0</v>
      </c>
      <c r="J179" s="101">
        <v>0</v>
      </c>
      <c r="K179" s="361">
        <v>0</v>
      </c>
      <c r="L179" s="359">
        <f t="shared" si="33"/>
        <v>0</v>
      </c>
      <c r="M179" s="101">
        <v>0</v>
      </c>
      <c r="N179" s="101">
        <v>0</v>
      </c>
      <c r="O179" s="101">
        <v>0</v>
      </c>
      <c r="P179" s="361">
        <v>0</v>
      </c>
      <c r="Q179" s="359">
        <f t="shared" si="34"/>
        <v>0</v>
      </c>
      <c r="R179" s="101">
        <v>0</v>
      </c>
      <c r="S179" s="101">
        <v>0</v>
      </c>
      <c r="T179" s="101">
        <v>0</v>
      </c>
      <c r="U179" s="101">
        <v>0</v>
      </c>
      <c r="V179" s="336">
        <f t="shared" si="35"/>
        <v>0</v>
      </c>
      <c r="W179" s="427">
        <f t="shared" si="28"/>
        <v>0</v>
      </c>
      <c r="X179" s="101">
        <v>0</v>
      </c>
      <c r="Y179" s="101">
        <v>0</v>
      </c>
      <c r="Z179" s="101">
        <v>0</v>
      </c>
      <c r="AA179" s="101">
        <v>0</v>
      </c>
      <c r="AB179" s="427">
        <f t="shared" si="29"/>
        <v>0</v>
      </c>
      <c r="AC179" s="101">
        <v>0</v>
      </c>
      <c r="AD179" s="101">
        <v>0</v>
      </c>
      <c r="AE179" s="101">
        <v>0</v>
      </c>
      <c r="AF179" s="101">
        <v>0</v>
      </c>
      <c r="AG179" s="359">
        <f t="shared" si="30"/>
        <v>0</v>
      </c>
      <c r="AH179" s="101">
        <v>0</v>
      </c>
      <c r="AI179" s="101">
        <v>0</v>
      </c>
      <c r="AJ179" s="101">
        <v>0</v>
      </c>
      <c r="AK179" s="101">
        <v>0</v>
      </c>
      <c r="AL179" s="336">
        <f t="shared" si="36"/>
        <v>0</v>
      </c>
      <c r="AM179" s="451">
        <f t="shared" si="31"/>
        <v>0</v>
      </c>
    </row>
    <row r="180" spans="1:39" s="13" customFormat="1" ht="24" x14ac:dyDescent="0.25">
      <c r="A180" s="12"/>
      <c r="B180" s="681"/>
      <c r="C180" s="709"/>
      <c r="D180" s="714"/>
      <c r="E180" s="146"/>
      <c r="F180" s="337" t="s">
        <v>329</v>
      </c>
      <c r="G180" s="359">
        <f t="shared" si="32"/>
        <v>0</v>
      </c>
      <c r="H180" s="99">
        <v>0</v>
      </c>
      <c r="I180" s="99">
        <v>0</v>
      </c>
      <c r="J180" s="99">
        <v>0</v>
      </c>
      <c r="K180" s="118">
        <v>0</v>
      </c>
      <c r="L180" s="359">
        <f t="shared" si="33"/>
        <v>0</v>
      </c>
      <c r="M180" s="99">
        <v>0</v>
      </c>
      <c r="N180" s="99">
        <v>0</v>
      </c>
      <c r="O180" s="99">
        <v>0</v>
      </c>
      <c r="P180" s="118">
        <v>0</v>
      </c>
      <c r="Q180" s="359">
        <f t="shared" si="34"/>
        <v>0</v>
      </c>
      <c r="R180" s="99">
        <v>0</v>
      </c>
      <c r="S180" s="99">
        <v>0</v>
      </c>
      <c r="T180" s="99">
        <v>0</v>
      </c>
      <c r="U180" s="99">
        <v>0</v>
      </c>
      <c r="V180" s="336">
        <f t="shared" si="35"/>
        <v>0</v>
      </c>
      <c r="W180" s="427">
        <f t="shared" si="28"/>
        <v>0</v>
      </c>
      <c r="X180" s="99">
        <v>0</v>
      </c>
      <c r="Y180" s="99">
        <v>0</v>
      </c>
      <c r="Z180" s="99">
        <v>0</v>
      </c>
      <c r="AA180" s="99">
        <v>0</v>
      </c>
      <c r="AB180" s="427">
        <f t="shared" si="29"/>
        <v>0</v>
      </c>
      <c r="AC180" s="99">
        <v>0</v>
      </c>
      <c r="AD180" s="99">
        <v>0</v>
      </c>
      <c r="AE180" s="99">
        <v>0</v>
      </c>
      <c r="AF180" s="99">
        <v>0</v>
      </c>
      <c r="AG180" s="359">
        <f t="shared" si="30"/>
        <v>0</v>
      </c>
      <c r="AH180" s="99">
        <v>0</v>
      </c>
      <c r="AI180" s="99">
        <v>0</v>
      </c>
      <c r="AJ180" s="99">
        <v>0</v>
      </c>
      <c r="AK180" s="99">
        <v>0</v>
      </c>
      <c r="AL180" s="336">
        <f t="shared" si="36"/>
        <v>0</v>
      </c>
      <c r="AM180" s="451">
        <f t="shared" si="31"/>
        <v>0</v>
      </c>
    </row>
    <row r="181" spans="1:39" s="13" customFormat="1" ht="21.75" thickBot="1" x14ac:dyDescent="0.3">
      <c r="A181" s="12"/>
      <c r="B181" s="682"/>
      <c r="C181" s="709"/>
      <c r="D181" s="730"/>
      <c r="E181" s="149"/>
      <c r="F181" s="340" t="s">
        <v>321</v>
      </c>
      <c r="G181" s="359">
        <f t="shared" si="32"/>
        <v>0</v>
      </c>
      <c r="H181" s="100">
        <v>0</v>
      </c>
      <c r="I181" s="100">
        <v>0</v>
      </c>
      <c r="J181" s="100">
        <v>0</v>
      </c>
      <c r="K181" s="119">
        <v>0</v>
      </c>
      <c r="L181" s="359">
        <f t="shared" si="33"/>
        <v>0</v>
      </c>
      <c r="M181" s="100">
        <v>0</v>
      </c>
      <c r="N181" s="100">
        <v>0</v>
      </c>
      <c r="O181" s="100">
        <v>0</v>
      </c>
      <c r="P181" s="119">
        <v>0</v>
      </c>
      <c r="Q181" s="359">
        <f t="shared" si="34"/>
        <v>5</v>
      </c>
      <c r="R181" s="100">
        <v>0</v>
      </c>
      <c r="S181" s="100">
        <v>0</v>
      </c>
      <c r="T181" s="100">
        <v>0</v>
      </c>
      <c r="U181" s="100">
        <v>5</v>
      </c>
      <c r="V181" s="336">
        <f t="shared" si="35"/>
        <v>5</v>
      </c>
      <c r="W181" s="427">
        <f t="shared" si="28"/>
        <v>0</v>
      </c>
      <c r="X181" s="100">
        <v>0</v>
      </c>
      <c r="Y181" s="100">
        <v>0</v>
      </c>
      <c r="Z181" s="100">
        <v>0</v>
      </c>
      <c r="AA181" s="100">
        <v>0</v>
      </c>
      <c r="AB181" s="427">
        <f t="shared" si="29"/>
        <v>1</v>
      </c>
      <c r="AC181" s="100">
        <v>0</v>
      </c>
      <c r="AD181" s="100">
        <v>0</v>
      </c>
      <c r="AE181" s="100">
        <v>0</v>
      </c>
      <c r="AF181" s="100">
        <v>1</v>
      </c>
      <c r="AG181" s="359">
        <f t="shared" si="30"/>
        <v>7</v>
      </c>
      <c r="AH181" s="100">
        <v>0</v>
      </c>
      <c r="AI181" s="100">
        <v>0</v>
      </c>
      <c r="AJ181" s="100">
        <v>0</v>
      </c>
      <c r="AK181" s="100">
        <v>7</v>
      </c>
      <c r="AL181" s="336">
        <f t="shared" si="36"/>
        <v>8</v>
      </c>
      <c r="AM181" s="451">
        <f t="shared" si="31"/>
        <v>13</v>
      </c>
    </row>
    <row r="182" spans="1:39" s="13" customFormat="1" ht="21" x14ac:dyDescent="0.25">
      <c r="A182" s="12"/>
      <c r="B182" s="680"/>
      <c r="C182" s="709"/>
      <c r="D182" s="675" t="s">
        <v>656</v>
      </c>
      <c r="E182" s="148"/>
      <c r="F182" s="339" t="s">
        <v>328</v>
      </c>
      <c r="G182" s="359">
        <f t="shared" si="32"/>
        <v>14</v>
      </c>
      <c r="H182" s="101">
        <v>0</v>
      </c>
      <c r="I182" s="101">
        <v>0</v>
      </c>
      <c r="J182" s="101">
        <v>0</v>
      </c>
      <c r="K182" s="361">
        <v>14</v>
      </c>
      <c r="L182" s="359">
        <f t="shared" si="33"/>
        <v>20</v>
      </c>
      <c r="M182" s="101">
        <v>0</v>
      </c>
      <c r="N182" s="101">
        <v>3</v>
      </c>
      <c r="O182" s="101">
        <v>0</v>
      </c>
      <c r="P182" s="361">
        <v>17</v>
      </c>
      <c r="Q182" s="359">
        <f t="shared" si="34"/>
        <v>23</v>
      </c>
      <c r="R182" s="101">
        <v>0</v>
      </c>
      <c r="S182" s="101">
        <v>2</v>
      </c>
      <c r="T182" s="101">
        <v>0</v>
      </c>
      <c r="U182" s="101">
        <v>21</v>
      </c>
      <c r="V182" s="336">
        <f t="shared" si="35"/>
        <v>57</v>
      </c>
      <c r="W182" s="427">
        <f t="shared" si="28"/>
        <v>2</v>
      </c>
      <c r="X182" s="101">
        <v>0</v>
      </c>
      <c r="Y182" s="101">
        <v>0</v>
      </c>
      <c r="Z182" s="101">
        <v>0</v>
      </c>
      <c r="AA182" s="101">
        <v>2</v>
      </c>
      <c r="AB182" s="427">
        <f t="shared" si="29"/>
        <v>0</v>
      </c>
      <c r="AC182" s="101">
        <v>0</v>
      </c>
      <c r="AD182" s="101">
        <v>0</v>
      </c>
      <c r="AE182" s="101">
        <v>0</v>
      </c>
      <c r="AF182" s="101">
        <v>0</v>
      </c>
      <c r="AG182" s="359">
        <f t="shared" si="30"/>
        <v>6</v>
      </c>
      <c r="AH182" s="101">
        <v>0</v>
      </c>
      <c r="AI182" s="101">
        <v>0</v>
      </c>
      <c r="AJ182" s="101">
        <v>0</v>
      </c>
      <c r="AK182" s="101">
        <v>6</v>
      </c>
      <c r="AL182" s="336">
        <f t="shared" si="36"/>
        <v>8</v>
      </c>
      <c r="AM182" s="451">
        <f t="shared" si="31"/>
        <v>65</v>
      </c>
    </row>
    <row r="183" spans="1:39" s="13" customFormat="1" ht="24" x14ac:dyDescent="0.25">
      <c r="A183" s="12"/>
      <c r="B183" s="681"/>
      <c r="C183" s="709"/>
      <c r="D183" s="672"/>
      <c r="E183" s="146"/>
      <c r="F183" s="337" t="s">
        <v>329</v>
      </c>
      <c r="G183" s="359">
        <f t="shared" si="32"/>
        <v>0</v>
      </c>
      <c r="H183" s="99">
        <v>0</v>
      </c>
      <c r="I183" s="99">
        <v>0</v>
      </c>
      <c r="J183" s="99">
        <v>0</v>
      </c>
      <c r="K183" s="118">
        <v>0</v>
      </c>
      <c r="L183" s="359">
        <f t="shared" si="33"/>
        <v>0</v>
      </c>
      <c r="M183" s="99">
        <v>0</v>
      </c>
      <c r="N183" s="99">
        <v>0</v>
      </c>
      <c r="O183" s="99">
        <v>0</v>
      </c>
      <c r="P183" s="118">
        <v>0</v>
      </c>
      <c r="Q183" s="359">
        <f t="shared" si="34"/>
        <v>0</v>
      </c>
      <c r="R183" s="99">
        <v>0</v>
      </c>
      <c r="S183" s="99">
        <v>0</v>
      </c>
      <c r="T183" s="99">
        <v>0</v>
      </c>
      <c r="U183" s="99">
        <v>0</v>
      </c>
      <c r="V183" s="336">
        <f t="shared" si="35"/>
        <v>0</v>
      </c>
      <c r="W183" s="427">
        <f t="shared" si="28"/>
        <v>0</v>
      </c>
      <c r="X183" s="99">
        <v>0</v>
      </c>
      <c r="Y183" s="99">
        <v>0</v>
      </c>
      <c r="Z183" s="99">
        <v>0</v>
      </c>
      <c r="AA183" s="99">
        <v>0</v>
      </c>
      <c r="AB183" s="427">
        <f t="shared" si="29"/>
        <v>0</v>
      </c>
      <c r="AC183" s="99">
        <v>0</v>
      </c>
      <c r="AD183" s="99">
        <v>0</v>
      </c>
      <c r="AE183" s="99">
        <v>0</v>
      </c>
      <c r="AF183" s="99">
        <v>0</v>
      </c>
      <c r="AG183" s="359">
        <f t="shared" si="30"/>
        <v>0</v>
      </c>
      <c r="AH183" s="99">
        <v>0</v>
      </c>
      <c r="AI183" s="99">
        <v>0</v>
      </c>
      <c r="AJ183" s="99">
        <v>0</v>
      </c>
      <c r="AK183" s="99">
        <v>0</v>
      </c>
      <c r="AL183" s="336">
        <f t="shared" si="36"/>
        <v>0</v>
      </c>
      <c r="AM183" s="451">
        <f t="shared" si="31"/>
        <v>0</v>
      </c>
    </row>
    <row r="184" spans="1:39" s="13" customFormat="1" ht="21.75" thickBot="1" x14ac:dyDescent="0.3">
      <c r="A184" s="12"/>
      <c r="B184" s="682"/>
      <c r="C184" s="709"/>
      <c r="D184" s="756"/>
      <c r="E184" s="147"/>
      <c r="F184" s="338" t="s">
        <v>321</v>
      </c>
      <c r="G184" s="359">
        <f t="shared" si="32"/>
        <v>20</v>
      </c>
      <c r="H184" s="100">
        <v>0</v>
      </c>
      <c r="I184" s="100">
        <v>0</v>
      </c>
      <c r="J184" s="100">
        <v>0</v>
      </c>
      <c r="K184" s="119">
        <v>20</v>
      </c>
      <c r="L184" s="359">
        <f t="shared" si="33"/>
        <v>23</v>
      </c>
      <c r="M184" s="100">
        <v>0</v>
      </c>
      <c r="N184" s="100">
        <v>2</v>
      </c>
      <c r="O184" s="100">
        <v>0</v>
      </c>
      <c r="P184" s="119">
        <v>21</v>
      </c>
      <c r="Q184" s="359">
        <f t="shared" si="34"/>
        <v>19</v>
      </c>
      <c r="R184" s="100">
        <v>0</v>
      </c>
      <c r="S184" s="100">
        <v>1</v>
      </c>
      <c r="T184" s="100">
        <v>0</v>
      </c>
      <c r="U184" s="100">
        <v>18</v>
      </c>
      <c r="V184" s="336">
        <f t="shared" si="35"/>
        <v>62</v>
      </c>
      <c r="W184" s="427">
        <f t="shared" si="28"/>
        <v>25</v>
      </c>
      <c r="X184" s="100">
        <v>0</v>
      </c>
      <c r="Y184" s="100">
        <v>0</v>
      </c>
      <c r="Z184" s="100">
        <v>0</v>
      </c>
      <c r="AA184" s="100">
        <v>25</v>
      </c>
      <c r="AB184" s="427">
        <f t="shared" si="29"/>
        <v>34</v>
      </c>
      <c r="AC184" s="100">
        <v>0</v>
      </c>
      <c r="AD184" s="100">
        <v>2</v>
      </c>
      <c r="AE184" s="100">
        <v>0</v>
      </c>
      <c r="AF184" s="100">
        <v>32</v>
      </c>
      <c r="AG184" s="359">
        <f t="shared" si="30"/>
        <v>46</v>
      </c>
      <c r="AH184" s="100">
        <v>0</v>
      </c>
      <c r="AI184" s="100">
        <v>0</v>
      </c>
      <c r="AJ184" s="100">
        <v>0</v>
      </c>
      <c r="AK184" s="100">
        <v>46</v>
      </c>
      <c r="AL184" s="336">
        <f t="shared" si="36"/>
        <v>105</v>
      </c>
      <c r="AM184" s="451">
        <f t="shared" si="31"/>
        <v>167</v>
      </c>
    </row>
    <row r="185" spans="1:39" s="13" customFormat="1" ht="21" x14ac:dyDescent="0.25">
      <c r="A185" s="12"/>
      <c r="B185" s="680"/>
      <c r="C185" s="709"/>
      <c r="D185" s="675" t="s">
        <v>1379</v>
      </c>
      <c r="E185" s="146"/>
      <c r="F185" s="337" t="s">
        <v>328</v>
      </c>
      <c r="G185" s="359">
        <f t="shared" si="32"/>
        <v>23</v>
      </c>
      <c r="H185" s="101">
        <v>0</v>
      </c>
      <c r="I185" s="101">
        <v>0</v>
      </c>
      <c r="J185" s="101">
        <v>0</v>
      </c>
      <c r="K185" s="361">
        <v>23</v>
      </c>
      <c r="L185" s="359">
        <f t="shared" si="33"/>
        <v>27</v>
      </c>
      <c r="M185" s="101">
        <v>0</v>
      </c>
      <c r="N185" s="101">
        <v>0</v>
      </c>
      <c r="O185" s="101">
        <v>0</v>
      </c>
      <c r="P185" s="361">
        <v>27</v>
      </c>
      <c r="Q185" s="359">
        <f t="shared" si="34"/>
        <v>66</v>
      </c>
      <c r="R185" s="101">
        <v>0</v>
      </c>
      <c r="S185" s="101">
        <v>0</v>
      </c>
      <c r="T185" s="101">
        <v>0</v>
      </c>
      <c r="U185" s="101">
        <v>66</v>
      </c>
      <c r="V185" s="336">
        <f t="shared" si="35"/>
        <v>116</v>
      </c>
      <c r="W185" s="427">
        <f t="shared" si="28"/>
        <v>1</v>
      </c>
      <c r="X185" s="101">
        <v>0</v>
      </c>
      <c r="Y185" s="101">
        <v>0</v>
      </c>
      <c r="Z185" s="101">
        <v>0</v>
      </c>
      <c r="AA185" s="101">
        <v>1</v>
      </c>
      <c r="AB185" s="427">
        <f t="shared" si="29"/>
        <v>0</v>
      </c>
      <c r="AC185" s="101">
        <v>0</v>
      </c>
      <c r="AD185" s="101">
        <v>0</v>
      </c>
      <c r="AE185" s="101">
        <v>0</v>
      </c>
      <c r="AF185" s="101">
        <v>0</v>
      </c>
      <c r="AG185" s="359">
        <f t="shared" si="30"/>
        <v>3</v>
      </c>
      <c r="AH185" s="101">
        <v>0</v>
      </c>
      <c r="AI185" s="101">
        <v>0</v>
      </c>
      <c r="AJ185" s="101">
        <v>0</v>
      </c>
      <c r="AK185" s="101">
        <v>3</v>
      </c>
      <c r="AL185" s="336">
        <f t="shared" si="36"/>
        <v>4</v>
      </c>
      <c r="AM185" s="451">
        <f t="shared" si="31"/>
        <v>120</v>
      </c>
    </row>
    <row r="186" spans="1:39" s="13" customFormat="1" ht="24" x14ac:dyDescent="0.25">
      <c r="A186" s="12"/>
      <c r="B186" s="681"/>
      <c r="C186" s="709"/>
      <c r="D186" s="672"/>
      <c r="E186" s="146"/>
      <c r="F186" s="337" t="s">
        <v>329</v>
      </c>
      <c r="G186" s="359">
        <f t="shared" si="32"/>
        <v>0</v>
      </c>
      <c r="H186" s="99">
        <v>0</v>
      </c>
      <c r="I186" s="99">
        <v>0</v>
      </c>
      <c r="J186" s="99">
        <v>0</v>
      </c>
      <c r="K186" s="118">
        <v>0</v>
      </c>
      <c r="L186" s="359">
        <f t="shared" si="33"/>
        <v>0</v>
      </c>
      <c r="M186" s="99">
        <v>0</v>
      </c>
      <c r="N186" s="99">
        <v>0</v>
      </c>
      <c r="O186" s="99">
        <v>0</v>
      </c>
      <c r="P186" s="118">
        <v>0</v>
      </c>
      <c r="Q186" s="359">
        <f t="shared" si="34"/>
        <v>0</v>
      </c>
      <c r="R186" s="99">
        <v>0</v>
      </c>
      <c r="S186" s="99">
        <v>0</v>
      </c>
      <c r="T186" s="99">
        <v>0</v>
      </c>
      <c r="U186" s="99">
        <v>0</v>
      </c>
      <c r="V186" s="336">
        <f t="shared" si="35"/>
        <v>0</v>
      </c>
      <c r="W186" s="427">
        <f t="shared" si="28"/>
        <v>0</v>
      </c>
      <c r="X186" s="99">
        <v>0</v>
      </c>
      <c r="Y186" s="99">
        <v>0</v>
      </c>
      <c r="Z186" s="99">
        <v>0</v>
      </c>
      <c r="AA186" s="99">
        <v>0</v>
      </c>
      <c r="AB186" s="427">
        <f t="shared" si="29"/>
        <v>0</v>
      </c>
      <c r="AC186" s="99">
        <v>0</v>
      </c>
      <c r="AD186" s="99">
        <v>0</v>
      </c>
      <c r="AE186" s="99">
        <v>0</v>
      </c>
      <c r="AF186" s="99">
        <v>0</v>
      </c>
      <c r="AG186" s="359">
        <f t="shared" si="30"/>
        <v>0</v>
      </c>
      <c r="AH186" s="99">
        <v>0</v>
      </c>
      <c r="AI186" s="99">
        <v>0</v>
      </c>
      <c r="AJ186" s="99">
        <v>0</v>
      </c>
      <c r="AK186" s="99">
        <v>0</v>
      </c>
      <c r="AL186" s="336">
        <f t="shared" si="36"/>
        <v>0</v>
      </c>
      <c r="AM186" s="451">
        <f t="shared" si="31"/>
        <v>0</v>
      </c>
    </row>
    <row r="187" spans="1:39" s="13" customFormat="1" ht="36" customHeight="1" thickBot="1" x14ac:dyDescent="0.3">
      <c r="A187" s="12"/>
      <c r="B187" s="682"/>
      <c r="C187" s="709"/>
      <c r="D187" s="756"/>
      <c r="E187" s="149"/>
      <c r="F187" s="340" t="s">
        <v>321</v>
      </c>
      <c r="G187" s="359">
        <f t="shared" si="32"/>
        <v>53</v>
      </c>
      <c r="H187" s="100">
        <v>0</v>
      </c>
      <c r="I187" s="100">
        <v>0</v>
      </c>
      <c r="J187" s="100">
        <v>0</v>
      </c>
      <c r="K187" s="119">
        <v>53</v>
      </c>
      <c r="L187" s="359">
        <f t="shared" si="33"/>
        <v>24</v>
      </c>
      <c r="M187" s="100">
        <v>0</v>
      </c>
      <c r="N187" s="100">
        <v>0</v>
      </c>
      <c r="O187" s="100">
        <v>0</v>
      </c>
      <c r="P187" s="119">
        <v>24</v>
      </c>
      <c r="Q187" s="359">
        <f t="shared" si="34"/>
        <v>73</v>
      </c>
      <c r="R187" s="100">
        <v>0</v>
      </c>
      <c r="S187" s="100">
        <v>0</v>
      </c>
      <c r="T187" s="100">
        <v>0</v>
      </c>
      <c r="U187" s="100">
        <v>73</v>
      </c>
      <c r="V187" s="336">
        <f t="shared" si="35"/>
        <v>150</v>
      </c>
      <c r="W187" s="427">
        <f t="shared" si="28"/>
        <v>15</v>
      </c>
      <c r="X187" s="100">
        <v>0</v>
      </c>
      <c r="Y187" s="100">
        <v>0</v>
      </c>
      <c r="Z187" s="100">
        <v>0</v>
      </c>
      <c r="AA187" s="100">
        <v>15</v>
      </c>
      <c r="AB187" s="427">
        <f t="shared" si="29"/>
        <v>7</v>
      </c>
      <c r="AC187" s="100">
        <v>0</v>
      </c>
      <c r="AD187" s="100">
        <v>0</v>
      </c>
      <c r="AE187" s="100">
        <v>0</v>
      </c>
      <c r="AF187" s="100">
        <v>7</v>
      </c>
      <c r="AG187" s="359">
        <f t="shared" si="30"/>
        <v>1</v>
      </c>
      <c r="AH187" s="100">
        <v>0</v>
      </c>
      <c r="AI187" s="100">
        <v>0</v>
      </c>
      <c r="AJ187" s="100">
        <v>0</v>
      </c>
      <c r="AK187" s="100">
        <v>1</v>
      </c>
      <c r="AL187" s="336">
        <f t="shared" si="36"/>
        <v>23</v>
      </c>
      <c r="AM187" s="451">
        <f t="shared" si="31"/>
        <v>173</v>
      </c>
    </row>
    <row r="188" spans="1:39" s="13" customFormat="1" ht="18.75" customHeight="1" x14ac:dyDescent="0.25">
      <c r="A188" s="12"/>
      <c r="B188" s="680"/>
      <c r="C188" s="709"/>
      <c r="D188" s="675" t="s">
        <v>1410</v>
      </c>
      <c r="E188" s="148"/>
      <c r="F188" s="339" t="s">
        <v>328</v>
      </c>
      <c r="G188" s="359">
        <f t="shared" si="32"/>
        <v>9</v>
      </c>
      <c r="H188" s="101">
        <v>0</v>
      </c>
      <c r="I188" s="101">
        <v>0</v>
      </c>
      <c r="J188" s="101">
        <v>0</v>
      </c>
      <c r="K188" s="361">
        <v>9</v>
      </c>
      <c r="L188" s="359">
        <f t="shared" si="33"/>
        <v>18</v>
      </c>
      <c r="M188" s="101">
        <v>0</v>
      </c>
      <c r="N188" s="101">
        <v>1</v>
      </c>
      <c r="O188" s="101">
        <v>0</v>
      </c>
      <c r="P188" s="361">
        <v>17</v>
      </c>
      <c r="Q188" s="359">
        <f t="shared" si="34"/>
        <v>6</v>
      </c>
      <c r="R188" s="101">
        <v>0</v>
      </c>
      <c r="S188" s="101">
        <v>0</v>
      </c>
      <c r="T188" s="101">
        <v>0</v>
      </c>
      <c r="U188" s="101">
        <v>6</v>
      </c>
      <c r="V188" s="336">
        <f t="shared" si="35"/>
        <v>33</v>
      </c>
      <c r="W188" s="427">
        <f t="shared" si="28"/>
        <v>0</v>
      </c>
      <c r="X188" s="101">
        <v>0</v>
      </c>
      <c r="Y188" s="101">
        <v>0</v>
      </c>
      <c r="Z188" s="101">
        <v>0</v>
      </c>
      <c r="AA188" s="101">
        <v>0</v>
      </c>
      <c r="AB188" s="427">
        <f t="shared" si="29"/>
        <v>0</v>
      </c>
      <c r="AC188" s="101">
        <v>0</v>
      </c>
      <c r="AD188" s="101">
        <v>0</v>
      </c>
      <c r="AE188" s="101">
        <v>0</v>
      </c>
      <c r="AF188" s="101">
        <v>0</v>
      </c>
      <c r="AG188" s="359">
        <f t="shared" si="30"/>
        <v>0</v>
      </c>
      <c r="AH188" s="101">
        <v>0</v>
      </c>
      <c r="AI188" s="101">
        <v>0</v>
      </c>
      <c r="AJ188" s="101">
        <v>0</v>
      </c>
      <c r="AK188" s="101">
        <v>0</v>
      </c>
      <c r="AL188" s="336">
        <f t="shared" si="36"/>
        <v>0</v>
      </c>
      <c r="AM188" s="451">
        <f t="shared" si="31"/>
        <v>33</v>
      </c>
    </row>
    <row r="189" spans="1:39" s="13" customFormat="1" ht="24" x14ac:dyDescent="0.25">
      <c r="A189" s="12"/>
      <c r="B189" s="681"/>
      <c r="C189" s="709"/>
      <c r="D189" s="672"/>
      <c r="E189" s="146"/>
      <c r="F189" s="337" t="s">
        <v>329</v>
      </c>
      <c r="G189" s="359">
        <f t="shared" si="32"/>
        <v>0</v>
      </c>
      <c r="H189" s="99">
        <v>0</v>
      </c>
      <c r="I189" s="99">
        <v>0</v>
      </c>
      <c r="J189" s="99">
        <v>0</v>
      </c>
      <c r="K189" s="118">
        <v>0</v>
      </c>
      <c r="L189" s="359">
        <f t="shared" si="33"/>
        <v>0</v>
      </c>
      <c r="M189" s="99">
        <v>0</v>
      </c>
      <c r="N189" s="99">
        <v>0</v>
      </c>
      <c r="O189" s="99">
        <v>0</v>
      </c>
      <c r="P189" s="118">
        <v>0</v>
      </c>
      <c r="Q189" s="359">
        <f t="shared" si="34"/>
        <v>0</v>
      </c>
      <c r="R189" s="99">
        <v>0</v>
      </c>
      <c r="S189" s="99">
        <v>0</v>
      </c>
      <c r="T189" s="99">
        <v>0</v>
      </c>
      <c r="U189" s="99">
        <v>0</v>
      </c>
      <c r="V189" s="336">
        <f t="shared" si="35"/>
        <v>0</v>
      </c>
      <c r="W189" s="427">
        <f t="shared" si="28"/>
        <v>0</v>
      </c>
      <c r="X189" s="99">
        <v>0</v>
      </c>
      <c r="Y189" s="99">
        <v>0</v>
      </c>
      <c r="Z189" s="99">
        <v>0</v>
      </c>
      <c r="AA189" s="99">
        <v>0</v>
      </c>
      <c r="AB189" s="427">
        <f t="shared" si="29"/>
        <v>0</v>
      </c>
      <c r="AC189" s="99">
        <v>0</v>
      </c>
      <c r="AD189" s="99">
        <v>0</v>
      </c>
      <c r="AE189" s="99">
        <v>0</v>
      </c>
      <c r="AF189" s="99">
        <v>0</v>
      </c>
      <c r="AG189" s="359">
        <f t="shared" si="30"/>
        <v>0</v>
      </c>
      <c r="AH189" s="99">
        <v>0</v>
      </c>
      <c r="AI189" s="99">
        <v>0</v>
      </c>
      <c r="AJ189" s="99">
        <v>0</v>
      </c>
      <c r="AK189" s="99">
        <v>0</v>
      </c>
      <c r="AL189" s="336">
        <f t="shared" si="36"/>
        <v>0</v>
      </c>
      <c r="AM189" s="451">
        <f t="shared" si="31"/>
        <v>0</v>
      </c>
    </row>
    <row r="190" spans="1:39" s="13" customFormat="1" ht="35.25" customHeight="1" thickBot="1" x14ac:dyDescent="0.3">
      <c r="A190" s="12"/>
      <c r="B190" s="682"/>
      <c r="C190" s="709"/>
      <c r="D190" s="756"/>
      <c r="E190" s="147"/>
      <c r="F190" s="338" t="s">
        <v>321</v>
      </c>
      <c r="G190" s="359">
        <f t="shared" si="32"/>
        <v>16</v>
      </c>
      <c r="H190" s="100">
        <v>0</v>
      </c>
      <c r="I190" s="100">
        <v>0</v>
      </c>
      <c r="J190" s="100">
        <v>0</v>
      </c>
      <c r="K190" s="119">
        <v>16</v>
      </c>
      <c r="L190" s="359">
        <f t="shared" si="33"/>
        <v>29</v>
      </c>
      <c r="M190" s="100">
        <v>0</v>
      </c>
      <c r="N190" s="100">
        <v>0</v>
      </c>
      <c r="O190" s="100">
        <v>0</v>
      </c>
      <c r="P190" s="119">
        <v>29</v>
      </c>
      <c r="Q190" s="359">
        <f t="shared" si="34"/>
        <v>14</v>
      </c>
      <c r="R190" s="100">
        <v>0</v>
      </c>
      <c r="S190" s="100">
        <v>0</v>
      </c>
      <c r="T190" s="100">
        <v>0</v>
      </c>
      <c r="U190" s="100">
        <v>14</v>
      </c>
      <c r="V190" s="336">
        <f t="shared" si="35"/>
        <v>59</v>
      </c>
      <c r="W190" s="427">
        <f t="shared" si="28"/>
        <v>0</v>
      </c>
      <c r="X190" s="100">
        <v>0</v>
      </c>
      <c r="Y190" s="100">
        <v>0</v>
      </c>
      <c r="Z190" s="100">
        <v>0</v>
      </c>
      <c r="AA190" s="100">
        <v>0</v>
      </c>
      <c r="AB190" s="427">
        <f t="shared" si="29"/>
        <v>0</v>
      </c>
      <c r="AC190" s="100">
        <v>0</v>
      </c>
      <c r="AD190" s="100">
        <v>0</v>
      </c>
      <c r="AE190" s="100">
        <v>0</v>
      </c>
      <c r="AF190" s="100">
        <v>0</v>
      </c>
      <c r="AG190" s="359">
        <f t="shared" si="30"/>
        <v>0</v>
      </c>
      <c r="AH190" s="100">
        <v>0</v>
      </c>
      <c r="AI190" s="100">
        <v>0</v>
      </c>
      <c r="AJ190" s="100">
        <v>0</v>
      </c>
      <c r="AK190" s="100">
        <v>0</v>
      </c>
      <c r="AL190" s="336">
        <f t="shared" si="36"/>
        <v>0</v>
      </c>
      <c r="AM190" s="451">
        <f t="shared" si="31"/>
        <v>59</v>
      </c>
    </row>
    <row r="191" spans="1:39" s="13" customFormat="1" ht="21" x14ac:dyDescent="0.25">
      <c r="A191" s="12"/>
      <c r="B191" s="680"/>
      <c r="C191" s="709"/>
      <c r="D191" s="675" t="s">
        <v>1380</v>
      </c>
      <c r="E191" s="146"/>
      <c r="F191" s="337" t="s">
        <v>328</v>
      </c>
      <c r="G191" s="359">
        <f t="shared" si="32"/>
        <v>0</v>
      </c>
      <c r="H191" s="101">
        <v>0</v>
      </c>
      <c r="I191" s="101">
        <v>0</v>
      </c>
      <c r="J191" s="101">
        <v>0</v>
      </c>
      <c r="K191" s="361">
        <v>0</v>
      </c>
      <c r="L191" s="359">
        <f t="shared" si="33"/>
        <v>4</v>
      </c>
      <c r="M191" s="101">
        <v>0</v>
      </c>
      <c r="N191" s="101">
        <v>0</v>
      </c>
      <c r="O191" s="101">
        <v>0</v>
      </c>
      <c r="P191" s="361">
        <v>4</v>
      </c>
      <c r="Q191" s="359">
        <f t="shared" si="34"/>
        <v>5</v>
      </c>
      <c r="R191" s="101">
        <v>0</v>
      </c>
      <c r="S191" s="101">
        <v>1</v>
      </c>
      <c r="T191" s="101">
        <v>0</v>
      </c>
      <c r="U191" s="101">
        <v>4</v>
      </c>
      <c r="V191" s="336">
        <f t="shared" si="35"/>
        <v>9</v>
      </c>
      <c r="W191" s="427">
        <f t="shared" si="28"/>
        <v>0</v>
      </c>
      <c r="X191" s="101">
        <v>0</v>
      </c>
      <c r="Y191" s="101">
        <v>0</v>
      </c>
      <c r="Z191" s="101">
        <v>0</v>
      </c>
      <c r="AA191" s="101">
        <v>0</v>
      </c>
      <c r="AB191" s="427">
        <f t="shared" si="29"/>
        <v>0</v>
      </c>
      <c r="AC191" s="101"/>
      <c r="AD191" s="101"/>
      <c r="AE191" s="101"/>
      <c r="AF191" s="101"/>
      <c r="AG191" s="359">
        <f t="shared" si="30"/>
        <v>0</v>
      </c>
      <c r="AH191" s="101">
        <v>0</v>
      </c>
      <c r="AI191" s="101">
        <v>0</v>
      </c>
      <c r="AJ191" s="101">
        <v>0</v>
      </c>
      <c r="AK191" s="101">
        <v>0</v>
      </c>
      <c r="AL191" s="336">
        <f t="shared" si="36"/>
        <v>0</v>
      </c>
      <c r="AM191" s="451">
        <f t="shared" si="31"/>
        <v>9</v>
      </c>
    </row>
    <row r="192" spans="1:39" s="13" customFormat="1" ht="24" x14ac:dyDescent="0.25">
      <c r="A192" s="12"/>
      <c r="B192" s="681"/>
      <c r="C192" s="709"/>
      <c r="D192" s="672"/>
      <c r="E192" s="146"/>
      <c r="F192" s="337" t="s">
        <v>329</v>
      </c>
      <c r="G192" s="359">
        <f t="shared" si="32"/>
        <v>0</v>
      </c>
      <c r="H192" s="99">
        <v>0</v>
      </c>
      <c r="I192" s="99">
        <v>0</v>
      </c>
      <c r="J192" s="99">
        <v>0</v>
      </c>
      <c r="K192" s="118">
        <v>0</v>
      </c>
      <c r="L192" s="359">
        <f t="shared" si="33"/>
        <v>0</v>
      </c>
      <c r="M192" s="99">
        <v>0</v>
      </c>
      <c r="N192" s="99">
        <v>0</v>
      </c>
      <c r="O192" s="99">
        <v>0</v>
      </c>
      <c r="P192" s="118">
        <v>0</v>
      </c>
      <c r="Q192" s="359">
        <f t="shared" si="34"/>
        <v>0</v>
      </c>
      <c r="R192" s="99">
        <v>0</v>
      </c>
      <c r="S192" s="99">
        <v>0</v>
      </c>
      <c r="T192" s="99">
        <v>0</v>
      </c>
      <c r="U192" s="99">
        <v>0</v>
      </c>
      <c r="V192" s="336">
        <f t="shared" si="35"/>
        <v>0</v>
      </c>
      <c r="W192" s="427">
        <f t="shared" si="28"/>
        <v>0</v>
      </c>
      <c r="X192" s="99">
        <v>0</v>
      </c>
      <c r="Y192" s="99">
        <v>0</v>
      </c>
      <c r="Z192" s="99">
        <v>0</v>
      </c>
      <c r="AA192" s="99">
        <v>0</v>
      </c>
      <c r="AB192" s="427">
        <f t="shared" si="29"/>
        <v>0</v>
      </c>
      <c r="AC192" s="99"/>
      <c r="AD192" s="99"/>
      <c r="AE192" s="99"/>
      <c r="AF192" s="99"/>
      <c r="AG192" s="359">
        <f t="shared" si="30"/>
        <v>0</v>
      </c>
      <c r="AH192" s="99">
        <v>0</v>
      </c>
      <c r="AI192" s="99">
        <v>0</v>
      </c>
      <c r="AJ192" s="99">
        <v>0</v>
      </c>
      <c r="AK192" s="99">
        <v>0</v>
      </c>
      <c r="AL192" s="336">
        <f t="shared" si="36"/>
        <v>0</v>
      </c>
      <c r="AM192" s="451">
        <f t="shared" si="31"/>
        <v>0</v>
      </c>
    </row>
    <row r="193" spans="1:39" s="13" customFormat="1" ht="30.75" customHeight="1" thickBot="1" x14ac:dyDescent="0.3">
      <c r="A193" s="12"/>
      <c r="B193" s="682"/>
      <c r="C193" s="709"/>
      <c r="D193" s="756"/>
      <c r="E193" s="149"/>
      <c r="F193" s="340" t="s">
        <v>321</v>
      </c>
      <c r="G193" s="359">
        <f t="shared" si="32"/>
        <v>0</v>
      </c>
      <c r="H193" s="100">
        <v>0</v>
      </c>
      <c r="I193" s="100">
        <v>0</v>
      </c>
      <c r="J193" s="100">
        <v>0</v>
      </c>
      <c r="K193" s="119">
        <v>0</v>
      </c>
      <c r="L193" s="359">
        <f t="shared" si="33"/>
        <v>1</v>
      </c>
      <c r="M193" s="100">
        <v>0</v>
      </c>
      <c r="N193" s="100">
        <v>0</v>
      </c>
      <c r="O193" s="100">
        <v>0</v>
      </c>
      <c r="P193" s="119">
        <v>1</v>
      </c>
      <c r="Q193" s="359">
        <f t="shared" si="34"/>
        <v>2</v>
      </c>
      <c r="R193" s="100">
        <v>0</v>
      </c>
      <c r="S193" s="100">
        <v>0</v>
      </c>
      <c r="T193" s="100">
        <v>0</v>
      </c>
      <c r="U193" s="100">
        <v>2</v>
      </c>
      <c r="V193" s="336">
        <f t="shared" si="35"/>
        <v>3</v>
      </c>
      <c r="W193" s="427">
        <f t="shared" si="28"/>
        <v>6</v>
      </c>
      <c r="X193" s="100">
        <v>0</v>
      </c>
      <c r="Y193" s="100">
        <v>0</v>
      </c>
      <c r="Z193" s="100">
        <v>0</v>
      </c>
      <c r="AA193" s="100">
        <v>6</v>
      </c>
      <c r="AB193" s="427">
        <f t="shared" si="29"/>
        <v>0</v>
      </c>
      <c r="AC193" s="100"/>
      <c r="AD193" s="100"/>
      <c r="AE193" s="100"/>
      <c r="AF193" s="100"/>
      <c r="AG193" s="359">
        <f t="shared" si="30"/>
        <v>0</v>
      </c>
      <c r="AH193" s="100">
        <v>0</v>
      </c>
      <c r="AI193" s="100">
        <v>0</v>
      </c>
      <c r="AJ193" s="100">
        <v>0</v>
      </c>
      <c r="AK193" s="100">
        <v>0</v>
      </c>
      <c r="AL193" s="336">
        <f t="shared" si="36"/>
        <v>6</v>
      </c>
      <c r="AM193" s="451">
        <f t="shared" si="31"/>
        <v>9</v>
      </c>
    </row>
    <row r="194" spans="1:39" s="13" customFormat="1" ht="18.75" customHeight="1" x14ac:dyDescent="0.25">
      <c r="A194" s="12"/>
      <c r="B194" s="680"/>
      <c r="C194" s="709"/>
      <c r="D194" s="675" t="s">
        <v>1411</v>
      </c>
      <c r="E194" s="148"/>
      <c r="F194" s="339" t="s">
        <v>328</v>
      </c>
      <c r="G194" s="359">
        <f t="shared" si="32"/>
        <v>14</v>
      </c>
      <c r="H194" s="101">
        <v>0</v>
      </c>
      <c r="I194" s="101">
        <v>0</v>
      </c>
      <c r="J194" s="101">
        <v>0</v>
      </c>
      <c r="K194" s="361">
        <v>14</v>
      </c>
      <c r="L194" s="359">
        <f t="shared" si="33"/>
        <v>13</v>
      </c>
      <c r="M194" s="101">
        <v>0</v>
      </c>
      <c r="N194" s="101">
        <v>2</v>
      </c>
      <c r="O194" s="101">
        <v>0</v>
      </c>
      <c r="P194" s="361">
        <v>11</v>
      </c>
      <c r="Q194" s="359">
        <f t="shared" si="34"/>
        <v>7</v>
      </c>
      <c r="R194" s="101">
        <v>0</v>
      </c>
      <c r="S194" s="101">
        <v>0</v>
      </c>
      <c r="T194" s="101">
        <v>0</v>
      </c>
      <c r="U194" s="101">
        <v>7</v>
      </c>
      <c r="V194" s="336">
        <f t="shared" si="35"/>
        <v>34</v>
      </c>
      <c r="W194" s="427">
        <f t="shared" si="28"/>
        <v>0</v>
      </c>
      <c r="X194" s="101">
        <v>0</v>
      </c>
      <c r="Y194" s="101">
        <v>0</v>
      </c>
      <c r="Z194" s="101">
        <v>0</v>
      </c>
      <c r="AA194" s="101">
        <v>0</v>
      </c>
      <c r="AB194" s="427">
        <f t="shared" si="29"/>
        <v>0</v>
      </c>
      <c r="AC194" s="101">
        <v>0</v>
      </c>
      <c r="AD194" s="101">
        <v>0</v>
      </c>
      <c r="AE194" s="101">
        <v>0</v>
      </c>
      <c r="AF194" s="101">
        <v>0</v>
      </c>
      <c r="AG194" s="359">
        <f t="shared" si="30"/>
        <v>0</v>
      </c>
      <c r="AH194" s="101">
        <v>0</v>
      </c>
      <c r="AI194" s="101">
        <v>0</v>
      </c>
      <c r="AJ194" s="101">
        <v>0</v>
      </c>
      <c r="AK194" s="101">
        <v>0</v>
      </c>
      <c r="AL194" s="336">
        <f t="shared" si="36"/>
        <v>0</v>
      </c>
      <c r="AM194" s="451">
        <f t="shared" si="31"/>
        <v>34</v>
      </c>
    </row>
    <row r="195" spans="1:39" s="13" customFormat="1" ht="24" x14ac:dyDescent="0.25">
      <c r="A195" s="12"/>
      <c r="B195" s="681"/>
      <c r="C195" s="709"/>
      <c r="D195" s="672"/>
      <c r="E195" s="146"/>
      <c r="F195" s="337" t="s">
        <v>329</v>
      </c>
      <c r="G195" s="359">
        <f t="shared" si="32"/>
        <v>0</v>
      </c>
      <c r="H195" s="99">
        <v>0</v>
      </c>
      <c r="I195" s="99">
        <v>0</v>
      </c>
      <c r="J195" s="99">
        <v>0</v>
      </c>
      <c r="K195" s="118">
        <v>0</v>
      </c>
      <c r="L195" s="359">
        <f t="shared" si="33"/>
        <v>0</v>
      </c>
      <c r="M195" s="99">
        <v>0</v>
      </c>
      <c r="N195" s="99">
        <v>0</v>
      </c>
      <c r="O195" s="99">
        <v>0</v>
      </c>
      <c r="P195" s="118">
        <v>0</v>
      </c>
      <c r="Q195" s="359">
        <f t="shared" si="34"/>
        <v>0</v>
      </c>
      <c r="R195" s="99">
        <v>0</v>
      </c>
      <c r="S195" s="99">
        <v>0</v>
      </c>
      <c r="T195" s="99">
        <v>0</v>
      </c>
      <c r="U195" s="99">
        <v>0</v>
      </c>
      <c r="V195" s="336">
        <f t="shared" si="35"/>
        <v>0</v>
      </c>
      <c r="W195" s="427">
        <f t="shared" si="28"/>
        <v>0</v>
      </c>
      <c r="X195" s="99">
        <v>0</v>
      </c>
      <c r="Y195" s="99">
        <v>0</v>
      </c>
      <c r="Z195" s="99">
        <v>0</v>
      </c>
      <c r="AA195" s="99">
        <v>0</v>
      </c>
      <c r="AB195" s="427">
        <f t="shared" si="29"/>
        <v>0</v>
      </c>
      <c r="AC195" s="99">
        <v>0</v>
      </c>
      <c r="AD195" s="99">
        <v>0</v>
      </c>
      <c r="AE195" s="99">
        <v>0</v>
      </c>
      <c r="AF195" s="99">
        <v>0</v>
      </c>
      <c r="AG195" s="359">
        <f t="shared" si="30"/>
        <v>0</v>
      </c>
      <c r="AH195" s="99">
        <v>0</v>
      </c>
      <c r="AI195" s="99">
        <v>0</v>
      </c>
      <c r="AJ195" s="99">
        <v>0</v>
      </c>
      <c r="AK195" s="99">
        <v>0</v>
      </c>
      <c r="AL195" s="336">
        <f t="shared" si="36"/>
        <v>0</v>
      </c>
      <c r="AM195" s="451">
        <f t="shared" si="31"/>
        <v>0</v>
      </c>
    </row>
    <row r="196" spans="1:39" s="13" customFormat="1" ht="30" customHeight="1" thickBot="1" x14ac:dyDescent="0.3">
      <c r="A196" s="12"/>
      <c r="B196" s="682"/>
      <c r="C196" s="709"/>
      <c r="D196" s="672"/>
      <c r="E196" s="147"/>
      <c r="F196" s="338" t="s">
        <v>321</v>
      </c>
      <c r="G196" s="359">
        <f t="shared" si="32"/>
        <v>8</v>
      </c>
      <c r="H196" s="100">
        <v>0</v>
      </c>
      <c r="I196" s="100">
        <v>0</v>
      </c>
      <c r="J196" s="100">
        <v>0</v>
      </c>
      <c r="K196" s="119">
        <v>8</v>
      </c>
      <c r="L196" s="359">
        <f t="shared" si="33"/>
        <v>19</v>
      </c>
      <c r="M196" s="100">
        <v>0</v>
      </c>
      <c r="N196" s="100">
        <v>0</v>
      </c>
      <c r="O196" s="100">
        <v>0</v>
      </c>
      <c r="P196" s="119">
        <v>19</v>
      </c>
      <c r="Q196" s="359">
        <f t="shared" si="34"/>
        <v>17</v>
      </c>
      <c r="R196" s="100">
        <v>0</v>
      </c>
      <c r="S196" s="100">
        <v>2</v>
      </c>
      <c r="T196" s="100">
        <v>0</v>
      </c>
      <c r="U196" s="100">
        <v>15</v>
      </c>
      <c r="V196" s="336">
        <f t="shared" si="35"/>
        <v>44</v>
      </c>
      <c r="W196" s="427">
        <f t="shared" si="28"/>
        <v>0</v>
      </c>
      <c r="X196" s="100">
        <v>0</v>
      </c>
      <c r="Y196" s="100">
        <v>0</v>
      </c>
      <c r="Z196" s="100">
        <v>0</v>
      </c>
      <c r="AA196" s="100">
        <v>0</v>
      </c>
      <c r="AB196" s="427">
        <f t="shared" si="29"/>
        <v>0</v>
      </c>
      <c r="AC196" s="100">
        <v>0</v>
      </c>
      <c r="AD196" s="100">
        <v>0</v>
      </c>
      <c r="AE196" s="100">
        <v>0</v>
      </c>
      <c r="AF196" s="100">
        <v>0</v>
      </c>
      <c r="AG196" s="359">
        <f t="shared" si="30"/>
        <v>0</v>
      </c>
      <c r="AH196" s="100">
        <v>0</v>
      </c>
      <c r="AI196" s="100">
        <v>0</v>
      </c>
      <c r="AJ196" s="100">
        <v>0</v>
      </c>
      <c r="AK196" s="100">
        <v>0</v>
      </c>
      <c r="AL196" s="336">
        <f t="shared" si="36"/>
        <v>0</v>
      </c>
      <c r="AM196" s="451">
        <f t="shared" si="31"/>
        <v>44</v>
      </c>
    </row>
    <row r="197" spans="1:39" s="13" customFormat="1" ht="18.75" customHeight="1" x14ac:dyDescent="0.25">
      <c r="A197" s="12"/>
      <c r="B197" s="680"/>
      <c r="C197" s="709"/>
      <c r="D197" s="755" t="s">
        <v>1412</v>
      </c>
      <c r="E197" s="146"/>
      <c r="F197" s="337" t="s">
        <v>328</v>
      </c>
      <c r="G197" s="359">
        <f t="shared" si="32"/>
        <v>16</v>
      </c>
      <c r="H197" s="101">
        <v>0</v>
      </c>
      <c r="I197" s="101">
        <v>0</v>
      </c>
      <c r="J197" s="101">
        <v>0</v>
      </c>
      <c r="K197" s="361">
        <v>16</v>
      </c>
      <c r="L197" s="359">
        <f t="shared" si="33"/>
        <v>10</v>
      </c>
      <c r="M197" s="101">
        <v>0</v>
      </c>
      <c r="N197" s="101">
        <v>0</v>
      </c>
      <c r="O197" s="101">
        <v>0</v>
      </c>
      <c r="P197" s="361">
        <v>10</v>
      </c>
      <c r="Q197" s="359">
        <f t="shared" si="34"/>
        <v>6</v>
      </c>
      <c r="R197" s="101">
        <v>0</v>
      </c>
      <c r="S197" s="101">
        <v>0</v>
      </c>
      <c r="T197" s="101">
        <v>0</v>
      </c>
      <c r="U197" s="101">
        <v>6</v>
      </c>
      <c r="V197" s="336">
        <f t="shared" si="35"/>
        <v>32</v>
      </c>
      <c r="W197" s="427">
        <f t="shared" si="28"/>
        <v>0</v>
      </c>
      <c r="X197" s="101">
        <v>0</v>
      </c>
      <c r="Y197" s="101">
        <v>0</v>
      </c>
      <c r="Z197" s="101">
        <v>0</v>
      </c>
      <c r="AA197" s="101">
        <v>0</v>
      </c>
      <c r="AB197" s="427">
        <f t="shared" si="29"/>
        <v>0</v>
      </c>
      <c r="AC197" s="101">
        <v>0</v>
      </c>
      <c r="AD197" s="101">
        <v>0</v>
      </c>
      <c r="AE197" s="101">
        <v>0</v>
      </c>
      <c r="AF197" s="101">
        <v>0</v>
      </c>
      <c r="AG197" s="359">
        <f t="shared" si="30"/>
        <v>0</v>
      </c>
      <c r="AH197" s="101">
        <v>0</v>
      </c>
      <c r="AI197" s="101">
        <v>0</v>
      </c>
      <c r="AJ197" s="101">
        <v>0</v>
      </c>
      <c r="AK197" s="101">
        <v>0</v>
      </c>
      <c r="AL197" s="336">
        <f t="shared" si="36"/>
        <v>0</v>
      </c>
      <c r="AM197" s="451">
        <f t="shared" si="31"/>
        <v>32</v>
      </c>
    </row>
    <row r="198" spans="1:39" s="13" customFormat="1" ht="24" x14ac:dyDescent="0.25">
      <c r="A198" s="12"/>
      <c r="B198" s="681"/>
      <c r="C198" s="709"/>
      <c r="D198" s="755"/>
      <c r="E198" s="146"/>
      <c r="F198" s="337" t="s">
        <v>329</v>
      </c>
      <c r="G198" s="359">
        <f t="shared" si="32"/>
        <v>0</v>
      </c>
      <c r="H198" s="99">
        <v>0</v>
      </c>
      <c r="I198" s="99">
        <v>0</v>
      </c>
      <c r="J198" s="99">
        <v>0</v>
      </c>
      <c r="K198" s="118">
        <v>0</v>
      </c>
      <c r="L198" s="359">
        <f t="shared" si="33"/>
        <v>0</v>
      </c>
      <c r="M198" s="99">
        <v>0</v>
      </c>
      <c r="N198" s="99">
        <v>0</v>
      </c>
      <c r="O198" s="99">
        <v>0</v>
      </c>
      <c r="P198" s="118">
        <v>0</v>
      </c>
      <c r="Q198" s="359">
        <f t="shared" si="34"/>
        <v>0</v>
      </c>
      <c r="R198" s="99">
        <v>0</v>
      </c>
      <c r="S198" s="99">
        <v>0</v>
      </c>
      <c r="T198" s="99">
        <v>0</v>
      </c>
      <c r="U198" s="99">
        <v>0</v>
      </c>
      <c r="V198" s="336">
        <f t="shared" si="35"/>
        <v>0</v>
      </c>
      <c r="W198" s="427">
        <f t="shared" ref="W198:W261" si="37">SUM(X198:AA198)</f>
        <v>0</v>
      </c>
      <c r="X198" s="99">
        <v>0</v>
      </c>
      <c r="Y198" s="99">
        <v>0</v>
      </c>
      <c r="Z198" s="99">
        <v>0</v>
      </c>
      <c r="AA198" s="99">
        <v>0</v>
      </c>
      <c r="AB198" s="427">
        <f t="shared" ref="AB198:AB261" si="38">SUM(AC198:AF198)</f>
        <v>0</v>
      </c>
      <c r="AC198" s="99">
        <v>0</v>
      </c>
      <c r="AD198" s="99">
        <v>0</v>
      </c>
      <c r="AE198" s="99">
        <v>0</v>
      </c>
      <c r="AF198" s="99">
        <v>0</v>
      </c>
      <c r="AG198" s="359">
        <f t="shared" ref="AG198:AG261" si="39">SUM(AH198:AK198)</f>
        <v>0</v>
      </c>
      <c r="AH198" s="99">
        <v>0</v>
      </c>
      <c r="AI198" s="99">
        <v>0</v>
      </c>
      <c r="AJ198" s="99">
        <v>0</v>
      </c>
      <c r="AK198" s="99">
        <v>0</v>
      </c>
      <c r="AL198" s="336">
        <f t="shared" si="36"/>
        <v>0</v>
      </c>
      <c r="AM198" s="451">
        <f t="shared" si="31"/>
        <v>0</v>
      </c>
    </row>
    <row r="199" spans="1:39" s="13" customFormat="1" ht="25.5" customHeight="1" thickBot="1" x14ac:dyDescent="0.3">
      <c r="A199" s="12"/>
      <c r="B199" s="682"/>
      <c r="C199" s="709"/>
      <c r="D199" s="755"/>
      <c r="E199" s="135"/>
      <c r="F199" s="175" t="s">
        <v>321</v>
      </c>
      <c r="G199" s="359">
        <f t="shared" si="32"/>
        <v>10</v>
      </c>
      <c r="H199" s="100">
        <v>0</v>
      </c>
      <c r="I199" s="100">
        <v>0</v>
      </c>
      <c r="J199" s="100">
        <v>0</v>
      </c>
      <c r="K199" s="119">
        <v>10</v>
      </c>
      <c r="L199" s="359">
        <f t="shared" si="33"/>
        <v>18</v>
      </c>
      <c r="M199" s="100">
        <v>0</v>
      </c>
      <c r="N199" s="100">
        <v>0</v>
      </c>
      <c r="O199" s="100">
        <v>0</v>
      </c>
      <c r="P199" s="119">
        <v>18</v>
      </c>
      <c r="Q199" s="359">
        <f t="shared" si="34"/>
        <v>13</v>
      </c>
      <c r="R199" s="100">
        <v>0</v>
      </c>
      <c r="S199" s="100">
        <v>1</v>
      </c>
      <c r="T199" s="100">
        <v>0</v>
      </c>
      <c r="U199" s="100">
        <v>12</v>
      </c>
      <c r="V199" s="336">
        <f t="shared" si="35"/>
        <v>41</v>
      </c>
      <c r="W199" s="427">
        <f t="shared" si="37"/>
        <v>17</v>
      </c>
      <c r="X199" s="100">
        <v>0</v>
      </c>
      <c r="Y199" s="100">
        <v>0</v>
      </c>
      <c r="Z199" s="100">
        <v>0</v>
      </c>
      <c r="AA199" s="100">
        <v>17</v>
      </c>
      <c r="AB199" s="427">
        <f t="shared" si="38"/>
        <v>11</v>
      </c>
      <c r="AC199" s="100">
        <v>0</v>
      </c>
      <c r="AD199" s="100">
        <v>0</v>
      </c>
      <c r="AE199" s="100">
        <v>0</v>
      </c>
      <c r="AF199" s="100">
        <v>11</v>
      </c>
      <c r="AG199" s="359">
        <f t="shared" si="39"/>
        <v>15</v>
      </c>
      <c r="AH199" s="100">
        <v>0</v>
      </c>
      <c r="AI199" s="100">
        <v>1</v>
      </c>
      <c r="AJ199" s="100">
        <v>0</v>
      </c>
      <c r="AK199" s="100">
        <v>14</v>
      </c>
      <c r="AL199" s="336">
        <f t="shared" si="36"/>
        <v>43</v>
      </c>
      <c r="AM199" s="451">
        <f t="shared" ref="AM199:AM262" si="40">H199+I199+J199+K199+M199+N199+O199+P199+R199+S199+T199+U199+X199+Y199+Z199+AA199+AC199+AD199+AE199+AF199+AH199+AI199+AJ199+AK199</f>
        <v>84</v>
      </c>
    </row>
    <row r="200" spans="1:39" s="13" customFormat="1" ht="25.5" customHeight="1" x14ac:dyDescent="0.25">
      <c r="A200" s="12"/>
      <c r="B200" s="376"/>
      <c r="C200" s="709"/>
      <c r="D200" s="716" t="s">
        <v>1413</v>
      </c>
      <c r="E200" s="135"/>
      <c r="F200" s="339" t="s">
        <v>328</v>
      </c>
      <c r="G200" s="359"/>
      <c r="H200" s="107"/>
      <c r="I200" s="107"/>
      <c r="J200" s="107"/>
      <c r="K200" s="363"/>
      <c r="L200" s="359"/>
      <c r="M200" s="107"/>
      <c r="N200" s="107"/>
      <c r="O200" s="107"/>
      <c r="P200" s="363"/>
      <c r="Q200" s="359"/>
      <c r="R200" s="107"/>
      <c r="S200" s="107"/>
      <c r="T200" s="107"/>
      <c r="U200" s="107"/>
      <c r="V200" s="336"/>
      <c r="W200" s="427">
        <f t="shared" si="37"/>
        <v>0</v>
      </c>
      <c r="X200" s="107">
        <v>0</v>
      </c>
      <c r="Y200" s="107">
        <v>0</v>
      </c>
      <c r="Z200" s="107">
        <v>0</v>
      </c>
      <c r="AA200" s="107">
        <v>0</v>
      </c>
      <c r="AB200" s="427">
        <f t="shared" si="38"/>
        <v>0</v>
      </c>
      <c r="AC200" s="107">
        <v>0</v>
      </c>
      <c r="AD200" s="107">
        <v>0</v>
      </c>
      <c r="AE200" s="107">
        <v>0</v>
      </c>
      <c r="AF200" s="107">
        <v>0</v>
      </c>
      <c r="AG200" s="359">
        <f t="shared" si="39"/>
        <v>0</v>
      </c>
      <c r="AH200" s="107">
        <v>0</v>
      </c>
      <c r="AI200" s="107">
        <v>0</v>
      </c>
      <c r="AJ200" s="107">
        <v>0</v>
      </c>
      <c r="AK200" s="107">
        <v>0</v>
      </c>
      <c r="AL200" s="336"/>
      <c r="AM200" s="451">
        <f t="shared" si="40"/>
        <v>0</v>
      </c>
    </row>
    <row r="201" spans="1:39" s="13" customFormat="1" ht="25.5" customHeight="1" x14ac:dyDescent="0.25">
      <c r="A201" s="12"/>
      <c r="B201" s="376"/>
      <c r="C201" s="709"/>
      <c r="D201" s="717"/>
      <c r="E201" s="135"/>
      <c r="F201" s="337" t="s">
        <v>329</v>
      </c>
      <c r="G201" s="359"/>
      <c r="H201" s="107"/>
      <c r="I201" s="107"/>
      <c r="J201" s="107"/>
      <c r="K201" s="363"/>
      <c r="L201" s="359"/>
      <c r="M201" s="107"/>
      <c r="N201" s="107"/>
      <c r="O201" s="107"/>
      <c r="P201" s="363"/>
      <c r="Q201" s="359"/>
      <c r="R201" s="107"/>
      <c r="S201" s="107"/>
      <c r="T201" s="107"/>
      <c r="U201" s="107"/>
      <c r="V201" s="336"/>
      <c r="W201" s="427">
        <f t="shared" si="37"/>
        <v>0</v>
      </c>
      <c r="X201" s="107">
        <v>0</v>
      </c>
      <c r="Y201" s="107">
        <v>0</v>
      </c>
      <c r="Z201" s="107">
        <v>0</v>
      </c>
      <c r="AA201" s="107">
        <v>0</v>
      </c>
      <c r="AB201" s="427">
        <f t="shared" si="38"/>
        <v>0</v>
      </c>
      <c r="AC201" s="107">
        <v>0</v>
      </c>
      <c r="AD201" s="107">
        <v>0</v>
      </c>
      <c r="AE201" s="107">
        <v>0</v>
      </c>
      <c r="AF201" s="107">
        <v>0</v>
      </c>
      <c r="AG201" s="359">
        <f t="shared" si="39"/>
        <v>0</v>
      </c>
      <c r="AH201" s="107">
        <v>0</v>
      </c>
      <c r="AI201" s="107">
        <v>0</v>
      </c>
      <c r="AJ201" s="107">
        <v>0</v>
      </c>
      <c r="AK201" s="107">
        <v>0</v>
      </c>
      <c r="AL201" s="336"/>
      <c r="AM201" s="451">
        <f t="shared" si="40"/>
        <v>0</v>
      </c>
    </row>
    <row r="202" spans="1:39" s="13" customFormat="1" ht="25.5" customHeight="1" thickBot="1" x14ac:dyDescent="0.3">
      <c r="A202" s="12"/>
      <c r="B202" s="376"/>
      <c r="C202" s="709"/>
      <c r="D202" s="718"/>
      <c r="E202" s="135"/>
      <c r="F202" s="338" t="s">
        <v>321</v>
      </c>
      <c r="G202" s="359"/>
      <c r="H202" s="107"/>
      <c r="I202" s="107"/>
      <c r="J202" s="107"/>
      <c r="K202" s="363"/>
      <c r="L202" s="359"/>
      <c r="M202" s="107"/>
      <c r="N202" s="107"/>
      <c r="O202" s="107"/>
      <c r="P202" s="363"/>
      <c r="Q202" s="359"/>
      <c r="R202" s="107"/>
      <c r="S202" s="107"/>
      <c r="T202" s="107"/>
      <c r="U202" s="107"/>
      <c r="V202" s="336"/>
      <c r="W202" s="427">
        <f t="shared" si="37"/>
        <v>0</v>
      </c>
      <c r="X202" s="107">
        <v>0</v>
      </c>
      <c r="Y202" s="107">
        <v>0</v>
      </c>
      <c r="Z202" s="107">
        <v>0</v>
      </c>
      <c r="AA202" s="107">
        <v>0</v>
      </c>
      <c r="AB202" s="427">
        <f t="shared" si="38"/>
        <v>0</v>
      </c>
      <c r="AC202" s="107">
        <v>0</v>
      </c>
      <c r="AD202" s="107">
        <v>0</v>
      </c>
      <c r="AE202" s="107">
        <v>0</v>
      </c>
      <c r="AF202" s="107">
        <v>0</v>
      </c>
      <c r="AG202" s="359">
        <f t="shared" si="39"/>
        <v>0</v>
      </c>
      <c r="AH202" s="107">
        <v>0</v>
      </c>
      <c r="AI202" s="107">
        <v>0</v>
      </c>
      <c r="AJ202" s="107">
        <v>0</v>
      </c>
      <c r="AK202" s="107">
        <v>0</v>
      </c>
      <c r="AL202" s="336"/>
      <c r="AM202" s="451">
        <f t="shared" si="40"/>
        <v>0</v>
      </c>
    </row>
    <row r="203" spans="1:39" s="13" customFormat="1" ht="25.5" customHeight="1" x14ac:dyDescent="0.25">
      <c r="A203" s="12"/>
      <c r="B203" s="376"/>
      <c r="C203" s="709"/>
      <c r="D203" s="716" t="s">
        <v>1414</v>
      </c>
      <c r="E203" s="135"/>
      <c r="F203" s="339" t="s">
        <v>328</v>
      </c>
      <c r="G203" s="359"/>
      <c r="H203" s="107"/>
      <c r="I203" s="107"/>
      <c r="J203" s="107"/>
      <c r="K203" s="363"/>
      <c r="L203" s="359"/>
      <c r="M203" s="107"/>
      <c r="N203" s="107"/>
      <c r="O203" s="107"/>
      <c r="P203" s="363"/>
      <c r="Q203" s="359"/>
      <c r="R203" s="107"/>
      <c r="S203" s="107"/>
      <c r="T203" s="107"/>
      <c r="U203" s="107"/>
      <c r="V203" s="336"/>
      <c r="W203" s="427">
        <f t="shared" si="37"/>
        <v>1</v>
      </c>
      <c r="X203" s="107">
        <v>0</v>
      </c>
      <c r="Y203" s="107">
        <v>0</v>
      </c>
      <c r="Z203" s="107">
        <v>0</v>
      </c>
      <c r="AA203" s="107">
        <v>1</v>
      </c>
      <c r="AB203" s="427">
        <f t="shared" si="38"/>
        <v>3</v>
      </c>
      <c r="AC203" s="107">
        <v>0</v>
      </c>
      <c r="AD203" s="107">
        <v>0</v>
      </c>
      <c r="AE203" s="107">
        <v>0</v>
      </c>
      <c r="AF203" s="107">
        <v>3</v>
      </c>
      <c r="AG203" s="359">
        <f t="shared" si="39"/>
        <v>0</v>
      </c>
      <c r="AH203" s="107">
        <v>0</v>
      </c>
      <c r="AI203" s="107">
        <v>0</v>
      </c>
      <c r="AJ203" s="107">
        <v>0</v>
      </c>
      <c r="AK203" s="107">
        <v>0</v>
      </c>
      <c r="AL203" s="336"/>
      <c r="AM203" s="451">
        <f t="shared" si="40"/>
        <v>4</v>
      </c>
    </row>
    <row r="204" spans="1:39" s="13" customFormat="1" ht="25.5" customHeight="1" x14ac:dyDescent="0.25">
      <c r="A204" s="12"/>
      <c r="B204" s="376"/>
      <c r="C204" s="709"/>
      <c r="D204" s="717"/>
      <c r="E204" s="135"/>
      <c r="F204" s="337" t="s">
        <v>329</v>
      </c>
      <c r="G204" s="359"/>
      <c r="H204" s="107"/>
      <c r="I204" s="107"/>
      <c r="J204" s="107"/>
      <c r="K204" s="363"/>
      <c r="L204" s="359"/>
      <c r="M204" s="107"/>
      <c r="N204" s="107"/>
      <c r="O204" s="107"/>
      <c r="P204" s="363"/>
      <c r="Q204" s="359"/>
      <c r="R204" s="107"/>
      <c r="S204" s="107"/>
      <c r="T204" s="107"/>
      <c r="U204" s="107"/>
      <c r="V204" s="336"/>
      <c r="W204" s="427">
        <f t="shared" si="37"/>
        <v>0</v>
      </c>
      <c r="X204" s="107">
        <v>0</v>
      </c>
      <c r="Y204" s="107">
        <v>0</v>
      </c>
      <c r="Z204" s="107">
        <v>0</v>
      </c>
      <c r="AA204" s="107">
        <v>0</v>
      </c>
      <c r="AB204" s="427">
        <f t="shared" si="38"/>
        <v>0</v>
      </c>
      <c r="AC204" s="107">
        <v>0</v>
      </c>
      <c r="AD204" s="107">
        <v>0</v>
      </c>
      <c r="AE204" s="107">
        <v>0</v>
      </c>
      <c r="AF204" s="107">
        <v>0</v>
      </c>
      <c r="AG204" s="359">
        <f t="shared" si="39"/>
        <v>0</v>
      </c>
      <c r="AH204" s="107">
        <v>0</v>
      </c>
      <c r="AI204" s="107">
        <v>0</v>
      </c>
      <c r="AJ204" s="107">
        <v>0</v>
      </c>
      <c r="AK204" s="107">
        <v>0</v>
      </c>
      <c r="AL204" s="336"/>
      <c r="AM204" s="451">
        <f t="shared" si="40"/>
        <v>0</v>
      </c>
    </row>
    <row r="205" spans="1:39" s="13" customFormat="1" ht="25.5" customHeight="1" thickBot="1" x14ac:dyDescent="0.3">
      <c r="A205" s="12"/>
      <c r="B205" s="376"/>
      <c r="C205" s="709"/>
      <c r="D205" s="718"/>
      <c r="E205" s="135"/>
      <c r="F205" s="338" t="s">
        <v>321</v>
      </c>
      <c r="G205" s="359"/>
      <c r="H205" s="107"/>
      <c r="I205" s="107"/>
      <c r="J205" s="107"/>
      <c r="K205" s="363"/>
      <c r="L205" s="359"/>
      <c r="M205" s="107"/>
      <c r="N205" s="107"/>
      <c r="O205" s="107"/>
      <c r="P205" s="363"/>
      <c r="Q205" s="359"/>
      <c r="R205" s="107"/>
      <c r="S205" s="107"/>
      <c r="T205" s="107"/>
      <c r="U205" s="107"/>
      <c r="V205" s="336"/>
      <c r="W205" s="427">
        <f t="shared" si="37"/>
        <v>11</v>
      </c>
      <c r="X205" s="107">
        <v>0</v>
      </c>
      <c r="Y205" s="107">
        <v>0</v>
      </c>
      <c r="Z205" s="107">
        <v>0</v>
      </c>
      <c r="AA205" s="107">
        <v>11</v>
      </c>
      <c r="AB205" s="427">
        <f t="shared" si="38"/>
        <v>14</v>
      </c>
      <c r="AC205" s="107">
        <v>0</v>
      </c>
      <c r="AD205" s="107">
        <v>0</v>
      </c>
      <c r="AE205" s="107">
        <v>0</v>
      </c>
      <c r="AF205" s="107">
        <v>14</v>
      </c>
      <c r="AG205" s="359">
        <f t="shared" si="39"/>
        <v>19</v>
      </c>
      <c r="AH205" s="107">
        <v>0</v>
      </c>
      <c r="AI205" s="107">
        <v>0</v>
      </c>
      <c r="AJ205" s="107">
        <v>0</v>
      </c>
      <c r="AK205" s="107">
        <v>19</v>
      </c>
      <c r="AL205" s="336"/>
      <c r="AM205" s="451">
        <f t="shared" si="40"/>
        <v>44</v>
      </c>
    </row>
    <row r="206" spans="1:39" s="13" customFormat="1" ht="25.5" customHeight="1" x14ac:dyDescent="0.25">
      <c r="A206" s="12"/>
      <c r="B206" s="376"/>
      <c r="C206" s="709"/>
      <c r="D206" s="716" t="s">
        <v>1415</v>
      </c>
      <c r="E206" s="135"/>
      <c r="F206" s="339" t="s">
        <v>328</v>
      </c>
      <c r="G206" s="359"/>
      <c r="H206" s="107"/>
      <c r="I206" s="107"/>
      <c r="J206" s="107"/>
      <c r="K206" s="363"/>
      <c r="L206" s="359"/>
      <c r="M206" s="107"/>
      <c r="N206" s="107"/>
      <c r="O206" s="107"/>
      <c r="P206" s="363"/>
      <c r="Q206" s="359"/>
      <c r="R206" s="107"/>
      <c r="S206" s="107"/>
      <c r="T206" s="107"/>
      <c r="U206" s="107"/>
      <c r="V206" s="336"/>
      <c r="W206" s="427">
        <f t="shared" si="37"/>
        <v>0</v>
      </c>
      <c r="X206" s="107">
        <v>0</v>
      </c>
      <c r="Y206" s="107">
        <v>0</v>
      </c>
      <c r="Z206" s="107">
        <v>0</v>
      </c>
      <c r="AA206" s="107">
        <v>0</v>
      </c>
      <c r="AB206" s="427">
        <f t="shared" si="38"/>
        <v>0</v>
      </c>
      <c r="AC206" s="107">
        <v>0</v>
      </c>
      <c r="AD206" s="107">
        <v>0</v>
      </c>
      <c r="AE206" s="107">
        <v>0</v>
      </c>
      <c r="AF206" s="107">
        <v>0</v>
      </c>
      <c r="AG206" s="359">
        <f t="shared" si="39"/>
        <v>0</v>
      </c>
      <c r="AH206" s="107">
        <v>0</v>
      </c>
      <c r="AI206" s="107">
        <v>0</v>
      </c>
      <c r="AJ206" s="107">
        <v>0</v>
      </c>
      <c r="AK206" s="107">
        <v>0</v>
      </c>
      <c r="AL206" s="336"/>
      <c r="AM206" s="451">
        <f t="shared" si="40"/>
        <v>0</v>
      </c>
    </row>
    <row r="207" spans="1:39" s="13" customFormat="1" ht="25.5" customHeight="1" x14ac:dyDescent="0.25">
      <c r="A207" s="12"/>
      <c r="B207" s="376"/>
      <c r="C207" s="709"/>
      <c r="D207" s="717"/>
      <c r="E207" s="135"/>
      <c r="F207" s="337" t="s">
        <v>329</v>
      </c>
      <c r="G207" s="359"/>
      <c r="H207" s="107"/>
      <c r="I207" s="107"/>
      <c r="J207" s="107"/>
      <c r="K207" s="363"/>
      <c r="L207" s="359"/>
      <c r="M207" s="107"/>
      <c r="N207" s="107"/>
      <c r="O207" s="107"/>
      <c r="P207" s="363"/>
      <c r="Q207" s="359"/>
      <c r="R207" s="107"/>
      <c r="S207" s="107"/>
      <c r="T207" s="107"/>
      <c r="U207" s="107"/>
      <c r="V207" s="336"/>
      <c r="W207" s="427">
        <f t="shared" si="37"/>
        <v>0</v>
      </c>
      <c r="X207" s="107">
        <v>0</v>
      </c>
      <c r="Y207" s="107">
        <v>0</v>
      </c>
      <c r="Z207" s="107">
        <v>0</v>
      </c>
      <c r="AA207" s="107">
        <v>0</v>
      </c>
      <c r="AB207" s="427">
        <f t="shared" si="38"/>
        <v>0</v>
      </c>
      <c r="AC207" s="107">
        <v>0</v>
      </c>
      <c r="AD207" s="107">
        <v>0</v>
      </c>
      <c r="AE207" s="107">
        <v>0</v>
      </c>
      <c r="AF207" s="107">
        <v>0</v>
      </c>
      <c r="AG207" s="359">
        <f t="shared" si="39"/>
        <v>0</v>
      </c>
      <c r="AH207" s="107">
        <v>0</v>
      </c>
      <c r="AI207" s="107">
        <v>0</v>
      </c>
      <c r="AJ207" s="107">
        <v>0</v>
      </c>
      <c r="AK207" s="107">
        <v>0</v>
      </c>
      <c r="AL207" s="336"/>
      <c r="AM207" s="451">
        <f t="shared" si="40"/>
        <v>0</v>
      </c>
    </row>
    <row r="208" spans="1:39" s="13" customFormat="1" ht="25.5" customHeight="1" thickBot="1" x14ac:dyDescent="0.3">
      <c r="A208" s="12"/>
      <c r="B208" s="376"/>
      <c r="C208" s="709"/>
      <c r="D208" s="718"/>
      <c r="E208" s="135"/>
      <c r="F208" s="338" t="s">
        <v>321</v>
      </c>
      <c r="G208" s="359"/>
      <c r="H208" s="107"/>
      <c r="I208" s="107"/>
      <c r="J208" s="107"/>
      <c r="K208" s="363"/>
      <c r="L208" s="359"/>
      <c r="M208" s="107"/>
      <c r="N208" s="107"/>
      <c r="O208" s="107"/>
      <c r="P208" s="363"/>
      <c r="Q208" s="359"/>
      <c r="R208" s="107"/>
      <c r="S208" s="107"/>
      <c r="T208" s="107"/>
      <c r="U208" s="107"/>
      <c r="V208" s="336"/>
      <c r="W208" s="427">
        <f t="shared" si="37"/>
        <v>0</v>
      </c>
      <c r="X208" s="107">
        <v>0</v>
      </c>
      <c r="Y208" s="107">
        <v>0</v>
      </c>
      <c r="Z208" s="107">
        <v>0</v>
      </c>
      <c r="AA208" s="107">
        <v>0</v>
      </c>
      <c r="AB208" s="427">
        <f t="shared" si="38"/>
        <v>0</v>
      </c>
      <c r="AC208" s="107">
        <v>0</v>
      </c>
      <c r="AD208" s="107">
        <v>0</v>
      </c>
      <c r="AE208" s="107">
        <v>0</v>
      </c>
      <c r="AF208" s="107">
        <v>0</v>
      </c>
      <c r="AG208" s="359">
        <f t="shared" si="39"/>
        <v>0</v>
      </c>
      <c r="AH208" s="107">
        <v>0</v>
      </c>
      <c r="AI208" s="107">
        <v>0</v>
      </c>
      <c r="AJ208" s="107">
        <v>0</v>
      </c>
      <c r="AK208" s="107">
        <v>0</v>
      </c>
      <c r="AL208" s="336"/>
      <c r="AM208" s="451">
        <f t="shared" si="40"/>
        <v>0</v>
      </c>
    </row>
    <row r="209" spans="1:39" s="13" customFormat="1" ht="25.5" customHeight="1" x14ac:dyDescent="0.25">
      <c r="A209" s="12"/>
      <c r="B209" s="376"/>
      <c r="C209" s="709"/>
      <c r="D209" s="716" t="s">
        <v>1416</v>
      </c>
      <c r="E209" s="135"/>
      <c r="F209" s="339" t="s">
        <v>328</v>
      </c>
      <c r="G209" s="359"/>
      <c r="H209" s="107"/>
      <c r="I209" s="107"/>
      <c r="J209" s="107"/>
      <c r="K209" s="363"/>
      <c r="L209" s="359"/>
      <c r="M209" s="107"/>
      <c r="N209" s="107"/>
      <c r="O209" s="107"/>
      <c r="P209" s="363"/>
      <c r="Q209" s="359"/>
      <c r="R209" s="107"/>
      <c r="S209" s="107"/>
      <c r="T209" s="107"/>
      <c r="U209" s="107"/>
      <c r="V209" s="336"/>
      <c r="W209" s="427">
        <f t="shared" si="37"/>
        <v>0</v>
      </c>
      <c r="X209" s="107">
        <v>0</v>
      </c>
      <c r="Y209" s="107">
        <v>0</v>
      </c>
      <c r="Z209" s="107">
        <v>0</v>
      </c>
      <c r="AA209" s="107">
        <v>0</v>
      </c>
      <c r="AB209" s="427">
        <f t="shared" si="38"/>
        <v>0</v>
      </c>
      <c r="AC209" s="107">
        <v>0</v>
      </c>
      <c r="AD209" s="107">
        <v>0</v>
      </c>
      <c r="AE209" s="107">
        <v>0</v>
      </c>
      <c r="AF209" s="107">
        <v>0</v>
      </c>
      <c r="AG209" s="359">
        <f t="shared" si="39"/>
        <v>0</v>
      </c>
      <c r="AH209" s="107"/>
      <c r="AI209" s="107"/>
      <c r="AJ209" s="107"/>
      <c r="AK209" s="107"/>
      <c r="AL209" s="336"/>
      <c r="AM209" s="451">
        <f t="shared" si="40"/>
        <v>0</v>
      </c>
    </row>
    <row r="210" spans="1:39" s="13" customFormat="1" ht="25.5" customHeight="1" x14ac:dyDescent="0.25">
      <c r="A210" s="12"/>
      <c r="B210" s="376"/>
      <c r="C210" s="709"/>
      <c r="D210" s="717"/>
      <c r="E210" s="135"/>
      <c r="F210" s="337" t="s">
        <v>329</v>
      </c>
      <c r="G210" s="359"/>
      <c r="H210" s="107"/>
      <c r="I210" s="107"/>
      <c r="J210" s="107"/>
      <c r="K210" s="363"/>
      <c r="L210" s="359"/>
      <c r="M210" s="107"/>
      <c r="N210" s="107"/>
      <c r="O210" s="107"/>
      <c r="P210" s="363"/>
      <c r="Q210" s="359"/>
      <c r="R210" s="107"/>
      <c r="S210" s="107"/>
      <c r="T210" s="107"/>
      <c r="U210" s="107"/>
      <c r="V210" s="336"/>
      <c r="W210" s="427">
        <f t="shared" si="37"/>
        <v>0</v>
      </c>
      <c r="X210" s="107">
        <v>0</v>
      </c>
      <c r="Y210" s="107">
        <v>0</v>
      </c>
      <c r="Z210" s="107">
        <v>0</v>
      </c>
      <c r="AA210" s="107">
        <v>0</v>
      </c>
      <c r="AB210" s="427">
        <f t="shared" si="38"/>
        <v>0</v>
      </c>
      <c r="AC210" s="107">
        <v>0</v>
      </c>
      <c r="AD210" s="107">
        <v>0</v>
      </c>
      <c r="AE210" s="107">
        <v>0</v>
      </c>
      <c r="AF210" s="107">
        <v>0</v>
      </c>
      <c r="AG210" s="359">
        <f t="shared" si="39"/>
        <v>0</v>
      </c>
      <c r="AH210" s="107"/>
      <c r="AI210" s="107"/>
      <c r="AJ210" s="107"/>
      <c r="AK210" s="107"/>
      <c r="AL210" s="336"/>
      <c r="AM210" s="451">
        <f t="shared" si="40"/>
        <v>0</v>
      </c>
    </row>
    <row r="211" spans="1:39" s="13" customFormat="1" ht="25.5" customHeight="1" thickBot="1" x14ac:dyDescent="0.3">
      <c r="A211" s="12"/>
      <c r="B211" s="376"/>
      <c r="C211" s="709"/>
      <c r="D211" s="718"/>
      <c r="E211" s="135"/>
      <c r="F211" s="338" t="s">
        <v>321</v>
      </c>
      <c r="G211" s="359"/>
      <c r="H211" s="107"/>
      <c r="I211" s="107"/>
      <c r="J211" s="107"/>
      <c r="K211" s="363"/>
      <c r="L211" s="359"/>
      <c r="M211" s="107"/>
      <c r="N211" s="107"/>
      <c r="O211" s="107"/>
      <c r="P211" s="363"/>
      <c r="Q211" s="359"/>
      <c r="R211" s="107"/>
      <c r="S211" s="107"/>
      <c r="T211" s="107"/>
      <c r="U211" s="107"/>
      <c r="V211" s="336"/>
      <c r="W211" s="427">
        <f t="shared" si="37"/>
        <v>0</v>
      </c>
      <c r="X211" s="107">
        <v>0</v>
      </c>
      <c r="Y211" s="107">
        <v>0</v>
      </c>
      <c r="Z211" s="107">
        <v>0</v>
      </c>
      <c r="AA211" s="107">
        <v>0</v>
      </c>
      <c r="AB211" s="427">
        <f t="shared" si="38"/>
        <v>0</v>
      </c>
      <c r="AC211" s="107">
        <v>0</v>
      </c>
      <c r="AD211" s="107">
        <v>0</v>
      </c>
      <c r="AE211" s="107">
        <v>0</v>
      </c>
      <c r="AF211" s="107">
        <v>0</v>
      </c>
      <c r="AG211" s="359">
        <f t="shared" si="39"/>
        <v>0</v>
      </c>
      <c r="AH211" s="107"/>
      <c r="AI211" s="107"/>
      <c r="AJ211" s="107"/>
      <c r="AK211" s="107"/>
      <c r="AL211" s="336"/>
      <c r="AM211" s="451">
        <f t="shared" si="40"/>
        <v>0</v>
      </c>
    </row>
    <row r="212" spans="1:39" s="13" customFormat="1" ht="25.5" customHeight="1" x14ac:dyDescent="0.25">
      <c r="A212" s="12"/>
      <c r="B212" s="376"/>
      <c r="C212" s="709"/>
      <c r="D212" s="716" t="s">
        <v>1417</v>
      </c>
      <c r="E212" s="135"/>
      <c r="F212" s="339" t="s">
        <v>328</v>
      </c>
      <c r="G212" s="359"/>
      <c r="H212" s="107"/>
      <c r="I212" s="107"/>
      <c r="J212" s="107"/>
      <c r="K212" s="363"/>
      <c r="L212" s="359"/>
      <c r="M212" s="107"/>
      <c r="N212" s="107"/>
      <c r="O212" s="107"/>
      <c r="P212" s="363"/>
      <c r="Q212" s="359"/>
      <c r="R212" s="107"/>
      <c r="S212" s="107"/>
      <c r="T212" s="107"/>
      <c r="U212" s="107"/>
      <c r="V212" s="336"/>
      <c r="W212" s="427">
        <f t="shared" si="37"/>
        <v>0</v>
      </c>
      <c r="X212" s="107">
        <v>0</v>
      </c>
      <c r="Y212" s="107">
        <v>0</v>
      </c>
      <c r="Z212" s="107">
        <v>0</v>
      </c>
      <c r="AA212" s="107">
        <v>0</v>
      </c>
      <c r="AB212" s="427">
        <f t="shared" si="38"/>
        <v>0</v>
      </c>
      <c r="AC212" s="107">
        <v>0</v>
      </c>
      <c r="AD212" s="107">
        <v>0</v>
      </c>
      <c r="AE212" s="107">
        <v>0</v>
      </c>
      <c r="AF212" s="107">
        <v>0</v>
      </c>
      <c r="AG212" s="359">
        <f t="shared" si="39"/>
        <v>0</v>
      </c>
      <c r="AH212" s="107">
        <v>0</v>
      </c>
      <c r="AI212" s="107">
        <v>0</v>
      </c>
      <c r="AJ212" s="107">
        <v>0</v>
      </c>
      <c r="AK212" s="107">
        <v>0</v>
      </c>
      <c r="AL212" s="336"/>
      <c r="AM212" s="451">
        <f t="shared" si="40"/>
        <v>0</v>
      </c>
    </row>
    <row r="213" spans="1:39" s="13" customFormat="1" ht="25.5" customHeight="1" x14ac:dyDescent="0.25">
      <c r="A213" s="12"/>
      <c r="B213" s="376"/>
      <c r="C213" s="709"/>
      <c r="D213" s="717"/>
      <c r="E213" s="135"/>
      <c r="F213" s="337" t="s">
        <v>329</v>
      </c>
      <c r="G213" s="359"/>
      <c r="H213" s="107"/>
      <c r="I213" s="107"/>
      <c r="J213" s="107"/>
      <c r="K213" s="363"/>
      <c r="L213" s="359"/>
      <c r="M213" s="107"/>
      <c r="N213" s="107"/>
      <c r="O213" s="107"/>
      <c r="P213" s="363"/>
      <c r="Q213" s="359"/>
      <c r="R213" s="107"/>
      <c r="S213" s="107"/>
      <c r="T213" s="107"/>
      <c r="U213" s="107"/>
      <c r="V213" s="336"/>
      <c r="W213" s="427">
        <f t="shared" si="37"/>
        <v>0</v>
      </c>
      <c r="X213" s="107">
        <v>0</v>
      </c>
      <c r="Y213" s="107">
        <v>0</v>
      </c>
      <c r="Z213" s="107">
        <v>0</v>
      </c>
      <c r="AA213" s="107">
        <v>0</v>
      </c>
      <c r="AB213" s="427">
        <f t="shared" si="38"/>
        <v>0</v>
      </c>
      <c r="AC213" s="107">
        <v>0</v>
      </c>
      <c r="AD213" s="107">
        <v>0</v>
      </c>
      <c r="AE213" s="107">
        <v>0</v>
      </c>
      <c r="AF213" s="107">
        <v>0</v>
      </c>
      <c r="AG213" s="359">
        <f t="shared" si="39"/>
        <v>0</v>
      </c>
      <c r="AH213" s="107">
        <v>0</v>
      </c>
      <c r="AI213" s="107">
        <v>0</v>
      </c>
      <c r="AJ213" s="107">
        <v>0</v>
      </c>
      <c r="AK213" s="107">
        <v>0</v>
      </c>
      <c r="AL213" s="336"/>
      <c r="AM213" s="451">
        <f t="shared" si="40"/>
        <v>0</v>
      </c>
    </row>
    <row r="214" spans="1:39" s="13" customFormat="1" ht="25.5" customHeight="1" thickBot="1" x14ac:dyDescent="0.3">
      <c r="A214" s="12"/>
      <c r="B214" s="376"/>
      <c r="C214" s="709"/>
      <c r="D214" s="718"/>
      <c r="E214" s="135"/>
      <c r="F214" s="338" t="s">
        <v>321</v>
      </c>
      <c r="G214" s="359"/>
      <c r="H214" s="107"/>
      <c r="I214" s="107"/>
      <c r="J214" s="107"/>
      <c r="K214" s="363"/>
      <c r="L214" s="359"/>
      <c r="M214" s="107"/>
      <c r="N214" s="107"/>
      <c r="O214" s="107"/>
      <c r="P214" s="363"/>
      <c r="Q214" s="359"/>
      <c r="R214" s="107"/>
      <c r="S214" s="107"/>
      <c r="T214" s="107"/>
      <c r="U214" s="107"/>
      <c r="V214" s="336"/>
      <c r="W214" s="427">
        <f t="shared" si="37"/>
        <v>0</v>
      </c>
      <c r="X214" s="107">
        <v>0</v>
      </c>
      <c r="Y214" s="107">
        <v>0</v>
      </c>
      <c r="Z214" s="107">
        <v>0</v>
      </c>
      <c r="AA214" s="107">
        <v>0</v>
      </c>
      <c r="AB214" s="427">
        <f t="shared" si="38"/>
        <v>0</v>
      </c>
      <c r="AC214" s="107">
        <v>0</v>
      </c>
      <c r="AD214" s="107">
        <v>0</v>
      </c>
      <c r="AE214" s="107">
        <v>0</v>
      </c>
      <c r="AF214" s="107">
        <v>0</v>
      </c>
      <c r="AG214" s="359">
        <f t="shared" si="39"/>
        <v>0</v>
      </c>
      <c r="AH214" s="107">
        <v>0</v>
      </c>
      <c r="AI214" s="107">
        <v>0</v>
      </c>
      <c r="AJ214" s="107">
        <v>0</v>
      </c>
      <c r="AK214" s="107">
        <v>0</v>
      </c>
      <c r="AL214" s="336"/>
      <c r="AM214" s="451">
        <f t="shared" si="40"/>
        <v>0</v>
      </c>
    </row>
    <row r="215" spans="1:39" s="13" customFormat="1" ht="25.5" customHeight="1" x14ac:dyDescent="0.25">
      <c r="A215" s="12"/>
      <c r="B215" s="376"/>
      <c r="C215" s="709"/>
      <c r="D215" s="716" t="s">
        <v>1418</v>
      </c>
      <c r="E215" s="135"/>
      <c r="F215" s="339" t="s">
        <v>328</v>
      </c>
      <c r="G215" s="359"/>
      <c r="H215" s="107"/>
      <c r="I215" s="107"/>
      <c r="J215" s="107"/>
      <c r="K215" s="363"/>
      <c r="L215" s="359"/>
      <c r="M215" s="107"/>
      <c r="N215" s="107"/>
      <c r="O215" s="107"/>
      <c r="P215" s="363"/>
      <c r="Q215" s="359"/>
      <c r="R215" s="107"/>
      <c r="S215" s="107"/>
      <c r="T215" s="107"/>
      <c r="U215" s="107"/>
      <c r="V215" s="336"/>
      <c r="W215" s="427">
        <f t="shared" si="37"/>
        <v>0</v>
      </c>
      <c r="X215" s="107">
        <v>0</v>
      </c>
      <c r="Y215" s="107">
        <v>0</v>
      </c>
      <c r="Z215" s="107">
        <v>0</v>
      </c>
      <c r="AA215" s="107">
        <v>0</v>
      </c>
      <c r="AB215" s="427">
        <f t="shared" si="38"/>
        <v>0</v>
      </c>
      <c r="AC215" s="107">
        <v>0</v>
      </c>
      <c r="AD215" s="107">
        <v>0</v>
      </c>
      <c r="AE215" s="107">
        <v>0</v>
      </c>
      <c r="AF215" s="107">
        <v>0</v>
      </c>
      <c r="AG215" s="359">
        <f t="shared" si="39"/>
        <v>0</v>
      </c>
      <c r="AH215" s="107"/>
      <c r="AI215" s="107"/>
      <c r="AJ215" s="107"/>
      <c r="AK215" s="107"/>
      <c r="AL215" s="336"/>
      <c r="AM215" s="451">
        <f t="shared" si="40"/>
        <v>0</v>
      </c>
    </row>
    <row r="216" spans="1:39" s="13" customFormat="1" ht="25.5" customHeight="1" x14ac:dyDescent="0.25">
      <c r="A216" s="12"/>
      <c r="B216" s="376"/>
      <c r="C216" s="709"/>
      <c r="D216" s="717"/>
      <c r="E216" s="135"/>
      <c r="F216" s="337" t="s">
        <v>329</v>
      </c>
      <c r="G216" s="359"/>
      <c r="H216" s="107"/>
      <c r="I216" s="107"/>
      <c r="J216" s="107"/>
      <c r="K216" s="363"/>
      <c r="L216" s="359"/>
      <c r="M216" s="107"/>
      <c r="N216" s="107"/>
      <c r="O216" s="107"/>
      <c r="P216" s="363"/>
      <c r="Q216" s="359"/>
      <c r="R216" s="107"/>
      <c r="S216" s="107"/>
      <c r="T216" s="107"/>
      <c r="U216" s="107"/>
      <c r="V216" s="336"/>
      <c r="W216" s="427">
        <f t="shared" si="37"/>
        <v>0</v>
      </c>
      <c r="X216" s="107">
        <v>0</v>
      </c>
      <c r="Y216" s="107">
        <v>0</v>
      </c>
      <c r="Z216" s="107">
        <v>0</v>
      </c>
      <c r="AA216" s="107">
        <v>0</v>
      </c>
      <c r="AB216" s="427">
        <f t="shared" si="38"/>
        <v>0</v>
      </c>
      <c r="AC216" s="107">
        <v>0</v>
      </c>
      <c r="AD216" s="107">
        <v>0</v>
      </c>
      <c r="AE216" s="107">
        <v>0</v>
      </c>
      <c r="AF216" s="107">
        <v>0</v>
      </c>
      <c r="AG216" s="359">
        <f t="shared" si="39"/>
        <v>0</v>
      </c>
      <c r="AH216" s="107"/>
      <c r="AI216" s="107"/>
      <c r="AJ216" s="107"/>
      <c r="AK216" s="107"/>
      <c r="AL216" s="336"/>
      <c r="AM216" s="451">
        <f t="shared" si="40"/>
        <v>0</v>
      </c>
    </row>
    <row r="217" spans="1:39" s="13" customFormat="1" ht="25.5" customHeight="1" thickBot="1" x14ac:dyDescent="0.3">
      <c r="A217" s="12"/>
      <c r="B217" s="376"/>
      <c r="C217" s="709"/>
      <c r="D217" s="718"/>
      <c r="E217" s="135"/>
      <c r="F217" s="338" t="s">
        <v>321</v>
      </c>
      <c r="G217" s="359"/>
      <c r="H217" s="107"/>
      <c r="I217" s="107"/>
      <c r="J217" s="107"/>
      <c r="K217" s="363"/>
      <c r="L217" s="359"/>
      <c r="M217" s="107"/>
      <c r="N217" s="107"/>
      <c r="O217" s="107"/>
      <c r="P217" s="363"/>
      <c r="Q217" s="359"/>
      <c r="R217" s="107"/>
      <c r="S217" s="107"/>
      <c r="T217" s="107"/>
      <c r="U217" s="107"/>
      <c r="V217" s="336"/>
      <c r="W217" s="427">
        <f t="shared" si="37"/>
        <v>0</v>
      </c>
      <c r="X217" s="107">
        <v>0</v>
      </c>
      <c r="Y217" s="107">
        <v>0</v>
      </c>
      <c r="Z217" s="107">
        <v>0</v>
      </c>
      <c r="AA217" s="107">
        <v>0</v>
      </c>
      <c r="AB217" s="427">
        <f t="shared" si="38"/>
        <v>0</v>
      </c>
      <c r="AC217" s="107">
        <v>0</v>
      </c>
      <c r="AD217" s="107">
        <v>0</v>
      </c>
      <c r="AE217" s="107">
        <v>0</v>
      </c>
      <c r="AF217" s="107">
        <v>0</v>
      </c>
      <c r="AG217" s="359">
        <f t="shared" si="39"/>
        <v>0</v>
      </c>
      <c r="AH217" s="107"/>
      <c r="AI217" s="107"/>
      <c r="AJ217" s="107"/>
      <c r="AK217" s="107"/>
      <c r="AL217" s="336"/>
      <c r="AM217" s="451">
        <f t="shared" si="40"/>
        <v>0</v>
      </c>
    </row>
    <row r="218" spans="1:39" s="13" customFormat="1" ht="25.5" customHeight="1" x14ac:dyDescent="0.25">
      <c r="A218" s="12"/>
      <c r="B218" s="376"/>
      <c r="C218" s="709"/>
      <c r="D218" s="716" t="s">
        <v>1419</v>
      </c>
      <c r="E218" s="135"/>
      <c r="F218" s="339" t="s">
        <v>328</v>
      </c>
      <c r="G218" s="359"/>
      <c r="H218" s="107"/>
      <c r="I218" s="107"/>
      <c r="J218" s="107"/>
      <c r="K218" s="363"/>
      <c r="L218" s="359"/>
      <c r="M218" s="107"/>
      <c r="N218" s="107"/>
      <c r="O218" s="107"/>
      <c r="P218" s="363"/>
      <c r="Q218" s="359"/>
      <c r="R218" s="107"/>
      <c r="S218" s="107"/>
      <c r="T218" s="107"/>
      <c r="U218" s="107"/>
      <c r="V218" s="336"/>
      <c r="W218" s="427">
        <f t="shared" si="37"/>
        <v>0</v>
      </c>
      <c r="X218" s="107">
        <v>0</v>
      </c>
      <c r="Y218" s="107">
        <v>0</v>
      </c>
      <c r="Z218" s="107">
        <v>0</v>
      </c>
      <c r="AA218" s="107">
        <v>0</v>
      </c>
      <c r="AB218" s="427">
        <f t="shared" si="38"/>
        <v>0</v>
      </c>
      <c r="AC218" s="107">
        <v>0</v>
      </c>
      <c r="AD218" s="107">
        <v>0</v>
      </c>
      <c r="AE218" s="107">
        <v>0</v>
      </c>
      <c r="AF218" s="107">
        <v>0</v>
      </c>
      <c r="AG218" s="359">
        <f t="shared" si="39"/>
        <v>0</v>
      </c>
      <c r="AH218" s="107">
        <v>0</v>
      </c>
      <c r="AI218" s="107">
        <v>0</v>
      </c>
      <c r="AJ218" s="107">
        <v>0</v>
      </c>
      <c r="AK218" s="107">
        <v>0</v>
      </c>
      <c r="AL218" s="336"/>
      <c r="AM218" s="451">
        <f t="shared" si="40"/>
        <v>0</v>
      </c>
    </row>
    <row r="219" spans="1:39" s="13" customFormat="1" ht="25.5" customHeight="1" x14ac:dyDescent="0.25">
      <c r="A219" s="12"/>
      <c r="B219" s="376"/>
      <c r="C219" s="709"/>
      <c r="D219" s="717"/>
      <c r="E219" s="135"/>
      <c r="F219" s="337" t="s">
        <v>329</v>
      </c>
      <c r="G219" s="359"/>
      <c r="H219" s="107"/>
      <c r="I219" s="107"/>
      <c r="J219" s="107"/>
      <c r="K219" s="363"/>
      <c r="L219" s="359"/>
      <c r="M219" s="107"/>
      <c r="N219" s="107"/>
      <c r="O219" s="107"/>
      <c r="P219" s="363"/>
      <c r="Q219" s="359"/>
      <c r="R219" s="107"/>
      <c r="S219" s="107"/>
      <c r="T219" s="107"/>
      <c r="U219" s="107"/>
      <c r="V219" s="336"/>
      <c r="W219" s="427">
        <f t="shared" si="37"/>
        <v>0</v>
      </c>
      <c r="X219" s="107">
        <v>0</v>
      </c>
      <c r="Y219" s="107">
        <v>0</v>
      </c>
      <c r="Z219" s="107">
        <v>0</v>
      </c>
      <c r="AA219" s="107">
        <v>0</v>
      </c>
      <c r="AB219" s="427">
        <f t="shared" si="38"/>
        <v>0</v>
      </c>
      <c r="AC219" s="107">
        <v>0</v>
      </c>
      <c r="AD219" s="107">
        <v>0</v>
      </c>
      <c r="AE219" s="107">
        <v>0</v>
      </c>
      <c r="AF219" s="107">
        <v>0</v>
      </c>
      <c r="AG219" s="359">
        <f t="shared" si="39"/>
        <v>0</v>
      </c>
      <c r="AH219" s="107">
        <v>0</v>
      </c>
      <c r="AI219" s="107">
        <v>0</v>
      </c>
      <c r="AJ219" s="107">
        <v>0</v>
      </c>
      <c r="AK219" s="107">
        <v>0</v>
      </c>
      <c r="AL219" s="336"/>
      <c r="AM219" s="451">
        <f t="shared" si="40"/>
        <v>0</v>
      </c>
    </row>
    <row r="220" spans="1:39" s="13" customFormat="1" ht="25.5" customHeight="1" thickBot="1" x14ac:dyDescent="0.3">
      <c r="A220" s="12"/>
      <c r="B220" s="376"/>
      <c r="C220" s="709"/>
      <c r="D220" s="718"/>
      <c r="E220" s="135"/>
      <c r="F220" s="338" t="s">
        <v>321</v>
      </c>
      <c r="G220" s="359"/>
      <c r="H220" s="107"/>
      <c r="I220" s="107"/>
      <c r="J220" s="107"/>
      <c r="K220" s="363"/>
      <c r="L220" s="359"/>
      <c r="M220" s="107"/>
      <c r="N220" s="107"/>
      <c r="O220" s="107"/>
      <c r="P220" s="363"/>
      <c r="Q220" s="359"/>
      <c r="R220" s="107"/>
      <c r="S220" s="107"/>
      <c r="T220" s="107"/>
      <c r="U220" s="107"/>
      <c r="V220" s="336"/>
      <c r="W220" s="427">
        <f t="shared" si="37"/>
        <v>0</v>
      </c>
      <c r="X220" s="107">
        <v>0</v>
      </c>
      <c r="Y220" s="107">
        <v>0</v>
      </c>
      <c r="Z220" s="107">
        <v>0</v>
      </c>
      <c r="AA220" s="107">
        <v>0</v>
      </c>
      <c r="AB220" s="427">
        <f t="shared" si="38"/>
        <v>0</v>
      </c>
      <c r="AC220" s="107">
        <v>0</v>
      </c>
      <c r="AD220" s="107">
        <v>0</v>
      </c>
      <c r="AE220" s="107">
        <v>0</v>
      </c>
      <c r="AF220" s="107">
        <v>0</v>
      </c>
      <c r="AG220" s="359">
        <f t="shared" si="39"/>
        <v>0</v>
      </c>
      <c r="AH220" s="107">
        <v>0</v>
      </c>
      <c r="AI220" s="107">
        <v>0</v>
      </c>
      <c r="AJ220" s="107">
        <v>0</v>
      </c>
      <c r="AK220" s="107">
        <v>0</v>
      </c>
      <c r="AL220" s="336"/>
      <c r="AM220" s="451">
        <f t="shared" si="40"/>
        <v>0</v>
      </c>
    </row>
    <row r="221" spans="1:39" s="13" customFormat="1" ht="25.5" customHeight="1" x14ac:dyDescent="0.25">
      <c r="A221" s="12"/>
      <c r="B221" s="376"/>
      <c r="C221" s="709"/>
      <c r="D221" s="716" t="s">
        <v>1420</v>
      </c>
      <c r="E221" s="135"/>
      <c r="F221" s="339" t="s">
        <v>328</v>
      </c>
      <c r="G221" s="359"/>
      <c r="H221" s="107"/>
      <c r="I221" s="107"/>
      <c r="J221" s="107"/>
      <c r="K221" s="363"/>
      <c r="L221" s="359"/>
      <c r="M221" s="107"/>
      <c r="N221" s="107"/>
      <c r="O221" s="107"/>
      <c r="P221" s="363"/>
      <c r="Q221" s="359"/>
      <c r="R221" s="107"/>
      <c r="S221" s="107"/>
      <c r="T221" s="107"/>
      <c r="U221" s="107"/>
      <c r="V221" s="336"/>
      <c r="W221" s="427">
        <f t="shared" si="37"/>
        <v>0</v>
      </c>
      <c r="X221" s="107">
        <v>0</v>
      </c>
      <c r="Y221" s="107">
        <v>0</v>
      </c>
      <c r="Z221" s="107">
        <v>0</v>
      </c>
      <c r="AA221" s="107">
        <v>0</v>
      </c>
      <c r="AB221" s="427">
        <f t="shared" si="38"/>
        <v>0</v>
      </c>
      <c r="AC221" s="107">
        <v>0</v>
      </c>
      <c r="AD221" s="107">
        <v>0</v>
      </c>
      <c r="AE221" s="107">
        <v>0</v>
      </c>
      <c r="AF221" s="107">
        <v>0</v>
      </c>
      <c r="AG221" s="359">
        <f t="shared" si="39"/>
        <v>0</v>
      </c>
      <c r="AH221" s="107">
        <v>0</v>
      </c>
      <c r="AI221" s="107">
        <v>0</v>
      </c>
      <c r="AJ221" s="107">
        <v>0</v>
      </c>
      <c r="AK221" s="107">
        <v>0</v>
      </c>
      <c r="AL221" s="336"/>
      <c r="AM221" s="451">
        <f t="shared" si="40"/>
        <v>0</v>
      </c>
    </row>
    <row r="222" spans="1:39" s="13" customFormat="1" ht="25.5" customHeight="1" x14ac:dyDescent="0.25">
      <c r="A222" s="12"/>
      <c r="B222" s="376"/>
      <c r="C222" s="709"/>
      <c r="D222" s="717"/>
      <c r="E222" s="135"/>
      <c r="F222" s="337" t="s">
        <v>329</v>
      </c>
      <c r="G222" s="359"/>
      <c r="H222" s="107"/>
      <c r="I222" s="107"/>
      <c r="J222" s="107"/>
      <c r="K222" s="363"/>
      <c r="L222" s="359"/>
      <c r="M222" s="107"/>
      <c r="N222" s="107"/>
      <c r="O222" s="107"/>
      <c r="P222" s="363"/>
      <c r="Q222" s="359"/>
      <c r="R222" s="107"/>
      <c r="S222" s="107"/>
      <c r="T222" s="107"/>
      <c r="U222" s="107"/>
      <c r="V222" s="336"/>
      <c r="W222" s="427">
        <f t="shared" si="37"/>
        <v>0</v>
      </c>
      <c r="X222" s="107">
        <v>0</v>
      </c>
      <c r="Y222" s="107">
        <v>0</v>
      </c>
      <c r="Z222" s="107">
        <v>0</v>
      </c>
      <c r="AA222" s="107">
        <v>0</v>
      </c>
      <c r="AB222" s="427">
        <f t="shared" si="38"/>
        <v>0</v>
      </c>
      <c r="AC222" s="107">
        <v>0</v>
      </c>
      <c r="AD222" s="107">
        <v>0</v>
      </c>
      <c r="AE222" s="107">
        <v>0</v>
      </c>
      <c r="AF222" s="107">
        <v>0</v>
      </c>
      <c r="AG222" s="359">
        <f t="shared" si="39"/>
        <v>0</v>
      </c>
      <c r="AH222" s="107">
        <v>0</v>
      </c>
      <c r="AI222" s="107">
        <v>0</v>
      </c>
      <c r="AJ222" s="107">
        <v>0</v>
      </c>
      <c r="AK222" s="107">
        <v>0</v>
      </c>
      <c r="AL222" s="336"/>
      <c r="AM222" s="451">
        <f t="shared" si="40"/>
        <v>0</v>
      </c>
    </row>
    <row r="223" spans="1:39" s="13" customFormat="1" ht="25.5" customHeight="1" thickBot="1" x14ac:dyDescent="0.3">
      <c r="A223" s="12"/>
      <c r="B223" s="376"/>
      <c r="C223" s="709"/>
      <c r="D223" s="717"/>
      <c r="E223" s="135"/>
      <c r="F223" s="338" t="s">
        <v>321</v>
      </c>
      <c r="G223" s="359"/>
      <c r="H223" s="107"/>
      <c r="I223" s="107"/>
      <c r="J223" s="107"/>
      <c r="K223" s="363"/>
      <c r="L223" s="359"/>
      <c r="M223" s="107"/>
      <c r="N223" s="107"/>
      <c r="O223" s="107"/>
      <c r="P223" s="363"/>
      <c r="Q223" s="359"/>
      <c r="R223" s="107"/>
      <c r="S223" s="107"/>
      <c r="T223" s="107"/>
      <c r="U223" s="107"/>
      <c r="V223" s="336"/>
      <c r="W223" s="427">
        <f t="shared" si="37"/>
        <v>0</v>
      </c>
      <c r="X223" s="107">
        <v>0</v>
      </c>
      <c r="Y223" s="107">
        <v>0</v>
      </c>
      <c r="Z223" s="107">
        <v>0</v>
      </c>
      <c r="AA223" s="107">
        <v>0</v>
      </c>
      <c r="AB223" s="427">
        <f t="shared" si="38"/>
        <v>0</v>
      </c>
      <c r="AC223" s="107">
        <v>0</v>
      </c>
      <c r="AD223" s="107">
        <v>0</v>
      </c>
      <c r="AE223" s="107">
        <v>0</v>
      </c>
      <c r="AF223" s="107">
        <v>0</v>
      </c>
      <c r="AG223" s="359">
        <f t="shared" si="39"/>
        <v>0</v>
      </c>
      <c r="AH223" s="107">
        <v>0</v>
      </c>
      <c r="AI223" s="107">
        <v>0</v>
      </c>
      <c r="AJ223" s="107">
        <v>0</v>
      </c>
      <c r="AK223" s="107">
        <v>0</v>
      </c>
      <c r="AL223" s="336"/>
      <c r="AM223" s="451">
        <f t="shared" si="40"/>
        <v>0</v>
      </c>
    </row>
    <row r="224" spans="1:39" s="13" customFormat="1" ht="21" x14ac:dyDescent="0.25">
      <c r="A224" s="12"/>
      <c r="B224" s="680"/>
      <c r="C224" s="709"/>
      <c r="D224" s="711"/>
      <c r="E224" s="676" t="s">
        <v>695</v>
      </c>
      <c r="F224" s="339" t="s">
        <v>328</v>
      </c>
      <c r="G224" s="359">
        <f t="shared" si="32"/>
        <v>0</v>
      </c>
      <c r="H224" s="101"/>
      <c r="I224" s="101"/>
      <c r="J224" s="101"/>
      <c r="K224" s="361"/>
      <c r="L224" s="359">
        <f t="shared" si="33"/>
        <v>0</v>
      </c>
      <c r="M224" s="101"/>
      <c r="N224" s="101"/>
      <c r="O224" s="101"/>
      <c r="P224" s="361"/>
      <c r="Q224" s="359">
        <f t="shared" si="34"/>
        <v>0</v>
      </c>
      <c r="R224" s="101">
        <v>0</v>
      </c>
      <c r="S224" s="101">
        <v>0</v>
      </c>
      <c r="T224" s="101">
        <v>0</v>
      </c>
      <c r="U224" s="101">
        <v>0</v>
      </c>
      <c r="V224" s="336">
        <f t="shared" si="35"/>
        <v>0</v>
      </c>
      <c r="W224" s="427">
        <f t="shared" si="37"/>
        <v>0</v>
      </c>
      <c r="X224" s="101"/>
      <c r="Y224" s="101"/>
      <c r="Z224" s="101"/>
      <c r="AA224" s="101"/>
      <c r="AB224" s="427">
        <f t="shared" si="38"/>
        <v>0</v>
      </c>
      <c r="AC224" s="101"/>
      <c r="AD224" s="101"/>
      <c r="AE224" s="101"/>
      <c r="AF224" s="101"/>
      <c r="AG224" s="359">
        <f t="shared" si="39"/>
        <v>0</v>
      </c>
      <c r="AH224" s="101"/>
      <c r="AI224" s="101"/>
      <c r="AJ224" s="101"/>
      <c r="AK224" s="101"/>
      <c r="AL224" s="336">
        <f t="shared" si="36"/>
        <v>0</v>
      </c>
      <c r="AM224" s="451">
        <f t="shared" si="40"/>
        <v>0</v>
      </c>
    </row>
    <row r="225" spans="1:39" s="13" customFormat="1" ht="24" x14ac:dyDescent="0.25">
      <c r="A225" s="12"/>
      <c r="B225" s="681"/>
      <c r="C225" s="709"/>
      <c r="D225" s="711"/>
      <c r="E225" s="673"/>
      <c r="F225" s="337" t="s">
        <v>329</v>
      </c>
      <c r="G225" s="359">
        <f t="shared" si="32"/>
        <v>0</v>
      </c>
      <c r="H225" s="99"/>
      <c r="I225" s="99"/>
      <c r="J225" s="99"/>
      <c r="K225" s="118"/>
      <c r="L225" s="359">
        <f t="shared" si="33"/>
        <v>0</v>
      </c>
      <c r="M225" s="99"/>
      <c r="N225" s="99"/>
      <c r="O225" s="99"/>
      <c r="P225" s="118"/>
      <c r="Q225" s="359">
        <f t="shared" si="34"/>
        <v>0</v>
      </c>
      <c r="R225" s="99">
        <v>0</v>
      </c>
      <c r="S225" s="99">
        <v>0</v>
      </c>
      <c r="T225" s="99">
        <v>0</v>
      </c>
      <c r="U225" s="99">
        <v>0</v>
      </c>
      <c r="V225" s="336">
        <f t="shared" si="35"/>
        <v>0</v>
      </c>
      <c r="W225" s="427">
        <f t="shared" si="37"/>
        <v>0</v>
      </c>
      <c r="X225" s="99"/>
      <c r="Y225" s="99"/>
      <c r="Z225" s="99"/>
      <c r="AA225" s="99"/>
      <c r="AB225" s="427">
        <f t="shared" si="38"/>
        <v>0</v>
      </c>
      <c r="AC225" s="99"/>
      <c r="AD225" s="99"/>
      <c r="AE225" s="99"/>
      <c r="AF225" s="99"/>
      <c r="AG225" s="359">
        <f t="shared" si="39"/>
        <v>0</v>
      </c>
      <c r="AH225" s="99"/>
      <c r="AI225" s="99"/>
      <c r="AJ225" s="99"/>
      <c r="AK225" s="99"/>
      <c r="AL225" s="336">
        <f t="shared" si="36"/>
        <v>0</v>
      </c>
      <c r="AM225" s="451">
        <f t="shared" si="40"/>
        <v>0</v>
      </c>
    </row>
    <row r="226" spans="1:39" s="13" customFormat="1" ht="91.5" customHeight="1" thickBot="1" x14ac:dyDescent="0.3">
      <c r="A226" s="12"/>
      <c r="B226" s="682"/>
      <c r="C226" s="709"/>
      <c r="D226" s="711"/>
      <c r="E226" s="674"/>
      <c r="F226" s="338" t="s">
        <v>321</v>
      </c>
      <c r="G226" s="359">
        <f t="shared" si="32"/>
        <v>0</v>
      </c>
      <c r="H226" s="100"/>
      <c r="I226" s="100"/>
      <c r="J226" s="100"/>
      <c r="K226" s="119"/>
      <c r="L226" s="359">
        <f t="shared" si="33"/>
        <v>0</v>
      </c>
      <c r="M226" s="100"/>
      <c r="N226" s="100"/>
      <c r="O226" s="100"/>
      <c r="P226" s="119"/>
      <c r="Q226" s="359">
        <f t="shared" si="34"/>
        <v>0</v>
      </c>
      <c r="R226" s="100">
        <v>0</v>
      </c>
      <c r="S226" s="100">
        <v>0</v>
      </c>
      <c r="T226" s="100">
        <v>0</v>
      </c>
      <c r="U226" s="100">
        <v>0</v>
      </c>
      <c r="V226" s="336">
        <f t="shared" si="35"/>
        <v>0</v>
      </c>
      <c r="W226" s="427">
        <f t="shared" si="37"/>
        <v>0</v>
      </c>
      <c r="X226" s="100"/>
      <c r="Y226" s="100"/>
      <c r="Z226" s="100"/>
      <c r="AA226" s="100"/>
      <c r="AB226" s="427">
        <f t="shared" si="38"/>
        <v>0</v>
      </c>
      <c r="AC226" s="100"/>
      <c r="AD226" s="100"/>
      <c r="AE226" s="100"/>
      <c r="AF226" s="100"/>
      <c r="AG226" s="359">
        <f t="shared" si="39"/>
        <v>0</v>
      </c>
      <c r="AH226" s="100"/>
      <c r="AI226" s="100"/>
      <c r="AJ226" s="100"/>
      <c r="AK226" s="100"/>
      <c r="AL226" s="336">
        <f t="shared" si="36"/>
        <v>0</v>
      </c>
      <c r="AM226" s="451">
        <f t="shared" si="40"/>
        <v>0</v>
      </c>
    </row>
    <row r="227" spans="1:39" s="13" customFormat="1" ht="21" x14ac:dyDescent="0.25">
      <c r="A227" s="12"/>
      <c r="B227" s="680"/>
      <c r="C227" s="709"/>
      <c r="D227" s="711"/>
      <c r="E227" s="675" t="s">
        <v>657</v>
      </c>
      <c r="F227" s="337" t="s">
        <v>328</v>
      </c>
      <c r="G227" s="359">
        <f t="shared" si="32"/>
        <v>0</v>
      </c>
      <c r="H227" s="101"/>
      <c r="I227" s="101"/>
      <c r="J227" s="101"/>
      <c r="K227" s="361"/>
      <c r="L227" s="359">
        <f t="shared" si="33"/>
        <v>0</v>
      </c>
      <c r="M227" s="101"/>
      <c r="N227" s="101"/>
      <c r="O227" s="101"/>
      <c r="P227" s="361"/>
      <c r="Q227" s="359">
        <f t="shared" si="34"/>
        <v>0</v>
      </c>
      <c r="R227" s="101"/>
      <c r="S227" s="101"/>
      <c r="T227" s="101"/>
      <c r="U227" s="101"/>
      <c r="V227" s="336">
        <f t="shared" si="35"/>
        <v>0</v>
      </c>
      <c r="W227" s="427">
        <f t="shared" si="37"/>
        <v>0</v>
      </c>
      <c r="X227" s="101"/>
      <c r="Y227" s="101"/>
      <c r="Z227" s="101"/>
      <c r="AA227" s="101"/>
      <c r="AB227" s="427">
        <f t="shared" si="38"/>
        <v>0</v>
      </c>
      <c r="AC227" s="101"/>
      <c r="AD227" s="101"/>
      <c r="AE227" s="101"/>
      <c r="AF227" s="101"/>
      <c r="AG227" s="359">
        <f t="shared" si="39"/>
        <v>0</v>
      </c>
      <c r="AH227" s="101"/>
      <c r="AI227" s="101"/>
      <c r="AJ227" s="101"/>
      <c r="AK227" s="101"/>
      <c r="AL227" s="336">
        <f t="shared" si="36"/>
        <v>0</v>
      </c>
      <c r="AM227" s="451">
        <f t="shared" si="40"/>
        <v>0</v>
      </c>
    </row>
    <row r="228" spans="1:39" s="13" customFormat="1" ht="24" x14ac:dyDescent="0.25">
      <c r="A228" s="12"/>
      <c r="B228" s="681"/>
      <c r="C228" s="709"/>
      <c r="D228" s="711"/>
      <c r="E228" s="673"/>
      <c r="F228" s="337" t="s">
        <v>329</v>
      </c>
      <c r="G228" s="359">
        <f t="shared" si="32"/>
        <v>0</v>
      </c>
      <c r="H228" s="99"/>
      <c r="I228" s="99"/>
      <c r="J228" s="99"/>
      <c r="K228" s="118"/>
      <c r="L228" s="359">
        <f t="shared" si="33"/>
        <v>0</v>
      </c>
      <c r="M228" s="99"/>
      <c r="N228" s="99"/>
      <c r="O228" s="99"/>
      <c r="P228" s="118"/>
      <c r="Q228" s="359">
        <f t="shared" si="34"/>
        <v>0</v>
      </c>
      <c r="R228" s="99"/>
      <c r="S228" s="99"/>
      <c r="T228" s="99"/>
      <c r="U228" s="99"/>
      <c r="V228" s="336">
        <f t="shared" si="35"/>
        <v>0</v>
      </c>
      <c r="W228" s="427">
        <f t="shared" si="37"/>
        <v>0</v>
      </c>
      <c r="X228" s="99"/>
      <c r="Y228" s="99"/>
      <c r="Z228" s="99"/>
      <c r="AA228" s="99"/>
      <c r="AB228" s="427">
        <f t="shared" si="38"/>
        <v>0</v>
      </c>
      <c r="AC228" s="99"/>
      <c r="AD228" s="99"/>
      <c r="AE228" s="99"/>
      <c r="AF228" s="99"/>
      <c r="AG228" s="359">
        <f t="shared" si="39"/>
        <v>0</v>
      </c>
      <c r="AH228" s="99"/>
      <c r="AI228" s="99"/>
      <c r="AJ228" s="99"/>
      <c r="AK228" s="99"/>
      <c r="AL228" s="336">
        <f t="shared" si="36"/>
        <v>0</v>
      </c>
      <c r="AM228" s="451">
        <f t="shared" si="40"/>
        <v>0</v>
      </c>
    </row>
    <row r="229" spans="1:39" s="13" customFormat="1" ht="31.5" customHeight="1" thickBot="1" x14ac:dyDescent="0.3">
      <c r="A229" s="12"/>
      <c r="B229" s="682"/>
      <c r="C229" s="709"/>
      <c r="D229" s="711"/>
      <c r="E229" s="674"/>
      <c r="F229" s="340" t="s">
        <v>321</v>
      </c>
      <c r="G229" s="359">
        <f t="shared" si="32"/>
        <v>0</v>
      </c>
      <c r="H229" s="100"/>
      <c r="I229" s="100"/>
      <c r="J229" s="100"/>
      <c r="K229" s="119"/>
      <c r="L229" s="359">
        <f t="shared" si="33"/>
        <v>0</v>
      </c>
      <c r="M229" s="100"/>
      <c r="N229" s="100"/>
      <c r="O229" s="100"/>
      <c r="P229" s="119"/>
      <c r="Q229" s="359">
        <f t="shared" si="34"/>
        <v>0</v>
      </c>
      <c r="R229" s="100"/>
      <c r="S229" s="100"/>
      <c r="T229" s="100"/>
      <c r="U229" s="100"/>
      <c r="V229" s="336">
        <f t="shared" si="35"/>
        <v>0</v>
      </c>
      <c r="W229" s="427">
        <f t="shared" si="37"/>
        <v>0</v>
      </c>
      <c r="X229" s="100"/>
      <c r="Y229" s="100"/>
      <c r="Z229" s="100"/>
      <c r="AA229" s="100"/>
      <c r="AB229" s="427">
        <f t="shared" si="38"/>
        <v>0</v>
      </c>
      <c r="AC229" s="100"/>
      <c r="AD229" s="100"/>
      <c r="AE229" s="100"/>
      <c r="AF229" s="100"/>
      <c r="AG229" s="359">
        <f t="shared" si="39"/>
        <v>0</v>
      </c>
      <c r="AH229" s="100"/>
      <c r="AI229" s="100"/>
      <c r="AJ229" s="100"/>
      <c r="AK229" s="100"/>
      <c r="AL229" s="336">
        <f t="shared" si="36"/>
        <v>0</v>
      </c>
      <c r="AM229" s="451">
        <f t="shared" si="40"/>
        <v>0</v>
      </c>
    </row>
    <row r="230" spans="1:39" s="13" customFormat="1" ht="21" x14ac:dyDescent="0.25">
      <c r="A230" s="12"/>
      <c r="B230" s="680"/>
      <c r="C230" s="709"/>
      <c r="D230" s="711"/>
      <c r="E230" s="675" t="s">
        <v>305</v>
      </c>
      <c r="F230" s="339" t="s">
        <v>328</v>
      </c>
      <c r="G230" s="359">
        <f t="shared" si="32"/>
        <v>0</v>
      </c>
      <c r="H230" s="101"/>
      <c r="I230" s="101"/>
      <c r="J230" s="101"/>
      <c r="K230" s="361"/>
      <c r="L230" s="359">
        <f t="shared" si="33"/>
        <v>0</v>
      </c>
      <c r="M230" s="101"/>
      <c r="N230" s="101"/>
      <c r="O230" s="101"/>
      <c r="P230" s="361"/>
      <c r="Q230" s="359">
        <f t="shared" si="34"/>
        <v>0</v>
      </c>
      <c r="R230" s="101"/>
      <c r="S230" s="101"/>
      <c r="T230" s="101"/>
      <c r="U230" s="101"/>
      <c r="V230" s="336">
        <f t="shared" si="35"/>
        <v>0</v>
      </c>
      <c r="W230" s="427">
        <f t="shared" si="37"/>
        <v>0</v>
      </c>
      <c r="X230" s="101"/>
      <c r="Y230" s="101"/>
      <c r="Z230" s="101"/>
      <c r="AA230" s="101"/>
      <c r="AB230" s="427">
        <f t="shared" si="38"/>
        <v>0</v>
      </c>
      <c r="AC230" s="101"/>
      <c r="AD230" s="101"/>
      <c r="AE230" s="101"/>
      <c r="AF230" s="101"/>
      <c r="AG230" s="359">
        <f t="shared" si="39"/>
        <v>0</v>
      </c>
      <c r="AH230" s="101"/>
      <c r="AI230" s="101"/>
      <c r="AJ230" s="101"/>
      <c r="AK230" s="101"/>
      <c r="AL230" s="336">
        <f t="shared" si="36"/>
        <v>0</v>
      </c>
      <c r="AM230" s="451">
        <f t="shared" si="40"/>
        <v>0</v>
      </c>
    </row>
    <row r="231" spans="1:39" s="13" customFormat="1" ht="24" x14ac:dyDescent="0.25">
      <c r="A231" s="12"/>
      <c r="B231" s="681"/>
      <c r="C231" s="709"/>
      <c r="D231" s="711"/>
      <c r="E231" s="673"/>
      <c r="F231" s="337" t="s">
        <v>329</v>
      </c>
      <c r="G231" s="359">
        <f t="shared" si="32"/>
        <v>0</v>
      </c>
      <c r="H231" s="99"/>
      <c r="I231" s="99"/>
      <c r="J231" s="99"/>
      <c r="K231" s="118"/>
      <c r="L231" s="359">
        <f t="shared" si="33"/>
        <v>0</v>
      </c>
      <c r="M231" s="99"/>
      <c r="N231" s="99"/>
      <c r="O231" s="99"/>
      <c r="P231" s="118"/>
      <c r="Q231" s="359">
        <f t="shared" si="34"/>
        <v>0</v>
      </c>
      <c r="R231" s="99"/>
      <c r="S231" s="99"/>
      <c r="T231" s="99"/>
      <c r="U231" s="99"/>
      <c r="V231" s="336">
        <f t="shared" si="35"/>
        <v>0</v>
      </c>
      <c r="W231" s="427">
        <f t="shared" si="37"/>
        <v>0</v>
      </c>
      <c r="X231" s="99"/>
      <c r="Y231" s="99"/>
      <c r="Z231" s="99"/>
      <c r="AA231" s="99"/>
      <c r="AB231" s="427">
        <f t="shared" si="38"/>
        <v>0</v>
      </c>
      <c r="AC231" s="99"/>
      <c r="AD231" s="99"/>
      <c r="AE231" s="99"/>
      <c r="AF231" s="99"/>
      <c r="AG231" s="359">
        <f t="shared" si="39"/>
        <v>0</v>
      </c>
      <c r="AH231" s="99"/>
      <c r="AI231" s="99"/>
      <c r="AJ231" s="99"/>
      <c r="AK231" s="99"/>
      <c r="AL231" s="336">
        <f t="shared" si="36"/>
        <v>0</v>
      </c>
      <c r="AM231" s="451">
        <f t="shared" si="40"/>
        <v>0</v>
      </c>
    </row>
    <row r="232" spans="1:39" s="13" customFormat="1" ht="96" customHeight="1" thickBot="1" x14ac:dyDescent="0.3">
      <c r="A232" s="12"/>
      <c r="B232" s="682"/>
      <c r="C232" s="709"/>
      <c r="D232" s="711"/>
      <c r="E232" s="674"/>
      <c r="F232" s="338" t="s">
        <v>321</v>
      </c>
      <c r="G232" s="359">
        <f t="shared" si="32"/>
        <v>0</v>
      </c>
      <c r="H232" s="100"/>
      <c r="I232" s="100"/>
      <c r="J232" s="100"/>
      <c r="K232" s="119"/>
      <c r="L232" s="359">
        <f t="shared" si="33"/>
        <v>0</v>
      </c>
      <c r="M232" s="100"/>
      <c r="N232" s="100"/>
      <c r="O232" s="100"/>
      <c r="P232" s="119"/>
      <c r="Q232" s="359">
        <f t="shared" si="34"/>
        <v>0</v>
      </c>
      <c r="R232" s="100"/>
      <c r="S232" s="100"/>
      <c r="T232" s="100"/>
      <c r="U232" s="100"/>
      <c r="V232" s="336">
        <f t="shared" si="35"/>
        <v>0</v>
      </c>
      <c r="W232" s="427">
        <f t="shared" si="37"/>
        <v>0</v>
      </c>
      <c r="X232" s="100"/>
      <c r="Y232" s="100"/>
      <c r="Z232" s="100"/>
      <c r="AA232" s="100"/>
      <c r="AB232" s="427">
        <f t="shared" si="38"/>
        <v>0</v>
      </c>
      <c r="AC232" s="100"/>
      <c r="AD232" s="100"/>
      <c r="AE232" s="100"/>
      <c r="AF232" s="100"/>
      <c r="AG232" s="359">
        <f t="shared" si="39"/>
        <v>0</v>
      </c>
      <c r="AH232" s="100"/>
      <c r="AI232" s="100"/>
      <c r="AJ232" s="100"/>
      <c r="AK232" s="100"/>
      <c r="AL232" s="336">
        <f t="shared" si="36"/>
        <v>0</v>
      </c>
      <c r="AM232" s="451">
        <f t="shared" si="40"/>
        <v>0</v>
      </c>
    </row>
    <row r="233" spans="1:39" s="13" customFormat="1" ht="21" x14ac:dyDescent="0.25">
      <c r="A233" s="12"/>
      <c r="B233" s="680"/>
      <c r="C233" s="709"/>
      <c r="D233" s="711"/>
      <c r="E233" s="675" t="s">
        <v>658</v>
      </c>
      <c r="F233" s="337" t="s">
        <v>328</v>
      </c>
      <c r="G233" s="359">
        <f t="shared" si="32"/>
        <v>0</v>
      </c>
      <c r="H233" s="101"/>
      <c r="I233" s="101"/>
      <c r="J233" s="101"/>
      <c r="K233" s="361"/>
      <c r="L233" s="359">
        <f t="shared" si="33"/>
        <v>0</v>
      </c>
      <c r="M233" s="101"/>
      <c r="N233" s="101"/>
      <c r="O233" s="101"/>
      <c r="P233" s="361"/>
      <c r="Q233" s="359">
        <f t="shared" si="34"/>
        <v>0</v>
      </c>
      <c r="R233" s="101"/>
      <c r="S233" s="101"/>
      <c r="T233" s="101"/>
      <c r="U233" s="101"/>
      <c r="V233" s="336">
        <f t="shared" si="35"/>
        <v>0</v>
      </c>
      <c r="W233" s="427">
        <f t="shared" si="37"/>
        <v>0</v>
      </c>
      <c r="X233" s="101"/>
      <c r="Y233" s="101"/>
      <c r="Z233" s="101"/>
      <c r="AA233" s="101"/>
      <c r="AB233" s="427">
        <f t="shared" si="38"/>
        <v>0</v>
      </c>
      <c r="AC233" s="101"/>
      <c r="AD233" s="101"/>
      <c r="AE233" s="101"/>
      <c r="AF233" s="101"/>
      <c r="AG233" s="359">
        <f t="shared" si="39"/>
        <v>0</v>
      </c>
      <c r="AH233" s="101"/>
      <c r="AI233" s="101"/>
      <c r="AJ233" s="101"/>
      <c r="AK233" s="101"/>
      <c r="AL233" s="336">
        <f t="shared" si="36"/>
        <v>0</v>
      </c>
      <c r="AM233" s="451">
        <f t="shared" si="40"/>
        <v>0</v>
      </c>
    </row>
    <row r="234" spans="1:39" s="13" customFormat="1" ht="24" x14ac:dyDescent="0.25">
      <c r="A234" s="12"/>
      <c r="B234" s="681"/>
      <c r="C234" s="709"/>
      <c r="D234" s="711"/>
      <c r="E234" s="673"/>
      <c r="F234" s="337" t="s">
        <v>329</v>
      </c>
      <c r="G234" s="359">
        <f t="shared" si="32"/>
        <v>0</v>
      </c>
      <c r="H234" s="99"/>
      <c r="I234" s="99"/>
      <c r="J234" s="99"/>
      <c r="K234" s="118"/>
      <c r="L234" s="359">
        <f t="shared" si="33"/>
        <v>0</v>
      </c>
      <c r="M234" s="99"/>
      <c r="N234" s="99"/>
      <c r="O234" s="99"/>
      <c r="P234" s="118"/>
      <c r="Q234" s="359">
        <f t="shared" si="34"/>
        <v>0</v>
      </c>
      <c r="R234" s="99"/>
      <c r="S234" s="99"/>
      <c r="T234" s="99"/>
      <c r="U234" s="99"/>
      <c r="V234" s="336">
        <f t="shared" si="35"/>
        <v>0</v>
      </c>
      <c r="W234" s="427">
        <f t="shared" si="37"/>
        <v>0</v>
      </c>
      <c r="X234" s="99"/>
      <c r="Y234" s="99"/>
      <c r="Z234" s="99"/>
      <c r="AA234" s="99"/>
      <c r="AB234" s="427">
        <f t="shared" si="38"/>
        <v>0</v>
      </c>
      <c r="AC234" s="99"/>
      <c r="AD234" s="99"/>
      <c r="AE234" s="99"/>
      <c r="AF234" s="99"/>
      <c r="AG234" s="359">
        <f t="shared" si="39"/>
        <v>0</v>
      </c>
      <c r="AH234" s="99"/>
      <c r="AI234" s="99"/>
      <c r="AJ234" s="99"/>
      <c r="AK234" s="99"/>
      <c r="AL234" s="336">
        <f t="shared" si="36"/>
        <v>0</v>
      </c>
      <c r="AM234" s="451">
        <f t="shared" si="40"/>
        <v>0</v>
      </c>
    </row>
    <row r="235" spans="1:39" s="13" customFormat="1" ht="57.75" customHeight="1" thickBot="1" x14ac:dyDescent="0.3">
      <c r="A235" s="12"/>
      <c r="B235" s="682"/>
      <c r="C235" s="709"/>
      <c r="D235" s="711"/>
      <c r="E235" s="674"/>
      <c r="F235" s="340" t="s">
        <v>321</v>
      </c>
      <c r="G235" s="359">
        <f t="shared" ref="G235:G298" si="41">SUM(H235:K235)</f>
        <v>0</v>
      </c>
      <c r="H235" s="100"/>
      <c r="I235" s="100"/>
      <c r="J235" s="100"/>
      <c r="K235" s="119"/>
      <c r="L235" s="359">
        <f t="shared" ref="L235:L298" si="42">M235+N235+O235+P235</f>
        <v>0</v>
      </c>
      <c r="M235" s="100"/>
      <c r="N235" s="100"/>
      <c r="O235" s="100"/>
      <c r="P235" s="119"/>
      <c r="Q235" s="359">
        <f t="shared" ref="Q235:Q298" si="43">SUM(R235:U235)</f>
        <v>0</v>
      </c>
      <c r="R235" s="100"/>
      <c r="S235" s="100"/>
      <c r="T235" s="100"/>
      <c r="U235" s="100"/>
      <c r="V235" s="336">
        <f t="shared" ref="V235:V298" si="44">H235+I235+J235+K235+M235+N235+O235+P235+R235+S235+T235+U235</f>
        <v>0</v>
      </c>
      <c r="W235" s="427">
        <f t="shared" si="37"/>
        <v>0</v>
      </c>
      <c r="X235" s="100"/>
      <c r="Y235" s="100"/>
      <c r="Z235" s="100"/>
      <c r="AA235" s="100"/>
      <c r="AB235" s="427">
        <f t="shared" si="38"/>
        <v>0</v>
      </c>
      <c r="AC235" s="100"/>
      <c r="AD235" s="100"/>
      <c r="AE235" s="100"/>
      <c r="AF235" s="100"/>
      <c r="AG235" s="359">
        <f t="shared" si="39"/>
        <v>0</v>
      </c>
      <c r="AH235" s="100"/>
      <c r="AI235" s="100"/>
      <c r="AJ235" s="100"/>
      <c r="AK235" s="100"/>
      <c r="AL235" s="336">
        <f t="shared" ref="AL235:AL298" si="45">X235+Y235+Z235+AA235+AC235+AD235+AE235+AF235+AH235+AI235+AJ235+AK235</f>
        <v>0</v>
      </c>
      <c r="AM235" s="451">
        <f t="shared" si="40"/>
        <v>0</v>
      </c>
    </row>
    <row r="236" spans="1:39" s="13" customFormat="1" ht="21" x14ac:dyDescent="0.25">
      <c r="A236" s="12"/>
      <c r="B236" s="680"/>
      <c r="C236" s="709"/>
      <c r="D236" s="711"/>
      <c r="E236" s="675" t="s">
        <v>304</v>
      </c>
      <c r="F236" s="339" t="s">
        <v>328</v>
      </c>
      <c r="G236" s="359">
        <f t="shared" si="41"/>
        <v>0</v>
      </c>
      <c r="H236" s="101"/>
      <c r="I236" s="101"/>
      <c r="J236" s="101"/>
      <c r="K236" s="361"/>
      <c r="L236" s="359">
        <f t="shared" si="42"/>
        <v>0</v>
      </c>
      <c r="M236" s="101"/>
      <c r="N236" s="101"/>
      <c r="O236" s="101"/>
      <c r="P236" s="361"/>
      <c r="Q236" s="359">
        <f t="shared" si="43"/>
        <v>0</v>
      </c>
      <c r="R236" s="101"/>
      <c r="S236" s="101"/>
      <c r="T236" s="101"/>
      <c r="U236" s="101"/>
      <c r="V236" s="336">
        <f t="shared" si="44"/>
        <v>0</v>
      </c>
      <c r="W236" s="427">
        <f t="shared" si="37"/>
        <v>0</v>
      </c>
      <c r="X236" s="101"/>
      <c r="Y236" s="101"/>
      <c r="Z236" s="101"/>
      <c r="AA236" s="101"/>
      <c r="AB236" s="427">
        <f t="shared" si="38"/>
        <v>0</v>
      </c>
      <c r="AC236" s="101"/>
      <c r="AD236" s="101"/>
      <c r="AE236" s="101"/>
      <c r="AF236" s="101"/>
      <c r="AG236" s="359">
        <f t="shared" si="39"/>
        <v>0</v>
      </c>
      <c r="AH236" s="101"/>
      <c r="AI236" s="101"/>
      <c r="AJ236" s="101"/>
      <c r="AK236" s="101"/>
      <c r="AL236" s="336">
        <f t="shared" si="45"/>
        <v>0</v>
      </c>
      <c r="AM236" s="451">
        <f t="shared" si="40"/>
        <v>0</v>
      </c>
    </row>
    <row r="237" spans="1:39" s="13" customFormat="1" ht="24" x14ac:dyDescent="0.25">
      <c r="A237" s="12"/>
      <c r="B237" s="681"/>
      <c r="C237" s="709"/>
      <c r="D237" s="711"/>
      <c r="E237" s="673"/>
      <c r="F237" s="337" t="s">
        <v>329</v>
      </c>
      <c r="G237" s="359">
        <f t="shared" si="41"/>
        <v>0</v>
      </c>
      <c r="H237" s="99"/>
      <c r="I237" s="99"/>
      <c r="J237" s="99"/>
      <c r="K237" s="118"/>
      <c r="L237" s="359">
        <f t="shared" si="42"/>
        <v>0</v>
      </c>
      <c r="M237" s="99"/>
      <c r="N237" s="99"/>
      <c r="O237" s="99"/>
      <c r="P237" s="118"/>
      <c r="Q237" s="359">
        <f t="shared" si="43"/>
        <v>0</v>
      </c>
      <c r="R237" s="99"/>
      <c r="S237" s="99"/>
      <c r="T237" s="99"/>
      <c r="U237" s="99"/>
      <c r="V237" s="336">
        <f t="shared" si="44"/>
        <v>0</v>
      </c>
      <c r="W237" s="427">
        <f t="shared" si="37"/>
        <v>0</v>
      </c>
      <c r="X237" s="99"/>
      <c r="Y237" s="99"/>
      <c r="Z237" s="99"/>
      <c r="AA237" s="99"/>
      <c r="AB237" s="427">
        <f t="shared" si="38"/>
        <v>0</v>
      </c>
      <c r="AC237" s="99"/>
      <c r="AD237" s="99"/>
      <c r="AE237" s="99"/>
      <c r="AF237" s="99"/>
      <c r="AG237" s="359">
        <f t="shared" si="39"/>
        <v>0</v>
      </c>
      <c r="AH237" s="99"/>
      <c r="AI237" s="99"/>
      <c r="AJ237" s="99"/>
      <c r="AK237" s="99"/>
      <c r="AL237" s="336">
        <f t="shared" si="45"/>
        <v>0</v>
      </c>
      <c r="AM237" s="451">
        <f t="shared" si="40"/>
        <v>0</v>
      </c>
    </row>
    <row r="238" spans="1:39" s="13" customFormat="1" ht="33.75" customHeight="1" thickBot="1" x14ac:dyDescent="0.3">
      <c r="A238" s="12"/>
      <c r="B238" s="682"/>
      <c r="C238" s="709"/>
      <c r="D238" s="711"/>
      <c r="E238" s="674"/>
      <c r="F238" s="349" t="s">
        <v>321</v>
      </c>
      <c r="G238" s="359">
        <f t="shared" si="41"/>
        <v>0</v>
      </c>
      <c r="H238" s="100"/>
      <c r="I238" s="100"/>
      <c r="J238" s="100"/>
      <c r="K238" s="119"/>
      <c r="L238" s="359">
        <f t="shared" si="42"/>
        <v>0</v>
      </c>
      <c r="M238" s="100"/>
      <c r="N238" s="100"/>
      <c r="O238" s="100"/>
      <c r="P238" s="119"/>
      <c r="Q238" s="359">
        <f t="shared" si="43"/>
        <v>0</v>
      </c>
      <c r="R238" s="100"/>
      <c r="S238" s="100"/>
      <c r="T238" s="100"/>
      <c r="U238" s="100"/>
      <c r="V238" s="336">
        <f t="shared" si="44"/>
        <v>0</v>
      </c>
      <c r="W238" s="427">
        <f t="shared" si="37"/>
        <v>0</v>
      </c>
      <c r="X238" s="100"/>
      <c r="Y238" s="100"/>
      <c r="Z238" s="100"/>
      <c r="AA238" s="100"/>
      <c r="AB238" s="427">
        <f t="shared" si="38"/>
        <v>0</v>
      </c>
      <c r="AC238" s="100"/>
      <c r="AD238" s="100"/>
      <c r="AE238" s="100"/>
      <c r="AF238" s="100"/>
      <c r="AG238" s="359">
        <f t="shared" si="39"/>
        <v>0</v>
      </c>
      <c r="AH238" s="100"/>
      <c r="AI238" s="100"/>
      <c r="AJ238" s="100"/>
      <c r="AK238" s="100"/>
      <c r="AL238" s="336">
        <f t="shared" si="45"/>
        <v>0</v>
      </c>
      <c r="AM238" s="451">
        <f t="shared" si="40"/>
        <v>0</v>
      </c>
    </row>
    <row r="239" spans="1:39" s="13" customFormat="1" ht="21" x14ac:dyDescent="0.25">
      <c r="A239" s="12"/>
      <c r="B239" s="680"/>
      <c r="C239" s="709"/>
      <c r="D239" s="711"/>
      <c r="E239" s="675" t="s">
        <v>303</v>
      </c>
      <c r="F239" s="339" t="s">
        <v>328</v>
      </c>
      <c r="G239" s="359">
        <f t="shared" si="41"/>
        <v>0</v>
      </c>
      <c r="H239" s="102"/>
      <c r="I239" s="102"/>
      <c r="J239" s="102"/>
      <c r="K239" s="117"/>
      <c r="L239" s="359">
        <f t="shared" si="42"/>
        <v>0</v>
      </c>
      <c r="M239" s="102"/>
      <c r="N239" s="102"/>
      <c r="O239" s="102"/>
      <c r="P239" s="117"/>
      <c r="Q239" s="359">
        <f t="shared" si="43"/>
        <v>0</v>
      </c>
      <c r="R239" s="102"/>
      <c r="S239" s="102"/>
      <c r="T239" s="102"/>
      <c r="U239" s="102"/>
      <c r="V239" s="336">
        <f t="shared" si="44"/>
        <v>0</v>
      </c>
      <c r="W239" s="427">
        <f t="shared" si="37"/>
        <v>0</v>
      </c>
      <c r="X239" s="102"/>
      <c r="Y239" s="102"/>
      <c r="Z239" s="102"/>
      <c r="AA239" s="102"/>
      <c r="AB239" s="427">
        <f t="shared" si="38"/>
        <v>0</v>
      </c>
      <c r="AC239" s="102"/>
      <c r="AD239" s="102"/>
      <c r="AE239" s="102"/>
      <c r="AF239" s="102"/>
      <c r="AG239" s="359">
        <f t="shared" si="39"/>
        <v>0</v>
      </c>
      <c r="AH239" s="102"/>
      <c r="AI239" s="102"/>
      <c r="AJ239" s="102"/>
      <c r="AK239" s="102"/>
      <c r="AL239" s="336">
        <f t="shared" si="45"/>
        <v>0</v>
      </c>
      <c r="AM239" s="451">
        <f t="shared" si="40"/>
        <v>0</v>
      </c>
    </row>
    <row r="240" spans="1:39" s="13" customFormat="1" ht="24" x14ac:dyDescent="0.25">
      <c r="A240" s="12"/>
      <c r="B240" s="681"/>
      <c r="C240" s="709"/>
      <c r="D240" s="711"/>
      <c r="E240" s="673"/>
      <c r="F240" s="346" t="s">
        <v>329</v>
      </c>
      <c r="G240" s="359">
        <f t="shared" si="41"/>
        <v>0</v>
      </c>
      <c r="H240" s="99"/>
      <c r="I240" s="99"/>
      <c r="J240" s="99"/>
      <c r="K240" s="118"/>
      <c r="L240" s="359">
        <f t="shared" si="42"/>
        <v>0</v>
      </c>
      <c r="M240" s="99"/>
      <c r="N240" s="99"/>
      <c r="O240" s="99"/>
      <c r="P240" s="118"/>
      <c r="Q240" s="359">
        <f t="shared" si="43"/>
        <v>0</v>
      </c>
      <c r="R240" s="99"/>
      <c r="S240" s="99"/>
      <c r="T240" s="99"/>
      <c r="U240" s="99"/>
      <c r="V240" s="336">
        <f t="shared" si="44"/>
        <v>0</v>
      </c>
      <c r="W240" s="427">
        <f t="shared" si="37"/>
        <v>0</v>
      </c>
      <c r="X240" s="99"/>
      <c r="Y240" s="99"/>
      <c r="Z240" s="99"/>
      <c r="AA240" s="99"/>
      <c r="AB240" s="427">
        <f t="shared" si="38"/>
        <v>0</v>
      </c>
      <c r="AC240" s="99"/>
      <c r="AD240" s="99"/>
      <c r="AE240" s="99"/>
      <c r="AF240" s="99"/>
      <c r="AG240" s="359">
        <f t="shared" si="39"/>
        <v>0</v>
      </c>
      <c r="AH240" s="99"/>
      <c r="AI240" s="99"/>
      <c r="AJ240" s="99"/>
      <c r="AK240" s="99"/>
      <c r="AL240" s="336">
        <f t="shared" si="45"/>
        <v>0</v>
      </c>
      <c r="AM240" s="451">
        <f t="shared" si="40"/>
        <v>0</v>
      </c>
    </row>
    <row r="241" spans="1:39" s="13" customFormat="1" ht="75.75" customHeight="1" thickBot="1" x14ac:dyDescent="0.3">
      <c r="A241" s="12"/>
      <c r="B241" s="682"/>
      <c r="C241" s="709"/>
      <c r="D241" s="712"/>
      <c r="E241" s="674"/>
      <c r="F241" s="349" t="s">
        <v>321</v>
      </c>
      <c r="G241" s="359">
        <f t="shared" si="41"/>
        <v>0</v>
      </c>
      <c r="H241" s="100"/>
      <c r="I241" s="100"/>
      <c r="J241" s="100"/>
      <c r="K241" s="119"/>
      <c r="L241" s="359">
        <f t="shared" si="42"/>
        <v>0</v>
      </c>
      <c r="M241" s="100"/>
      <c r="N241" s="100"/>
      <c r="O241" s="100"/>
      <c r="P241" s="119"/>
      <c r="Q241" s="359">
        <f t="shared" si="43"/>
        <v>0</v>
      </c>
      <c r="R241" s="100"/>
      <c r="S241" s="100"/>
      <c r="T241" s="100"/>
      <c r="U241" s="100"/>
      <c r="V241" s="336">
        <f t="shared" si="44"/>
        <v>0</v>
      </c>
      <c r="W241" s="427">
        <f t="shared" si="37"/>
        <v>0</v>
      </c>
      <c r="X241" s="100"/>
      <c r="Y241" s="100"/>
      <c r="Z241" s="100"/>
      <c r="AA241" s="100"/>
      <c r="AB241" s="427">
        <f t="shared" si="38"/>
        <v>0</v>
      </c>
      <c r="AC241" s="100"/>
      <c r="AD241" s="100"/>
      <c r="AE241" s="100"/>
      <c r="AF241" s="100"/>
      <c r="AG241" s="359">
        <f t="shared" si="39"/>
        <v>0</v>
      </c>
      <c r="AH241" s="100"/>
      <c r="AI241" s="100"/>
      <c r="AJ241" s="100"/>
      <c r="AK241" s="100"/>
      <c r="AL241" s="336">
        <f t="shared" si="45"/>
        <v>0</v>
      </c>
      <c r="AM241" s="451">
        <f t="shared" si="40"/>
        <v>0</v>
      </c>
    </row>
    <row r="242" spans="1:39" s="13" customFormat="1" ht="18.75" customHeight="1" x14ac:dyDescent="0.25">
      <c r="A242" s="12"/>
      <c r="B242" s="680"/>
      <c r="C242" s="709"/>
      <c r="D242" s="688" t="s">
        <v>1421</v>
      </c>
      <c r="E242" s="158"/>
      <c r="F242" s="337" t="s">
        <v>328</v>
      </c>
      <c r="G242" s="359">
        <f t="shared" si="41"/>
        <v>0</v>
      </c>
      <c r="H242" s="103">
        <v>0</v>
      </c>
      <c r="I242" s="103">
        <v>0</v>
      </c>
      <c r="J242" s="103">
        <v>0</v>
      </c>
      <c r="K242" s="362">
        <v>0</v>
      </c>
      <c r="L242" s="359">
        <f t="shared" si="42"/>
        <v>0</v>
      </c>
      <c r="M242" s="103">
        <v>0</v>
      </c>
      <c r="N242" s="103">
        <v>0</v>
      </c>
      <c r="O242" s="103">
        <v>0</v>
      </c>
      <c r="P242" s="362">
        <v>0</v>
      </c>
      <c r="Q242" s="359">
        <f t="shared" si="43"/>
        <v>0</v>
      </c>
      <c r="R242" s="103">
        <v>0</v>
      </c>
      <c r="S242" s="103">
        <v>0</v>
      </c>
      <c r="T242" s="103">
        <v>0</v>
      </c>
      <c r="U242" s="103">
        <v>0</v>
      </c>
      <c r="V242" s="336">
        <f t="shared" si="44"/>
        <v>0</v>
      </c>
      <c r="W242" s="427">
        <f t="shared" si="37"/>
        <v>0</v>
      </c>
      <c r="X242" s="103">
        <v>0</v>
      </c>
      <c r="Y242" s="103">
        <v>0</v>
      </c>
      <c r="Z242" s="103">
        <v>0</v>
      </c>
      <c r="AA242" s="103">
        <v>0</v>
      </c>
      <c r="AB242" s="427">
        <f t="shared" si="38"/>
        <v>0</v>
      </c>
      <c r="AC242" s="103">
        <v>0</v>
      </c>
      <c r="AD242" s="103">
        <v>0</v>
      </c>
      <c r="AE242" s="103">
        <v>0</v>
      </c>
      <c r="AF242" s="103">
        <v>0</v>
      </c>
      <c r="AG242" s="359">
        <f t="shared" si="39"/>
        <v>0</v>
      </c>
      <c r="AH242" s="103">
        <v>0</v>
      </c>
      <c r="AI242" s="103">
        <v>0</v>
      </c>
      <c r="AJ242" s="103">
        <v>0</v>
      </c>
      <c r="AK242" s="103">
        <v>0</v>
      </c>
      <c r="AL242" s="336">
        <f t="shared" si="45"/>
        <v>0</v>
      </c>
      <c r="AM242" s="451">
        <f t="shared" si="40"/>
        <v>0</v>
      </c>
    </row>
    <row r="243" spans="1:39" s="13" customFormat="1" ht="24" x14ac:dyDescent="0.25">
      <c r="A243" s="12"/>
      <c r="B243" s="681"/>
      <c r="C243" s="709"/>
      <c r="D243" s="689"/>
      <c r="E243" s="158"/>
      <c r="F243" s="337" t="s">
        <v>329</v>
      </c>
      <c r="G243" s="359">
        <f t="shared" si="41"/>
        <v>0</v>
      </c>
      <c r="H243" s="99">
        <v>0</v>
      </c>
      <c r="I243" s="99">
        <v>0</v>
      </c>
      <c r="J243" s="99">
        <v>0</v>
      </c>
      <c r="K243" s="118">
        <v>0</v>
      </c>
      <c r="L243" s="359">
        <f t="shared" si="42"/>
        <v>0</v>
      </c>
      <c r="M243" s="99">
        <v>0</v>
      </c>
      <c r="N243" s="99">
        <v>0</v>
      </c>
      <c r="O243" s="99">
        <v>0</v>
      </c>
      <c r="P243" s="118">
        <v>0</v>
      </c>
      <c r="Q243" s="359">
        <f t="shared" si="43"/>
        <v>0</v>
      </c>
      <c r="R243" s="99">
        <v>0</v>
      </c>
      <c r="S243" s="99">
        <v>0</v>
      </c>
      <c r="T243" s="99">
        <v>0</v>
      </c>
      <c r="U243" s="99">
        <v>0</v>
      </c>
      <c r="V243" s="336">
        <f t="shared" si="44"/>
        <v>0</v>
      </c>
      <c r="W243" s="427">
        <f t="shared" si="37"/>
        <v>0</v>
      </c>
      <c r="X243" s="99">
        <v>0</v>
      </c>
      <c r="Y243" s="99">
        <v>0</v>
      </c>
      <c r="Z243" s="99">
        <v>0</v>
      </c>
      <c r="AA243" s="99">
        <v>0</v>
      </c>
      <c r="AB243" s="427">
        <f t="shared" si="38"/>
        <v>0</v>
      </c>
      <c r="AC243" s="99">
        <v>0</v>
      </c>
      <c r="AD243" s="99">
        <v>0</v>
      </c>
      <c r="AE243" s="99">
        <v>0</v>
      </c>
      <c r="AF243" s="99">
        <v>0</v>
      </c>
      <c r="AG243" s="359">
        <f t="shared" si="39"/>
        <v>0</v>
      </c>
      <c r="AH243" s="99">
        <v>0</v>
      </c>
      <c r="AI243" s="99">
        <v>0</v>
      </c>
      <c r="AJ243" s="99">
        <v>0</v>
      </c>
      <c r="AK243" s="99">
        <v>0</v>
      </c>
      <c r="AL243" s="336">
        <f t="shared" si="45"/>
        <v>0</v>
      </c>
      <c r="AM243" s="451">
        <f t="shared" si="40"/>
        <v>0</v>
      </c>
    </row>
    <row r="244" spans="1:39" s="13" customFormat="1" ht="27" customHeight="1" thickBot="1" x14ac:dyDescent="0.3">
      <c r="A244" s="12"/>
      <c r="B244" s="682"/>
      <c r="C244" s="709"/>
      <c r="D244" s="690"/>
      <c r="E244" s="159"/>
      <c r="F244" s="350" t="s">
        <v>321</v>
      </c>
      <c r="G244" s="359">
        <f t="shared" si="41"/>
        <v>5</v>
      </c>
      <c r="H244" s="100">
        <v>0</v>
      </c>
      <c r="I244" s="100">
        <v>0</v>
      </c>
      <c r="J244" s="100">
        <v>0</v>
      </c>
      <c r="K244" s="119">
        <v>5</v>
      </c>
      <c r="L244" s="359">
        <f t="shared" si="42"/>
        <v>15</v>
      </c>
      <c r="M244" s="100">
        <v>0</v>
      </c>
      <c r="N244" s="100">
        <v>0</v>
      </c>
      <c r="O244" s="100">
        <v>0</v>
      </c>
      <c r="P244" s="119">
        <v>15</v>
      </c>
      <c r="Q244" s="359">
        <f t="shared" si="43"/>
        <v>24</v>
      </c>
      <c r="R244" s="100">
        <v>0</v>
      </c>
      <c r="S244" s="100">
        <v>0</v>
      </c>
      <c r="T244" s="100">
        <v>0</v>
      </c>
      <c r="U244" s="100">
        <v>24</v>
      </c>
      <c r="V244" s="336">
        <f t="shared" si="44"/>
        <v>44</v>
      </c>
      <c r="W244" s="427">
        <f t="shared" si="37"/>
        <v>6</v>
      </c>
      <c r="X244" s="100">
        <v>0</v>
      </c>
      <c r="Y244" s="100">
        <v>0</v>
      </c>
      <c r="Z244" s="100">
        <v>0</v>
      </c>
      <c r="AA244" s="100">
        <v>6</v>
      </c>
      <c r="AB244" s="427">
        <f t="shared" si="38"/>
        <v>15</v>
      </c>
      <c r="AC244" s="100">
        <v>0</v>
      </c>
      <c r="AD244" s="100">
        <v>0</v>
      </c>
      <c r="AE244" s="100">
        <v>1</v>
      </c>
      <c r="AF244" s="100">
        <v>14</v>
      </c>
      <c r="AG244" s="359">
        <f t="shared" si="39"/>
        <v>16</v>
      </c>
      <c r="AH244" s="100">
        <v>0</v>
      </c>
      <c r="AI244" s="100">
        <v>0</v>
      </c>
      <c r="AJ244" s="100">
        <v>0</v>
      </c>
      <c r="AK244" s="100">
        <v>16</v>
      </c>
      <c r="AL244" s="336">
        <f t="shared" si="45"/>
        <v>37</v>
      </c>
      <c r="AM244" s="451">
        <f t="shared" si="40"/>
        <v>81</v>
      </c>
    </row>
    <row r="245" spans="1:39" s="13" customFormat="1" ht="21" x14ac:dyDescent="0.25">
      <c r="A245" s="12"/>
      <c r="B245" s="680"/>
      <c r="C245" s="709"/>
      <c r="D245" s="160"/>
      <c r="E245" s="664" t="s">
        <v>45</v>
      </c>
      <c r="F245" s="351" t="s">
        <v>328</v>
      </c>
      <c r="G245" s="359">
        <f t="shared" si="41"/>
        <v>0</v>
      </c>
      <c r="H245" s="101"/>
      <c r="I245" s="101"/>
      <c r="J245" s="101"/>
      <c r="K245" s="361"/>
      <c r="L245" s="359">
        <f t="shared" si="42"/>
        <v>0</v>
      </c>
      <c r="M245" s="101"/>
      <c r="N245" s="101"/>
      <c r="O245" s="101"/>
      <c r="P245" s="361"/>
      <c r="Q245" s="359">
        <f t="shared" si="43"/>
        <v>0</v>
      </c>
      <c r="R245" s="101">
        <v>0</v>
      </c>
      <c r="S245" s="101">
        <v>0</v>
      </c>
      <c r="T245" s="101">
        <v>0</v>
      </c>
      <c r="U245" s="101">
        <v>0</v>
      </c>
      <c r="V245" s="336">
        <f t="shared" si="44"/>
        <v>0</v>
      </c>
      <c r="W245" s="427">
        <f t="shared" si="37"/>
        <v>0</v>
      </c>
      <c r="X245" s="101"/>
      <c r="Y245" s="101"/>
      <c r="Z245" s="101"/>
      <c r="AA245" s="101"/>
      <c r="AB245" s="427">
        <f t="shared" si="38"/>
        <v>0</v>
      </c>
      <c r="AC245" s="101"/>
      <c r="AD245" s="101"/>
      <c r="AE245" s="101"/>
      <c r="AF245" s="101"/>
      <c r="AG245" s="359">
        <f t="shared" si="39"/>
        <v>0</v>
      </c>
      <c r="AH245" s="101">
        <v>0</v>
      </c>
      <c r="AI245" s="101">
        <v>0</v>
      </c>
      <c r="AJ245" s="101">
        <v>0</v>
      </c>
      <c r="AK245" s="101">
        <v>0</v>
      </c>
      <c r="AL245" s="336">
        <f t="shared" si="45"/>
        <v>0</v>
      </c>
      <c r="AM245" s="451">
        <f t="shared" si="40"/>
        <v>0</v>
      </c>
    </row>
    <row r="246" spans="1:39" s="13" customFormat="1" ht="24" x14ac:dyDescent="0.25">
      <c r="A246" s="12"/>
      <c r="B246" s="681"/>
      <c r="C246" s="709"/>
      <c r="D246" s="161"/>
      <c r="E246" s="665"/>
      <c r="F246" s="337" t="s">
        <v>329</v>
      </c>
      <c r="G246" s="359">
        <f t="shared" si="41"/>
        <v>0</v>
      </c>
      <c r="H246" s="99"/>
      <c r="I246" s="99"/>
      <c r="J246" s="99"/>
      <c r="K246" s="118"/>
      <c r="L246" s="359">
        <f t="shared" si="42"/>
        <v>0</v>
      </c>
      <c r="M246" s="99"/>
      <c r="N246" s="99"/>
      <c r="O246" s="99"/>
      <c r="P246" s="118"/>
      <c r="Q246" s="359">
        <f t="shared" si="43"/>
        <v>0</v>
      </c>
      <c r="R246" s="99">
        <v>0</v>
      </c>
      <c r="S246" s="99">
        <v>0</v>
      </c>
      <c r="T246" s="99">
        <v>0</v>
      </c>
      <c r="U246" s="99">
        <v>0</v>
      </c>
      <c r="V246" s="336">
        <f t="shared" si="44"/>
        <v>0</v>
      </c>
      <c r="W246" s="427">
        <f t="shared" si="37"/>
        <v>0</v>
      </c>
      <c r="X246" s="99"/>
      <c r="Y246" s="99"/>
      <c r="Z246" s="99"/>
      <c r="AA246" s="99"/>
      <c r="AB246" s="427">
        <f t="shared" si="38"/>
        <v>0</v>
      </c>
      <c r="AC246" s="99"/>
      <c r="AD246" s="99"/>
      <c r="AE246" s="99"/>
      <c r="AF246" s="99"/>
      <c r="AG246" s="359">
        <f t="shared" si="39"/>
        <v>0</v>
      </c>
      <c r="AH246" s="99">
        <v>0</v>
      </c>
      <c r="AI246" s="99">
        <v>0</v>
      </c>
      <c r="AJ246" s="99">
        <v>0</v>
      </c>
      <c r="AK246" s="99">
        <v>0</v>
      </c>
      <c r="AL246" s="336">
        <f t="shared" si="45"/>
        <v>0</v>
      </c>
      <c r="AM246" s="451">
        <f t="shared" si="40"/>
        <v>0</v>
      </c>
    </row>
    <row r="247" spans="1:39" s="13" customFormat="1" ht="21.75" thickBot="1" x14ac:dyDescent="0.3">
      <c r="A247" s="12"/>
      <c r="B247" s="682"/>
      <c r="C247" s="709"/>
      <c r="D247" s="162"/>
      <c r="E247" s="666"/>
      <c r="F247" s="338" t="s">
        <v>321</v>
      </c>
      <c r="G247" s="359">
        <f t="shared" si="41"/>
        <v>0</v>
      </c>
      <c r="H247" s="100"/>
      <c r="I247" s="100"/>
      <c r="J247" s="100"/>
      <c r="K247" s="119"/>
      <c r="L247" s="359">
        <f t="shared" si="42"/>
        <v>0</v>
      </c>
      <c r="M247" s="100"/>
      <c r="N247" s="100"/>
      <c r="O247" s="100"/>
      <c r="P247" s="119"/>
      <c r="Q247" s="359">
        <f t="shared" si="43"/>
        <v>0</v>
      </c>
      <c r="R247" s="100">
        <v>0</v>
      </c>
      <c r="S247" s="100">
        <v>0</v>
      </c>
      <c r="T247" s="100">
        <v>0</v>
      </c>
      <c r="U247" s="100">
        <v>0</v>
      </c>
      <c r="V247" s="336">
        <f t="shared" si="44"/>
        <v>0</v>
      </c>
      <c r="W247" s="427">
        <f t="shared" si="37"/>
        <v>0</v>
      </c>
      <c r="X247" s="100"/>
      <c r="Y247" s="100"/>
      <c r="Z247" s="100"/>
      <c r="AA247" s="100"/>
      <c r="AB247" s="427">
        <f t="shared" si="38"/>
        <v>0</v>
      </c>
      <c r="AC247" s="100"/>
      <c r="AD247" s="100"/>
      <c r="AE247" s="100"/>
      <c r="AF247" s="100"/>
      <c r="AG247" s="359">
        <f t="shared" si="39"/>
        <v>0</v>
      </c>
      <c r="AH247" s="100">
        <v>0</v>
      </c>
      <c r="AI247" s="100">
        <v>0</v>
      </c>
      <c r="AJ247" s="100">
        <v>0</v>
      </c>
      <c r="AK247" s="100">
        <v>0</v>
      </c>
      <c r="AL247" s="336">
        <f t="shared" si="45"/>
        <v>0</v>
      </c>
      <c r="AM247" s="451">
        <f t="shared" si="40"/>
        <v>0</v>
      </c>
    </row>
    <row r="248" spans="1:39" ht="25.5" x14ac:dyDescent="0.25">
      <c r="B248" s="41"/>
      <c r="C248" s="709"/>
      <c r="D248" s="700"/>
      <c r="E248" s="163" t="s">
        <v>107</v>
      </c>
      <c r="F248" s="342"/>
      <c r="G248" s="359">
        <f t="shared" si="41"/>
        <v>0</v>
      </c>
      <c r="H248" s="101"/>
      <c r="I248" s="101"/>
      <c r="J248" s="101"/>
      <c r="K248" s="361"/>
      <c r="L248" s="359">
        <f t="shared" si="42"/>
        <v>0</v>
      </c>
      <c r="M248" s="101"/>
      <c r="N248" s="101"/>
      <c r="O248" s="101"/>
      <c r="P248" s="361"/>
      <c r="Q248" s="359">
        <f t="shared" si="43"/>
        <v>0</v>
      </c>
      <c r="R248" s="101"/>
      <c r="S248" s="101"/>
      <c r="T248" s="101"/>
      <c r="U248" s="101"/>
      <c r="V248" s="336">
        <f t="shared" si="44"/>
        <v>0</v>
      </c>
      <c r="W248" s="427">
        <f t="shared" si="37"/>
        <v>0</v>
      </c>
      <c r="X248" s="101"/>
      <c r="Y248" s="101"/>
      <c r="Z248" s="101"/>
      <c r="AA248" s="101"/>
      <c r="AB248" s="427">
        <f t="shared" si="38"/>
        <v>0</v>
      </c>
      <c r="AC248" s="101"/>
      <c r="AD248" s="101"/>
      <c r="AE248" s="101"/>
      <c r="AF248" s="101"/>
      <c r="AG248" s="359">
        <f t="shared" si="39"/>
        <v>0</v>
      </c>
      <c r="AH248" s="101"/>
      <c r="AI248" s="101"/>
      <c r="AJ248" s="101"/>
      <c r="AK248" s="101"/>
      <c r="AL248" s="336">
        <f t="shared" si="45"/>
        <v>0</v>
      </c>
      <c r="AM248" s="451">
        <f t="shared" si="40"/>
        <v>0</v>
      </c>
    </row>
    <row r="249" spans="1:39" ht="63.75" x14ac:dyDescent="0.25">
      <c r="B249" s="41"/>
      <c r="C249" s="709"/>
      <c r="D249" s="701"/>
      <c r="E249" s="164" t="s">
        <v>104</v>
      </c>
      <c r="F249" s="342"/>
      <c r="G249" s="359">
        <f t="shared" si="41"/>
        <v>0</v>
      </c>
      <c r="H249" s="101"/>
      <c r="I249" s="101"/>
      <c r="J249" s="101"/>
      <c r="K249" s="361"/>
      <c r="L249" s="359">
        <f t="shared" si="42"/>
        <v>0</v>
      </c>
      <c r="M249" s="101"/>
      <c r="N249" s="101"/>
      <c r="O249" s="101"/>
      <c r="P249" s="361"/>
      <c r="Q249" s="359">
        <f t="shared" si="43"/>
        <v>0</v>
      </c>
      <c r="R249" s="101"/>
      <c r="S249" s="101"/>
      <c r="T249" s="101"/>
      <c r="U249" s="101"/>
      <c r="V249" s="336">
        <f t="shared" si="44"/>
        <v>0</v>
      </c>
      <c r="W249" s="427">
        <f t="shared" si="37"/>
        <v>0</v>
      </c>
      <c r="X249" s="101"/>
      <c r="Y249" s="101"/>
      <c r="Z249" s="101"/>
      <c r="AA249" s="101"/>
      <c r="AB249" s="427">
        <f t="shared" si="38"/>
        <v>0</v>
      </c>
      <c r="AC249" s="101"/>
      <c r="AD249" s="101"/>
      <c r="AE249" s="101"/>
      <c r="AF249" s="101"/>
      <c r="AG249" s="359">
        <f t="shared" si="39"/>
        <v>0</v>
      </c>
      <c r="AH249" s="101"/>
      <c r="AI249" s="101"/>
      <c r="AJ249" s="101"/>
      <c r="AK249" s="101"/>
      <c r="AL249" s="336">
        <f t="shared" si="45"/>
        <v>0</v>
      </c>
      <c r="AM249" s="451">
        <f t="shared" si="40"/>
        <v>0</v>
      </c>
    </row>
    <row r="250" spans="1:39" ht="36" x14ac:dyDescent="0.25">
      <c r="B250" s="41"/>
      <c r="C250" s="709"/>
      <c r="D250" s="701"/>
      <c r="E250" s="165" t="s">
        <v>120</v>
      </c>
      <c r="F250" s="344"/>
      <c r="G250" s="359">
        <f t="shared" si="41"/>
        <v>0</v>
      </c>
      <c r="H250" s="101"/>
      <c r="I250" s="101"/>
      <c r="J250" s="101"/>
      <c r="K250" s="361"/>
      <c r="L250" s="359">
        <f t="shared" si="42"/>
        <v>0</v>
      </c>
      <c r="M250" s="101"/>
      <c r="N250" s="101"/>
      <c r="O250" s="101"/>
      <c r="P250" s="361"/>
      <c r="Q250" s="359">
        <f t="shared" si="43"/>
        <v>0</v>
      </c>
      <c r="R250" s="101"/>
      <c r="S250" s="101"/>
      <c r="T250" s="101"/>
      <c r="U250" s="101"/>
      <c r="V250" s="336">
        <f t="shared" si="44"/>
        <v>0</v>
      </c>
      <c r="W250" s="427">
        <f t="shared" si="37"/>
        <v>0</v>
      </c>
      <c r="X250" s="101"/>
      <c r="Y250" s="101"/>
      <c r="Z250" s="101"/>
      <c r="AA250" s="101"/>
      <c r="AB250" s="427">
        <f t="shared" si="38"/>
        <v>0</v>
      </c>
      <c r="AC250" s="101"/>
      <c r="AD250" s="101"/>
      <c r="AE250" s="101"/>
      <c r="AF250" s="101"/>
      <c r="AG250" s="359">
        <f t="shared" si="39"/>
        <v>0</v>
      </c>
      <c r="AH250" s="101"/>
      <c r="AI250" s="101"/>
      <c r="AJ250" s="101"/>
      <c r="AK250" s="101"/>
      <c r="AL250" s="336">
        <f t="shared" si="45"/>
        <v>0</v>
      </c>
      <c r="AM250" s="451">
        <f t="shared" si="40"/>
        <v>0</v>
      </c>
    </row>
    <row r="251" spans="1:39" ht="51" x14ac:dyDescent="0.25">
      <c r="B251" s="41"/>
      <c r="C251" s="709"/>
      <c r="D251" s="701"/>
      <c r="E251" s="164" t="s">
        <v>123</v>
      </c>
      <c r="F251" s="342"/>
      <c r="G251" s="359">
        <f t="shared" si="41"/>
        <v>0</v>
      </c>
      <c r="H251" s="101"/>
      <c r="I251" s="101"/>
      <c r="J251" s="101"/>
      <c r="K251" s="361"/>
      <c r="L251" s="359">
        <f t="shared" si="42"/>
        <v>0</v>
      </c>
      <c r="M251" s="101"/>
      <c r="N251" s="101"/>
      <c r="O251" s="101"/>
      <c r="P251" s="361"/>
      <c r="Q251" s="359">
        <f t="shared" si="43"/>
        <v>0</v>
      </c>
      <c r="R251" s="101"/>
      <c r="S251" s="101"/>
      <c r="T251" s="101"/>
      <c r="U251" s="101"/>
      <c r="V251" s="336">
        <f t="shared" si="44"/>
        <v>0</v>
      </c>
      <c r="W251" s="427">
        <f t="shared" si="37"/>
        <v>0</v>
      </c>
      <c r="X251" s="101"/>
      <c r="Y251" s="101"/>
      <c r="Z251" s="101"/>
      <c r="AA251" s="101"/>
      <c r="AB251" s="427">
        <f t="shared" si="38"/>
        <v>0</v>
      </c>
      <c r="AC251" s="101"/>
      <c r="AD251" s="101"/>
      <c r="AE251" s="101"/>
      <c r="AF251" s="101"/>
      <c r="AG251" s="359">
        <f t="shared" si="39"/>
        <v>0</v>
      </c>
      <c r="AH251" s="101"/>
      <c r="AI251" s="101"/>
      <c r="AJ251" s="101"/>
      <c r="AK251" s="101"/>
      <c r="AL251" s="336">
        <f t="shared" si="45"/>
        <v>0</v>
      </c>
      <c r="AM251" s="451">
        <f t="shared" si="40"/>
        <v>0</v>
      </c>
    </row>
    <row r="252" spans="1:39" ht="51" x14ac:dyDescent="0.25">
      <c r="B252" s="41"/>
      <c r="C252" s="709"/>
      <c r="D252" s="701"/>
      <c r="E252" s="164" t="s">
        <v>134</v>
      </c>
      <c r="F252" s="342"/>
      <c r="G252" s="359">
        <f t="shared" si="41"/>
        <v>0</v>
      </c>
      <c r="H252" s="101"/>
      <c r="I252" s="101"/>
      <c r="J252" s="101"/>
      <c r="K252" s="361"/>
      <c r="L252" s="359">
        <f t="shared" si="42"/>
        <v>0</v>
      </c>
      <c r="M252" s="101"/>
      <c r="N252" s="101"/>
      <c r="O252" s="101"/>
      <c r="P252" s="361"/>
      <c r="Q252" s="359">
        <f t="shared" si="43"/>
        <v>0</v>
      </c>
      <c r="R252" s="101"/>
      <c r="S252" s="101"/>
      <c r="T252" s="101"/>
      <c r="U252" s="101"/>
      <c r="V252" s="336">
        <f t="shared" si="44"/>
        <v>0</v>
      </c>
      <c r="W252" s="427">
        <f t="shared" si="37"/>
        <v>0</v>
      </c>
      <c r="X252" s="101"/>
      <c r="Y252" s="101"/>
      <c r="Z252" s="101"/>
      <c r="AA252" s="101"/>
      <c r="AB252" s="427">
        <f t="shared" si="38"/>
        <v>0</v>
      </c>
      <c r="AC252" s="101"/>
      <c r="AD252" s="101"/>
      <c r="AE252" s="101"/>
      <c r="AF252" s="101"/>
      <c r="AG252" s="359">
        <f t="shared" si="39"/>
        <v>0</v>
      </c>
      <c r="AH252" s="101"/>
      <c r="AI252" s="101"/>
      <c r="AJ252" s="101"/>
      <c r="AK252" s="101"/>
      <c r="AL252" s="336">
        <f t="shared" si="45"/>
        <v>0</v>
      </c>
      <c r="AM252" s="451">
        <f t="shared" si="40"/>
        <v>0</v>
      </c>
    </row>
    <row r="253" spans="1:39" s="13" customFormat="1" ht="38.25" x14ac:dyDescent="0.25">
      <c r="A253" s="12"/>
      <c r="B253" s="40"/>
      <c r="C253" s="709"/>
      <c r="D253" s="701"/>
      <c r="E253" s="164" t="s">
        <v>102</v>
      </c>
      <c r="F253" s="342"/>
      <c r="G253" s="359">
        <f t="shared" si="41"/>
        <v>0</v>
      </c>
      <c r="H253" s="101"/>
      <c r="I253" s="101"/>
      <c r="J253" s="101"/>
      <c r="K253" s="361"/>
      <c r="L253" s="359">
        <f t="shared" si="42"/>
        <v>0</v>
      </c>
      <c r="M253" s="101"/>
      <c r="N253" s="101"/>
      <c r="O253" s="101"/>
      <c r="P253" s="361"/>
      <c r="Q253" s="359">
        <f t="shared" si="43"/>
        <v>0</v>
      </c>
      <c r="R253" s="101"/>
      <c r="S253" s="101"/>
      <c r="T253" s="101"/>
      <c r="U253" s="101"/>
      <c r="V253" s="336">
        <f t="shared" si="44"/>
        <v>0</v>
      </c>
      <c r="W253" s="427">
        <f t="shared" si="37"/>
        <v>0</v>
      </c>
      <c r="X253" s="101"/>
      <c r="Y253" s="101"/>
      <c r="Z253" s="101"/>
      <c r="AA253" s="101"/>
      <c r="AB253" s="427">
        <f t="shared" si="38"/>
        <v>0</v>
      </c>
      <c r="AC253" s="101"/>
      <c r="AD253" s="101"/>
      <c r="AE253" s="101"/>
      <c r="AF253" s="101"/>
      <c r="AG253" s="359">
        <f t="shared" si="39"/>
        <v>0</v>
      </c>
      <c r="AH253" s="101"/>
      <c r="AI253" s="101"/>
      <c r="AJ253" s="101"/>
      <c r="AK253" s="101"/>
      <c r="AL253" s="336">
        <f t="shared" si="45"/>
        <v>0</v>
      </c>
      <c r="AM253" s="451">
        <f t="shared" si="40"/>
        <v>0</v>
      </c>
    </row>
    <row r="254" spans="1:39" ht="51" x14ac:dyDescent="0.25">
      <c r="B254" s="41"/>
      <c r="C254" s="709"/>
      <c r="D254" s="701"/>
      <c r="E254" s="164" t="s">
        <v>723</v>
      </c>
      <c r="F254" s="342"/>
      <c r="G254" s="359">
        <f t="shared" si="41"/>
        <v>0</v>
      </c>
      <c r="H254" s="101"/>
      <c r="I254" s="101"/>
      <c r="J254" s="101"/>
      <c r="K254" s="361"/>
      <c r="L254" s="359">
        <f t="shared" si="42"/>
        <v>0</v>
      </c>
      <c r="M254" s="101"/>
      <c r="N254" s="101"/>
      <c r="O254" s="101"/>
      <c r="P254" s="361"/>
      <c r="Q254" s="359">
        <f t="shared" si="43"/>
        <v>0</v>
      </c>
      <c r="R254" s="101"/>
      <c r="S254" s="101"/>
      <c r="T254" s="101"/>
      <c r="U254" s="101"/>
      <c r="V254" s="336">
        <f t="shared" si="44"/>
        <v>0</v>
      </c>
      <c r="W254" s="427">
        <f t="shared" si="37"/>
        <v>0</v>
      </c>
      <c r="X254" s="101"/>
      <c r="Y254" s="101"/>
      <c r="Z254" s="101"/>
      <c r="AA254" s="101"/>
      <c r="AB254" s="427">
        <f t="shared" si="38"/>
        <v>0</v>
      </c>
      <c r="AC254" s="101"/>
      <c r="AD254" s="101"/>
      <c r="AE254" s="101"/>
      <c r="AF254" s="101"/>
      <c r="AG254" s="359">
        <f t="shared" si="39"/>
        <v>0</v>
      </c>
      <c r="AH254" s="101"/>
      <c r="AI254" s="101"/>
      <c r="AJ254" s="101"/>
      <c r="AK254" s="101"/>
      <c r="AL254" s="336">
        <f t="shared" si="45"/>
        <v>0</v>
      </c>
      <c r="AM254" s="451">
        <f t="shared" si="40"/>
        <v>0</v>
      </c>
    </row>
    <row r="255" spans="1:39" ht="63.75" customHeight="1" x14ac:dyDescent="0.25">
      <c r="B255" s="41"/>
      <c r="C255" s="709"/>
      <c r="D255" s="701"/>
      <c r="E255" s="164" t="s">
        <v>659</v>
      </c>
      <c r="F255" s="342"/>
      <c r="G255" s="359">
        <f t="shared" si="41"/>
        <v>0</v>
      </c>
      <c r="H255" s="101"/>
      <c r="I255" s="101"/>
      <c r="J255" s="101"/>
      <c r="K255" s="361"/>
      <c r="L255" s="359">
        <f t="shared" si="42"/>
        <v>0</v>
      </c>
      <c r="M255" s="101"/>
      <c r="N255" s="101"/>
      <c r="O255" s="101"/>
      <c r="P255" s="361"/>
      <c r="Q255" s="359">
        <f t="shared" si="43"/>
        <v>0</v>
      </c>
      <c r="R255" s="101"/>
      <c r="S255" s="101"/>
      <c r="T255" s="101"/>
      <c r="U255" s="101"/>
      <c r="V255" s="336">
        <f t="shared" si="44"/>
        <v>0</v>
      </c>
      <c r="W255" s="427">
        <f t="shared" si="37"/>
        <v>0</v>
      </c>
      <c r="X255" s="101"/>
      <c r="Y255" s="101"/>
      <c r="Z255" s="101"/>
      <c r="AA255" s="101"/>
      <c r="AB255" s="427">
        <f t="shared" si="38"/>
        <v>0</v>
      </c>
      <c r="AC255" s="101"/>
      <c r="AD255" s="101"/>
      <c r="AE255" s="101"/>
      <c r="AF255" s="101"/>
      <c r="AG255" s="359">
        <f t="shared" si="39"/>
        <v>0</v>
      </c>
      <c r="AH255" s="101"/>
      <c r="AI255" s="101"/>
      <c r="AJ255" s="101"/>
      <c r="AK255" s="101"/>
      <c r="AL255" s="336">
        <f t="shared" si="45"/>
        <v>0</v>
      </c>
      <c r="AM255" s="451">
        <f t="shared" si="40"/>
        <v>0</v>
      </c>
    </row>
    <row r="256" spans="1:39" ht="89.25" x14ac:dyDescent="0.25">
      <c r="B256" s="41"/>
      <c r="C256" s="709"/>
      <c r="D256" s="701"/>
      <c r="E256" s="164" t="s">
        <v>581</v>
      </c>
      <c r="F256" s="342"/>
      <c r="G256" s="359">
        <f t="shared" si="41"/>
        <v>0</v>
      </c>
      <c r="H256" s="101"/>
      <c r="I256" s="101"/>
      <c r="J256" s="101"/>
      <c r="K256" s="361"/>
      <c r="L256" s="359">
        <f t="shared" si="42"/>
        <v>0</v>
      </c>
      <c r="M256" s="101"/>
      <c r="N256" s="101"/>
      <c r="O256" s="101"/>
      <c r="P256" s="361"/>
      <c r="Q256" s="359">
        <f t="shared" si="43"/>
        <v>0</v>
      </c>
      <c r="R256" s="101"/>
      <c r="S256" s="101"/>
      <c r="T256" s="101"/>
      <c r="U256" s="101"/>
      <c r="V256" s="336">
        <f t="shared" si="44"/>
        <v>0</v>
      </c>
      <c r="W256" s="427">
        <f t="shared" si="37"/>
        <v>0</v>
      </c>
      <c r="X256" s="101"/>
      <c r="Y256" s="101"/>
      <c r="Z256" s="101"/>
      <c r="AA256" s="101"/>
      <c r="AB256" s="427">
        <f t="shared" si="38"/>
        <v>0</v>
      </c>
      <c r="AC256" s="101"/>
      <c r="AD256" s="101"/>
      <c r="AE256" s="101"/>
      <c r="AF256" s="101"/>
      <c r="AG256" s="359">
        <f t="shared" si="39"/>
        <v>0</v>
      </c>
      <c r="AH256" s="101"/>
      <c r="AI256" s="101"/>
      <c r="AJ256" s="101"/>
      <c r="AK256" s="101"/>
      <c r="AL256" s="336">
        <f t="shared" si="45"/>
        <v>0</v>
      </c>
      <c r="AM256" s="451">
        <f t="shared" si="40"/>
        <v>0</v>
      </c>
    </row>
    <row r="257" spans="1:39" ht="38.25" x14ac:dyDescent="0.25">
      <c r="B257" s="41"/>
      <c r="C257" s="709"/>
      <c r="D257" s="701"/>
      <c r="E257" s="164" t="s">
        <v>122</v>
      </c>
      <c r="F257" s="342"/>
      <c r="G257" s="359">
        <f t="shared" si="41"/>
        <v>0</v>
      </c>
      <c r="H257" s="101"/>
      <c r="I257" s="101"/>
      <c r="J257" s="101"/>
      <c r="K257" s="361"/>
      <c r="L257" s="359">
        <f t="shared" si="42"/>
        <v>0</v>
      </c>
      <c r="M257" s="101"/>
      <c r="N257" s="101"/>
      <c r="O257" s="101"/>
      <c r="P257" s="361"/>
      <c r="Q257" s="359">
        <f t="shared" si="43"/>
        <v>0</v>
      </c>
      <c r="R257" s="101"/>
      <c r="S257" s="101"/>
      <c r="T257" s="101"/>
      <c r="U257" s="101"/>
      <c r="V257" s="336">
        <f t="shared" si="44"/>
        <v>0</v>
      </c>
      <c r="W257" s="427">
        <f t="shared" si="37"/>
        <v>0</v>
      </c>
      <c r="X257" s="101"/>
      <c r="Y257" s="101"/>
      <c r="Z257" s="101"/>
      <c r="AA257" s="101"/>
      <c r="AB257" s="427">
        <f t="shared" si="38"/>
        <v>0</v>
      </c>
      <c r="AC257" s="101"/>
      <c r="AD257" s="101"/>
      <c r="AE257" s="101"/>
      <c r="AF257" s="101"/>
      <c r="AG257" s="359">
        <f t="shared" si="39"/>
        <v>0</v>
      </c>
      <c r="AH257" s="101"/>
      <c r="AI257" s="101"/>
      <c r="AJ257" s="101"/>
      <c r="AK257" s="101"/>
      <c r="AL257" s="336">
        <f t="shared" si="45"/>
        <v>0</v>
      </c>
      <c r="AM257" s="451">
        <f t="shared" si="40"/>
        <v>0</v>
      </c>
    </row>
    <row r="258" spans="1:39" ht="63.75" x14ac:dyDescent="0.25">
      <c r="B258" s="41"/>
      <c r="C258" s="709"/>
      <c r="D258" s="701"/>
      <c r="E258" s="164" t="s">
        <v>680</v>
      </c>
      <c r="F258" s="342"/>
      <c r="G258" s="359">
        <f t="shared" si="41"/>
        <v>0</v>
      </c>
      <c r="H258" s="101"/>
      <c r="I258" s="101"/>
      <c r="J258" s="101"/>
      <c r="K258" s="361"/>
      <c r="L258" s="359">
        <f t="shared" si="42"/>
        <v>0</v>
      </c>
      <c r="M258" s="101"/>
      <c r="N258" s="101"/>
      <c r="O258" s="101"/>
      <c r="P258" s="361"/>
      <c r="Q258" s="359">
        <f t="shared" si="43"/>
        <v>0</v>
      </c>
      <c r="R258" s="101"/>
      <c r="S258" s="101"/>
      <c r="T258" s="101"/>
      <c r="U258" s="101"/>
      <c r="V258" s="336">
        <f t="shared" si="44"/>
        <v>0</v>
      </c>
      <c r="W258" s="427">
        <f t="shared" si="37"/>
        <v>0</v>
      </c>
      <c r="X258" s="101"/>
      <c r="Y258" s="101"/>
      <c r="Z258" s="101"/>
      <c r="AA258" s="101"/>
      <c r="AB258" s="427">
        <f t="shared" si="38"/>
        <v>0</v>
      </c>
      <c r="AC258" s="101"/>
      <c r="AD258" s="101"/>
      <c r="AE258" s="101"/>
      <c r="AF258" s="101"/>
      <c r="AG258" s="359">
        <f t="shared" si="39"/>
        <v>0</v>
      </c>
      <c r="AH258" s="101"/>
      <c r="AI258" s="101"/>
      <c r="AJ258" s="101"/>
      <c r="AK258" s="101"/>
      <c r="AL258" s="336">
        <f t="shared" si="45"/>
        <v>0</v>
      </c>
      <c r="AM258" s="451">
        <f t="shared" si="40"/>
        <v>0</v>
      </c>
    </row>
    <row r="259" spans="1:39" s="13" customFormat="1" ht="89.25" x14ac:dyDescent="0.25">
      <c r="A259" s="12"/>
      <c r="B259" s="40"/>
      <c r="C259" s="709"/>
      <c r="D259" s="701"/>
      <c r="E259" s="164" t="s">
        <v>709</v>
      </c>
      <c r="F259" s="342"/>
      <c r="G259" s="359">
        <f t="shared" si="41"/>
        <v>0</v>
      </c>
      <c r="H259" s="101"/>
      <c r="I259" s="101"/>
      <c r="J259" s="101"/>
      <c r="K259" s="361"/>
      <c r="L259" s="359">
        <f t="shared" si="42"/>
        <v>0</v>
      </c>
      <c r="M259" s="101"/>
      <c r="N259" s="101"/>
      <c r="O259" s="101"/>
      <c r="P259" s="361"/>
      <c r="Q259" s="359">
        <f t="shared" si="43"/>
        <v>0</v>
      </c>
      <c r="R259" s="101"/>
      <c r="S259" s="101"/>
      <c r="T259" s="101"/>
      <c r="U259" s="101"/>
      <c r="V259" s="336">
        <f t="shared" si="44"/>
        <v>0</v>
      </c>
      <c r="W259" s="427">
        <f t="shared" si="37"/>
        <v>0</v>
      </c>
      <c r="X259" s="101"/>
      <c r="Y259" s="101"/>
      <c r="Z259" s="101"/>
      <c r="AA259" s="101"/>
      <c r="AB259" s="427">
        <f t="shared" si="38"/>
        <v>0</v>
      </c>
      <c r="AC259" s="101"/>
      <c r="AD259" s="101"/>
      <c r="AE259" s="101"/>
      <c r="AF259" s="101"/>
      <c r="AG259" s="359">
        <f t="shared" si="39"/>
        <v>0</v>
      </c>
      <c r="AH259" s="101"/>
      <c r="AI259" s="101"/>
      <c r="AJ259" s="101"/>
      <c r="AK259" s="101"/>
      <c r="AL259" s="336">
        <f t="shared" si="45"/>
        <v>0</v>
      </c>
      <c r="AM259" s="451">
        <f t="shared" si="40"/>
        <v>0</v>
      </c>
    </row>
    <row r="260" spans="1:39" s="13" customFormat="1" ht="37.5" customHeight="1" x14ac:dyDescent="0.25">
      <c r="A260" s="12"/>
      <c r="B260" s="40"/>
      <c r="C260" s="709"/>
      <c r="D260" s="701"/>
      <c r="E260" s="164" t="s">
        <v>38</v>
      </c>
      <c r="F260" s="342"/>
      <c r="G260" s="359">
        <f t="shared" si="41"/>
        <v>0</v>
      </c>
      <c r="H260" s="101"/>
      <c r="I260" s="101"/>
      <c r="J260" s="101"/>
      <c r="K260" s="361"/>
      <c r="L260" s="359">
        <f t="shared" si="42"/>
        <v>0</v>
      </c>
      <c r="M260" s="101"/>
      <c r="N260" s="101"/>
      <c r="O260" s="101"/>
      <c r="P260" s="361"/>
      <c r="Q260" s="359">
        <f t="shared" si="43"/>
        <v>0</v>
      </c>
      <c r="R260" s="101"/>
      <c r="S260" s="101"/>
      <c r="T260" s="101"/>
      <c r="U260" s="101"/>
      <c r="V260" s="336">
        <f t="shared" si="44"/>
        <v>0</v>
      </c>
      <c r="W260" s="427">
        <f t="shared" si="37"/>
        <v>0</v>
      </c>
      <c r="X260" s="101"/>
      <c r="Y260" s="101"/>
      <c r="Z260" s="101"/>
      <c r="AA260" s="101"/>
      <c r="AB260" s="427">
        <f t="shared" si="38"/>
        <v>0</v>
      </c>
      <c r="AC260" s="101"/>
      <c r="AD260" s="101"/>
      <c r="AE260" s="101"/>
      <c r="AF260" s="101"/>
      <c r="AG260" s="359">
        <f t="shared" si="39"/>
        <v>0</v>
      </c>
      <c r="AH260" s="101"/>
      <c r="AI260" s="101"/>
      <c r="AJ260" s="101"/>
      <c r="AK260" s="101"/>
      <c r="AL260" s="336">
        <f t="shared" si="45"/>
        <v>0</v>
      </c>
      <c r="AM260" s="451">
        <f t="shared" si="40"/>
        <v>0</v>
      </c>
    </row>
    <row r="261" spans="1:39" s="13" customFormat="1" ht="38.25" x14ac:dyDescent="0.25">
      <c r="A261" s="12"/>
      <c r="B261" s="40"/>
      <c r="C261" s="709"/>
      <c r="D261" s="701"/>
      <c r="E261" s="164" t="s">
        <v>103</v>
      </c>
      <c r="F261" s="342"/>
      <c r="G261" s="359">
        <f t="shared" si="41"/>
        <v>0</v>
      </c>
      <c r="H261" s="101"/>
      <c r="I261" s="101"/>
      <c r="J261" s="101"/>
      <c r="K261" s="361"/>
      <c r="L261" s="359">
        <f t="shared" si="42"/>
        <v>0</v>
      </c>
      <c r="M261" s="101"/>
      <c r="N261" s="101"/>
      <c r="O261" s="101"/>
      <c r="P261" s="361"/>
      <c r="Q261" s="359">
        <f t="shared" si="43"/>
        <v>0</v>
      </c>
      <c r="R261" s="101"/>
      <c r="S261" s="101"/>
      <c r="T261" s="101"/>
      <c r="U261" s="101"/>
      <c r="V261" s="336">
        <f t="shared" si="44"/>
        <v>0</v>
      </c>
      <c r="W261" s="427">
        <f t="shared" si="37"/>
        <v>0</v>
      </c>
      <c r="X261" s="101"/>
      <c r="Y261" s="101"/>
      <c r="Z261" s="101"/>
      <c r="AA261" s="101"/>
      <c r="AB261" s="427">
        <f t="shared" si="38"/>
        <v>0</v>
      </c>
      <c r="AC261" s="101"/>
      <c r="AD261" s="101"/>
      <c r="AE261" s="101"/>
      <c r="AF261" s="101"/>
      <c r="AG261" s="359">
        <f t="shared" si="39"/>
        <v>0</v>
      </c>
      <c r="AH261" s="101"/>
      <c r="AI261" s="101"/>
      <c r="AJ261" s="101"/>
      <c r="AK261" s="101"/>
      <c r="AL261" s="336">
        <f t="shared" si="45"/>
        <v>0</v>
      </c>
      <c r="AM261" s="451">
        <f t="shared" si="40"/>
        <v>0</v>
      </c>
    </row>
    <row r="262" spans="1:39" s="13" customFormat="1" ht="89.25" x14ac:dyDescent="0.25">
      <c r="A262" s="12"/>
      <c r="B262" s="40"/>
      <c r="C262" s="709"/>
      <c r="D262" s="701"/>
      <c r="E262" s="164" t="s">
        <v>36</v>
      </c>
      <c r="F262" s="342"/>
      <c r="G262" s="359">
        <f t="shared" si="41"/>
        <v>0</v>
      </c>
      <c r="H262" s="101"/>
      <c r="I262" s="101"/>
      <c r="J262" s="101"/>
      <c r="K262" s="361"/>
      <c r="L262" s="359">
        <f t="shared" si="42"/>
        <v>0</v>
      </c>
      <c r="M262" s="101"/>
      <c r="N262" s="101"/>
      <c r="O262" s="101"/>
      <c r="P262" s="361"/>
      <c r="Q262" s="359">
        <f t="shared" si="43"/>
        <v>0</v>
      </c>
      <c r="R262" s="101"/>
      <c r="S262" s="101"/>
      <c r="T262" s="101"/>
      <c r="U262" s="101"/>
      <c r="V262" s="336">
        <f t="shared" si="44"/>
        <v>0</v>
      </c>
      <c r="W262" s="427">
        <f t="shared" ref="W262:W325" si="46">SUM(X262:AA262)</f>
        <v>0</v>
      </c>
      <c r="X262" s="101"/>
      <c r="Y262" s="101"/>
      <c r="Z262" s="101"/>
      <c r="AA262" s="101"/>
      <c r="AB262" s="427">
        <f t="shared" ref="AB262:AB325" si="47">SUM(AC262:AF262)</f>
        <v>0</v>
      </c>
      <c r="AC262" s="101"/>
      <c r="AD262" s="101"/>
      <c r="AE262" s="101"/>
      <c r="AF262" s="101"/>
      <c r="AG262" s="359">
        <f t="shared" ref="AG262:AG325" si="48">SUM(AH262:AK262)</f>
        <v>0</v>
      </c>
      <c r="AH262" s="101"/>
      <c r="AI262" s="101"/>
      <c r="AJ262" s="101"/>
      <c r="AK262" s="101"/>
      <c r="AL262" s="336">
        <f t="shared" si="45"/>
        <v>0</v>
      </c>
      <c r="AM262" s="451">
        <f t="shared" si="40"/>
        <v>0</v>
      </c>
    </row>
    <row r="263" spans="1:39" s="13" customFormat="1" ht="38.25" x14ac:dyDescent="0.25">
      <c r="A263" s="12"/>
      <c r="B263" s="40"/>
      <c r="C263" s="709"/>
      <c r="D263" s="701"/>
      <c r="E263" s="164" t="s">
        <v>44</v>
      </c>
      <c r="F263" s="342"/>
      <c r="G263" s="359">
        <f t="shared" si="41"/>
        <v>0</v>
      </c>
      <c r="H263" s="101"/>
      <c r="I263" s="101"/>
      <c r="J263" s="101"/>
      <c r="K263" s="361"/>
      <c r="L263" s="359">
        <f t="shared" si="42"/>
        <v>0</v>
      </c>
      <c r="M263" s="101"/>
      <c r="N263" s="101"/>
      <c r="O263" s="101"/>
      <c r="P263" s="361"/>
      <c r="Q263" s="359">
        <f t="shared" si="43"/>
        <v>0</v>
      </c>
      <c r="R263" s="101"/>
      <c r="S263" s="101"/>
      <c r="T263" s="101"/>
      <c r="U263" s="101"/>
      <c r="V263" s="336">
        <f t="shared" si="44"/>
        <v>0</v>
      </c>
      <c r="W263" s="427">
        <f t="shared" si="46"/>
        <v>0</v>
      </c>
      <c r="X263" s="101"/>
      <c r="Y263" s="101"/>
      <c r="Z263" s="101"/>
      <c r="AA263" s="101"/>
      <c r="AB263" s="427">
        <f t="shared" si="47"/>
        <v>0</v>
      </c>
      <c r="AC263" s="101"/>
      <c r="AD263" s="101"/>
      <c r="AE263" s="101"/>
      <c r="AF263" s="101"/>
      <c r="AG263" s="359">
        <f t="shared" si="48"/>
        <v>0</v>
      </c>
      <c r="AH263" s="101"/>
      <c r="AI263" s="101"/>
      <c r="AJ263" s="101"/>
      <c r="AK263" s="101"/>
      <c r="AL263" s="336">
        <f t="shared" si="45"/>
        <v>0</v>
      </c>
      <c r="AM263" s="451">
        <f t="shared" ref="AM263:AM326" si="49">H263+I263+J263+K263+M263+N263+O263+P263+R263+S263+T263+U263+X263+Y263+Z263+AA263+AC263+AD263+AE263+AF263+AH263+AI263+AJ263+AK263</f>
        <v>0</v>
      </c>
    </row>
    <row r="264" spans="1:39" s="13" customFormat="1" ht="25.5" x14ac:dyDescent="0.25">
      <c r="A264" s="12"/>
      <c r="B264" s="40"/>
      <c r="C264" s="709"/>
      <c r="D264" s="701"/>
      <c r="E264" s="164" t="s">
        <v>724</v>
      </c>
      <c r="F264" s="342"/>
      <c r="G264" s="359">
        <f t="shared" si="41"/>
        <v>0</v>
      </c>
      <c r="H264" s="101"/>
      <c r="I264" s="101"/>
      <c r="J264" s="101"/>
      <c r="K264" s="361"/>
      <c r="L264" s="359">
        <f t="shared" si="42"/>
        <v>0</v>
      </c>
      <c r="M264" s="101"/>
      <c r="N264" s="101"/>
      <c r="O264" s="101"/>
      <c r="P264" s="361"/>
      <c r="Q264" s="359">
        <f t="shared" si="43"/>
        <v>0</v>
      </c>
      <c r="R264" s="101"/>
      <c r="S264" s="101"/>
      <c r="T264" s="101"/>
      <c r="U264" s="101"/>
      <c r="V264" s="336">
        <f t="shared" si="44"/>
        <v>0</v>
      </c>
      <c r="W264" s="427">
        <f t="shared" si="46"/>
        <v>0</v>
      </c>
      <c r="X264" s="101"/>
      <c r="Y264" s="101"/>
      <c r="Z264" s="101"/>
      <c r="AA264" s="101"/>
      <c r="AB264" s="427">
        <f t="shared" si="47"/>
        <v>0</v>
      </c>
      <c r="AC264" s="101"/>
      <c r="AD264" s="101"/>
      <c r="AE264" s="101"/>
      <c r="AF264" s="101"/>
      <c r="AG264" s="359">
        <f t="shared" si="48"/>
        <v>0</v>
      </c>
      <c r="AH264" s="101"/>
      <c r="AI264" s="101"/>
      <c r="AJ264" s="101"/>
      <c r="AK264" s="101"/>
      <c r="AL264" s="336">
        <f t="shared" si="45"/>
        <v>0</v>
      </c>
      <c r="AM264" s="451">
        <f t="shared" si="49"/>
        <v>0</v>
      </c>
    </row>
    <row r="265" spans="1:39" s="13" customFormat="1" ht="140.25" x14ac:dyDescent="0.25">
      <c r="A265" s="12"/>
      <c r="B265" s="40"/>
      <c r="C265" s="709"/>
      <c r="D265" s="701"/>
      <c r="E265" s="164" t="s">
        <v>660</v>
      </c>
      <c r="F265" s="342"/>
      <c r="G265" s="359">
        <f t="shared" si="41"/>
        <v>0</v>
      </c>
      <c r="H265" s="101"/>
      <c r="I265" s="101"/>
      <c r="J265" s="101"/>
      <c r="K265" s="361"/>
      <c r="L265" s="359">
        <f t="shared" si="42"/>
        <v>0</v>
      </c>
      <c r="M265" s="101"/>
      <c r="N265" s="101"/>
      <c r="O265" s="101"/>
      <c r="P265" s="361"/>
      <c r="Q265" s="359">
        <f t="shared" si="43"/>
        <v>0</v>
      </c>
      <c r="R265" s="101"/>
      <c r="S265" s="101"/>
      <c r="T265" s="101"/>
      <c r="U265" s="101"/>
      <c r="V265" s="336">
        <f t="shared" si="44"/>
        <v>0</v>
      </c>
      <c r="W265" s="427">
        <f t="shared" si="46"/>
        <v>0</v>
      </c>
      <c r="X265" s="101"/>
      <c r="Y265" s="101"/>
      <c r="Z265" s="101"/>
      <c r="AA265" s="101"/>
      <c r="AB265" s="427">
        <f t="shared" si="47"/>
        <v>0</v>
      </c>
      <c r="AC265" s="101"/>
      <c r="AD265" s="101"/>
      <c r="AE265" s="101"/>
      <c r="AF265" s="101"/>
      <c r="AG265" s="359">
        <f t="shared" si="48"/>
        <v>0</v>
      </c>
      <c r="AH265" s="101"/>
      <c r="AI265" s="101"/>
      <c r="AJ265" s="101"/>
      <c r="AK265" s="101"/>
      <c r="AL265" s="336">
        <f t="shared" si="45"/>
        <v>0</v>
      </c>
      <c r="AM265" s="451">
        <f t="shared" si="49"/>
        <v>0</v>
      </c>
    </row>
    <row r="266" spans="1:39" ht="114.75" x14ac:dyDescent="0.25">
      <c r="B266" s="41"/>
      <c r="C266" s="709"/>
      <c r="D266" s="701"/>
      <c r="E266" s="164" t="s">
        <v>661</v>
      </c>
      <c r="F266" s="342"/>
      <c r="G266" s="359">
        <f t="shared" si="41"/>
        <v>0</v>
      </c>
      <c r="H266" s="101"/>
      <c r="I266" s="101"/>
      <c r="J266" s="101"/>
      <c r="K266" s="361"/>
      <c r="L266" s="359">
        <f t="shared" si="42"/>
        <v>0</v>
      </c>
      <c r="M266" s="101"/>
      <c r="N266" s="101"/>
      <c r="O266" s="101"/>
      <c r="P266" s="361"/>
      <c r="Q266" s="359">
        <f t="shared" si="43"/>
        <v>0</v>
      </c>
      <c r="R266" s="101"/>
      <c r="S266" s="101"/>
      <c r="T266" s="101"/>
      <c r="U266" s="101"/>
      <c r="V266" s="336">
        <f t="shared" si="44"/>
        <v>0</v>
      </c>
      <c r="W266" s="427">
        <f t="shared" si="46"/>
        <v>0</v>
      </c>
      <c r="X266" s="101"/>
      <c r="Y266" s="101"/>
      <c r="Z266" s="101"/>
      <c r="AA266" s="101"/>
      <c r="AB266" s="427">
        <f t="shared" si="47"/>
        <v>0</v>
      </c>
      <c r="AC266" s="101"/>
      <c r="AD266" s="101"/>
      <c r="AE266" s="101"/>
      <c r="AF266" s="101"/>
      <c r="AG266" s="359">
        <f t="shared" si="48"/>
        <v>0</v>
      </c>
      <c r="AH266" s="101"/>
      <c r="AI266" s="101"/>
      <c r="AJ266" s="101"/>
      <c r="AK266" s="101"/>
      <c r="AL266" s="336">
        <f t="shared" si="45"/>
        <v>0</v>
      </c>
      <c r="AM266" s="451">
        <f t="shared" si="49"/>
        <v>0</v>
      </c>
    </row>
    <row r="267" spans="1:39" ht="76.5" x14ac:dyDescent="0.25">
      <c r="B267" s="41"/>
      <c r="C267" s="709"/>
      <c r="D267" s="701"/>
      <c r="E267" s="164" t="s">
        <v>710</v>
      </c>
      <c r="F267" s="342"/>
      <c r="G267" s="359">
        <f t="shared" si="41"/>
        <v>0</v>
      </c>
      <c r="H267" s="101"/>
      <c r="I267" s="101"/>
      <c r="J267" s="101"/>
      <c r="K267" s="361"/>
      <c r="L267" s="359">
        <f t="shared" si="42"/>
        <v>0</v>
      </c>
      <c r="M267" s="101"/>
      <c r="N267" s="101"/>
      <c r="O267" s="101"/>
      <c r="P267" s="361"/>
      <c r="Q267" s="359">
        <f t="shared" si="43"/>
        <v>0</v>
      </c>
      <c r="R267" s="101"/>
      <c r="S267" s="101"/>
      <c r="T267" s="101"/>
      <c r="U267" s="101"/>
      <c r="V267" s="336">
        <f t="shared" si="44"/>
        <v>0</v>
      </c>
      <c r="W267" s="427">
        <f t="shared" si="46"/>
        <v>0</v>
      </c>
      <c r="X267" s="101"/>
      <c r="Y267" s="101"/>
      <c r="Z267" s="101"/>
      <c r="AA267" s="101"/>
      <c r="AB267" s="427">
        <f t="shared" si="47"/>
        <v>0</v>
      </c>
      <c r="AC267" s="101"/>
      <c r="AD267" s="101"/>
      <c r="AE267" s="101"/>
      <c r="AF267" s="101"/>
      <c r="AG267" s="359">
        <f t="shared" si="48"/>
        <v>0</v>
      </c>
      <c r="AH267" s="101"/>
      <c r="AI267" s="101"/>
      <c r="AJ267" s="101"/>
      <c r="AK267" s="101"/>
      <c r="AL267" s="336">
        <f t="shared" si="45"/>
        <v>0</v>
      </c>
      <c r="AM267" s="451">
        <f t="shared" si="49"/>
        <v>0</v>
      </c>
    </row>
    <row r="268" spans="1:39" ht="38.25" x14ac:dyDescent="0.25">
      <c r="B268" s="41"/>
      <c r="C268" s="709"/>
      <c r="D268" s="701"/>
      <c r="E268" s="164" t="s">
        <v>124</v>
      </c>
      <c r="F268" s="342"/>
      <c r="G268" s="359">
        <f t="shared" si="41"/>
        <v>0</v>
      </c>
      <c r="H268" s="101"/>
      <c r="I268" s="101"/>
      <c r="J268" s="101"/>
      <c r="K268" s="361"/>
      <c r="L268" s="359">
        <f t="shared" si="42"/>
        <v>0</v>
      </c>
      <c r="M268" s="101"/>
      <c r="N268" s="101"/>
      <c r="O268" s="101"/>
      <c r="P268" s="361"/>
      <c r="Q268" s="359">
        <f t="shared" si="43"/>
        <v>0</v>
      </c>
      <c r="R268" s="101"/>
      <c r="S268" s="101"/>
      <c r="T268" s="101"/>
      <c r="U268" s="101"/>
      <c r="V268" s="336">
        <f t="shared" si="44"/>
        <v>0</v>
      </c>
      <c r="W268" s="427">
        <f t="shared" si="46"/>
        <v>0</v>
      </c>
      <c r="X268" s="101"/>
      <c r="Y268" s="101"/>
      <c r="Z268" s="101"/>
      <c r="AA268" s="101"/>
      <c r="AB268" s="427">
        <f t="shared" si="47"/>
        <v>0</v>
      </c>
      <c r="AC268" s="101"/>
      <c r="AD268" s="101"/>
      <c r="AE268" s="101"/>
      <c r="AF268" s="101"/>
      <c r="AG268" s="359">
        <f t="shared" si="48"/>
        <v>0</v>
      </c>
      <c r="AH268" s="101"/>
      <c r="AI268" s="101"/>
      <c r="AJ268" s="101"/>
      <c r="AK268" s="101"/>
      <c r="AL268" s="336">
        <f t="shared" si="45"/>
        <v>0</v>
      </c>
      <c r="AM268" s="451">
        <f t="shared" si="49"/>
        <v>0</v>
      </c>
    </row>
    <row r="269" spans="1:39" ht="24" x14ac:dyDescent="0.25">
      <c r="B269" s="41"/>
      <c r="C269" s="709"/>
      <c r="D269" s="701"/>
      <c r="E269" s="165" t="s">
        <v>37</v>
      </c>
      <c r="F269" s="344"/>
      <c r="G269" s="359">
        <f t="shared" si="41"/>
        <v>0</v>
      </c>
      <c r="H269" s="101"/>
      <c r="I269" s="101"/>
      <c r="J269" s="101"/>
      <c r="K269" s="361"/>
      <c r="L269" s="359">
        <f t="shared" si="42"/>
        <v>0</v>
      </c>
      <c r="M269" s="101"/>
      <c r="N269" s="101"/>
      <c r="O269" s="101"/>
      <c r="P269" s="361"/>
      <c r="Q269" s="359">
        <f t="shared" si="43"/>
        <v>0</v>
      </c>
      <c r="R269" s="101"/>
      <c r="S269" s="101"/>
      <c r="T269" s="101"/>
      <c r="U269" s="101"/>
      <c r="V269" s="336">
        <f t="shared" si="44"/>
        <v>0</v>
      </c>
      <c r="W269" s="427">
        <f t="shared" si="46"/>
        <v>0</v>
      </c>
      <c r="X269" s="101"/>
      <c r="Y269" s="101"/>
      <c r="Z269" s="101"/>
      <c r="AA269" s="101"/>
      <c r="AB269" s="427">
        <f t="shared" si="47"/>
        <v>0</v>
      </c>
      <c r="AC269" s="101"/>
      <c r="AD269" s="101"/>
      <c r="AE269" s="101"/>
      <c r="AF269" s="101"/>
      <c r="AG269" s="359">
        <f t="shared" si="48"/>
        <v>0</v>
      </c>
      <c r="AH269" s="101"/>
      <c r="AI269" s="101"/>
      <c r="AJ269" s="101"/>
      <c r="AK269" s="101"/>
      <c r="AL269" s="336">
        <f t="shared" si="45"/>
        <v>0</v>
      </c>
      <c r="AM269" s="451">
        <f t="shared" si="49"/>
        <v>0</v>
      </c>
    </row>
    <row r="270" spans="1:39" ht="25.5" x14ac:dyDescent="0.25">
      <c r="B270" s="41"/>
      <c r="C270" s="709"/>
      <c r="D270" s="701"/>
      <c r="E270" s="164" t="s">
        <v>46</v>
      </c>
      <c r="F270" s="342"/>
      <c r="G270" s="359">
        <f t="shared" si="41"/>
        <v>0</v>
      </c>
      <c r="H270" s="101"/>
      <c r="I270" s="101"/>
      <c r="J270" s="101"/>
      <c r="K270" s="361"/>
      <c r="L270" s="359">
        <f t="shared" si="42"/>
        <v>0</v>
      </c>
      <c r="M270" s="101"/>
      <c r="N270" s="101"/>
      <c r="O270" s="101"/>
      <c r="P270" s="361"/>
      <c r="Q270" s="359">
        <f t="shared" si="43"/>
        <v>0</v>
      </c>
      <c r="R270" s="101"/>
      <c r="S270" s="101"/>
      <c r="T270" s="101"/>
      <c r="U270" s="101"/>
      <c r="V270" s="336">
        <f t="shared" si="44"/>
        <v>0</v>
      </c>
      <c r="W270" s="427">
        <f t="shared" si="46"/>
        <v>0</v>
      </c>
      <c r="X270" s="101"/>
      <c r="Y270" s="101"/>
      <c r="Z270" s="101"/>
      <c r="AA270" s="101"/>
      <c r="AB270" s="427">
        <f t="shared" si="47"/>
        <v>0</v>
      </c>
      <c r="AC270" s="101"/>
      <c r="AD270" s="101"/>
      <c r="AE270" s="101"/>
      <c r="AF270" s="101"/>
      <c r="AG270" s="359">
        <f t="shared" si="48"/>
        <v>0</v>
      </c>
      <c r="AH270" s="101"/>
      <c r="AI270" s="101"/>
      <c r="AJ270" s="101"/>
      <c r="AK270" s="101"/>
      <c r="AL270" s="336">
        <f t="shared" si="45"/>
        <v>0</v>
      </c>
      <c r="AM270" s="451">
        <f t="shared" si="49"/>
        <v>0</v>
      </c>
    </row>
    <row r="271" spans="1:39" ht="25.5" x14ac:dyDescent="0.25">
      <c r="B271" s="41"/>
      <c r="C271" s="709"/>
      <c r="D271" s="701"/>
      <c r="E271" s="164" t="s">
        <v>50</v>
      </c>
      <c r="F271" s="342"/>
      <c r="G271" s="359">
        <f t="shared" si="41"/>
        <v>0</v>
      </c>
      <c r="H271" s="101"/>
      <c r="I271" s="101"/>
      <c r="J271" s="101"/>
      <c r="K271" s="361"/>
      <c r="L271" s="359">
        <f t="shared" si="42"/>
        <v>0</v>
      </c>
      <c r="M271" s="101"/>
      <c r="N271" s="101"/>
      <c r="O271" s="101"/>
      <c r="P271" s="361"/>
      <c r="Q271" s="359">
        <f t="shared" si="43"/>
        <v>0</v>
      </c>
      <c r="R271" s="101"/>
      <c r="S271" s="101"/>
      <c r="T271" s="101"/>
      <c r="U271" s="101"/>
      <c r="V271" s="336">
        <f t="shared" si="44"/>
        <v>0</v>
      </c>
      <c r="W271" s="427">
        <f t="shared" si="46"/>
        <v>0</v>
      </c>
      <c r="X271" s="101"/>
      <c r="Y271" s="101"/>
      <c r="Z271" s="101"/>
      <c r="AA271" s="101"/>
      <c r="AB271" s="427">
        <f t="shared" si="47"/>
        <v>0</v>
      </c>
      <c r="AC271" s="101"/>
      <c r="AD271" s="101"/>
      <c r="AE271" s="101"/>
      <c r="AF271" s="101"/>
      <c r="AG271" s="359">
        <f t="shared" si="48"/>
        <v>0</v>
      </c>
      <c r="AH271" s="101"/>
      <c r="AI271" s="101"/>
      <c r="AJ271" s="101"/>
      <c r="AK271" s="101"/>
      <c r="AL271" s="336">
        <f t="shared" si="45"/>
        <v>0</v>
      </c>
      <c r="AM271" s="451">
        <f t="shared" si="49"/>
        <v>0</v>
      </c>
    </row>
    <row r="272" spans="1:39" ht="51" x14ac:dyDescent="0.25">
      <c r="B272" s="41"/>
      <c r="C272" s="709"/>
      <c r="D272" s="701"/>
      <c r="E272" s="164" t="s">
        <v>106</v>
      </c>
      <c r="F272" s="342"/>
      <c r="G272" s="359">
        <f t="shared" si="41"/>
        <v>0</v>
      </c>
      <c r="H272" s="101"/>
      <c r="I272" s="101"/>
      <c r="J272" s="101"/>
      <c r="K272" s="361"/>
      <c r="L272" s="359">
        <f t="shared" si="42"/>
        <v>0</v>
      </c>
      <c r="M272" s="101"/>
      <c r="N272" s="101"/>
      <c r="O272" s="101"/>
      <c r="P272" s="361"/>
      <c r="Q272" s="359">
        <f t="shared" si="43"/>
        <v>0</v>
      </c>
      <c r="R272" s="101"/>
      <c r="S272" s="101"/>
      <c r="T272" s="101"/>
      <c r="U272" s="101"/>
      <c r="V272" s="336">
        <f t="shared" si="44"/>
        <v>0</v>
      </c>
      <c r="W272" s="427">
        <f t="shared" si="46"/>
        <v>0</v>
      </c>
      <c r="X272" s="101"/>
      <c r="Y272" s="101"/>
      <c r="Z272" s="101"/>
      <c r="AA272" s="101"/>
      <c r="AB272" s="427">
        <f t="shared" si="47"/>
        <v>0</v>
      </c>
      <c r="AC272" s="101"/>
      <c r="AD272" s="101"/>
      <c r="AE272" s="101"/>
      <c r="AF272" s="101"/>
      <c r="AG272" s="359">
        <f t="shared" si="48"/>
        <v>0</v>
      </c>
      <c r="AH272" s="101"/>
      <c r="AI272" s="101"/>
      <c r="AJ272" s="101"/>
      <c r="AK272" s="101"/>
      <c r="AL272" s="336">
        <f t="shared" si="45"/>
        <v>0</v>
      </c>
      <c r="AM272" s="451">
        <f t="shared" si="49"/>
        <v>0</v>
      </c>
    </row>
    <row r="273" spans="2:39" ht="25.5" x14ac:dyDescent="0.25">
      <c r="B273" s="41"/>
      <c r="C273" s="709"/>
      <c r="D273" s="701"/>
      <c r="E273" s="164" t="s">
        <v>571</v>
      </c>
      <c r="F273" s="342"/>
      <c r="G273" s="359">
        <f t="shared" si="41"/>
        <v>0</v>
      </c>
      <c r="H273" s="101"/>
      <c r="I273" s="101"/>
      <c r="J273" s="101"/>
      <c r="K273" s="361"/>
      <c r="L273" s="359">
        <f t="shared" si="42"/>
        <v>0</v>
      </c>
      <c r="M273" s="101"/>
      <c r="N273" s="101"/>
      <c r="O273" s="101"/>
      <c r="P273" s="361"/>
      <c r="Q273" s="359">
        <f t="shared" si="43"/>
        <v>0</v>
      </c>
      <c r="R273" s="101"/>
      <c r="S273" s="101"/>
      <c r="T273" s="101"/>
      <c r="U273" s="101"/>
      <c r="V273" s="336">
        <f t="shared" si="44"/>
        <v>0</v>
      </c>
      <c r="W273" s="427">
        <f t="shared" si="46"/>
        <v>0</v>
      </c>
      <c r="X273" s="101"/>
      <c r="Y273" s="101"/>
      <c r="Z273" s="101"/>
      <c r="AA273" s="101"/>
      <c r="AB273" s="427">
        <f t="shared" si="47"/>
        <v>0</v>
      </c>
      <c r="AC273" s="101"/>
      <c r="AD273" s="101"/>
      <c r="AE273" s="101"/>
      <c r="AF273" s="101"/>
      <c r="AG273" s="359">
        <f t="shared" si="48"/>
        <v>0</v>
      </c>
      <c r="AH273" s="101"/>
      <c r="AI273" s="101"/>
      <c r="AJ273" s="101"/>
      <c r="AK273" s="101"/>
      <c r="AL273" s="336">
        <f t="shared" si="45"/>
        <v>0</v>
      </c>
      <c r="AM273" s="451">
        <f t="shared" si="49"/>
        <v>0</v>
      </c>
    </row>
    <row r="274" spans="2:39" ht="63.75" x14ac:dyDescent="0.25">
      <c r="B274" s="41"/>
      <c r="C274" s="709"/>
      <c r="D274" s="701"/>
      <c r="E274" s="164" t="s">
        <v>725</v>
      </c>
      <c r="F274" s="342"/>
      <c r="G274" s="359">
        <f t="shared" si="41"/>
        <v>0</v>
      </c>
      <c r="H274" s="101"/>
      <c r="I274" s="101"/>
      <c r="J274" s="101"/>
      <c r="K274" s="361"/>
      <c r="L274" s="359">
        <f t="shared" si="42"/>
        <v>0</v>
      </c>
      <c r="M274" s="101"/>
      <c r="N274" s="101"/>
      <c r="O274" s="101"/>
      <c r="P274" s="361"/>
      <c r="Q274" s="359">
        <f t="shared" si="43"/>
        <v>0</v>
      </c>
      <c r="R274" s="101"/>
      <c r="S274" s="101"/>
      <c r="T274" s="101"/>
      <c r="U274" s="101"/>
      <c r="V274" s="336">
        <f t="shared" si="44"/>
        <v>0</v>
      </c>
      <c r="W274" s="427">
        <f t="shared" si="46"/>
        <v>0</v>
      </c>
      <c r="X274" s="101"/>
      <c r="Y274" s="101"/>
      <c r="Z274" s="101"/>
      <c r="AA274" s="101"/>
      <c r="AB274" s="427">
        <f t="shared" si="47"/>
        <v>0</v>
      </c>
      <c r="AC274" s="101"/>
      <c r="AD274" s="101"/>
      <c r="AE274" s="101"/>
      <c r="AF274" s="101"/>
      <c r="AG274" s="359">
        <f t="shared" si="48"/>
        <v>0</v>
      </c>
      <c r="AH274" s="101"/>
      <c r="AI274" s="101"/>
      <c r="AJ274" s="101"/>
      <c r="AK274" s="101"/>
      <c r="AL274" s="336">
        <f t="shared" si="45"/>
        <v>0</v>
      </c>
      <c r="AM274" s="451">
        <f t="shared" si="49"/>
        <v>0</v>
      </c>
    </row>
    <row r="275" spans="2:39" ht="63.75" x14ac:dyDescent="0.25">
      <c r="B275" s="41"/>
      <c r="C275" s="709"/>
      <c r="D275" s="701"/>
      <c r="E275" s="164" t="s">
        <v>726</v>
      </c>
      <c r="F275" s="342"/>
      <c r="G275" s="359">
        <f t="shared" si="41"/>
        <v>0</v>
      </c>
      <c r="H275" s="101"/>
      <c r="I275" s="101"/>
      <c r="J275" s="101"/>
      <c r="K275" s="361"/>
      <c r="L275" s="359">
        <f t="shared" si="42"/>
        <v>0</v>
      </c>
      <c r="M275" s="101"/>
      <c r="N275" s="101"/>
      <c r="O275" s="101"/>
      <c r="P275" s="361"/>
      <c r="Q275" s="359">
        <f t="shared" si="43"/>
        <v>0</v>
      </c>
      <c r="R275" s="101"/>
      <c r="S275" s="101"/>
      <c r="T275" s="101"/>
      <c r="U275" s="101"/>
      <c r="V275" s="336">
        <f t="shared" si="44"/>
        <v>0</v>
      </c>
      <c r="W275" s="427">
        <f t="shared" si="46"/>
        <v>0</v>
      </c>
      <c r="X275" s="101"/>
      <c r="Y275" s="101"/>
      <c r="Z275" s="101"/>
      <c r="AA275" s="101"/>
      <c r="AB275" s="427">
        <f t="shared" si="47"/>
        <v>0</v>
      </c>
      <c r="AC275" s="101"/>
      <c r="AD275" s="101"/>
      <c r="AE275" s="101"/>
      <c r="AF275" s="101"/>
      <c r="AG275" s="359">
        <f t="shared" si="48"/>
        <v>0</v>
      </c>
      <c r="AH275" s="101"/>
      <c r="AI275" s="101"/>
      <c r="AJ275" s="101"/>
      <c r="AK275" s="101"/>
      <c r="AL275" s="336">
        <f t="shared" si="45"/>
        <v>0</v>
      </c>
      <c r="AM275" s="451">
        <f t="shared" si="49"/>
        <v>0</v>
      </c>
    </row>
    <row r="276" spans="2:39" ht="51" x14ac:dyDescent="0.25">
      <c r="B276" s="41"/>
      <c r="C276" s="709"/>
      <c r="D276" s="701"/>
      <c r="E276" s="164" t="s">
        <v>131</v>
      </c>
      <c r="F276" s="342"/>
      <c r="G276" s="359">
        <f t="shared" si="41"/>
        <v>0</v>
      </c>
      <c r="H276" s="101"/>
      <c r="I276" s="101"/>
      <c r="J276" s="101"/>
      <c r="K276" s="361"/>
      <c r="L276" s="359">
        <f t="shared" si="42"/>
        <v>0</v>
      </c>
      <c r="M276" s="101"/>
      <c r="N276" s="101"/>
      <c r="O276" s="101"/>
      <c r="P276" s="361"/>
      <c r="Q276" s="359">
        <f t="shared" si="43"/>
        <v>0</v>
      </c>
      <c r="R276" s="101"/>
      <c r="S276" s="101"/>
      <c r="T276" s="101"/>
      <c r="U276" s="101"/>
      <c r="V276" s="336">
        <f t="shared" si="44"/>
        <v>0</v>
      </c>
      <c r="W276" s="427">
        <f t="shared" si="46"/>
        <v>0</v>
      </c>
      <c r="X276" s="101"/>
      <c r="Y276" s="101"/>
      <c r="Z276" s="101"/>
      <c r="AA276" s="101"/>
      <c r="AB276" s="427">
        <f t="shared" si="47"/>
        <v>0</v>
      </c>
      <c r="AC276" s="101"/>
      <c r="AD276" s="101"/>
      <c r="AE276" s="101"/>
      <c r="AF276" s="101"/>
      <c r="AG276" s="359">
        <f t="shared" si="48"/>
        <v>0</v>
      </c>
      <c r="AH276" s="101"/>
      <c r="AI276" s="101"/>
      <c r="AJ276" s="101"/>
      <c r="AK276" s="101"/>
      <c r="AL276" s="336">
        <f t="shared" si="45"/>
        <v>0</v>
      </c>
      <c r="AM276" s="451">
        <f t="shared" si="49"/>
        <v>0</v>
      </c>
    </row>
    <row r="277" spans="2:39" ht="51" x14ac:dyDescent="0.25">
      <c r="B277" s="41"/>
      <c r="C277" s="709"/>
      <c r="D277" s="701"/>
      <c r="E277" s="164" t="s">
        <v>133</v>
      </c>
      <c r="F277" s="342"/>
      <c r="G277" s="359">
        <f t="shared" si="41"/>
        <v>0</v>
      </c>
      <c r="H277" s="101"/>
      <c r="I277" s="101"/>
      <c r="J277" s="101"/>
      <c r="K277" s="361"/>
      <c r="L277" s="359">
        <f t="shared" si="42"/>
        <v>0</v>
      </c>
      <c r="M277" s="101"/>
      <c r="N277" s="101"/>
      <c r="O277" s="101"/>
      <c r="P277" s="361"/>
      <c r="Q277" s="359">
        <f t="shared" si="43"/>
        <v>0</v>
      </c>
      <c r="R277" s="101"/>
      <c r="S277" s="101"/>
      <c r="T277" s="101"/>
      <c r="U277" s="101"/>
      <c r="V277" s="336">
        <f t="shared" si="44"/>
        <v>0</v>
      </c>
      <c r="W277" s="427">
        <f t="shared" si="46"/>
        <v>0</v>
      </c>
      <c r="X277" s="101"/>
      <c r="Y277" s="101"/>
      <c r="Z277" s="101"/>
      <c r="AA277" s="101"/>
      <c r="AB277" s="427">
        <f t="shared" si="47"/>
        <v>0</v>
      </c>
      <c r="AC277" s="101"/>
      <c r="AD277" s="101"/>
      <c r="AE277" s="101"/>
      <c r="AF277" s="101"/>
      <c r="AG277" s="359">
        <f t="shared" si="48"/>
        <v>0</v>
      </c>
      <c r="AH277" s="101"/>
      <c r="AI277" s="101"/>
      <c r="AJ277" s="101"/>
      <c r="AK277" s="101"/>
      <c r="AL277" s="336">
        <f t="shared" si="45"/>
        <v>0</v>
      </c>
      <c r="AM277" s="451">
        <f t="shared" si="49"/>
        <v>0</v>
      </c>
    </row>
    <row r="278" spans="2:39" ht="51" x14ac:dyDescent="0.25">
      <c r="B278" s="41"/>
      <c r="C278" s="709"/>
      <c r="D278" s="701"/>
      <c r="E278" s="164" t="s">
        <v>132</v>
      </c>
      <c r="F278" s="342"/>
      <c r="G278" s="359">
        <f t="shared" si="41"/>
        <v>0</v>
      </c>
      <c r="H278" s="101"/>
      <c r="I278" s="101"/>
      <c r="J278" s="101"/>
      <c r="K278" s="361"/>
      <c r="L278" s="359">
        <f t="shared" si="42"/>
        <v>0</v>
      </c>
      <c r="M278" s="101"/>
      <c r="N278" s="101"/>
      <c r="O278" s="101"/>
      <c r="P278" s="361"/>
      <c r="Q278" s="359">
        <f t="shared" si="43"/>
        <v>0</v>
      </c>
      <c r="R278" s="101"/>
      <c r="S278" s="101"/>
      <c r="T278" s="101"/>
      <c r="U278" s="101"/>
      <c r="V278" s="336">
        <f t="shared" si="44"/>
        <v>0</v>
      </c>
      <c r="W278" s="427">
        <f t="shared" si="46"/>
        <v>0</v>
      </c>
      <c r="X278" s="101"/>
      <c r="Y278" s="101"/>
      <c r="Z278" s="101"/>
      <c r="AA278" s="101"/>
      <c r="AB278" s="427">
        <f t="shared" si="47"/>
        <v>0</v>
      </c>
      <c r="AC278" s="101"/>
      <c r="AD278" s="101"/>
      <c r="AE278" s="101"/>
      <c r="AF278" s="101"/>
      <c r="AG278" s="359">
        <f t="shared" si="48"/>
        <v>0</v>
      </c>
      <c r="AH278" s="101"/>
      <c r="AI278" s="101"/>
      <c r="AJ278" s="101"/>
      <c r="AK278" s="101"/>
      <c r="AL278" s="336">
        <f t="shared" si="45"/>
        <v>0</v>
      </c>
      <c r="AM278" s="451">
        <f t="shared" si="49"/>
        <v>0</v>
      </c>
    </row>
    <row r="279" spans="2:39" ht="51" x14ac:dyDescent="0.25">
      <c r="B279" s="41"/>
      <c r="C279" s="709"/>
      <c r="D279" s="701"/>
      <c r="E279" s="164" t="s">
        <v>135</v>
      </c>
      <c r="F279" s="342"/>
      <c r="G279" s="359">
        <f t="shared" si="41"/>
        <v>0</v>
      </c>
      <c r="H279" s="101"/>
      <c r="I279" s="101"/>
      <c r="J279" s="101"/>
      <c r="K279" s="361"/>
      <c r="L279" s="359">
        <f t="shared" si="42"/>
        <v>0</v>
      </c>
      <c r="M279" s="101"/>
      <c r="N279" s="101"/>
      <c r="O279" s="101"/>
      <c r="P279" s="361"/>
      <c r="Q279" s="359">
        <f t="shared" si="43"/>
        <v>0</v>
      </c>
      <c r="R279" s="101"/>
      <c r="S279" s="101"/>
      <c r="T279" s="101"/>
      <c r="U279" s="101"/>
      <c r="V279" s="336">
        <f t="shared" si="44"/>
        <v>0</v>
      </c>
      <c r="W279" s="427">
        <f t="shared" si="46"/>
        <v>0</v>
      </c>
      <c r="X279" s="101"/>
      <c r="Y279" s="101"/>
      <c r="Z279" s="101"/>
      <c r="AA279" s="101"/>
      <c r="AB279" s="427">
        <f t="shared" si="47"/>
        <v>0</v>
      </c>
      <c r="AC279" s="101"/>
      <c r="AD279" s="101"/>
      <c r="AE279" s="101"/>
      <c r="AF279" s="101"/>
      <c r="AG279" s="359">
        <f t="shared" si="48"/>
        <v>0</v>
      </c>
      <c r="AH279" s="101"/>
      <c r="AI279" s="101"/>
      <c r="AJ279" s="101"/>
      <c r="AK279" s="101"/>
      <c r="AL279" s="336">
        <f t="shared" si="45"/>
        <v>0</v>
      </c>
      <c r="AM279" s="451">
        <f t="shared" si="49"/>
        <v>0</v>
      </c>
    </row>
    <row r="280" spans="2:39" ht="25.5" x14ac:dyDescent="0.25">
      <c r="B280" s="41"/>
      <c r="C280" s="709"/>
      <c r="D280" s="701"/>
      <c r="E280" s="164" t="s">
        <v>138</v>
      </c>
      <c r="F280" s="342"/>
      <c r="G280" s="359">
        <f t="shared" si="41"/>
        <v>0</v>
      </c>
      <c r="H280" s="101"/>
      <c r="I280" s="101"/>
      <c r="J280" s="101"/>
      <c r="K280" s="361"/>
      <c r="L280" s="359">
        <f t="shared" si="42"/>
        <v>0</v>
      </c>
      <c r="M280" s="101"/>
      <c r="N280" s="101"/>
      <c r="O280" s="101"/>
      <c r="P280" s="361"/>
      <c r="Q280" s="359">
        <f t="shared" si="43"/>
        <v>0</v>
      </c>
      <c r="R280" s="101"/>
      <c r="S280" s="101"/>
      <c r="T280" s="101"/>
      <c r="U280" s="101"/>
      <c r="V280" s="336">
        <f t="shared" si="44"/>
        <v>0</v>
      </c>
      <c r="W280" s="427">
        <f t="shared" si="46"/>
        <v>0</v>
      </c>
      <c r="X280" s="101"/>
      <c r="Y280" s="101"/>
      <c r="Z280" s="101"/>
      <c r="AA280" s="101"/>
      <c r="AB280" s="427">
        <f t="shared" si="47"/>
        <v>0</v>
      </c>
      <c r="AC280" s="101"/>
      <c r="AD280" s="101"/>
      <c r="AE280" s="101"/>
      <c r="AF280" s="101"/>
      <c r="AG280" s="359">
        <f t="shared" si="48"/>
        <v>0</v>
      </c>
      <c r="AH280" s="101"/>
      <c r="AI280" s="101"/>
      <c r="AJ280" s="101"/>
      <c r="AK280" s="101"/>
      <c r="AL280" s="336">
        <f t="shared" si="45"/>
        <v>0</v>
      </c>
      <c r="AM280" s="451">
        <f t="shared" si="49"/>
        <v>0</v>
      </c>
    </row>
    <row r="281" spans="2:39" ht="63.75" x14ac:dyDescent="0.25">
      <c r="B281" s="41"/>
      <c r="C281" s="709"/>
      <c r="D281" s="701"/>
      <c r="E281" s="164" t="s">
        <v>130</v>
      </c>
      <c r="F281" s="342"/>
      <c r="G281" s="359">
        <f t="shared" si="41"/>
        <v>0</v>
      </c>
      <c r="H281" s="101"/>
      <c r="I281" s="101"/>
      <c r="J281" s="101"/>
      <c r="K281" s="361"/>
      <c r="L281" s="359">
        <f t="shared" si="42"/>
        <v>0</v>
      </c>
      <c r="M281" s="101"/>
      <c r="N281" s="101"/>
      <c r="O281" s="101"/>
      <c r="P281" s="361"/>
      <c r="Q281" s="359">
        <f t="shared" si="43"/>
        <v>0</v>
      </c>
      <c r="R281" s="101"/>
      <c r="S281" s="101"/>
      <c r="T281" s="101"/>
      <c r="U281" s="101"/>
      <c r="V281" s="336">
        <f t="shared" si="44"/>
        <v>0</v>
      </c>
      <c r="W281" s="427">
        <f t="shared" si="46"/>
        <v>0</v>
      </c>
      <c r="X281" s="101"/>
      <c r="Y281" s="101"/>
      <c r="Z281" s="101"/>
      <c r="AA281" s="101"/>
      <c r="AB281" s="427">
        <f t="shared" si="47"/>
        <v>0</v>
      </c>
      <c r="AC281" s="101"/>
      <c r="AD281" s="101"/>
      <c r="AE281" s="101"/>
      <c r="AF281" s="101"/>
      <c r="AG281" s="359">
        <f t="shared" si="48"/>
        <v>0</v>
      </c>
      <c r="AH281" s="101"/>
      <c r="AI281" s="101"/>
      <c r="AJ281" s="101"/>
      <c r="AK281" s="101"/>
      <c r="AL281" s="336">
        <f t="shared" si="45"/>
        <v>0</v>
      </c>
      <c r="AM281" s="451">
        <f t="shared" si="49"/>
        <v>0</v>
      </c>
    </row>
    <row r="282" spans="2:39" ht="24" x14ac:dyDescent="0.25">
      <c r="B282" s="122"/>
      <c r="C282" s="709"/>
      <c r="D282" s="701"/>
      <c r="E282" s="166"/>
      <c r="F282" s="337" t="s">
        <v>329</v>
      </c>
      <c r="G282" s="359">
        <f t="shared" si="41"/>
        <v>0</v>
      </c>
      <c r="H282" s="99"/>
      <c r="I282" s="99"/>
      <c r="J282" s="99"/>
      <c r="K282" s="118"/>
      <c r="L282" s="359">
        <f t="shared" si="42"/>
        <v>0</v>
      </c>
      <c r="M282" s="99"/>
      <c r="N282" s="99"/>
      <c r="O282" s="99"/>
      <c r="P282" s="118"/>
      <c r="Q282" s="359">
        <f t="shared" si="43"/>
        <v>0</v>
      </c>
      <c r="R282" s="99"/>
      <c r="S282" s="99"/>
      <c r="T282" s="99"/>
      <c r="U282" s="99"/>
      <c r="V282" s="336">
        <f t="shared" si="44"/>
        <v>0</v>
      </c>
      <c r="W282" s="427">
        <f t="shared" si="46"/>
        <v>0</v>
      </c>
      <c r="X282" s="99"/>
      <c r="Y282" s="99"/>
      <c r="Z282" s="99"/>
      <c r="AA282" s="99"/>
      <c r="AB282" s="427">
        <f t="shared" si="47"/>
        <v>0</v>
      </c>
      <c r="AC282" s="99"/>
      <c r="AD282" s="99"/>
      <c r="AE282" s="99"/>
      <c r="AF282" s="99"/>
      <c r="AG282" s="359">
        <f t="shared" si="48"/>
        <v>0</v>
      </c>
      <c r="AH282" s="99"/>
      <c r="AI282" s="99"/>
      <c r="AJ282" s="99"/>
      <c r="AK282" s="99"/>
      <c r="AL282" s="336">
        <f t="shared" si="45"/>
        <v>0</v>
      </c>
      <c r="AM282" s="451">
        <f t="shared" si="49"/>
        <v>0</v>
      </c>
    </row>
    <row r="283" spans="2:39" ht="21.75" thickBot="1" x14ac:dyDescent="0.3">
      <c r="B283" s="122"/>
      <c r="C283" s="709"/>
      <c r="D283" s="702"/>
      <c r="E283" s="167"/>
      <c r="F283" s="338" t="s">
        <v>321</v>
      </c>
      <c r="G283" s="359">
        <f t="shared" si="41"/>
        <v>0</v>
      </c>
      <c r="H283" s="100"/>
      <c r="I283" s="100"/>
      <c r="J283" s="100"/>
      <c r="K283" s="119"/>
      <c r="L283" s="359">
        <f t="shared" si="42"/>
        <v>0</v>
      </c>
      <c r="M283" s="100"/>
      <c r="N283" s="100"/>
      <c r="O283" s="100"/>
      <c r="P283" s="119"/>
      <c r="Q283" s="359">
        <f t="shared" si="43"/>
        <v>0</v>
      </c>
      <c r="R283" s="100"/>
      <c r="S283" s="100"/>
      <c r="T283" s="100"/>
      <c r="U283" s="100"/>
      <c r="V283" s="336">
        <f t="shared" si="44"/>
        <v>0</v>
      </c>
      <c r="W283" s="427">
        <f t="shared" si="46"/>
        <v>0</v>
      </c>
      <c r="X283" s="100"/>
      <c r="Y283" s="100"/>
      <c r="Z283" s="100"/>
      <c r="AA283" s="100"/>
      <c r="AB283" s="427">
        <f t="shared" si="47"/>
        <v>0</v>
      </c>
      <c r="AC283" s="100"/>
      <c r="AD283" s="100"/>
      <c r="AE283" s="100"/>
      <c r="AF283" s="100"/>
      <c r="AG283" s="359">
        <f t="shared" si="48"/>
        <v>0</v>
      </c>
      <c r="AH283" s="100"/>
      <c r="AI283" s="100"/>
      <c r="AJ283" s="100"/>
      <c r="AK283" s="100"/>
      <c r="AL283" s="336">
        <f t="shared" si="45"/>
        <v>0</v>
      </c>
      <c r="AM283" s="451">
        <f t="shared" si="49"/>
        <v>0</v>
      </c>
    </row>
    <row r="284" spans="2:39" ht="15.75" customHeight="1" x14ac:dyDescent="0.25">
      <c r="B284" s="683"/>
      <c r="C284" s="709"/>
      <c r="D284" s="700"/>
      <c r="E284" s="677" t="s">
        <v>727</v>
      </c>
      <c r="F284" s="352" t="s">
        <v>328</v>
      </c>
      <c r="G284" s="359">
        <f t="shared" si="41"/>
        <v>4</v>
      </c>
      <c r="H284" s="101">
        <v>0</v>
      </c>
      <c r="I284" s="101">
        <v>0</v>
      </c>
      <c r="J284" s="101">
        <v>0</v>
      </c>
      <c r="K284" s="361">
        <v>4</v>
      </c>
      <c r="L284" s="359">
        <f t="shared" si="42"/>
        <v>2</v>
      </c>
      <c r="M284" s="101">
        <v>0</v>
      </c>
      <c r="N284" s="101">
        <v>0</v>
      </c>
      <c r="O284" s="101">
        <v>0</v>
      </c>
      <c r="P284" s="361">
        <v>2</v>
      </c>
      <c r="Q284" s="359">
        <f t="shared" si="43"/>
        <v>0</v>
      </c>
      <c r="R284" s="101"/>
      <c r="S284" s="101"/>
      <c r="T284" s="101"/>
      <c r="U284" s="101"/>
      <c r="V284" s="336">
        <f t="shared" si="44"/>
        <v>6</v>
      </c>
      <c r="W284" s="427">
        <f t="shared" si="46"/>
        <v>0</v>
      </c>
      <c r="X284" s="101"/>
      <c r="Y284" s="101"/>
      <c r="Z284" s="101"/>
      <c r="AA284" s="101"/>
      <c r="AB284" s="427">
        <f t="shared" si="47"/>
        <v>0</v>
      </c>
      <c r="AC284" s="101"/>
      <c r="AD284" s="101"/>
      <c r="AE284" s="101"/>
      <c r="AF284" s="101"/>
      <c r="AG284" s="359">
        <f t="shared" si="48"/>
        <v>0</v>
      </c>
      <c r="AH284" s="101"/>
      <c r="AI284" s="101"/>
      <c r="AJ284" s="101"/>
      <c r="AK284" s="101"/>
      <c r="AL284" s="336">
        <f t="shared" si="45"/>
        <v>0</v>
      </c>
      <c r="AM284" s="451">
        <f t="shared" si="49"/>
        <v>6</v>
      </c>
    </row>
    <row r="285" spans="2:39" ht="24" x14ac:dyDescent="0.25">
      <c r="B285" s="684"/>
      <c r="C285" s="709"/>
      <c r="D285" s="701"/>
      <c r="E285" s="678"/>
      <c r="F285" s="346" t="s">
        <v>329</v>
      </c>
      <c r="G285" s="359">
        <f t="shared" si="41"/>
        <v>0</v>
      </c>
      <c r="H285" s="99">
        <v>0</v>
      </c>
      <c r="I285" s="99">
        <v>0</v>
      </c>
      <c r="J285" s="99">
        <v>0</v>
      </c>
      <c r="K285" s="118">
        <v>0</v>
      </c>
      <c r="L285" s="359">
        <f t="shared" si="42"/>
        <v>0</v>
      </c>
      <c r="M285" s="99">
        <v>0</v>
      </c>
      <c r="N285" s="99">
        <v>0</v>
      </c>
      <c r="O285" s="99">
        <v>0</v>
      </c>
      <c r="P285" s="118">
        <v>0</v>
      </c>
      <c r="Q285" s="359">
        <f t="shared" si="43"/>
        <v>0</v>
      </c>
      <c r="R285" s="99"/>
      <c r="S285" s="99"/>
      <c r="T285" s="99"/>
      <c r="U285" s="99"/>
      <c r="V285" s="336">
        <f t="shared" si="44"/>
        <v>0</v>
      </c>
      <c r="W285" s="427">
        <f t="shared" si="46"/>
        <v>0</v>
      </c>
      <c r="X285" s="99"/>
      <c r="Y285" s="99"/>
      <c r="Z285" s="99"/>
      <c r="AA285" s="99"/>
      <c r="AB285" s="427">
        <f t="shared" si="47"/>
        <v>0</v>
      </c>
      <c r="AC285" s="99"/>
      <c r="AD285" s="99"/>
      <c r="AE285" s="99"/>
      <c r="AF285" s="99"/>
      <c r="AG285" s="359">
        <f t="shared" si="48"/>
        <v>0</v>
      </c>
      <c r="AH285" s="99"/>
      <c r="AI285" s="99"/>
      <c r="AJ285" s="99"/>
      <c r="AK285" s="99"/>
      <c r="AL285" s="336">
        <f t="shared" si="45"/>
        <v>0</v>
      </c>
      <c r="AM285" s="451">
        <f t="shared" si="49"/>
        <v>0</v>
      </c>
    </row>
    <row r="286" spans="2:39" ht="21.75" thickBot="1" x14ac:dyDescent="0.3">
      <c r="B286" s="685"/>
      <c r="C286" s="709"/>
      <c r="D286" s="702"/>
      <c r="E286" s="679"/>
      <c r="F286" s="338" t="s">
        <v>321</v>
      </c>
      <c r="G286" s="359">
        <f t="shared" si="41"/>
        <v>1</v>
      </c>
      <c r="H286" s="100">
        <v>0</v>
      </c>
      <c r="I286" s="100">
        <v>0</v>
      </c>
      <c r="J286" s="100">
        <v>0</v>
      </c>
      <c r="K286" s="119">
        <v>1</v>
      </c>
      <c r="L286" s="359">
        <f t="shared" si="42"/>
        <v>0</v>
      </c>
      <c r="M286" s="100">
        <v>0</v>
      </c>
      <c r="N286" s="100">
        <v>0</v>
      </c>
      <c r="O286" s="100">
        <v>0</v>
      </c>
      <c r="P286" s="119">
        <v>0</v>
      </c>
      <c r="Q286" s="359">
        <f t="shared" si="43"/>
        <v>0</v>
      </c>
      <c r="R286" s="100"/>
      <c r="S286" s="100"/>
      <c r="T286" s="100"/>
      <c r="U286" s="100"/>
      <c r="V286" s="336">
        <f t="shared" si="44"/>
        <v>1</v>
      </c>
      <c r="W286" s="427">
        <f t="shared" si="46"/>
        <v>0</v>
      </c>
      <c r="X286" s="100"/>
      <c r="Y286" s="100"/>
      <c r="Z286" s="100"/>
      <c r="AA286" s="100"/>
      <c r="AB286" s="427">
        <f t="shared" si="47"/>
        <v>0</v>
      </c>
      <c r="AC286" s="100"/>
      <c r="AD286" s="100"/>
      <c r="AE286" s="100"/>
      <c r="AF286" s="100"/>
      <c r="AG286" s="359">
        <f t="shared" si="48"/>
        <v>0</v>
      </c>
      <c r="AH286" s="100"/>
      <c r="AI286" s="100"/>
      <c r="AJ286" s="100"/>
      <c r="AK286" s="100"/>
      <c r="AL286" s="336">
        <f t="shared" si="45"/>
        <v>0</v>
      </c>
      <c r="AM286" s="451">
        <f t="shared" si="49"/>
        <v>1</v>
      </c>
    </row>
    <row r="287" spans="2:39" ht="21" x14ac:dyDescent="0.25">
      <c r="B287" s="683"/>
      <c r="C287" s="709"/>
      <c r="D287" s="700"/>
      <c r="E287" s="677" t="s">
        <v>323</v>
      </c>
      <c r="F287" s="352" t="s">
        <v>328</v>
      </c>
      <c r="G287" s="359">
        <f t="shared" si="41"/>
        <v>0</v>
      </c>
      <c r="H287" s="101">
        <v>0</v>
      </c>
      <c r="I287" s="101">
        <v>0</v>
      </c>
      <c r="J287" s="101">
        <v>0</v>
      </c>
      <c r="K287" s="361">
        <v>0</v>
      </c>
      <c r="L287" s="359">
        <f t="shared" si="42"/>
        <v>0</v>
      </c>
      <c r="M287" s="101">
        <v>0</v>
      </c>
      <c r="N287" s="101">
        <v>0</v>
      </c>
      <c r="O287" s="101">
        <v>0</v>
      </c>
      <c r="P287" s="361">
        <v>0</v>
      </c>
      <c r="Q287" s="359">
        <f t="shared" si="43"/>
        <v>0</v>
      </c>
      <c r="R287" s="101">
        <v>0</v>
      </c>
      <c r="S287" s="101">
        <v>0</v>
      </c>
      <c r="T287" s="101">
        <v>0</v>
      </c>
      <c r="U287" s="101">
        <v>0</v>
      </c>
      <c r="V287" s="336">
        <f t="shared" si="44"/>
        <v>0</v>
      </c>
      <c r="W287" s="427">
        <f t="shared" si="46"/>
        <v>0</v>
      </c>
      <c r="X287" s="101"/>
      <c r="Y287" s="101"/>
      <c r="Z287" s="101"/>
      <c r="AA287" s="101"/>
      <c r="AB287" s="427">
        <f t="shared" si="47"/>
        <v>0</v>
      </c>
      <c r="AC287" s="101"/>
      <c r="AD287" s="101"/>
      <c r="AE287" s="101"/>
      <c r="AF287" s="101"/>
      <c r="AG287" s="359">
        <f t="shared" si="48"/>
        <v>0</v>
      </c>
      <c r="AH287" s="101"/>
      <c r="AI287" s="101"/>
      <c r="AJ287" s="101"/>
      <c r="AK287" s="101"/>
      <c r="AL287" s="336">
        <f t="shared" si="45"/>
        <v>0</v>
      </c>
      <c r="AM287" s="451">
        <f t="shared" si="49"/>
        <v>0</v>
      </c>
    </row>
    <row r="288" spans="2:39" ht="24" x14ac:dyDescent="0.25">
      <c r="B288" s="684"/>
      <c r="C288" s="709"/>
      <c r="D288" s="701"/>
      <c r="E288" s="678"/>
      <c r="F288" s="346" t="s">
        <v>329</v>
      </c>
      <c r="G288" s="359">
        <f t="shared" si="41"/>
        <v>0</v>
      </c>
      <c r="H288" s="99">
        <v>0</v>
      </c>
      <c r="I288" s="99">
        <v>0</v>
      </c>
      <c r="J288" s="99">
        <v>0</v>
      </c>
      <c r="K288" s="118">
        <v>0</v>
      </c>
      <c r="L288" s="359">
        <f t="shared" si="42"/>
        <v>0</v>
      </c>
      <c r="M288" s="99">
        <v>0</v>
      </c>
      <c r="N288" s="99">
        <v>0</v>
      </c>
      <c r="O288" s="99">
        <v>0</v>
      </c>
      <c r="P288" s="118">
        <v>0</v>
      </c>
      <c r="Q288" s="359">
        <f t="shared" si="43"/>
        <v>0</v>
      </c>
      <c r="R288" s="99">
        <v>0</v>
      </c>
      <c r="S288" s="99">
        <v>0</v>
      </c>
      <c r="T288" s="99">
        <v>0</v>
      </c>
      <c r="U288" s="99">
        <v>0</v>
      </c>
      <c r="V288" s="336">
        <f t="shared" si="44"/>
        <v>0</v>
      </c>
      <c r="W288" s="427">
        <f t="shared" si="46"/>
        <v>0</v>
      </c>
      <c r="X288" s="99"/>
      <c r="Y288" s="99"/>
      <c r="Z288" s="99"/>
      <c r="AA288" s="99"/>
      <c r="AB288" s="427">
        <f t="shared" si="47"/>
        <v>0</v>
      </c>
      <c r="AC288" s="99"/>
      <c r="AD288" s="99"/>
      <c r="AE288" s="99"/>
      <c r="AF288" s="99"/>
      <c r="AG288" s="359">
        <f t="shared" si="48"/>
        <v>0</v>
      </c>
      <c r="AH288" s="99"/>
      <c r="AI288" s="99"/>
      <c r="AJ288" s="99"/>
      <c r="AK288" s="99"/>
      <c r="AL288" s="336">
        <f t="shared" si="45"/>
        <v>0</v>
      </c>
      <c r="AM288" s="451">
        <f t="shared" si="49"/>
        <v>0</v>
      </c>
    </row>
    <row r="289" spans="1:39" ht="21.75" thickBot="1" x14ac:dyDescent="0.3">
      <c r="B289" s="685"/>
      <c r="C289" s="709"/>
      <c r="D289" s="702"/>
      <c r="E289" s="679"/>
      <c r="F289" s="338" t="s">
        <v>321</v>
      </c>
      <c r="G289" s="359">
        <f t="shared" si="41"/>
        <v>0</v>
      </c>
      <c r="H289" s="100">
        <v>0</v>
      </c>
      <c r="I289" s="100">
        <v>0</v>
      </c>
      <c r="J289" s="100">
        <v>0</v>
      </c>
      <c r="K289" s="119">
        <v>0</v>
      </c>
      <c r="L289" s="359">
        <f t="shared" si="42"/>
        <v>0</v>
      </c>
      <c r="M289" s="100">
        <v>0</v>
      </c>
      <c r="N289" s="100">
        <v>0</v>
      </c>
      <c r="O289" s="100">
        <v>0</v>
      </c>
      <c r="P289" s="119">
        <v>0</v>
      </c>
      <c r="Q289" s="359">
        <f t="shared" si="43"/>
        <v>0</v>
      </c>
      <c r="R289" s="100">
        <v>0</v>
      </c>
      <c r="S289" s="100">
        <v>0</v>
      </c>
      <c r="T289" s="100">
        <v>0</v>
      </c>
      <c r="U289" s="100">
        <v>0</v>
      </c>
      <c r="V289" s="336">
        <f t="shared" si="44"/>
        <v>0</v>
      </c>
      <c r="W289" s="427">
        <f t="shared" si="46"/>
        <v>0</v>
      </c>
      <c r="X289" s="100"/>
      <c r="Y289" s="100"/>
      <c r="Z289" s="100"/>
      <c r="AA289" s="100"/>
      <c r="AB289" s="427">
        <f t="shared" si="47"/>
        <v>0</v>
      </c>
      <c r="AC289" s="100"/>
      <c r="AD289" s="100"/>
      <c r="AE289" s="100"/>
      <c r="AF289" s="100"/>
      <c r="AG289" s="359">
        <f t="shared" si="48"/>
        <v>0</v>
      </c>
      <c r="AH289" s="100"/>
      <c r="AI289" s="100"/>
      <c r="AJ289" s="100"/>
      <c r="AK289" s="100"/>
      <c r="AL289" s="336">
        <f t="shared" si="45"/>
        <v>0</v>
      </c>
      <c r="AM289" s="451">
        <f t="shared" si="49"/>
        <v>0</v>
      </c>
    </row>
    <row r="290" spans="1:39" ht="15.75" customHeight="1" x14ac:dyDescent="0.25">
      <c r="B290" s="683"/>
      <c r="C290" s="709"/>
      <c r="D290" s="700"/>
      <c r="E290" s="677" t="s">
        <v>324</v>
      </c>
      <c r="F290" s="352" t="s">
        <v>328</v>
      </c>
      <c r="G290" s="359">
        <f t="shared" si="41"/>
        <v>8</v>
      </c>
      <c r="H290" s="101">
        <v>0</v>
      </c>
      <c r="I290" s="101">
        <v>0</v>
      </c>
      <c r="J290" s="101">
        <v>0</v>
      </c>
      <c r="K290" s="361">
        <v>8</v>
      </c>
      <c r="L290" s="359">
        <f t="shared" si="42"/>
        <v>10</v>
      </c>
      <c r="M290" s="101">
        <v>0</v>
      </c>
      <c r="N290" s="101">
        <v>0</v>
      </c>
      <c r="O290" s="101">
        <v>0</v>
      </c>
      <c r="P290" s="361">
        <v>10</v>
      </c>
      <c r="Q290" s="359">
        <f t="shared" si="43"/>
        <v>17</v>
      </c>
      <c r="R290" s="101">
        <v>0</v>
      </c>
      <c r="S290" s="101">
        <v>1</v>
      </c>
      <c r="T290" s="101">
        <v>0</v>
      </c>
      <c r="U290" s="101">
        <v>16</v>
      </c>
      <c r="V290" s="336">
        <f t="shared" si="44"/>
        <v>35</v>
      </c>
      <c r="W290" s="427">
        <f t="shared" si="46"/>
        <v>0</v>
      </c>
      <c r="X290" s="101"/>
      <c r="Y290" s="101"/>
      <c r="Z290" s="101"/>
      <c r="AA290" s="101"/>
      <c r="AB290" s="427">
        <f t="shared" si="47"/>
        <v>0</v>
      </c>
      <c r="AC290" s="101"/>
      <c r="AD290" s="101"/>
      <c r="AE290" s="101"/>
      <c r="AF290" s="101"/>
      <c r="AG290" s="359">
        <f t="shared" si="48"/>
        <v>0</v>
      </c>
      <c r="AH290" s="101"/>
      <c r="AI290" s="101"/>
      <c r="AJ290" s="101"/>
      <c r="AK290" s="101"/>
      <c r="AL290" s="336">
        <f t="shared" si="45"/>
        <v>0</v>
      </c>
      <c r="AM290" s="451">
        <f t="shared" si="49"/>
        <v>35</v>
      </c>
    </row>
    <row r="291" spans="1:39" ht="24" x14ac:dyDescent="0.25">
      <c r="B291" s="684"/>
      <c r="C291" s="709"/>
      <c r="D291" s="701"/>
      <c r="E291" s="678"/>
      <c r="F291" s="346" t="s">
        <v>329</v>
      </c>
      <c r="G291" s="359">
        <f t="shared" si="41"/>
        <v>0</v>
      </c>
      <c r="H291" s="99">
        <v>0</v>
      </c>
      <c r="I291" s="99">
        <v>0</v>
      </c>
      <c r="J291" s="99">
        <v>0</v>
      </c>
      <c r="K291" s="118">
        <v>0</v>
      </c>
      <c r="L291" s="359">
        <f t="shared" si="42"/>
        <v>0</v>
      </c>
      <c r="M291" s="99">
        <v>0</v>
      </c>
      <c r="N291" s="99">
        <v>0</v>
      </c>
      <c r="O291" s="99">
        <v>0</v>
      </c>
      <c r="P291" s="118">
        <v>0</v>
      </c>
      <c r="Q291" s="359">
        <f t="shared" si="43"/>
        <v>0</v>
      </c>
      <c r="R291" s="99">
        <v>0</v>
      </c>
      <c r="S291" s="99">
        <v>0</v>
      </c>
      <c r="T291" s="99">
        <v>0</v>
      </c>
      <c r="U291" s="99">
        <v>0</v>
      </c>
      <c r="V291" s="336">
        <f t="shared" si="44"/>
        <v>0</v>
      </c>
      <c r="W291" s="427">
        <f t="shared" si="46"/>
        <v>0</v>
      </c>
      <c r="X291" s="99"/>
      <c r="Y291" s="99"/>
      <c r="Z291" s="99"/>
      <c r="AA291" s="99"/>
      <c r="AB291" s="427">
        <f t="shared" si="47"/>
        <v>0</v>
      </c>
      <c r="AC291" s="99"/>
      <c r="AD291" s="99"/>
      <c r="AE291" s="99"/>
      <c r="AF291" s="99"/>
      <c r="AG291" s="359">
        <f t="shared" si="48"/>
        <v>0</v>
      </c>
      <c r="AH291" s="99"/>
      <c r="AI291" s="99"/>
      <c r="AJ291" s="99"/>
      <c r="AK291" s="99"/>
      <c r="AL291" s="336">
        <f t="shared" si="45"/>
        <v>0</v>
      </c>
      <c r="AM291" s="451">
        <f t="shared" si="49"/>
        <v>0</v>
      </c>
    </row>
    <row r="292" spans="1:39" ht="21.75" thickBot="1" x14ac:dyDescent="0.3">
      <c r="B292" s="685"/>
      <c r="C292" s="709"/>
      <c r="D292" s="702"/>
      <c r="E292" s="679"/>
      <c r="F292" s="338" t="s">
        <v>321</v>
      </c>
      <c r="G292" s="359">
        <f t="shared" si="41"/>
        <v>6</v>
      </c>
      <c r="H292" s="100">
        <v>0</v>
      </c>
      <c r="I292" s="100">
        <v>0</v>
      </c>
      <c r="J292" s="100">
        <v>0</v>
      </c>
      <c r="K292" s="119">
        <v>6</v>
      </c>
      <c r="L292" s="359">
        <f t="shared" si="42"/>
        <v>7</v>
      </c>
      <c r="M292" s="100">
        <v>0</v>
      </c>
      <c r="N292" s="100">
        <v>0</v>
      </c>
      <c r="O292" s="100">
        <v>0</v>
      </c>
      <c r="P292" s="119">
        <v>7</v>
      </c>
      <c r="Q292" s="359">
        <f t="shared" si="43"/>
        <v>15</v>
      </c>
      <c r="R292" s="100">
        <v>0</v>
      </c>
      <c r="S292" s="100">
        <v>0</v>
      </c>
      <c r="T292" s="100">
        <v>0</v>
      </c>
      <c r="U292" s="100">
        <v>15</v>
      </c>
      <c r="V292" s="336">
        <f t="shared" si="44"/>
        <v>28</v>
      </c>
      <c r="W292" s="427">
        <f t="shared" si="46"/>
        <v>0</v>
      </c>
      <c r="X292" s="100"/>
      <c r="Y292" s="100"/>
      <c r="Z292" s="100"/>
      <c r="AA292" s="100"/>
      <c r="AB292" s="427">
        <f t="shared" si="47"/>
        <v>0</v>
      </c>
      <c r="AC292" s="100"/>
      <c r="AD292" s="100"/>
      <c r="AE292" s="100"/>
      <c r="AF292" s="100"/>
      <c r="AG292" s="359">
        <f t="shared" si="48"/>
        <v>0</v>
      </c>
      <c r="AH292" s="100"/>
      <c r="AI292" s="100"/>
      <c r="AJ292" s="100"/>
      <c r="AK292" s="100"/>
      <c r="AL292" s="336">
        <f t="shared" si="45"/>
        <v>0</v>
      </c>
      <c r="AM292" s="451">
        <f t="shared" si="49"/>
        <v>28</v>
      </c>
    </row>
    <row r="293" spans="1:39" ht="15.75" customHeight="1" x14ac:dyDescent="0.25">
      <c r="B293" s="683"/>
      <c r="C293" s="709"/>
      <c r="D293" s="700"/>
      <c r="E293" s="677" t="s">
        <v>126</v>
      </c>
      <c r="F293" s="352" t="s">
        <v>328</v>
      </c>
      <c r="G293" s="359">
        <f t="shared" si="41"/>
        <v>0</v>
      </c>
      <c r="H293" s="101"/>
      <c r="I293" s="101"/>
      <c r="J293" s="101"/>
      <c r="K293" s="361"/>
      <c r="L293" s="359">
        <f t="shared" si="42"/>
        <v>0</v>
      </c>
      <c r="M293" s="101"/>
      <c r="N293" s="101"/>
      <c r="O293" s="101"/>
      <c r="P293" s="361"/>
      <c r="Q293" s="359">
        <f t="shared" si="43"/>
        <v>0</v>
      </c>
      <c r="R293" s="101"/>
      <c r="S293" s="101"/>
      <c r="T293" s="101"/>
      <c r="U293" s="101"/>
      <c r="V293" s="336">
        <f t="shared" si="44"/>
        <v>0</v>
      </c>
      <c r="W293" s="427">
        <f t="shared" si="46"/>
        <v>0</v>
      </c>
      <c r="X293" s="101"/>
      <c r="Y293" s="101"/>
      <c r="Z293" s="101"/>
      <c r="AA293" s="101"/>
      <c r="AB293" s="427">
        <f t="shared" si="47"/>
        <v>0</v>
      </c>
      <c r="AC293" s="101"/>
      <c r="AD293" s="101"/>
      <c r="AE293" s="101"/>
      <c r="AF293" s="101"/>
      <c r="AG293" s="359">
        <f t="shared" si="48"/>
        <v>0</v>
      </c>
      <c r="AH293" s="101"/>
      <c r="AI293" s="101"/>
      <c r="AJ293" s="101"/>
      <c r="AK293" s="101"/>
      <c r="AL293" s="336">
        <f t="shared" si="45"/>
        <v>0</v>
      </c>
      <c r="AM293" s="451">
        <f t="shared" si="49"/>
        <v>0</v>
      </c>
    </row>
    <row r="294" spans="1:39" ht="24" x14ac:dyDescent="0.25">
      <c r="B294" s="684"/>
      <c r="C294" s="709"/>
      <c r="D294" s="701"/>
      <c r="E294" s="678"/>
      <c r="F294" s="346" t="s">
        <v>329</v>
      </c>
      <c r="G294" s="359">
        <f t="shared" si="41"/>
        <v>0</v>
      </c>
      <c r="H294" s="99"/>
      <c r="I294" s="99"/>
      <c r="J294" s="99"/>
      <c r="K294" s="118"/>
      <c r="L294" s="359">
        <f t="shared" si="42"/>
        <v>0</v>
      </c>
      <c r="M294" s="99"/>
      <c r="N294" s="99"/>
      <c r="O294" s="99"/>
      <c r="P294" s="118"/>
      <c r="Q294" s="359">
        <f t="shared" si="43"/>
        <v>0</v>
      </c>
      <c r="R294" s="99"/>
      <c r="S294" s="99"/>
      <c r="T294" s="99"/>
      <c r="U294" s="99"/>
      <c r="V294" s="336">
        <f t="shared" si="44"/>
        <v>0</v>
      </c>
      <c r="W294" s="427">
        <f t="shared" si="46"/>
        <v>0</v>
      </c>
      <c r="X294" s="99"/>
      <c r="Y294" s="99"/>
      <c r="Z294" s="99"/>
      <c r="AA294" s="99"/>
      <c r="AB294" s="427">
        <f t="shared" si="47"/>
        <v>0</v>
      </c>
      <c r="AC294" s="99"/>
      <c r="AD294" s="99"/>
      <c r="AE294" s="99"/>
      <c r="AF294" s="99"/>
      <c r="AG294" s="359">
        <f t="shared" si="48"/>
        <v>0</v>
      </c>
      <c r="AH294" s="99"/>
      <c r="AI294" s="99"/>
      <c r="AJ294" s="99"/>
      <c r="AK294" s="99"/>
      <c r="AL294" s="336">
        <f t="shared" si="45"/>
        <v>0</v>
      </c>
      <c r="AM294" s="451">
        <f t="shared" si="49"/>
        <v>0</v>
      </c>
    </row>
    <row r="295" spans="1:39" ht="21.75" thickBot="1" x14ac:dyDescent="0.3">
      <c r="B295" s="685"/>
      <c r="C295" s="709"/>
      <c r="D295" s="702"/>
      <c r="E295" s="679"/>
      <c r="F295" s="338" t="s">
        <v>321</v>
      </c>
      <c r="G295" s="359">
        <f t="shared" si="41"/>
        <v>0</v>
      </c>
      <c r="H295" s="100"/>
      <c r="I295" s="100"/>
      <c r="J295" s="100"/>
      <c r="K295" s="119"/>
      <c r="L295" s="359">
        <f t="shared" si="42"/>
        <v>0</v>
      </c>
      <c r="M295" s="100"/>
      <c r="N295" s="100"/>
      <c r="O295" s="100"/>
      <c r="P295" s="119"/>
      <c r="Q295" s="359">
        <f t="shared" si="43"/>
        <v>0</v>
      </c>
      <c r="R295" s="100"/>
      <c r="S295" s="100"/>
      <c r="T295" s="100"/>
      <c r="U295" s="100"/>
      <c r="V295" s="336">
        <f t="shared" si="44"/>
        <v>0</v>
      </c>
      <c r="W295" s="427">
        <f t="shared" si="46"/>
        <v>0</v>
      </c>
      <c r="X295" s="100"/>
      <c r="Y295" s="100"/>
      <c r="Z295" s="100"/>
      <c r="AA295" s="100"/>
      <c r="AB295" s="427">
        <f t="shared" si="47"/>
        <v>0</v>
      </c>
      <c r="AC295" s="100"/>
      <c r="AD295" s="100"/>
      <c r="AE295" s="100"/>
      <c r="AF295" s="100"/>
      <c r="AG295" s="359">
        <f t="shared" si="48"/>
        <v>0</v>
      </c>
      <c r="AH295" s="100"/>
      <c r="AI295" s="100"/>
      <c r="AJ295" s="100"/>
      <c r="AK295" s="100"/>
      <c r="AL295" s="336">
        <f t="shared" si="45"/>
        <v>0</v>
      </c>
      <c r="AM295" s="451">
        <f t="shared" si="49"/>
        <v>0</v>
      </c>
    </row>
    <row r="296" spans="1:39" ht="38.25" x14ac:dyDescent="0.25">
      <c r="B296" s="41"/>
      <c r="C296" s="709"/>
      <c r="D296" s="700"/>
      <c r="E296" s="163" t="s">
        <v>728</v>
      </c>
      <c r="F296" s="353"/>
      <c r="G296" s="359">
        <f t="shared" si="41"/>
        <v>0</v>
      </c>
      <c r="H296" s="101"/>
      <c r="I296" s="101"/>
      <c r="J296" s="101"/>
      <c r="K296" s="361"/>
      <c r="L296" s="359">
        <f t="shared" si="42"/>
        <v>0</v>
      </c>
      <c r="M296" s="101"/>
      <c r="N296" s="101"/>
      <c r="O296" s="101"/>
      <c r="P296" s="361"/>
      <c r="Q296" s="359">
        <f t="shared" si="43"/>
        <v>0</v>
      </c>
      <c r="R296" s="101"/>
      <c r="S296" s="101"/>
      <c r="T296" s="101"/>
      <c r="U296" s="101"/>
      <c r="V296" s="336">
        <f t="shared" si="44"/>
        <v>0</v>
      </c>
      <c r="W296" s="427">
        <f t="shared" si="46"/>
        <v>0</v>
      </c>
      <c r="X296" s="101"/>
      <c r="Y296" s="101"/>
      <c r="Z296" s="101"/>
      <c r="AA296" s="101"/>
      <c r="AB296" s="427">
        <f t="shared" si="47"/>
        <v>0</v>
      </c>
      <c r="AC296" s="101"/>
      <c r="AD296" s="101"/>
      <c r="AE296" s="101"/>
      <c r="AF296" s="101"/>
      <c r="AG296" s="359">
        <f t="shared" si="48"/>
        <v>0</v>
      </c>
      <c r="AH296" s="101"/>
      <c r="AI296" s="101"/>
      <c r="AJ296" s="101"/>
      <c r="AK296" s="101"/>
      <c r="AL296" s="336">
        <f t="shared" si="45"/>
        <v>0</v>
      </c>
      <c r="AM296" s="451">
        <f t="shared" si="49"/>
        <v>0</v>
      </c>
    </row>
    <row r="297" spans="1:39" ht="36" x14ac:dyDescent="0.25">
      <c r="B297" s="41"/>
      <c r="C297" s="709"/>
      <c r="D297" s="701"/>
      <c r="E297" s="165" t="s">
        <v>108</v>
      </c>
      <c r="F297" s="353"/>
      <c r="G297" s="359">
        <f t="shared" si="41"/>
        <v>0</v>
      </c>
      <c r="H297" s="101"/>
      <c r="I297" s="101"/>
      <c r="J297" s="101"/>
      <c r="K297" s="361"/>
      <c r="L297" s="359">
        <f t="shared" si="42"/>
        <v>0</v>
      </c>
      <c r="M297" s="101"/>
      <c r="N297" s="101"/>
      <c r="O297" s="101"/>
      <c r="P297" s="361"/>
      <c r="Q297" s="359">
        <f t="shared" si="43"/>
        <v>0</v>
      </c>
      <c r="R297" s="101"/>
      <c r="S297" s="101"/>
      <c r="T297" s="101"/>
      <c r="U297" s="101"/>
      <c r="V297" s="336">
        <f t="shared" si="44"/>
        <v>0</v>
      </c>
      <c r="W297" s="427">
        <f t="shared" si="46"/>
        <v>0</v>
      </c>
      <c r="X297" s="101"/>
      <c r="Y297" s="101"/>
      <c r="Z297" s="101"/>
      <c r="AA297" s="101"/>
      <c r="AB297" s="427">
        <f t="shared" si="47"/>
        <v>0</v>
      </c>
      <c r="AC297" s="101"/>
      <c r="AD297" s="101"/>
      <c r="AE297" s="101"/>
      <c r="AF297" s="101"/>
      <c r="AG297" s="359">
        <f t="shared" si="48"/>
        <v>0</v>
      </c>
      <c r="AH297" s="101"/>
      <c r="AI297" s="101"/>
      <c r="AJ297" s="101"/>
      <c r="AK297" s="101"/>
      <c r="AL297" s="336">
        <f t="shared" si="45"/>
        <v>0</v>
      </c>
      <c r="AM297" s="451">
        <f t="shared" si="49"/>
        <v>0</v>
      </c>
    </row>
    <row r="298" spans="1:39" ht="51" x14ac:dyDescent="0.25">
      <c r="B298" s="41"/>
      <c r="C298" s="709"/>
      <c r="D298" s="701"/>
      <c r="E298" s="164" t="s">
        <v>729</v>
      </c>
      <c r="F298" s="353"/>
      <c r="G298" s="359">
        <f t="shared" si="41"/>
        <v>0</v>
      </c>
      <c r="H298" s="101"/>
      <c r="I298" s="101"/>
      <c r="J298" s="101"/>
      <c r="K298" s="361"/>
      <c r="L298" s="359">
        <f t="shared" si="42"/>
        <v>0</v>
      </c>
      <c r="M298" s="101"/>
      <c r="N298" s="101"/>
      <c r="O298" s="101"/>
      <c r="P298" s="361"/>
      <c r="Q298" s="359">
        <f t="shared" si="43"/>
        <v>0</v>
      </c>
      <c r="R298" s="101"/>
      <c r="S298" s="101"/>
      <c r="T298" s="101"/>
      <c r="U298" s="101"/>
      <c r="V298" s="336">
        <f t="shared" si="44"/>
        <v>0</v>
      </c>
      <c r="W298" s="427">
        <f t="shared" si="46"/>
        <v>0</v>
      </c>
      <c r="X298" s="101"/>
      <c r="Y298" s="101"/>
      <c r="Z298" s="101"/>
      <c r="AA298" s="101"/>
      <c r="AB298" s="427">
        <f t="shared" si="47"/>
        <v>0</v>
      </c>
      <c r="AC298" s="101"/>
      <c r="AD298" s="101"/>
      <c r="AE298" s="101"/>
      <c r="AF298" s="101"/>
      <c r="AG298" s="359">
        <f t="shared" si="48"/>
        <v>0</v>
      </c>
      <c r="AH298" s="101"/>
      <c r="AI298" s="101"/>
      <c r="AJ298" s="101"/>
      <c r="AK298" s="101"/>
      <c r="AL298" s="336">
        <f t="shared" si="45"/>
        <v>0</v>
      </c>
      <c r="AM298" s="451">
        <f t="shared" si="49"/>
        <v>0</v>
      </c>
    </row>
    <row r="299" spans="1:39" ht="24" x14ac:dyDescent="0.25">
      <c r="B299" s="123"/>
      <c r="C299" s="709"/>
      <c r="D299" s="701"/>
      <c r="E299" s="168"/>
      <c r="F299" s="346" t="s">
        <v>329</v>
      </c>
      <c r="G299" s="359">
        <f t="shared" ref="G299:G365" si="50">SUM(H299:K299)</f>
        <v>0</v>
      </c>
      <c r="H299" s="99"/>
      <c r="I299" s="99"/>
      <c r="J299" s="99"/>
      <c r="K299" s="118"/>
      <c r="L299" s="359">
        <f t="shared" ref="L299:L365" si="51">M299+N299+O299+P299</f>
        <v>0</v>
      </c>
      <c r="M299" s="99"/>
      <c r="N299" s="99"/>
      <c r="O299" s="99"/>
      <c r="P299" s="118"/>
      <c r="Q299" s="359">
        <f t="shared" ref="Q299:Q365" si="52">SUM(R299:U299)</f>
        <v>0</v>
      </c>
      <c r="R299" s="99"/>
      <c r="S299" s="99"/>
      <c r="T299" s="99"/>
      <c r="U299" s="99"/>
      <c r="V299" s="336">
        <f t="shared" ref="V299:V365" si="53">H299+I299+J299+K299+M299+N299+O299+P299+R299+S299+T299+U299</f>
        <v>0</v>
      </c>
      <c r="W299" s="427">
        <f t="shared" si="46"/>
        <v>0</v>
      </c>
      <c r="X299" s="99"/>
      <c r="Y299" s="99"/>
      <c r="Z299" s="99"/>
      <c r="AA299" s="99"/>
      <c r="AB299" s="427">
        <f t="shared" si="47"/>
        <v>0</v>
      </c>
      <c r="AC299" s="99"/>
      <c r="AD299" s="99"/>
      <c r="AE299" s="99"/>
      <c r="AF299" s="99"/>
      <c r="AG299" s="359">
        <f t="shared" si="48"/>
        <v>0</v>
      </c>
      <c r="AH299" s="99"/>
      <c r="AI299" s="99"/>
      <c r="AJ299" s="99"/>
      <c r="AK299" s="99"/>
      <c r="AL299" s="336">
        <f t="shared" ref="AL299:AL365" si="54">X299+Y299+Z299+AA299+AC299+AD299+AE299+AF299+AH299+AI299+AJ299+AK299</f>
        <v>0</v>
      </c>
      <c r="AM299" s="451">
        <f t="shared" si="49"/>
        <v>0</v>
      </c>
    </row>
    <row r="300" spans="1:39" ht="21.75" thickBot="1" x14ac:dyDescent="0.3">
      <c r="B300" s="66"/>
      <c r="C300" s="710"/>
      <c r="D300" s="702"/>
      <c r="E300" s="169"/>
      <c r="F300" s="349" t="s">
        <v>321</v>
      </c>
      <c r="G300" s="359">
        <f t="shared" si="50"/>
        <v>0</v>
      </c>
      <c r="H300" s="100"/>
      <c r="I300" s="100"/>
      <c r="J300" s="100"/>
      <c r="K300" s="119"/>
      <c r="L300" s="359">
        <f t="shared" si="51"/>
        <v>0</v>
      </c>
      <c r="M300" s="100"/>
      <c r="N300" s="100"/>
      <c r="O300" s="100"/>
      <c r="P300" s="119"/>
      <c r="Q300" s="359">
        <f t="shared" si="52"/>
        <v>0</v>
      </c>
      <c r="R300" s="100"/>
      <c r="S300" s="100"/>
      <c r="T300" s="100"/>
      <c r="U300" s="100"/>
      <c r="V300" s="336">
        <f t="shared" si="53"/>
        <v>0</v>
      </c>
      <c r="W300" s="427">
        <f t="shared" si="46"/>
        <v>0</v>
      </c>
      <c r="X300" s="100"/>
      <c r="Y300" s="100"/>
      <c r="Z300" s="100"/>
      <c r="AA300" s="100"/>
      <c r="AB300" s="427">
        <f t="shared" si="47"/>
        <v>0</v>
      </c>
      <c r="AC300" s="100"/>
      <c r="AD300" s="100"/>
      <c r="AE300" s="100"/>
      <c r="AF300" s="100"/>
      <c r="AG300" s="359">
        <f t="shared" si="48"/>
        <v>0</v>
      </c>
      <c r="AH300" s="100"/>
      <c r="AI300" s="100"/>
      <c r="AJ300" s="100"/>
      <c r="AK300" s="100"/>
      <c r="AL300" s="336">
        <f t="shared" si="54"/>
        <v>0</v>
      </c>
      <c r="AM300" s="451">
        <f t="shared" si="49"/>
        <v>0</v>
      </c>
    </row>
    <row r="301" spans="1:39" s="13" customFormat="1" ht="21" customHeight="1" x14ac:dyDescent="0.25">
      <c r="A301" s="12"/>
      <c r="B301" s="680"/>
      <c r="C301" s="236"/>
      <c r="D301" s="713" t="s">
        <v>913</v>
      </c>
      <c r="E301" s="146"/>
      <c r="F301" s="337" t="s">
        <v>328</v>
      </c>
      <c r="G301" s="359">
        <f t="shared" si="50"/>
        <v>0</v>
      </c>
      <c r="H301" s="101">
        <v>0</v>
      </c>
      <c r="I301" s="101">
        <v>0</v>
      </c>
      <c r="J301" s="101">
        <v>0</v>
      </c>
      <c r="K301" s="361">
        <v>0</v>
      </c>
      <c r="L301" s="359">
        <f t="shared" si="51"/>
        <v>0</v>
      </c>
      <c r="M301" s="101">
        <v>0</v>
      </c>
      <c r="N301" s="101">
        <v>0</v>
      </c>
      <c r="O301" s="101">
        <v>0</v>
      </c>
      <c r="P301" s="361">
        <v>0</v>
      </c>
      <c r="Q301" s="359">
        <f t="shared" si="52"/>
        <v>0</v>
      </c>
      <c r="R301" s="101">
        <v>0</v>
      </c>
      <c r="S301" s="101">
        <v>0</v>
      </c>
      <c r="T301" s="101">
        <v>0</v>
      </c>
      <c r="U301" s="101">
        <v>0</v>
      </c>
      <c r="V301" s="336">
        <f t="shared" si="53"/>
        <v>0</v>
      </c>
      <c r="W301" s="427">
        <f t="shared" si="46"/>
        <v>0</v>
      </c>
      <c r="X301" s="101">
        <v>0</v>
      </c>
      <c r="Y301" s="101">
        <v>0</v>
      </c>
      <c r="Z301" s="101">
        <v>0</v>
      </c>
      <c r="AA301" s="101">
        <v>0</v>
      </c>
      <c r="AB301" s="427">
        <f t="shared" si="47"/>
        <v>0</v>
      </c>
      <c r="AC301" s="101">
        <v>0</v>
      </c>
      <c r="AD301" s="101">
        <v>0</v>
      </c>
      <c r="AE301" s="101">
        <v>0</v>
      </c>
      <c r="AF301" s="101">
        <v>0</v>
      </c>
      <c r="AG301" s="359">
        <f t="shared" si="48"/>
        <v>0</v>
      </c>
      <c r="AH301" s="101">
        <v>0</v>
      </c>
      <c r="AI301" s="101">
        <v>0</v>
      </c>
      <c r="AJ301" s="101">
        <v>0</v>
      </c>
      <c r="AK301" s="101">
        <v>0</v>
      </c>
      <c r="AL301" s="336">
        <f t="shared" si="54"/>
        <v>0</v>
      </c>
      <c r="AM301" s="451">
        <f t="shared" si="49"/>
        <v>0</v>
      </c>
    </row>
    <row r="302" spans="1:39" s="13" customFormat="1" ht="22.5" customHeight="1" x14ac:dyDescent="0.25">
      <c r="A302" s="12"/>
      <c r="B302" s="681"/>
      <c r="C302" s="236"/>
      <c r="D302" s="714"/>
      <c r="E302" s="146"/>
      <c r="F302" s="337" t="s">
        <v>329</v>
      </c>
      <c r="G302" s="359">
        <f t="shared" si="50"/>
        <v>0</v>
      </c>
      <c r="H302" s="99">
        <v>0</v>
      </c>
      <c r="I302" s="99">
        <v>0</v>
      </c>
      <c r="J302" s="99">
        <v>0</v>
      </c>
      <c r="K302" s="118">
        <v>0</v>
      </c>
      <c r="L302" s="359">
        <f t="shared" si="51"/>
        <v>0</v>
      </c>
      <c r="M302" s="99">
        <v>0</v>
      </c>
      <c r="N302" s="99">
        <v>0</v>
      </c>
      <c r="O302" s="99">
        <v>0</v>
      </c>
      <c r="P302" s="118">
        <v>0</v>
      </c>
      <c r="Q302" s="359">
        <f t="shared" si="52"/>
        <v>0</v>
      </c>
      <c r="R302" s="99">
        <v>0</v>
      </c>
      <c r="S302" s="99">
        <v>0</v>
      </c>
      <c r="T302" s="99">
        <v>0</v>
      </c>
      <c r="U302" s="99">
        <v>0</v>
      </c>
      <c r="V302" s="336">
        <f t="shared" si="53"/>
        <v>0</v>
      </c>
      <c r="W302" s="427">
        <f t="shared" si="46"/>
        <v>0</v>
      </c>
      <c r="X302" s="99">
        <v>0</v>
      </c>
      <c r="Y302" s="99">
        <v>0</v>
      </c>
      <c r="Z302" s="99">
        <v>0</v>
      </c>
      <c r="AA302" s="99">
        <v>0</v>
      </c>
      <c r="AB302" s="427">
        <f t="shared" si="47"/>
        <v>0</v>
      </c>
      <c r="AC302" s="99">
        <v>0</v>
      </c>
      <c r="AD302" s="99">
        <v>0</v>
      </c>
      <c r="AE302" s="99">
        <v>0</v>
      </c>
      <c r="AF302" s="99">
        <v>0</v>
      </c>
      <c r="AG302" s="359">
        <f t="shared" si="48"/>
        <v>0</v>
      </c>
      <c r="AH302" s="99">
        <v>0</v>
      </c>
      <c r="AI302" s="99">
        <v>0</v>
      </c>
      <c r="AJ302" s="99">
        <v>0</v>
      </c>
      <c r="AK302" s="99">
        <v>0</v>
      </c>
      <c r="AL302" s="336">
        <f t="shared" si="54"/>
        <v>0</v>
      </c>
      <c r="AM302" s="451">
        <f t="shared" si="49"/>
        <v>0</v>
      </c>
    </row>
    <row r="303" spans="1:39" s="13" customFormat="1" ht="21.75" customHeight="1" thickBot="1" x14ac:dyDescent="0.3">
      <c r="A303" s="12"/>
      <c r="B303" s="682"/>
      <c r="C303" s="236"/>
      <c r="D303" s="714"/>
      <c r="E303" s="334"/>
      <c r="F303" s="152" t="s">
        <v>321</v>
      </c>
      <c r="G303" s="359">
        <f t="shared" si="50"/>
        <v>0</v>
      </c>
      <c r="H303" s="100">
        <v>0</v>
      </c>
      <c r="I303" s="100">
        <v>0</v>
      </c>
      <c r="J303" s="100">
        <v>0</v>
      </c>
      <c r="K303" s="119">
        <v>0</v>
      </c>
      <c r="L303" s="359">
        <f t="shared" si="51"/>
        <v>0</v>
      </c>
      <c r="M303" s="100">
        <v>0</v>
      </c>
      <c r="N303" s="100">
        <v>0</v>
      </c>
      <c r="O303" s="100">
        <v>0</v>
      </c>
      <c r="P303" s="119">
        <v>0</v>
      </c>
      <c r="Q303" s="359">
        <f t="shared" si="52"/>
        <v>1</v>
      </c>
      <c r="R303" s="100">
        <v>0</v>
      </c>
      <c r="S303" s="100">
        <v>0</v>
      </c>
      <c r="T303" s="100">
        <v>0</v>
      </c>
      <c r="U303" s="100">
        <v>1</v>
      </c>
      <c r="V303" s="336">
        <f t="shared" si="53"/>
        <v>1</v>
      </c>
      <c r="W303" s="427">
        <f t="shared" si="46"/>
        <v>0</v>
      </c>
      <c r="X303" s="100">
        <v>0</v>
      </c>
      <c r="Y303" s="100">
        <v>0</v>
      </c>
      <c r="Z303" s="100">
        <v>0</v>
      </c>
      <c r="AA303" s="100">
        <v>0</v>
      </c>
      <c r="AB303" s="427">
        <f t="shared" si="47"/>
        <v>0</v>
      </c>
      <c r="AC303" s="100">
        <v>0</v>
      </c>
      <c r="AD303" s="100">
        <v>0</v>
      </c>
      <c r="AE303" s="100">
        <v>0</v>
      </c>
      <c r="AF303" s="100">
        <v>0</v>
      </c>
      <c r="AG303" s="359">
        <f t="shared" si="48"/>
        <v>0</v>
      </c>
      <c r="AH303" s="100">
        <v>0</v>
      </c>
      <c r="AI303" s="100">
        <v>0</v>
      </c>
      <c r="AJ303" s="100">
        <v>0</v>
      </c>
      <c r="AK303" s="100">
        <v>0</v>
      </c>
      <c r="AL303" s="336">
        <f t="shared" si="54"/>
        <v>0</v>
      </c>
      <c r="AM303" s="451">
        <f t="shared" si="49"/>
        <v>1</v>
      </c>
    </row>
    <row r="304" spans="1:39" s="13" customFormat="1" ht="22.5" customHeight="1" x14ac:dyDescent="0.25">
      <c r="A304" s="12"/>
      <c r="B304" s="312"/>
      <c r="C304" s="311"/>
      <c r="D304" s="715" t="s">
        <v>1381</v>
      </c>
      <c r="E304" s="152"/>
      <c r="F304" s="152" t="s">
        <v>328</v>
      </c>
      <c r="G304" s="359">
        <f t="shared" si="50"/>
        <v>0</v>
      </c>
      <c r="H304" s="107"/>
      <c r="I304" s="107"/>
      <c r="J304" s="107"/>
      <c r="K304" s="363"/>
      <c r="L304" s="359">
        <f t="shared" si="51"/>
        <v>0</v>
      </c>
      <c r="M304" s="107"/>
      <c r="N304" s="107"/>
      <c r="O304" s="107"/>
      <c r="P304" s="363"/>
      <c r="Q304" s="359">
        <f t="shared" si="52"/>
        <v>0</v>
      </c>
      <c r="R304" s="107"/>
      <c r="S304" s="107"/>
      <c r="T304" s="107"/>
      <c r="U304" s="107"/>
      <c r="V304" s="336">
        <f t="shared" si="53"/>
        <v>0</v>
      </c>
      <c r="W304" s="427">
        <f t="shared" si="46"/>
        <v>3</v>
      </c>
      <c r="X304" s="107">
        <v>0</v>
      </c>
      <c r="Y304" s="107">
        <v>0</v>
      </c>
      <c r="Z304" s="107">
        <v>0</v>
      </c>
      <c r="AA304" s="107">
        <v>3</v>
      </c>
      <c r="AB304" s="427">
        <f t="shared" si="47"/>
        <v>0</v>
      </c>
      <c r="AC304" s="107">
        <v>0</v>
      </c>
      <c r="AD304" s="107">
        <v>0</v>
      </c>
      <c r="AE304" s="107">
        <v>0</v>
      </c>
      <c r="AF304" s="107">
        <v>0</v>
      </c>
      <c r="AG304" s="359">
        <f t="shared" si="48"/>
        <v>0</v>
      </c>
      <c r="AH304" s="107">
        <v>0</v>
      </c>
      <c r="AI304" s="107">
        <v>0</v>
      </c>
      <c r="AJ304" s="107">
        <v>0</v>
      </c>
      <c r="AK304" s="107">
        <v>0</v>
      </c>
      <c r="AL304" s="336">
        <f t="shared" si="54"/>
        <v>3</v>
      </c>
      <c r="AM304" s="451">
        <f t="shared" si="49"/>
        <v>3</v>
      </c>
    </row>
    <row r="305" spans="1:39" s="13" customFormat="1" ht="22.5" customHeight="1" x14ac:dyDescent="0.25">
      <c r="A305" s="12"/>
      <c r="B305" s="312"/>
      <c r="C305" s="311"/>
      <c r="D305" s="612"/>
      <c r="E305" s="152"/>
      <c r="F305" s="152" t="s">
        <v>329</v>
      </c>
      <c r="G305" s="359">
        <f t="shared" si="50"/>
        <v>0</v>
      </c>
      <c r="H305" s="107"/>
      <c r="I305" s="107"/>
      <c r="J305" s="107"/>
      <c r="K305" s="363"/>
      <c r="L305" s="359">
        <f t="shared" si="51"/>
        <v>0</v>
      </c>
      <c r="M305" s="107"/>
      <c r="N305" s="107"/>
      <c r="O305" s="107"/>
      <c r="P305" s="363"/>
      <c r="Q305" s="359">
        <f t="shared" si="52"/>
        <v>0</v>
      </c>
      <c r="R305" s="107"/>
      <c r="S305" s="107"/>
      <c r="T305" s="107"/>
      <c r="U305" s="107"/>
      <c r="V305" s="336">
        <f t="shared" si="53"/>
        <v>0</v>
      </c>
      <c r="W305" s="427">
        <f t="shared" si="46"/>
        <v>0</v>
      </c>
      <c r="X305" s="107">
        <v>0</v>
      </c>
      <c r="Y305" s="107">
        <v>0</v>
      </c>
      <c r="Z305" s="107">
        <v>0</v>
      </c>
      <c r="AA305" s="107">
        <v>0</v>
      </c>
      <c r="AB305" s="427">
        <f t="shared" si="47"/>
        <v>0</v>
      </c>
      <c r="AC305" s="107">
        <v>0</v>
      </c>
      <c r="AD305" s="107">
        <v>0</v>
      </c>
      <c r="AE305" s="107">
        <v>0</v>
      </c>
      <c r="AF305" s="107">
        <v>0</v>
      </c>
      <c r="AG305" s="359">
        <f t="shared" si="48"/>
        <v>0</v>
      </c>
      <c r="AH305" s="107">
        <v>0</v>
      </c>
      <c r="AI305" s="107">
        <v>0</v>
      </c>
      <c r="AJ305" s="107">
        <v>0</v>
      </c>
      <c r="AK305" s="107">
        <v>0</v>
      </c>
      <c r="AL305" s="336">
        <f t="shared" si="54"/>
        <v>0</v>
      </c>
      <c r="AM305" s="451">
        <f t="shared" si="49"/>
        <v>0</v>
      </c>
    </row>
    <row r="306" spans="1:39" s="13" customFormat="1" ht="22.5" customHeight="1" x14ac:dyDescent="0.25">
      <c r="A306" s="12"/>
      <c r="B306" s="312"/>
      <c r="C306" s="311"/>
      <c r="D306" s="612"/>
      <c r="E306" s="152"/>
      <c r="F306" s="152" t="s">
        <v>321</v>
      </c>
      <c r="G306" s="359">
        <f t="shared" si="50"/>
        <v>0</v>
      </c>
      <c r="H306" s="107"/>
      <c r="I306" s="107"/>
      <c r="J306" s="107"/>
      <c r="K306" s="363"/>
      <c r="L306" s="359">
        <f t="shared" si="51"/>
        <v>0</v>
      </c>
      <c r="M306" s="107"/>
      <c r="N306" s="107"/>
      <c r="O306" s="107"/>
      <c r="P306" s="363"/>
      <c r="Q306" s="359">
        <f t="shared" si="52"/>
        <v>0</v>
      </c>
      <c r="R306" s="107"/>
      <c r="S306" s="107"/>
      <c r="T306" s="107"/>
      <c r="U306" s="107"/>
      <c r="V306" s="336">
        <f t="shared" si="53"/>
        <v>0</v>
      </c>
      <c r="W306" s="427">
        <f t="shared" si="46"/>
        <v>13</v>
      </c>
      <c r="X306" s="107">
        <v>0</v>
      </c>
      <c r="Y306" s="107">
        <v>1</v>
      </c>
      <c r="Z306" s="107">
        <v>0</v>
      </c>
      <c r="AA306" s="107">
        <v>12</v>
      </c>
      <c r="AB306" s="427">
        <f t="shared" si="47"/>
        <v>9</v>
      </c>
      <c r="AC306" s="107">
        <v>0</v>
      </c>
      <c r="AD306" s="107">
        <v>0</v>
      </c>
      <c r="AE306" s="107">
        <v>0</v>
      </c>
      <c r="AF306" s="107">
        <v>9</v>
      </c>
      <c r="AG306" s="359">
        <f t="shared" si="48"/>
        <v>17</v>
      </c>
      <c r="AH306" s="107">
        <v>0</v>
      </c>
      <c r="AI306" s="107">
        <v>2</v>
      </c>
      <c r="AJ306" s="107">
        <v>0</v>
      </c>
      <c r="AK306" s="107">
        <v>15</v>
      </c>
      <c r="AL306" s="336">
        <f t="shared" si="54"/>
        <v>39</v>
      </c>
      <c r="AM306" s="451">
        <f t="shared" si="49"/>
        <v>39</v>
      </c>
    </row>
    <row r="307" spans="1:39" s="13" customFormat="1" ht="20.25" customHeight="1" x14ac:dyDescent="0.25">
      <c r="A307" s="12"/>
      <c r="B307" s="312"/>
      <c r="C307" s="311"/>
      <c r="D307" s="715" t="s">
        <v>1382</v>
      </c>
      <c r="E307" s="152"/>
      <c r="F307" s="152" t="s">
        <v>328</v>
      </c>
      <c r="G307" s="359">
        <f t="shared" si="50"/>
        <v>0</v>
      </c>
      <c r="H307" s="107"/>
      <c r="I307" s="107"/>
      <c r="J307" s="107"/>
      <c r="K307" s="363"/>
      <c r="L307" s="359">
        <f t="shared" si="51"/>
        <v>0</v>
      </c>
      <c r="M307" s="107"/>
      <c r="N307" s="107"/>
      <c r="O307" s="107"/>
      <c r="P307" s="363"/>
      <c r="Q307" s="359">
        <f t="shared" si="52"/>
        <v>0</v>
      </c>
      <c r="R307" s="107"/>
      <c r="S307" s="107"/>
      <c r="T307" s="107"/>
      <c r="U307" s="107"/>
      <c r="V307" s="336">
        <f t="shared" si="53"/>
        <v>0</v>
      </c>
      <c r="W307" s="427">
        <f t="shared" si="46"/>
        <v>0</v>
      </c>
      <c r="X307" s="107">
        <v>0</v>
      </c>
      <c r="Y307" s="107">
        <v>0</v>
      </c>
      <c r="Z307" s="107">
        <v>0</v>
      </c>
      <c r="AA307" s="107">
        <v>0</v>
      </c>
      <c r="AB307" s="427">
        <f t="shared" si="47"/>
        <v>0</v>
      </c>
      <c r="AC307" s="107">
        <v>0</v>
      </c>
      <c r="AD307" s="107">
        <v>0</v>
      </c>
      <c r="AE307" s="107">
        <v>0</v>
      </c>
      <c r="AF307" s="107">
        <v>0</v>
      </c>
      <c r="AG307" s="359">
        <f t="shared" si="48"/>
        <v>0</v>
      </c>
      <c r="AH307" s="107">
        <v>0</v>
      </c>
      <c r="AI307" s="107">
        <v>0</v>
      </c>
      <c r="AJ307" s="107">
        <v>0</v>
      </c>
      <c r="AK307" s="107">
        <v>0</v>
      </c>
      <c r="AL307" s="336">
        <f t="shared" si="54"/>
        <v>0</v>
      </c>
      <c r="AM307" s="451">
        <f t="shared" si="49"/>
        <v>0</v>
      </c>
    </row>
    <row r="308" spans="1:39" s="13" customFormat="1" ht="20.25" customHeight="1" x14ac:dyDescent="0.25">
      <c r="A308" s="12"/>
      <c r="B308" s="312"/>
      <c r="C308" s="311"/>
      <c r="D308" s="612"/>
      <c r="E308" s="152"/>
      <c r="F308" s="152" t="s">
        <v>329</v>
      </c>
      <c r="G308" s="359">
        <f t="shared" si="50"/>
        <v>0</v>
      </c>
      <c r="H308" s="107"/>
      <c r="I308" s="107"/>
      <c r="J308" s="107"/>
      <c r="K308" s="363"/>
      <c r="L308" s="359">
        <f t="shared" si="51"/>
        <v>0</v>
      </c>
      <c r="M308" s="107"/>
      <c r="N308" s="107"/>
      <c r="O308" s="107"/>
      <c r="P308" s="363"/>
      <c r="Q308" s="359">
        <f t="shared" si="52"/>
        <v>0</v>
      </c>
      <c r="R308" s="107"/>
      <c r="S308" s="107"/>
      <c r="T308" s="107"/>
      <c r="U308" s="107"/>
      <c r="V308" s="336">
        <f t="shared" si="53"/>
        <v>0</v>
      </c>
      <c r="W308" s="427">
        <f t="shared" si="46"/>
        <v>0</v>
      </c>
      <c r="X308" s="107">
        <v>0</v>
      </c>
      <c r="Y308" s="107">
        <v>0</v>
      </c>
      <c r="Z308" s="107">
        <v>0</v>
      </c>
      <c r="AA308" s="107">
        <v>0</v>
      </c>
      <c r="AB308" s="427">
        <f t="shared" si="47"/>
        <v>0</v>
      </c>
      <c r="AC308" s="107">
        <v>0</v>
      </c>
      <c r="AD308" s="107">
        <v>0</v>
      </c>
      <c r="AE308" s="107">
        <v>0</v>
      </c>
      <c r="AF308" s="107">
        <v>0</v>
      </c>
      <c r="AG308" s="359">
        <f t="shared" si="48"/>
        <v>1</v>
      </c>
      <c r="AH308" s="107">
        <v>0</v>
      </c>
      <c r="AI308" s="107">
        <v>0</v>
      </c>
      <c r="AJ308" s="107">
        <v>0</v>
      </c>
      <c r="AK308" s="107">
        <v>1</v>
      </c>
      <c r="AL308" s="336">
        <f t="shared" si="54"/>
        <v>1</v>
      </c>
      <c r="AM308" s="451">
        <f t="shared" si="49"/>
        <v>1</v>
      </c>
    </row>
    <row r="309" spans="1:39" s="13" customFormat="1" ht="21.75" customHeight="1" thickBot="1" x14ac:dyDescent="0.3">
      <c r="A309" s="12"/>
      <c r="B309" s="312"/>
      <c r="C309" s="311"/>
      <c r="D309" s="612"/>
      <c r="E309" s="152"/>
      <c r="F309" s="152" t="s">
        <v>321</v>
      </c>
      <c r="G309" s="359">
        <f t="shared" si="50"/>
        <v>0</v>
      </c>
      <c r="H309" s="107"/>
      <c r="I309" s="107"/>
      <c r="J309" s="107"/>
      <c r="K309" s="363"/>
      <c r="L309" s="359">
        <f t="shared" si="51"/>
        <v>0</v>
      </c>
      <c r="M309" s="107"/>
      <c r="N309" s="107"/>
      <c r="O309" s="107"/>
      <c r="P309" s="363"/>
      <c r="Q309" s="359">
        <f t="shared" si="52"/>
        <v>0</v>
      </c>
      <c r="R309" s="107"/>
      <c r="S309" s="107"/>
      <c r="T309" s="107"/>
      <c r="U309" s="107"/>
      <c r="V309" s="336">
        <f t="shared" si="53"/>
        <v>0</v>
      </c>
      <c r="W309" s="427">
        <f t="shared" si="46"/>
        <v>7</v>
      </c>
      <c r="X309" s="107">
        <v>0</v>
      </c>
      <c r="Y309" s="107">
        <v>0</v>
      </c>
      <c r="Z309" s="107">
        <v>0</v>
      </c>
      <c r="AA309" s="107">
        <v>7</v>
      </c>
      <c r="AB309" s="427">
        <f t="shared" si="47"/>
        <v>3</v>
      </c>
      <c r="AC309" s="107">
        <v>0</v>
      </c>
      <c r="AD309" s="107">
        <v>0</v>
      </c>
      <c r="AE309" s="107">
        <v>1</v>
      </c>
      <c r="AF309" s="107">
        <v>2</v>
      </c>
      <c r="AG309" s="359">
        <f t="shared" si="48"/>
        <v>16</v>
      </c>
      <c r="AH309" s="107">
        <v>0</v>
      </c>
      <c r="AI309" s="107">
        <v>0</v>
      </c>
      <c r="AJ309" s="107">
        <v>0</v>
      </c>
      <c r="AK309" s="107">
        <v>16</v>
      </c>
      <c r="AL309" s="336">
        <f t="shared" si="54"/>
        <v>26</v>
      </c>
      <c r="AM309" s="451">
        <f t="shared" si="49"/>
        <v>26</v>
      </c>
    </row>
    <row r="310" spans="1:39" ht="21" x14ac:dyDescent="0.25">
      <c r="B310" s="684"/>
      <c r="C310" s="694" t="s">
        <v>205</v>
      </c>
      <c r="D310" s="698" t="s">
        <v>711</v>
      </c>
      <c r="E310" s="429"/>
      <c r="F310" s="152" t="s">
        <v>328</v>
      </c>
      <c r="G310" s="359">
        <f t="shared" si="50"/>
        <v>0</v>
      </c>
      <c r="H310" s="101">
        <v>0</v>
      </c>
      <c r="I310" s="101">
        <v>0</v>
      </c>
      <c r="J310" s="101">
        <v>0</v>
      </c>
      <c r="K310" s="361">
        <v>0</v>
      </c>
      <c r="L310" s="359">
        <f t="shared" si="51"/>
        <v>0</v>
      </c>
      <c r="M310" s="101">
        <v>0</v>
      </c>
      <c r="N310" s="101">
        <v>0</v>
      </c>
      <c r="O310" s="101">
        <v>0</v>
      </c>
      <c r="P310" s="361">
        <v>0</v>
      </c>
      <c r="Q310" s="359">
        <f t="shared" si="52"/>
        <v>0</v>
      </c>
      <c r="R310" s="107"/>
      <c r="S310" s="107"/>
      <c r="T310" s="107"/>
      <c r="U310" s="107"/>
      <c r="V310" s="336">
        <f t="shared" si="53"/>
        <v>0</v>
      </c>
      <c r="W310" s="427">
        <f t="shared" si="46"/>
        <v>0</v>
      </c>
      <c r="X310" s="101">
        <v>0</v>
      </c>
      <c r="Y310" s="101">
        <v>0</v>
      </c>
      <c r="Z310" s="101">
        <v>0</v>
      </c>
      <c r="AA310" s="101">
        <v>0</v>
      </c>
      <c r="AB310" s="427">
        <f t="shared" si="47"/>
        <v>0</v>
      </c>
      <c r="AC310" s="101">
        <v>0</v>
      </c>
      <c r="AD310" s="101">
        <v>0</v>
      </c>
      <c r="AE310" s="101">
        <v>0</v>
      </c>
      <c r="AF310" s="101">
        <v>0</v>
      </c>
      <c r="AG310" s="359">
        <f t="shared" si="48"/>
        <v>0</v>
      </c>
      <c r="AH310" s="101">
        <v>0</v>
      </c>
      <c r="AI310" s="101">
        <v>0</v>
      </c>
      <c r="AJ310" s="101">
        <v>0</v>
      </c>
      <c r="AK310" s="101">
        <v>0</v>
      </c>
      <c r="AL310" s="336">
        <f t="shared" si="54"/>
        <v>0</v>
      </c>
      <c r="AM310" s="451">
        <f t="shared" si="49"/>
        <v>0</v>
      </c>
    </row>
    <row r="311" spans="1:39" ht="24" x14ac:dyDescent="0.25">
      <c r="B311" s="684"/>
      <c r="C311" s="695"/>
      <c r="D311" s="698"/>
      <c r="E311" s="430"/>
      <c r="F311" s="152" t="s">
        <v>329</v>
      </c>
      <c r="G311" s="359">
        <f t="shared" si="50"/>
        <v>0</v>
      </c>
      <c r="H311" s="99">
        <v>0</v>
      </c>
      <c r="I311" s="99">
        <v>0</v>
      </c>
      <c r="J311" s="99">
        <v>0</v>
      </c>
      <c r="K311" s="118">
        <v>0</v>
      </c>
      <c r="L311" s="359">
        <f t="shared" si="51"/>
        <v>0</v>
      </c>
      <c r="M311" s="99">
        <v>0</v>
      </c>
      <c r="N311" s="99">
        <v>0</v>
      </c>
      <c r="O311" s="99">
        <v>0</v>
      </c>
      <c r="P311" s="118">
        <v>0</v>
      </c>
      <c r="Q311" s="359">
        <f t="shared" si="52"/>
        <v>0</v>
      </c>
      <c r="R311" s="107"/>
      <c r="S311" s="107"/>
      <c r="T311" s="107"/>
      <c r="U311" s="107"/>
      <c r="V311" s="336">
        <f t="shared" si="53"/>
        <v>0</v>
      </c>
      <c r="W311" s="427">
        <f t="shared" si="46"/>
        <v>0</v>
      </c>
      <c r="X311" s="99">
        <v>0</v>
      </c>
      <c r="Y311" s="99">
        <v>0</v>
      </c>
      <c r="Z311" s="99">
        <v>0</v>
      </c>
      <c r="AA311" s="99">
        <v>0</v>
      </c>
      <c r="AB311" s="427">
        <f t="shared" si="47"/>
        <v>0</v>
      </c>
      <c r="AC311" s="99">
        <v>0</v>
      </c>
      <c r="AD311" s="99">
        <v>0</v>
      </c>
      <c r="AE311" s="99">
        <v>0</v>
      </c>
      <c r="AF311" s="99">
        <v>0</v>
      </c>
      <c r="AG311" s="359">
        <f t="shared" si="48"/>
        <v>0</v>
      </c>
      <c r="AH311" s="99">
        <v>0</v>
      </c>
      <c r="AI311" s="99">
        <v>0</v>
      </c>
      <c r="AJ311" s="99">
        <v>0</v>
      </c>
      <c r="AK311" s="99">
        <v>0</v>
      </c>
      <c r="AL311" s="336">
        <f t="shared" si="54"/>
        <v>0</v>
      </c>
      <c r="AM311" s="451">
        <f t="shared" si="49"/>
        <v>0</v>
      </c>
    </row>
    <row r="312" spans="1:39" ht="21.75" thickBot="1" x14ac:dyDescent="0.3">
      <c r="B312" s="685"/>
      <c r="C312" s="695"/>
      <c r="D312" s="699"/>
      <c r="E312" s="431"/>
      <c r="F312" s="338" t="s">
        <v>321</v>
      </c>
      <c r="G312" s="359">
        <f t="shared" si="50"/>
        <v>0</v>
      </c>
      <c r="H312" s="100">
        <v>0</v>
      </c>
      <c r="I312" s="100">
        <v>0</v>
      </c>
      <c r="J312" s="100">
        <v>0</v>
      </c>
      <c r="K312" s="119">
        <v>0</v>
      </c>
      <c r="L312" s="359">
        <f t="shared" si="51"/>
        <v>0</v>
      </c>
      <c r="M312" s="100">
        <v>0</v>
      </c>
      <c r="N312" s="100">
        <v>0</v>
      </c>
      <c r="O312" s="100">
        <v>0</v>
      </c>
      <c r="P312" s="119">
        <v>0</v>
      </c>
      <c r="Q312" s="359">
        <f t="shared" si="52"/>
        <v>0</v>
      </c>
      <c r="R312" s="107"/>
      <c r="S312" s="107"/>
      <c r="T312" s="107"/>
      <c r="U312" s="107"/>
      <c r="V312" s="336">
        <f t="shared" si="53"/>
        <v>0</v>
      </c>
      <c r="W312" s="427">
        <f t="shared" si="46"/>
        <v>0</v>
      </c>
      <c r="X312" s="100">
        <v>0</v>
      </c>
      <c r="Y312" s="100">
        <v>0</v>
      </c>
      <c r="Z312" s="100">
        <v>0</v>
      </c>
      <c r="AA312" s="100">
        <v>0</v>
      </c>
      <c r="AB312" s="427">
        <f t="shared" si="47"/>
        <v>0</v>
      </c>
      <c r="AC312" s="100">
        <v>0</v>
      </c>
      <c r="AD312" s="100">
        <v>0</v>
      </c>
      <c r="AE312" s="100">
        <v>0</v>
      </c>
      <c r="AF312" s="100">
        <v>0</v>
      </c>
      <c r="AG312" s="359">
        <f t="shared" si="48"/>
        <v>0</v>
      </c>
      <c r="AH312" s="100">
        <v>0</v>
      </c>
      <c r="AI312" s="100">
        <v>0</v>
      </c>
      <c r="AJ312" s="100">
        <v>0</v>
      </c>
      <c r="AK312" s="100">
        <v>0</v>
      </c>
      <c r="AL312" s="336">
        <f t="shared" si="54"/>
        <v>0</v>
      </c>
      <c r="AM312" s="451">
        <f t="shared" si="49"/>
        <v>0</v>
      </c>
    </row>
    <row r="313" spans="1:39" ht="21" x14ac:dyDescent="0.25">
      <c r="B313" s="683"/>
      <c r="C313" s="695"/>
      <c r="D313" s="697" t="s">
        <v>1383</v>
      </c>
      <c r="E313" s="429"/>
      <c r="F313" s="337" t="s">
        <v>328</v>
      </c>
      <c r="G313" s="359">
        <f t="shared" si="50"/>
        <v>0</v>
      </c>
      <c r="H313" s="101">
        <v>0</v>
      </c>
      <c r="I313" s="101">
        <v>0</v>
      </c>
      <c r="J313" s="101">
        <v>0</v>
      </c>
      <c r="K313" s="361">
        <v>0</v>
      </c>
      <c r="L313" s="359">
        <f t="shared" si="51"/>
        <v>0</v>
      </c>
      <c r="M313" s="101">
        <v>0</v>
      </c>
      <c r="N313" s="101">
        <v>0</v>
      </c>
      <c r="O313" s="101">
        <v>0</v>
      </c>
      <c r="P313" s="361">
        <v>0</v>
      </c>
      <c r="Q313" s="359">
        <f t="shared" si="52"/>
        <v>0</v>
      </c>
      <c r="R313" s="107"/>
      <c r="S313" s="107"/>
      <c r="T313" s="107"/>
      <c r="U313" s="107"/>
      <c r="V313" s="336">
        <f t="shared" si="53"/>
        <v>0</v>
      </c>
      <c r="W313" s="427">
        <f t="shared" si="46"/>
        <v>0</v>
      </c>
      <c r="X313" s="101">
        <v>0</v>
      </c>
      <c r="Y313" s="101">
        <v>0</v>
      </c>
      <c r="Z313" s="101">
        <v>0</v>
      </c>
      <c r="AA313" s="101">
        <v>0</v>
      </c>
      <c r="AB313" s="427">
        <f t="shared" si="47"/>
        <v>0</v>
      </c>
      <c r="AC313" s="101">
        <v>0</v>
      </c>
      <c r="AD313" s="101">
        <v>0</v>
      </c>
      <c r="AE313" s="101">
        <v>0</v>
      </c>
      <c r="AF313" s="101">
        <v>0</v>
      </c>
      <c r="AG313" s="359">
        <f t="shared" si="48"/>
        <v>0</v>
      </c>
      <c r="AH313" s="101">
        <v>0</v>
      </c>
      <c r="AI313" s="101">
        <v>0</v>
      </c>
      <c r="AJ313" s="101">
        <v>0</v>
      </c>
      <c r="AK313" s="101">
        <v>0</v>
      </c>
      <c r="AL313" s="336">
        <f t="shared" si="54"/>
        <v>0</v>
      </c>
      <c r="AM313" s="451">
        <f t="shared" si="49"/>
        <v>0</v>
      </c>
    </row>
    <row r="314" spans="1:39" ht="24" x14ac:dyDescent="0.25">
      <c r="B314" s="684"/>
      <c r="C314" s="695"/>
      <c r="D314" s="698"/>
      <c r="E314" s="430"/>
      <c r="F314" s="337" t="s">
        <v>329</v>
      </c>
      <c r="G314" s="359">
        <f t="shared" si="50"/>
        <v>0</v>
      </c>
      <c r="H314" s="99">
        <v>0</v>
      </c>
      <c r="I314" s="99">
        <v>0</v>
      </c>
      <c r="J314" s="99">
        <v>0</v>
      </c>
      <c r="K314" s="118">
        <v>0</v>
      </c>
      <c r="L314" s="359">
        <f t="shared" si="51"/>
        <v>0</v>
      </c>
      <c r="M314" s="99">
        <v>0</v>
      </c>
      <c r="N314" s="99">
        <v>0</v>
      </c>
      <c r="O314" s="99">
        <v>0</v>
      </c>
      <c r="P314" s="118">
        <v>0</v>
      </c>
      <c r="Q314" s="359">
        <f t="shared" si="52"/>
        <v>0</v>
      </c>
      <c r="R314" s="107"/>
      <c r="S314" s="107"/>
      <c r="T314" s="107"/>
      <c r="U314" s="107"/>
      <c r="V314" s="336">
        <f t="shared" si="53"/>
        <v>0</v>
      </c>
      <c r="W314" s="427">
        <f t="shared" si="46"/>
        <v>0</v>
      </c>
      <c r="X314" s="99">
        <v>0</v>
      </c>
      <c r="Y314" s="99">
        <v>0</v>
      </c>
      <c r="Z314" s="99">
        <v>0</v>
      </c>
      <c r="AA314" s="99">
        <v>0</v>
      </c>
      <c r="AB314" s="427">
        <f t="shared" si="47"/>
        <v>0</v>
      </c>
      <c r="AC314" s="99">
        <v>0</v>
      </c>
      <c r="AD314" s="99">
        <v>0</v>
      </c>
      <c r="AE314" s="99">
        <v>0</v>
      </c>
      <c r="AF314" s="99">
        <v>0</v>
      </c>
      <c r="AG314" s="359">
        <f t="shared" si="48"/>
        <v>0</v>
      </c>
      <c r="AH314" s="99">
        <v>0</v>
      </c>
      <c r="AI314" s="99">
        <v>0</v>
      </c>
      <c r="AJ314" s="99">
        <v>0</v>
      </c>
      <c r="AK314" s="99">
        <v>0</v>
      </c>
      <c r="AL314" s="336">
        <f t="shared" si="54"/>
        <v>0</v>
      </c>
      <c r="AM314" s="451">
        <f t="shared" si="49"/>
        <v>0</v>
      </c>
    </row>
    <row r="315" spans="1:39" ht="21.75" thickBot="1" x14ac:dyDescent="0.3">
      <c r="B315" s="687"/>
      <c r="C315" s="696"/>
      <c r="D315" s="699"/>
      <c r="E315" s="431"/>
      <c r="F315" s="340" t="s">
        <v>321</v>
      </c>
      <c r="G315" s="359">
        <f t="shared" si="50"/>
        <v>0</v>
      </c>
      <c r="H315" s="100">
        <v>0</v>
      </c>
      <c r="I315" s="100">
        <v>0</v>
      </c>
      <c r="J315" s="100">
        <v>0</v>
      </c>
      <c r="K315" s="119">
        <v>0</v>
      </c>
      <c r="L315" s="359">
        <f t="shared" si="51"/>
        <v>0</v>
      </c>
      <c r="M315" s="100">
        <v>0</v>
      </c>
      <c r="N315" s="100">
        <v>0</v>
      </c>
      <c r="O315" s="100">
        <v>0</v>
      </c>
      <c r="P315" s="119">
        <v>0</v>
      </c>
      <c r="Q315" s="359">
        <f t="shared" si="52"/>
        <v>0</v>
      </c>
      <c r="R315" s="107"/>
      <c r="S315" s="107"/>
      <c r="T315" s="107"/>
      <c r="U315" s="107"/>
      <c r="V315" s="336">
        <f t="shared" si="53"/>
        <v>0</v>
      </c>
      <c r="W315" s="427">
        <f t="shared" si="46"/>
        <v>0</v>
      </c>
      <c r="X315" s="100">
        <v>0</v>
      </c>
      <c r="Y315" s="100">
        <v>0</v>
      </c>
      <c r="Z315" s="100">
        <v>0</v>
      </c>
      <c r="AA315" s="100">
        <v>0</v>
      </c>
      <c r="AB315" s="427">
        <f t="shared" si="47"/>
        <v>0</v>
      </c>
      <c r="AC315" s="100">
        <v>0</v>
      </c>
      <c r="AD315" s="100">
        <v>0</v>
      </c>
      <c r="AE315" s="100">
        <v>0</v>
      </c>
      <c r="AF315" s="100">
        <v>0</v>
      </c>
      <c r="AG315" s="359">
        <f t="shared" si="48"/>
        <v>0</v>
      </c>
      <c r="AH315" s="100">
        <v>0</v>
      </c>
      <c r="AI315" s="100">
        <v>0</v>
      </c>
      <c r="AJ315" s="100">
        <v>0</v>
      </c>
      <c r="AK315" s="100">
        <v>0</v>
      </c>
      <c r="AL315" s="336">
        <f t="shared" si="54"/>
        <v>0</v>
      </c>
      <c r="AM315" s="451">
        <f t="shared" si="49"/>
        <v>0</v>
      </c>
    </row>
    <row r="316" spans="1:39" ht="18.75" customHeight="1" x14ac:dyDescent="0.25">
      <c r="B316" s="686"/>
      <c r="C316" s="736" t="s">
        <v>48</v>
      </c>
      <c r="D316" s="697" t="s">
        <v>1422</v>
      </c>
      <c r="E316" s="429"/>
      <c r="F316" s="339" t="s">
        <v>328</v>
      </c>
      <c r="G316" s="359">
        <f t="shared" si="50"/>
        <v>0</v>
      </c>
      <c r="H316" s="101">
        <v>0</v>
      </c>
      <c r="I316" s="101">
        <v>0</v>
      </c>
      <c r="J316" s="101">
        <v>0</v>
      </c>
      <c r="K316" s="361">
        <v>0</v>
      </c>
      <c r="L316" s="359">
        <f t="shared" si="51"/>
        <v>0</v>
      </c>
      <c r="M316" s="101">
        <v>0</v>
      </c>
      <c r="N316" s="101">
        <v>0</v>
      </c>
      <c r="O316" s="101">
        <v>0</v>
      </c>
      <c r="P316" s="361">
        <v>0</v>
      </c>
      <c r="Q316" s="359">
        <f t="shared" si="52"/>
        <v>0</v>
      </c>
      <c r="R316" s="101">
        <v>0</v>
      </c>
      <c r="S316" s="101">
        <v>0</v>
      </c>
      <c r="T316" s="101">
        <v>0</v>
      </c>
      <c r="U316" s="101">
        <v>0</v>
      </c>
      <c r="V316" s="336">
        <f t="shared" si="53"/>
        <v>0</v>
      </c>
      <c r="W316" s="427">
        <f t="shared" si="46"/>
        <v>9</v>
      </c>
      <c r="X316" s="101">
        <v>0</v>
      </c>
      <c r="Y316" s="101">
        <v>1</v>
      </c>
      <c r="Z316" s="101">
        <v>0</v>
      </c>
      <c r="AA316" s="101">
        <v>8</v>
      </c>
      <c r="AB316" s="427">
        <f t="shared" si="47"/>
        <v>19</v>
      </c>
      <c r="AC316" s="101">
        <v>0</v>
      </c>
      <c r="AD316" s="101">
        <v>0</v>
      </c>
      <c r="AE316" s="101">
        <v>0</v>
      </c>
      <c r="AF316" s="101">
        <v>19</v>
      </c>
      <c r="AG316" s="359">
        <f t="shared" si="48"/>
        <v>28</v>
      </c>
      <c r="AH316" s="101">
        <v>1</v>
      </c>
      <c r="AI316" s="101">
        <v>0</v>
      </c>
      <c r="AJ316" s="101">
        <v>0</v>
      </c>
      <c r="AK316" s="101">
        <v>27</v>
      </c>
      <c r="AL316" s="336">
        <f t="shared" si="54"/>
        <v>56</v>
      </c>
      <c r="AM316" s="451">
        <f t="shared" si="49"/>
        <v>56</v>
      </c>
    </row>
    <row r="317" spans="1:39" ht="24" x14ac:dyDescent="0.25">
      <c r="B317" s="684"/>
      <c r="C317" s="737"/>
      <c r="D317" s="698"/>
      <c r="E317" s="430"/>
      <c r="F317" s="337" t="s">
        <v>329</v>
      </c>
      <c r="G317" s="359">
        <f t="shared" si="50"/>
        <v>0</v>
      </c>
      <c r="H317" s="99">
        <v>0</v>
      </c>
      <c r="I317" s="99">
        <v>0</v>
      </c>
      <c r="J317" s="99">
        <v>0</v>
      </c>
      <c r="K317" s="118">
        <v>0</v>
      </c>
      <c r="L317" s="359">
        <f t="shared" si="51"/>
        <v>0</v>
      </c>
      <c r="M317" s="99">
        <v>0</v>
      </c>
      <c r="N317" s="99">
        <v>0</v>
      </c>
      <c r="O317" s="99">
        <v>0</v>
      </c>
      <c r="P317" s="118">
        <v>0</v>
      </c>
      <c r="Q317" s="359">
        <f t="shared" si="52"/>
        <v>0</v>
      </c>
      <c r="R317" s="99">
        <v>0</v>
      </c>
      <c r="S317" s="99">
        <v>0</v>
      </c>
      <c r="T317" s="99">
        <v>0</v>
      </c>
      <c r="U317" s="99">
        <v>0</v>
      </c>
      <c r="V317" s="336">
        <f t="shared" si="53"/>
        <v>0</v>
      </c>
      <c r="W317" s="427">
        <f t="shared" si="46"/>
        <v>0</v>
      </c>
      <c r="X317" s="99">
        <v>0</v>
      </c>
      <c r="Y317" s="99">
        <v>0</v>
      </c>
      <c r="Z317" s="99">
        <v>0</v>
      </c>
      <c r="AA317" s="99">
        <v>0</v>
      </c>
      <c r="AB317" s="427">
        <f t="shared" si="47"/>
        <v>0</v>
      </c>
      <c r="AC317" s="99">
        <v>0</v>
      </c>
      <c r="AD317" s="99">
        <v>0</v>
      </c>
      <c r="AE317" s="99">
        <v>0</v>
      </c>
      <c r="AF317" s="99">
        <v>0</v>
      </c>
      <c r="AG317" s="359">
        <f t="shared" si="48"/>
        <v>0</v>
      </c>
      <c r="AH317" s="99">
        <v>0</v>
      </c>
      <c r="AI317" s="99">
        <v>0</v>
      </c>
      <c r="AJ317" s="99">
        <v>0</v>
      </c>
      <c r="AK317" s="99">
        <v>0</v>
      </c>
      <c r="AL317" s="336">
        <f t="shared" si="54"/>
        <v>0</v>
      </c>
      <c r="AM317" s="451">
        <f t="shared" si="49"/>
        <v>0</v>
      </c>
    </row>
    <row r="318" spans="1:39" ht="21.75" thickBot="1" x14ac:dyDescent="0.3">
      <c r="B318" s="685"/>
      <c r="C318" s="737"/>
      <c r="D318" s="699"/>
      <c r="E318" s="431"/>
      <c r="F318" s="338" t="s">
        <v>321</v>
      </c>
      <c r="G318" s="359">
        <f t="shared" si="50"/>
        <v>0</v>
      </c>
      <c r="H318" s="100">
        <v>0</v>
      </c>
      <c r="I318" s="100">
        <v>0</v>
      </c>
      <c r="J318" s="100">
        <v>0</v>
      </c>
      <c r="K318" s="119">
        <v>0</v>
      </c>
      <c r="L318" s="359">
        <f t="shared" si="51"/>
        <v>0</v>
      </c>
      <c r="M318" s="100">
        <v>0</v>
      </c>
      <c r="N318" s="100">
        <v>0</v>
      </c>
      <c r="O318" s="100">
        <v>0</v>
      </c>
      <c r="P318" s="119">
        <v>0</v>
      </c>
      <c r="Q318" s="359">
        <f t="shared" si="52"/>
        <v>0</v>
      </c>
      <c r="R318" s="100">
        <v>0</v>
      </c>
      <c r="S318" s="100">
        <v>0</v>
      </c>
      <c r="T318" s="100">
        <v>0</v>
      </c>
      <c r="U318" s="100">
        <v>0</v>
      </c>
      <c r="V318" s="336">
        <f t="shared" si="53"/>
        <v>0</v>
      </c>
      <c r="W318" s="427">
        <f t="shared" si="46"/>
        <v>8</v>
      </c>
      <c r="X318" s="100">
        <v>0</v>
      </c>
      <c r="Y318" s="100">
        <v>0</v>
      </c>
      <c r="Z318" s="100">
        <v>0</v>
      </c>
      <c r="AA318" s="100">
        <v>8</v>
      </c>
      <c r="AB318" s="427">
        <f t="shared" si="47"/>
        <v>14</v>
      </c>
      <c r="AC318" s="100">
        <v>0</v>
      </c>
      <c r="AD318" s="100">
        <v>0</v>
      </c>
      <c r="AE318" s="100">
        <v>0</v>
      </c>
      <c r="AF318" s="100">
        <v>14</v>
      </c>
      <c r="AG318" s="359">
        <f t="shared" si="48"/>
        <v>31</v>
      </c>
      <c r="AH318" s="100">
        <v>1</v>
      </c>
      <c r="AI318" s="100">
        <v>0</v>
      </c>
      <c r="AJ318" s="100">
        <v>0</v>
      </c>
      <c r="AK318" s="100">
        <v>30</v>
      </c>
      <c r="AL318" s="336">
        <f t="shared" si="54"/>
        <v>53</v>
      </c>
      <c r="AM318" s="451">
        <f t="shared" si="49"/>
        <v>53</v>
      </c>
    </row>
    <row r="319" spans="1:39" ht="18.75" customHeight="1" x14ac:dyDescent="0.25">
      <c r="B319" s="683"/>
      <c r="C319" s="737"/>
      <c r="D319" s="742" t="s">
        <v>1423</v>
      </c>
      <c r="E319" s="429"/>
      <c r="F319" s="337" t="s">
        <v>328</v>
      </c>
      <c r="G319" s="359">
        <f t="shared" si="50"/>
        <v>46</v>
      </c>
      <c r="H319" s="101">
        <v>0</v>
      </c>
      <c r="I319" s="101">
        <v>0</v>
      </c>
      <c r="J319" s="101">
        <v>0</v>
      </c>
      <c r="K319" s="361">
        <v>46</v>
      </c>
      <c r="L319" s="359">
        <f t="shared" si="51"/>
        <v>37</v>
      </c>
      <c r="M319" s="101">
        <v>0</v>
      </c>
      <c r="N319" s="101">
        <v>0</v>
      </c>
      <c r="O319" s="101">
        <v>0</v>
      </c>
      <c r="P319" s="361">
        <v>37</v>
      </c>
      <c r="Q319" s="359">
        <f t="shared" si="52"/>
        <v>0</v>
      </c>
      <c r="R319" s="101">
        <v>0</v>
      </c>
      <c r="S319" s="101">
        <v>0</v>
      </c>
      <c r="T319" s="101">
        <v>0</v>
      </c>
      <c r="U319" s="101">
        <v>0</v>
      </c>
      <c r="V319" s="336">
        <f t="shared" si="53"/>
        <v>83</v>
      </c>
      <c r="W319" s="427">
        <f t="shared" si="46"/>
        <v>44</v>
      </c>
      <c r="X319" s="101">
        <v>0</v>
      </c>
      <c r="Y319" s="101">
        <v>0</v>
      </c>
      <c r="Z319" s="101">
        <v>0</v>
      </c>
      <c r="AA319" s="101">
        <v>44</v>
      </c>
      <c r="AB319" s="427">
        <f t="shared" si="47"/>
        <v>33</v>
      </c>
      <c r="AC319" s="101">
        <v>0</v>
      </c>
      <c r="AD319" s="101">
        <v>0</v>
      </c>
      <c r="AE319" s="101">
        <v>0</v>
      </c>
      <c r="AF319" s="101">
        <v>33</v>
      </c>
      <c r="AG319" s="359">
        <f t="shared" si="48"/>
        <v>45</v>
      </c>
      <c r="AH319" s="101">
        <v>0</v>
      </c>
      <c r="AI319" s="101">
        <v>0</v>
      </c>
      <c r="AJ319" s="101">
        <v>0</v>
      </c>
      <c r="AK319" s="101">
        <v>45</v>
      </c>
      <c r="AL319" s="336">
        <f t="shared" si="54"/>
        <v>122</v>
      </c>
      <c r="AM319" s="451">
        <f t="shared" si="49"/>
        <v>205</v>
      </c>
    </row>
    <row r="320" spans="1:39" ht="24" x14ac:dyDescent="0.25">
      <c r="B320" s="684"/>
      <c r="C320" s="737"/>
      <c r="D320" s="743"/>
      <c r="E320" s="430"/>
      <c r="F320" s="337" t="s">
        <v>329</v>
      </c>
      <c r="G320" s="359">
        <f t="shared" si="50"/>
        <v>0</v>
      </c>
      <c r="H320" s="99">
        <v>0</v>
      </c>
      <c r="I320" s="99">
        <v>0</v>
      </c>
      <c r="J320" s="99">
        <v>0</v>
      </c>
      <c r="K320" s="118">
        <v>0</v>
      </c>
      <c r="L320" s="359">
        <f t="shared" si="51"/>
        <v>0</v>
      </c>
      <c r="M320" s="99">
        <v>0</v>
      </c>
      <c r="N320" s="99">
        <v>0</v>
      </c>
      <c r="O320" s="99">
        <v>0</v>
      </c>
      <c r="P320" s="118">
        <v>0</v>
      </c>
      <c r="Q320" s="359">
        <f t="shared" si="52"/>
        <v>0</v>
      </c>
      <c r="R320" s="99">
        <v>0</v>
      </c>
      <c r="S320" s="99">
        <v>0</v>
      </c>
      <c r="T320" s="99">
        <v>0</v>
      </c>
      <c r="U320" s="99">
        <v>0</v>
      </c>
      <c r="V320" s="336">
        <f t="shared" si="53"/>
        <v>0</v>
      </c>
      <c r="W320" s="427">
        <f t="shared" si="46"/>
        <v>0</v>
      </c>
      <c r="X320" s="99">
        <v>0</v>
      </c>
      <c r="Y320" s="99">
        <v>0</v>
      </c>
      <c r="Z320" s="99">
        <v>0</v>
      </c>
      <c r="AA320" s="99">
        <v>0</v>
      </c>
      <c r="AB320" s="427">
        <f t="shared" si="47"/>
        <v>0</v>
      </c>
      <c r="AC320" s="99">
        <v>0</v>
      </c>
      <c r="AD320" s="99">
        <v>0</v>
      </c>
      <c r="AE320" s="99">
        <v>0</v>
      </c>
      <c r="AF320" s="99">
        <v>0</v>
      </c>
      <c r="AG320" s="359">
        <f t="shared" si="48"/>
        <v>0</v>
      </c>
      <c r="AH320" s="99">
        <v>0</v>
      </c>
      <c r="AI320" s="99">
        <v>0</v>
      </c>
      <c r="AJ320" s="99">
        <v>0</v>
      </c>
      <c r="AK320" s="99">
        <v>0</v>
      </c>
      <c r="AL320" s="336">
        <f t="shared" si="54"/>
        <v>0</v>
      </c>
      <c r="AM320" s="451">
        <f t="shared" si="49"/>
        <v>0</v>
      </c>
    </row>
    <row r="321" spans="2:39" ht="21.75" thickBot="1" x14ac:dyDescent="0.3">
      <c r="B321" s="685"/>
      <c r="C321" s="737"/>
      <c r="D321" s="744"/>
      <c r="E321" s="431"/>
      <c r="F321" s="340" t="s">
        <v>321</v>
      </c>
      <c r="G321" s="359">
        <f t="shared" si="50"/>
        <v>46</v>
      </c>
      <c r="H321" s="100">
        <v>0</v>
      </c>
      <c r="I321" s="100">
        <v>0</v>
      </c>
      <c r="J321" s="100">
        <v>0</v>
      </c>
      <c r="K321" s="119">
        <v>46</v>
      </c>
      <c r="L321" s="359">
        <f t="shared" si="51"/>
        <v>36</v>
      </c>
      <c r="M321" s="100">
        <v>0</v>
      </c>
      <c r="N321" s="100">
        <v>0</v>
      </c>
      <c r="O321" s="100">
        <v>0</v>
      </c>
      <c r="P321" s="119">
        <v>36</v>
      </c>
      <c r="Q321" s="359">
        <f t="shared" si="52"/>
        <v>1</v>
      </c>
      <c r="R321" s="100">
        <v>0</v>
      </c>
      <c r="S321" s="100">
        <v>0</v>
      </c>
      <c r="T321" s="100">
        <v>0</v>
      </c>
      <c r="U321" s="100">
        <v>1</v>
      </c>
      <c r="V321" s="336">
        <f t="shared" si="53"/>
        <v>83</v>
      </c>
      <c r="W321" s="427">
        <f t="shared" si="46"/>
        <v>43</v>
      </c>
      <c r="X321" s="100">
        <v>0</v>
      </c>
      <c r="Y321" s="100">
        <v>0</v>
      </c>
      <c r="Z321" s="100">
        <v>0</v>
      </c>
      <c r="AA321" s="100">
        <v>43</v>
      </c>
      <c r="AB321" s="427">
        <f t="shared" si="47"/>
        <v>31</v>
      </c>
      <c r="AC321" s="100">
        <v>0</v>
      </c>
      <c r="AD321" s="100">
        <v>0</v>
      </c>
      <c r="AE321" s="100">
        <v>0</v>
      </c>
      <c r="AF321" s="100">
        <v>31</v>
      </c>
      <c r="AG321" s="359">
        <f t="shared" si="48"/>
        <v>44</v>
      </c>
      <c r="AH321" s="100">
        <v>0</v>
      </c>
      <c r="AI321" s="100">
        <v>0</v>
      </c>
      <c r="AJ321" s="100">
        <v>0</v>
      </c>
      <c r="AK321" s="100">
        <v>44</v>
      </c>
      <c r="AL321" s="336">
        <f t="shared" si="54"/>
        <v>118</v>
      </c>
      <c r="AM321" s="451">
        <f t="shared" si="49"/>
        <v>201</v>
      </c>
    </row>
    <row r="322" spans="2:39" ht="18.75" customHeight="1" x14ac:dyDescent="0.25">
      <c r="B322" s="683"/>
      <c r="C322" s="737"/>
      <c r="D322" s="697" t="s">
        <v>1424</v>
      </c>
      <c r="E322" s="429"/>
      <c r="F322" s="339" t="s">
        <v>328</v>
      </c>
      <c r="G322" s="359">
        <f t="shared" si="50"/>
        <v>0</v>
      </c>
      <c r="H322" s="101">
        <v>0</v>
      </c>
      <c r="I322" s="101">
        <v>0</v>
      </c>
      <c r="J322" s="101">
        <v>0</v>
      </c>
      <c r="K322" s="361">
        <v>0</v>
      </c>
      <c r="L322" s="359">
        <f t="shared" si="51"/>
        <v>0</v>
      </c>
      <c r="M322" s="101">
        <v>0</v>
      </c>
      <c r="N322" s="101">
        <v>0</v>
      </c>
      <c r="O322" s="101">
        <v>0</v>
      </c>
      <c r="P322" s="361">
        <v>0</v>
      </c>
      <c r="Q322" s="359">
        <f t="shared" si="52"/>
        <v>0</v>
      </c>
      <c r="R322" s="101">
        <v>0</v>
      </c>
      <c r="S322" s="101">
        <v>0</v>
      </c>
      <c r="T322" s="101">
        <v>0</v>
      </c>
      <c r="U322" s="101">
        <v>0</v>
      </c>
      <c r="V322" s="336">
        <f t="shared" si="53"/>
        <v>0</v>
      </c>
      <c r="W322" s="427">
        <f t="shared" si="46"/>
        <v>0</v>
      </c>
      <c r="X322" s="101">
        <v>0</v>
      </c>
      <c r="Y322" s="101">
        <v>0</v>
      </c>
      <c r="Z322" s="101">
        <v>0</v>
      </c>
      <c r="AA322" s="101">
        <v>0</v>
      </c>
      <c r="AB322" s="427">
        <f t="shared" si="47"/>
        <v>0</v>
      </c>
      <c r="AC322" s="101">
        <v>0</v>
      </c>
      <c r="AD322" s="101">
        <v>0</v>
      </c>
      <c r="AE322" s="101">
        <v>0</v>
      </c>
      <c r="AF322" s="101">
        <v>0</v>
      </c>
      <c r="AG322" s="359">
        <f t="shared" si="48"/>
        <v>0</v>
      </c>
      <c r="AH322" s="101">
        <v>0</v>
      </c>
      <c r="AI322" s="101">
        <v>0</v>
      </c>
      <c r="AJ322" s="101">
        <v>0</v>
      </c>
      <c r="AK322" s="101">
        <v>0</v>
      </c>
      <c r="AL322" s="336">
        <f t="shared" si="54"/>
        <v>0</v>
      </c>
      <c r="AM322" s="451">
        <f t="shared" si="49"/>
        <v>0</v>
      </c>
    </row>
    <row r="323" spans="2:39" ht="24" x14ac:dyDescent="0.25">
      <c r="B323" s="684"/>
      <c r="C323" s="737"/>
      <c r="D323" s="698"/>
      <c r="E323" s="430"/>
      <c r="F323" s="337" t="s">
        <v>329</v>
      </c>
      <c r="G323" s="359">
        <f t="shared" si="50"/>
        <v>0</v>
      </c>
      <c r="H323" s="99">
        <v>0</v>
      </c>
      <c r="I323" s="99">
        <v>0</v>
      </c>
      <c r="J323" s="99">
        <v>0</v>
      </c>
      <c r="K323" s="118">
        <v>0</v>
      </c>
      <c r="L323" s="359">
        <f t="shared" si="51"/>
        <v>0</v>
      </c>
      <c r="M323" s="99">
        <v>0</v>
      </c>
      <c r="N323" s="99">
        <v>0</v>
      </c>
      <c r="O323" s="99">
        <v>0</v>
      </c>
      <c r="P323" s="118">
        <v>0</v>
      </c>
      <c r="Q323" s="359">
        <f t="shared" si="52"/>
        <v>0</v>
      </c>
      <c r="R323" s="99">
        <v>0</v>
      </c>
      <c r="S323" s="99">
        <v>0</v>
      </c>
      <c r="T323" s="99">
        <v>0</v>
      </c>
      <c r="U323" s="99">
        <v>0</v>
      </c>
      <c r="V323" s="336">
        <f t="shared" si="53"/>
        <v>0</v>
      </c>
      <c r="W323" s="427">
        <f t="shared" si="46"/>
        <v>0</v>
      </c>
      <c r="X323" s="99">
        <v>0</v>
      </c>
      <c r="Y323" s="99">
        <v>0</v>
      </c>
      <c r="Z323" s="99">
        <v>0</v>
      </c>
      <c r="AA323" s="99">
        <v>0</v>
      </c>
      <c r="AB323" s="427">
        <f t="shared" si="47"/>
        <v>0</v>
      </c>
      <c r="AC323" s="99">
        <v>0</v>
      </c>
      <c r="AD323" s="99">
        <v>0</v>
      </c>
      <c r="AE323" s="99">
        <v>0</v>
      </c>
      <c r="AF323" s="99">
        <v>0</v>
      </c>
      <c r="AG323" s="359">
        <f t="shared" si="48"/>
        <v>0</v>
      </c>
      <c r="AH323" s="99">
        <v>0</v>
      </c>
      <c r="AI323" s="99">
        <v>0</v>
      </c>
      <c r="AJ323" s="99">
        <v>0</v>
      </c>
      <c r="AK323" s="99">
        <v>0</v>
      </c>
      <c r="AL323" s="336">
        <f t="shared" si="54"/>
        <v>0</v>
      </c>
      <c r="AM323" s="451">
        <f t="shared" si="49"/>
        <v>0</v>
      </c>
    </row>
    <row r="324" spans="2:39" ht="21.75" thickBot="1" x14ac:dyDescent="0.3">
      <c r="B324" s="685"/>
      <c r="C324" s="737"/>
      <c r="D324" s="699"/>
      <c r="E324" s="431"/>
      <c r="F324" s="338" t="s">
        <v>321</v>
      </c>
      <c r="G324" s="359">
        <f t="shared" si="50"/>
        <v>0</v>
      </c>
      <c r="H324" s="100">
        <v>0</v>
      </c>
      <c r="I324" s="100">
        <v>0</v>
      </c>
      <c r="J324" s="100">
        <v>0</v>
      </c>
      <c r="K324" s="119">
        <v>0</v>
      </c>
      <c r="L324" s="359">
        <f t="shared" si="51"/>
        <v>0</v>
      </c>
      <c r="M324" s="100">
        <v>0</v>
      </c>
      <c r="N324" s="100">
        <v>0</v>
      </c>
      <c r="O324" s="100">
        <v>0</v>
      </c>
      <c r="P324" s="119">
        <v>0</v>
      </c>
      <c r="Q324" s="359">
        <f t="shared" si="52"/>
        <v>0</v>
      </c>
      <c r="R324" s="100">
        <v>0</v>
      </c>
      <c r="S324" s="100">
        <v>0</v>
      </c>
      <c r="T324" s="100">
        <v>0</v>
      </c>
      <c r="U324" s="100">
        <v>0</v>
      </c>
      <c r="V324" s="336">
        <f t="shared" si="53"/>
        <v>0</v>
      </c>
      <c r="W324" s="427">
        <f t="shared" si="46"/>
        <v>0</v>
      </c>
      <c r="X324" s="100">
        <v>0</v>
      </c>
      <c r="Y324" s="100">
        <v>0</v>
      </c>
      <c r="Z324" s="100">
        <v>0</v>
      </c>
      <c r="AA324" s="100">
        <v>0</v>
      </c>
      <c r="AB324" s="427">
        <f t="shared" si="47"/>
        <v>0</v>
      </c>
      <c r="AC324" s="100">
        <v>0</v>
      </c>
      <c r="AD324" s="100">
        <v>0</v>
      </c>
      <c r="AE324" s="100">
        <v>0</v>
      </c>
      <c r="AF324" s="100">
        <v>0</v>
      </c>
      <c r="AG324" s="359">
        <f t="shared" si="48"/>
        <v>0</v>
      </c>
      <c r="AH324" s="100">
        <v>0</v>
      </c>
      <c r="AI324" s="100">
        <v>0</v>
      </c>
      <c r="AJ324" s="100">
        <v>0</v>
      </c>
      <c r="AK324" s="100">
        <v>0</v>
      </c>
      <c r="AL324" s="336">
        <f t="shared" si="54"/>
        <v>0</v>
      </c>
      <c r="AM324" s="451">
        <f t="shared" si="49"/>
        <v>0</v>
      </c>
    </row>
    <row r="325" spans="2:39" ht="21" x14ac:dyDescent="0.25">
      <c r="B325" s="683"/>
      <c r="C325" s="737"/>
      <c r="D325" s="697" t="s">
        <v>1384</v>
      </c>
      <c r="E325" s="429"/>
      <c r="F325" s="337" t="s">
        <v>328</v>
      </c>
      <c r="G325" s="359">
        <f t="shared" si="50"/>
        <v>0</v>
      </c>
      <c r="H325" s="101">
        <v>0</v>
      </c>
      <c r="I325" s="101">
        <v>0</v>
      </c>
      <c r="J325" s="101">
        <v>0</v>
      </c>
      <c r="K325" s="361">
        <v>0</v>
      </c>
      <c r="L325" s="359">
        <f t="shared" si="51"/>
        <v>0</v>
      </c>
      <c r="M325" s="101">
        <v>0</v>
      </c>
      <c r="N325" s="101">
        <v>0</v>
      </c>
      <c r="O325" s="101">
        <v>0</v>
      </c>
      <c r="P325" s="361">
        <v>0</v>
      </c>
      <c r="Q325" s="359">
        <f t="shared" si="52"/>
        <v>39</v>
      </c>
      <c r="R325" s="101">
        <v>0</v>
      </c>
      <c r="S325" s="101">
        <v>0</v>
      </c>
      <c r="T325" s="101">
        <v>0</v>
      </c>
      <c r="U325" s="101">
        <v>39</v>
      </c>
      <c r="V325" s="336">
        <f t="shared" si="53"/>
        <v>39</v>
      </c>
      <c r="W325" s="427">
        <f t="shared" si="46"/>
        <v>0</v>
      </c>
      <c r="X325" s="101"/>
      <c r="Y325" s="101"/>
      <c r="Z325" s="101"/>
      <c r="AA325" s="101"/>
      <c r="AB325" s="427">
        <f t="shared" si="47"/>
        <v>0</v>
      </c>
      <c r="AC325" s="101"/>
      <c r="AD325" s="101"/>
      <c r="AE325" s="101"/>
      <c r="AF325" s="101"/>
      <c r="AG325" s="359">
        <f t="shared" si="48"/>
        <v>0</v>
      </c>
      <c r="AH325" s="101"/>
      <c r="AI325" s="101"/>
      <c r="AJ325" s="101"/>
      <c r="AK325" s="101"/>
      <c r="AL325" s="336">
        <f t="shared" si="54"/>
        <v>0</v>
      </c>
      <c r="AM325" s="451">
        <f t="shared" si="49"/>
        <v>39</v>
      </c>
    </row>
    <row r="326" spans="2:39" ht="24" x14ac:dyDescent="0.25">
      <c r="B326" s="684"/>
      <c r="C326" s="737"/>
      <c r="D326" s="698"/>
      <c r="E326" s="430"/>
      <c r="F326" s="337" t="s">
        <v>329</v>
      </c>
      <c r="G326" s="359">
        <f t="shared" si="50"/>
        <v>0</v>
      </c>
      <c r="H326" s="99">
        <v>0</v>
      </c>
      <c r="I326" s="99">
        <v>0</v>
      </c>
      <c r="J326" s="99">
        <v>0</v>
      </c>
      <c r="K326" s="118">
        <v>0</v>
      </c>
      <c r="L326" s="359">
        <f t="shared" si="51"/>
        <v>0</v>
      </c>
      <c r="M326" s="99">
        <v>0</v>
      </c>
      <c r="N326" s="99">
        <v>0</v>
      </c>
      <c r="O326" s="99">
        <v>0</v>
      </c>
      <c r="P326" s="118">
        <v>0</v>
      </c>
      <c r="Q326" s="359">
        <f t="shared" si="52"/>
        <v>0</v>
      </c>
      <c r="R326" s="99">
        <v>0</v>
      </c>
      <c r="S326" s="99">
        <v>0</v>
      </c>
      <c r="T326" s="99">
        <v>0</v>
      </c>
      <c r="U326" s="99">
        <v>0</v>
      </c>
      <c r="V326" s="336">
        <f t="shared" si="53"/>
        <v>0</v>
      </c>
      <c r="W326" s="427">
        <f t="shared" ref="W326:W389" si="55">SUM(X326:AA326)</f>
        <v>0</v>
      </c>
      <c r="X326" s="99"/>
      <c r="Y326" s="99"/>
      <c r="Z326" s="99"/>
      <c r="AA326" s="99"/>
      <c r="AB326" s="427">
        <f t="shared" ref="AB326:AB389" si="56">SUM(AC326:AF326)</f>
        <v>0</v>
      </c>
      <c r="AC326" s="99"/>
      <c r="AD326" s="99"/>
      <c r="AE326" s="99"/>
      <c r="AF326" s="99"/>
      <c r="AG326" s="359">
        <f t="shared" ref="AG326:AG389" si="57">SUM(AH326:AK326)</f>
        <v>0</v>
      </c>
      <c r="AH326" s="99"/>
      <c r="AI326" s="99"/>
      <c r="AJ326" s="99"/>
      <c r="AK326" s="99"/>
      <c r="AL326" s="336">
        <f t="shared" si="54"/>
        <v>0</v>
      </c>
      <c r="AM326" s="451">
        <f t="shared" si="49"/>
        <v>0</v>
      </c>
    </row>
    <row r="327" spans="2:39" ht="21.75" thickBot="1" x14ac:dyDescent="0.3">
      <c r="B327" s="685"/>
      <c r="C327" s="737"/>
      <c r="D327" s="699"/>
      <c r="E327" s="431"/>
      <c r="F327" s="340" t="s">
        <v>321</v>
      </c>
      <c r="G327" s="359">
        <f t="shared" si="50"/>
        <v>0</v>
      </c>
      <c r="H327" s="100">
        <v>0</v>
      </c>
      <c r="I327" s="100">
        <v>0</v>
      </c>
      <c r="J327" s="100">
        <v>0</v>
      </c>
      <c r="K327" s="119">
        <v>0</v>
      </c>
      <c r="L327" s="359">
        <f t="shared" si="51"/>
        <v>0</v>
      </c>
      <c r="M327" s="100">
        <v>0</v>
      </c>
      <c r="N327" s="100">
        <v>0</v>
      </c>
      <c r="O327" s="100">
        <v>0</v>
      </c>
      <c r="P327" s="119">
        <v>0</v>
      </c>
      <c r="Q327" s="359">
        <f t="shared" si="52"/>
        <v>41</v>
      </c>
      <c r="R327" s="100">
        <v>0</v>
      </c>
      <c r="S327" s="100">
        <v>0</v>
      </c>
      <c r="T327" s="100">
        <v>0</v>
      </c>
      <c r="U327" s="100">
        <v>41</v>
      </c>
      <c r="V327" s="336">
        <f t="shared" si="53"/>
        <v>41</v>
      </c>
      <c r="W327" s="427">
        <f t="shared" si="55"/>
        <v>0</v>
      </c>
      <c r="X327" s="100"/>
      <c r="Y327" s="100"/>
      <c r="Z327" s="100"/>
      <c r="AA327" s="100"/>
      <c r="AB327" s="427">
        <f t="shared" si="56"/>
        <v>0</v>
      </c>
      <c r="AC327" s="100"/>
      <c r="AD327" s="100"/>
      <c r="AE327" s="100"/>
      <c r="AF327" s="100"/>
      <c r="AG327" s="359">
        <f t="shared" si="57"/>
        <v>0</v>
      </c>
      <c r="AH327" s="100"/>
      <c r="AI327" s="100"/>
      <c r="AJ327" s="100"/>
      <c r="AK327" s="100"/>
      <c r="AL327" s="336">
        <f t="shared" si="54"/>
        <v>0</v>
      </c>
      <c r="AM327" s="451">
        <f t="shared" ref="AM327:AM390" si="58">H327+I327+J327+K327+M327+N327+O327+P327+R327+S327+T327+U327+X327+Y327+Z327+AA327+AC327+AD327+AE327+AF327+AH327+AI327+AJ327+AK327</f>
        <v>41</v>
      </c>
    </row>
    <row r="328" spans="2:39" ht="21" x14ac:dyDescent="0.25">
      <c r="B328" s="683"/>
      <c r="C328" s="737"/>
      <c r="D328" s="697" t="s">
        <v>1385</v>
      </c>
      <c r="E328" s="429"/>
      <c r="F328" s="339" t="s">
        <v>328</v>
      </c>
      <c r="G328" s="359">
        <f t="shared" si="50"/>
        <v>0</v>
      </c>
      <c r="H328" s="101">
        <v>0</v>
      </c>
      <c r="I328" s="101">
        <v>0</v>
      </c>
      <c r="J328" s="101">
        <v>0</v>
      </c>
      <c r="K328" s="361">
        <v>0</v>
      </c>
      <c r="L328" s="359">
        <f t="shared" si="51"/>
        <v>0</v>
      </c>
      <c r="M328" s="101">
        <v>0</v>
      </c>
      <c r="N328" s="101">
        <v>0</v>
      </c>
      <c r="O328" s="101">
        <v>0</v>
      </c>
      <c r="P328" s="361">
        <v>0</v>
      </c>
      <c r="Q328" s="359">
        <f t="shared" si="52"/>
        <v>0</v>
      </c>
      <c r="R328" s="101">
        <v>0</v>
      </c>
      <c r="S328" s="101">
        <v>0</v>
      </c>
      <c r="T328" s="101">
        <v>0</v>
      </c>
      <c r="U328" s="101">
        <v>0</v>
      </c>
      <c r="V328" s="336">
        <f t="shared" si="53"/>
        <v>0</v>
      </c>
      <c r="W328" s="427">
        <f t="shared" si="55"/>
        <v>0</v>
      </c>
      <c r="X328" s="101"/>
      <c r="Y328" s="101"/>
      <c r="Z328" s="101"/>
      <c r="AA328" s="101"/>
      <c r="AB328" s="427">
        <f t="shared" si="56"/>
        <v>0</v>
      </c>
      <c r="AC328" s="101"/>
      <c r="AD328" s="101"/>
      <c r="AE328" s="101"/>
      <c r="AF328" s="101"/>
      <c r="AG328" s="359">
        <f t="shared" si="57"/>
        <v>0</v>
      </c>
      <c r="AH328" s="101"/>
      <c r="AI328" s="101"/>
      <c r="AJ328" s="101"/>
      <c r="AK328" s="101"/>
      <c r="AL328" s="336">
        <f t="shared" si="54"/>
        <v>0</v>
      </c>
      <c r="AM328" s="451">
        <f t="shared" si="58"/>
        <v>0</v>
      </c>
    </row>
    <row r="329" spans="2:39" ht="24" x14ac:dyDescent="0.25">
      <c r="B329" s="684"/>
      <c r="C329" s="737"/>
      <c r="D329" s="698"/>
      <c r="E329" s="430"/>
      <c r="F329" s="337" t="s">
        <v>329</v>
      </c>
      <c r="G329" s="359">
        <f t="shared" si="50"/>
        <v>0</v>
      </c>
      <c r="H329" s="99">
        <v>0</v>
      </c>
      <c r="I329" s="99">
        <v>0</v>
      </c>
      <c r="J329" s="99">
        <v>0</v>
      </c>
      <c r="K329" s="118">
        <v>0</v>
      </c>
      <c r="L329" s="359">
        <f t="shared" si="51"/>
        <v>0</v>
      </c>
      <c r="M329" s="99">
        <v>0</v>
      </c>
      <c r="N329" s="99">
        <v>0</v>
      </c>
      <c r="O329" s="99">
        <v>0</v>
      </c>
      <c r="P329" s="118">
        <v>0</v>
      </c>
      <c r="Q329" s="359">
        <f t="shared" si="52"/>
        <v>0</v>
      </c>
      <c r="R329" s="99">
        <v>0</v>
      </c>
      <c r="S329" s="99">
        <v>0</v>
      </c>
      <c r="T329" s="99">
        <v>0</v>
      </c>
      <c r="U329" s="99">
        <v>0</v>
      </c>
      <c r="V329" s="336">
        <f t="shared" si="53"/>
        <v>0</v>
      </c>
      <c r="W329" s="427">
        <f t="shared" si="55"/>
        <v>0</v>
      </c>
      <c r="X329" s="99"/>
      <c r="Y329" s="99"/>
      <c r="Z329" s="99"/>
      <c r="AA329" s="99"/>
      <c r="AB329" s="427">
        <f t="shared" si="56"/>
        <v>0</v>
      </c>
      <c r="AC329" s="99"/>
      <c r="AD329" s="99"/>
      <c r="AE329" s="99"/>
      <c r="AF329" s="99"/>
      <c r="AG329" s="359">
        <f t="shared" si="57"/>
        <v>0</v>
      </c>
      <c r="AH329" s="99"/>
      <c r="AI329" s="99"/>
      <c r="AJ329" s="99"/>
      <c r="AK329" s="99"/>
      <c r="AL329" s="336">
        <f t="shared" si="54"/>
        <v>0</v>
      </c>
      <c r="AM329" s="451">
        <f t="shared" si="58"/>
        <v>0</v>
      </c>
    </row>
    <row r="330" spans="2:39" ht="21.75" thickBot="1" x14ac:dyDescent="0.3">
      <c r="B330" s="685"/>
      <c r="C330" s="737"/>
      <c r="D330" s="699"/>
      <c r="E330" s="431"/>
      <c r="F330" s="338" t="s">
        <v>321</v>
      </c>
      <c r="G330" s="359">
        <f t="shared" si="50"/>
        <v>0</v>
      </c>
      <c r="H330" s="100">
        <v>0</v>
      </c>
      <c r="I330" s="100">
        <v>0</v>
      </c>
      <c r="J330" s="100">
        <v>0</v>
      </c>
      <c r="K330" s="119">
        <v>0</v>
      </c>
      <c r="L330" s="359">
        <f t="shared" si="51"/>
        <v>0</v>
      </c>
      <c r="M330" s="100">
        <v>0</v>
      </c>
      <c r="N330" s="100">
        <v>0</v>
      </c>
      <c r="O330" s="100">
        <v>0</v>
      </c>
      <c r="P330" s="119">
        <v>0</v>
      </c>
      <c r="Q330" s="359">
        <f t="shared" si="52"/>
        <v>0</v>
      </c>
      <c r="R330" s="100">
        <v>0</v>
      </c>
      <c r="S330" s="100">
        <v>0</v>
      </c>
      <c r="T330" s="100">
        <v>0</v>
      </c>
      <c r="U330" s="100">
        <v>0</v>
      </c>
      <c r="V330" s="336">
        <f t="shared" si="53"/>
        <v>0</v>
      </c>
      <c r="W330" s="427">
        <f t="shared" si="55"/>
        <v>0</v>
      </c>
      <c r="X330" s="100"/>
      <c r="Y330" s="100"/>
      <c r="Z330" s="100"/>
      <c r="AA330" s="100"/>
      <c r="AB330" s="427">
        <f t="shared" si="56"/>
        <v>0</v>
      </c>
      <c r="AC330" s="100"/>
      <c r="AD330" s="100"/>
      <c r="AE330" s="100"/>
      <c r="AF330" s="100"/>
      <c r="AG330" s="359">
        <f t="shared" si="57"/>
        <v>0</v>
      </c>
      <c r="AH330" s="100"/>
      <c r="AI330" s="100"/>
      <c r="AJ330" s="100"/>
      <c r="AK330" s="100"/>
      <c r="AL330" s="336">
        <f t="shared" si="54"/>
        <v>0</v>
      </c>
      <c r="AM330" s="451">
        <f t="shared" si="58"/>
        <v>0</v>
      </c>
    </row>
    <row r="331" spans="2:39" ht="21" x14ac:dyDescent="0.25">
      <c r="B331" s="683"/>
      <c r="C331" s="737"/>
      <c r="D331" s="697" t="s">
        <v>1386</v>
      </c>
      <c r="E331" s="429"/>
      <c r="F331" s="337" t="s">
        <v>328</v>
      </c>
      <c r="G331" s="359">
        <f t="shared" si="50"/>
        <v>0</v>
      </c>
      <c r="H331" s="101">
        <v>0</v>
      </c>
      <c r="I331" s="101">
        <v>0</v>
      </c>
      <c r="J331" s="101">
        <v>0</v>
      </c>
      <c r="K331" s="361">
        <v>0</v>
      </c>
      <c r="L331" s="359">
        <f t="shared" si="51"/>
        <v>0</v>
      </c>
      <c r="M331" s="101">
        <v>0</v>
      </c>
      <c r="N331" s="101">
        <v>0</v>
      </c>
      <c r="O331" s="101">
        <v>0</v>
      </c>
      <c r="P331" s="361">
        <v>0</v>
      </c>
      <c r="Q331" s="359">
        <f t="shared" si="52"/>
        <v>0</v>
      </c>
      <c r="R331" s="101"/>
      <c r="S331" s="101"/>
      <c r="T331" s="101"/>
      <c r="U331" s="101"/>
      <c r="V331" s="336">
        <f t="shared" si="53"/>
        <v>0</v>
      </c>
      <c r="W331" s="427">
        <f t="shared" si="55"/>
        <v>0</v>
      </c>
      <c r="X331" s="101"/>
      <c r="Y331" s="101"/>
      <c r="Z331" s="101"/>
      <c r="AA331" s="101"/>
      <c r="AB331" s="427">
        <f t="shared" si="56"/>
        <v>0</v>
      </c>
      <c r="AC331" s="101"/>
      <c r="AD331" s="101"/>
      <c r="AE331" s="101"/>
      <c r="AF331" s="101"/>
      <c r="AG331" s="359">
        <f t="shared" si="57"/>
        <v>0</v>
      </c>
      <c r="AH331" s="101"/>
      <c r="AI331" s="101"/>
      <c r="AJ331" s="101"/>
      <c r="AK331" s="101"/>
      <c r="AL331" s="336">
        <f t="shared" si="54"/>
        <v>0</v>
      </c>
      <c r="AM331" s="451">
        <f t="shared" si="58"/>
        <v>0</v>
      </c>
    </row>
    <row r="332" spans="2:39" ht="24" x14ac:dyDescent="0.25">
      <c r="B332" s="684"/>
      <c r="C332" s="737"/>
      <c r="D332" s="698"/>
      <c r="E332" s="430"/>
      <c r="F332" s="337" t="s">
        <v>329</v>
      </c>
      <c r="G332" s="359">
        <f t="shared" si="50"/>
        <v>0</v>
      </c>
      <c r="H332" s="99">
        <v>0</v>
      </c>
      <c r="I332" s="99">
        <v>0</v>
      </c>
      <c r="J332" s="99">
        <v>0</v>
      </c>
      <c r="K332" s="118">
        <v>0</v>
      </c>
      <c r="L332" s="359">
        <f t="shared" si="51"/>
        <v>0</v>
      </c>
      <c r="M332" s="99">
        <v>0</v>
      </c>
      <c r="N332" s="99">
        <v>0</v>
      </c>
      <c r="O332" s="99">
        <v>0</v>
      </c>
      <c r="P332" s="118">
        <v>0</v>
      </c>
      <c r="Q332" s="359">
        <f t="shared" si="52"/>
        <v>0</v>
      </c>
      <c r="R332" s="99"/>
      <c r="S332" s="99"/>
      <c r="T332" s="99"/>
      <c r="U332" s="99"/>
      <c r="V332" s="336">
        <f t="shared" si="53"/>
        <v>0</v>
      </c>
      <c r="W332" s="427">
        <f t="shared" si="55"/>
        <v>0</v>
      </c>
      <c r="X332" s="99"/>
      <c r="Y332" s="99"/>
      <c r="Z332" s="99"/>
      <c r="AA332" s="99"/>
      <c r="AB332" s="427">
        <f t="shared" si="56"/>
        <v>0</v>
      </c>
      <c r="AC332" s="99"/>
      <c r="AD332" s="99"/>
      <c r="AE332" s="99"/>
      <c r="AF332" s="99"/>
      <c r="AG332" s="359">
        <f t="shared" si="57"/>
        <v>0</v>
      </c>
      <c r="AH332" s="99"/>
      <c r="AI332" s="99"/>
      <c r="AJ332" s="99"/>
      <c r="AK332" s="99"/>
      <c r="AL332" s="336">
        <f t="shared" si="54"/>
        <v>0</v>
      </c>
      <c r="AM332" s="451">
        <f t="shared" si="58"/>
        <v>0</v>
      </c>
    </row>
    <row r="333" spans="2:39" ht="21.75" thickBot="1" x14ac:dyDescent="0.3">
      <c r="B333" s="685"/>
      <c r="C333" s="737"/>
      <c r="D333" s="699"/>
      <c r="E333" s="432"/>
      <c r="F333" s="349" t="s">
        <v>321</v>
      </c>
      <c r="G333" s="359">
        <f t="shared" si="50"/>
        <v>0</v>
      </c>
      <c r="H333" s="100">
        <v>0</v>
      </c>
      <c r="I333" s="100">
        <v>0</v>
      </c>
      <c r="J333" s="100">
        <v>0</v>
      </c>
      <c r="K333" s="119">
        <v>0</v>
      </c>
      <c r="L333" s="359">
        <f t="shared" si="51"/>
        <v>0</v>
      </c>
      <c r="M333" s="100">
        <v>0</v>
      </c>
      <c r="N333" s="100">
        <v>0</v>
      </c>
      <c r="O333" s="100">
        <v>0</v>
      </c>
      <c r="P333" s="119">
        <v>0</v>
      </c>
      <c r="Q333" s="359">
        <f t="shared" si="52"/>
        <v>0</v>
      </c>
      <c r="R333" s="100"/>
      <c r="S333" s="100"/>
      <c r="T333" s="100"/>
      <c r="U333" s="100"/>
      <c r="V333" s="336">
        <f t="shared" si="53"/>
        <v>0</v>
      </c>
      <c r="W333" s="427">
        <f t="shared" si="55"/>
        <v>0</v>
      </c>
      <c r="X333" s="100"/>
      <c r="Y333" s="100"/>
      <c r="Z333" s="100"/>
      <c r="AA333" s="100"/>
      <c r="AB333" s="427">
        <f t="shared" si="56"/>
        <v>0</v>
      </c>
      <c r="AC333" s="100"/>
      <c r="AD333" s="100"/>
      <c r="AE333" s="100"/>
      <c r="AF333" s="100"/>
      <c r="AG333" s="359">
        <f t="shared" si="57"/>
        <v>0</v>
      </c>
      <c r="AH333" s="100"/>
      <c r="AI333" s="100"/>
      <c r="AJ333" s="100"/>
      <c r="AK333" s="100"/>
      <c r="AL333" s="336">
        <f t="shared" si="54"/>
        <v>0</v>
      </c>
      <c r="AM333" s="451">
        <f t="shared" si="58"/>
        <v>0</v>
      </c>
    </row>
    <row r="334" spans="2:39" ht="21" x14ac:dyDescent="0.25">
      <c r="B334" s="378"/>
      <c r="C334" s="737"/>
      <c r="D334" s="719" t="s">
        <v>1425</v>
      </c>
      <c r="E334" s="433"/>
      <c r="F334" s="337" t="s">
        <v>328</v>
      </c>
      <c r="G334" s="359"/>
      <c r="H334" s="107"/>
      <c r="I334" s="107"/>
      <c r="J334" s="107"/>
      <c r="K334" s="363"/>
      <c r="L334" s="359"/>
      <c r="M334" s="107"/>
      <c r="N334" s="107"/>
      <c r="O334" s="107"/>
      <c r="P334" s="363"/>
      <c r="Q334" s="359"/>
      <c r="R334" s="107"/>
      <c r="S334" s="107"/>
      <c r="T334" s="107"/>
      <c r="U334" s="107"/>
      <c r="V334" s="336"/>
      <c r="W334" s="427">
        <f t="shared" si="55"/>
        <v>0</v>
      </c>
      <c r="X334" s="107">
        <v>0</v>
      </c>
      <c r="Y334" s="107">
        <v>0</v>
      </c>
      <c r="Z334" s="107">
        <v>0</v>
      </c>
      <c r="AA334" s="107">
        <v>0</v>
      </c>
      <c r="AB334" s="427">
        <f t="shared" si="56"/>
        <v>0</v>
      </c>
      <c r="AC334" s="107">
        <v>0</v>
      </c>
      <c r="AD334" s="107">
        <v>0</v>
      </c>
      <c r="AE334" s="107">
        <v>0</v>
      </c>
      <c r="AF334" s="107">
        <v>0</v>
      </c>
      <c r="AG334" s="359">
        <f t="shared" si="57"/>
        <v>0</v>
      </c>
      <c r="AH334" s="107">
        <v>0</v>
      </c>
      <c r="AI334" s="107">
        <v>0</v>
      </c>
      <c r="AJ334" s="107">
        <v>0</v>
      </c>
      <c r="AK334" s="107">
        <v>0</v>
      </c>
      <c r="AL334" s="336"/>
      <c r="AM334" s="451">
        <f t="shared" si="58"/>
        <v>0</v>
      </c>
    </row>
    <row r="335" spans="2:39" ht="24" x14ac:dyDescent="0.25">
      <c r="B335" s="378"/>
      <c r="C335" s="737"/>
      <c r="D335" s="717"/>
      <c r="E335" s="433"/>
      <c r="F335" s="337" t="s">
        <v>329</v>
      </c>
      <c r="G335" s="359"/>
      <c r="H335" s="107"/>
      <c r="I335" s="107"/>
      <c r="J335" s="107"/>
      <c r="K335" s="363"/>
      <c r="L335" s="359"/>
      <c r="M335" s="107"/>
      <c r="N335" s="107"/>
      <c r="O335" s="107"/>
      <c r="P335" s="363"/>
      <c r="Q335" s="359"/>
      <c r="R335" s="107"/>
      <c r="S335" s="107"/>
      <c r="T335" s="107"/>
      <c r="U335" s="107"/>
      <c r="V335" s="336"/>
      <c r="W335" s="427">
        <f t="shared" si="55"/>
        <v>0</v>
      </c>
      <c r="X335" s="107">
        <v>0</v>
      </c>
      <c r="Y335" s="107">
        <v>0</v>
      </c>
      <c r="Z335" s="107">
        <v>0</v>
      </c>
      <c r="AA335" s="107">
        <v>0</v>
      </c>
      <c r="AB335" s="427">
        <f t="shared" si="56"/>
        <v>0</v>
      </c>
      <c r="AC335" s="107">
        <v>0</v>
      </c>
      <c r="AD335" s="107">
        <v>0</v>
      </c>
      <c r="AE335" s="107">
        <v>0</v>
      </c>
      <c r="AF335" s="107">
        <v>0</v>
      </c>
      <c r="AG335" s="359">
        <f t="shared" si="57"/>
        <v>0</v>
      </c>
      <c r="AH335" s="107">
        <v>0</v>
      </c>
      <c r="AI335" s="107">
        <v>0</v>
      </c>
      <c r="AJ335" s="107">
        <v>0</v>
      </c>
      <c r="AK335" s="107">
        <v>0</v>
      </c>
      <c r="AL335" s="336"/>
      <c r="AM335" s="451">
        <f t="shared" si="58"/>
        <v>0</v>
      </c>
    </row>
    <row r="336" spans="2:39" ht="21.75" thickBot="1" x14ac:dyDescent="0.3">
      <c r="B336" s="378"/>
      <c r="C336" s="737"/>
      <c r="D336" s="720"/>
      <c r="E336" s="424"/>
      <c r="F336" s="349" t="s">
        <v>321</v>
      </c>
      <c r="G336" s="359"/>
      <c r="H336" s="107"/>
      <c r="I336" s="107"/>
      <c r="J336" s="107"/>
      <c r="K336" s="363"/>
      <c r="L336" s="359"/>
      <c r="M336" s="107"/>
      <c r="N336" s="107"/>
      <c r="O336" s="107"/>
      <c r="P336" s="363"/>
      <c r="Q336" s="359"/>
      <c r="R336" s="107"/>
      <c r="S336" s="107"/>
      <c r="T336" s="107"/>
      <c r="U336" s="107"/>
      <c r="V336" s="336"/>
      <c r="W336" s="427">
        <f t="shared" si="55"/>
        <v>0</v>
      </c>
      <c r="X336" s="107">
        <v>0</v>
      </c>
      <c r="Y336" s="107">
        <v>0</v>
      </c>
      <c r="Z336" s="107">
        <v>0</v>
      </c>
      <c r="AA336" s="107">
        <v>0</v>
      </c>
      <c r="AB336" s="427">
        <f t="shared" si="56"/>
        <v>0</v>
      </c>
      <c r="AC336" s="107">
        <v>0</v>
      </c>
      <c r="AD336" s="107">
        <v>0</v>
      </c>
      <c r="AE336" s="107">
        <v>0</v>
      </c>
      <c r="AF336" s="107">
        <v>0</v>
      </c>
      <c r="AG336" s="359">
        <f t="shared" si="57"/>
        <v>42</v>
      </c>
      <c r="AH336" s="107">
        <v>0</v>
      </c>
      <c r="AI336" s="107">
        <v>0</v>
      </c>
      <c r="AJ336" s="107">
        <v>0</v>
      </c>
      <c r="AK336" s="107">
        <v>42</v>
      </c>
      <c r="AL336" s="336"/>
      <c r="AM336" s="451">
        <f t="shared" si="58"/>
        <v>42</v>
      </c>
    </row>
    <row r="337" spans="2:39" ht="21" x14ac:dyDescent="0.25">
      <c r="B337" s="683"/>
      <c r="C337" s="737"/>
      <c r="D337" s="688"/>
      <c r="E337" s="672" t="s">
        <v>662</v>
      </c>
      <c r="F337" s="337" t="s">
        <v>328</v>
      </c>
      <c r="G337" s="359">
        <f t="shared" si="50"/>
        <v>0</v>
      </c>
      <c r="H337" s="101"/>
      <c r="I337" s="101"/>
      <c r="J337" s="101"/>
      <c r="K337" s="361"/>
      <c r="L337" s="359">
        <f t="shared" si="51"/>
        <v>0</v>
      </c>
      <c r="M337" s="101"/>
      <c r="N337" s="101"/>
      <c r="O337" s="101"/>
      <c r="P337" s="361"/>
      <c r="Q337" s="359">
        <f t="shared" si="52"/>
        <v>0</v>
      </c>
      <c r="R337" s="101"/>
      <c r="S337" s="101"/>
      <c r="T337" s="101"/>
      <c r="U337" s="101"/>
      <c r="V337" s="336">
        <f t="shared" si="53"/>
        <v>0</v>
      </c>
      <c r="W337" s="427">
        <f t="shared" si="55"/>
        <v>0</v>
      </c>
      <c r="X337" s="101"/>
      <c r="Y337" s="101"/>
      <c r="Z337" s="101"/>
      <c r="AA337" s="101"/>
      <c r="AB337" s="427">
        <f t="shared" si="56"/>
        <v>0</v>
      </c>
      <c r="AC337" s="101"/>
      <c r="AD337" s="101"/>
      <c r="AE337" s="101"/>
      <c r="AF337" s="101"/>
      <c r="AG337" s="359">
        <f t="shared" si="57"/>
        <v>0</v>
      </c>
      <c r="AH337" s="101"/>
      <c r="AI337" s="101"/>
      <c r="AJ337" s="101"/>
      <c r="AK337" s="101"/>
      <c r="AL337" s="336">
        <f t="shared" si="54"/>
        <v>0</v>
      </c>
      <c r="AM337" s="451">
        <f t="shared" si="58"/>
        <v>0</v>
      </c>
    </row>
    <row r="338" spans="2:39" ht="24" x14ac:dyDescent="0.25">
      <c r="B338" s="684"/>
      <c r="C338" s="737"/>
      <c r="D338" s="706"/>
      <c r="E338" s="673"/>
      <c r="F338" s="346" t="s">
        <v>329</v>
      </c>
      <c r="G338" s="359">
        <f t="shared" si="50"/>
        <v>0</v>
      </c>
      <c r="H338" s="99"/>
      <c r="I338" s="99"/>
      <c r="J338" s="99"/>
      <c r="K338" s="118"/>
      <c r="L338" s="359">
        <f t="shared" si="51"/>
        <v>0</v>
      </c>
      <c r="M338" s="99"/>
      <c r="N338" s="99"/>
      <c r="O338" s="99"/>
      <c r="P338" s="118"/>
      <c r="Q338" s="359">
        <f t="shared" si="52"/>
        <v>0</v>
      </c>
      <c r="R338" s="99"/>
      <c r="S338" s="99"/>
      <c r="T338" s="99"/>
      <c r="U338" s="99"/>
      <c r="V338" s="336">
        <f t="shared" si="53"/>
        <v>0</v>
      </c>
      <c r="W338" s="427">
        <f t="shared" si="55"/>
        <v>0</v>
      </c>
      <c r="X338" s="99"/>
      <c r="Y338" s="99"/>
      <c r="Z338" s="99"/>
      <c r="AA338" s="99"/>
      <c r="AB338" s="427">
        <f t="shared" si="56"/>
        <v>0</v>
      </c>
      <c r="AC338" s="99"/>
      <c r="AD338" s="99"/>
      <c r="AE338" s="99"/>
      <c r="AF338" s="99"/>
      <c r="AG338" s="359">
        <f t="shared" si="57"/>
        <v>0</v>
      </c>
      <c r="AH338" s="99"/>
      <c r="AI338" s="99"/>
      <c r="AJ338" s="99"/>
      <c r="AK338" s="99"/>
      <c r="AL338" s="336">
        <f t="shared" si="54"/>
        <v>0</v>
      </c>
      <c r="AM338" s="451">
        <f t="shared" si="58"/>
        <v>0</v>
      </c>
    </row>
    <row r="339" spans="2:39" ht="171" customHeight="1" thickBot="1" x14ac:dyDescent="0.3">
      <c r="B339" s="685"/>
      <c r="C339" s="737"/>
      <c r="D339" s="707"/>
      <c r="E339" s="674"/>
      <c r="F339" s="349" t="s">
        <v>321</v>
      </c>
      <c r="G339" s="359">
        <f t="shared" si="50"/>
        <v>0</v>
      </c>
      <c r="H339" s="100"/>
      <c r="I339" s="100"/>
      <c r="J339" s="100"/>
      <c r="K339" s="119"/>
      <c r="L339" s="359">
        <f t="shared" si="51"/>
        <v>0</v>
      </c>
      <c r="M339" s="100"/>
      <c r="N339" s="100"/>
      <c r="O339" s="100"/>
      <c r="P339" s="119"/>
      <c r="Q339" s="359">
        <f t="shared" si="52"/>
        <v>0</v>
      </c>
      <c r="R339" s="100"/>
      <c r="S339" s="100"/>
      <c r="T339" s="100"/>
      <c r="U339" s="100"/>
      <c r="V339" s="336">
        <f t="shared" si="53"/>
        <v>0</v>
      </c>
      <c r="W339" s="427">
        <f t="shared" si="55"/>
        <v>0</v>
      </c>
      <c r="X339" s="100"/>
      <c r="Y339" s="100"/>
      <c r="Z339" s="100"/>
      <c r="AA339" s="100"/>
      <c r="AB339" s="427">
        <f t="shared" si="56"/>
        <v>0</v>
      </c>
      <c r="AC339" s="100"/>
      <c r="AD339" s="100"/>
      <c r="AE339" s="100"/>
      <c r="AF339" s="100"/>
      <c r="AG339" s="359">
        <f t="shared" si="57"/>
        <v>0</v>
      </c>
      <c r="AH339" s="100"/>
      <c r="AI339" s="100"/>
      <c r="AJ339" s="100"/>
      <c r="AK339" s="100"/>
      <c r="AL339" s="336">
        <f t="shared" si="54"/>
        <v>0</v>
      </c>
      <c r="AM339" s="451">
        <f t="shared" si="58"/>
        <v>0</v>
      </c>
    </row>
    <row r="340" spans="2:39" ht="21" x14ac:dyDescent="0.25">
      <c r="B340" s="683"/>
      <c r="C340" s="737"/>
      <c r="D340" s="688"/>
      <c r="E340" s="675" t="s">
        <v>579</v>
      </c>
      <c r="F340" s="337" t="s">
        <v>328</v>
      </c>
      <c r="G340" s="359">
        <f t="shared" si="50"/>
        <v>0</v>
      </c>
      <c r="H340" s="101"/>
      <c r="I340" s="101"/>
      <c r="J340" s="101"/>
      <c r="K340" s="361"/>
      <c r="L340" s="359">
        <f t="shared" si="51"/>
        <v>0</v>
      </c>
      <c r="M340" s="101"/>
      <c r="N340" s="101"/>
      <c r="O340" s="101"/>
      <c r="P340" s="361"/>
      <c r="Q340" s="359">
        <f t="shared" si="52"/>
        <v>0</v>
      </c>
      <c r="R340" s="101"/>
      <c r="S340" s="101"/>
      <c r="T340" s="101"/>
      <c r="U340" s="101"/>
      <c r="V340" s="336">
        <f t="shared" si="53"/>
        <v>0</v>
      </c>
      <c r="W340" s="427">
        <f t="shared" si="55"/>
        <v>0</v>
      </c>
      <c r="X340" s="101"/>
      <c r="Y340" s="101"/>
      <c r="Z340" s="101"/>
      <c r="AA340" s="101"/>
      <c r="AB340" s="427">
        <f t="shared" si="56"/>
        <v>0</v>
      </c>
      <c r="AC340" s="101"/>
      <c r="AD340" s="101"/>
      <c r="AE340" s="101"/>
      <c r="AF340" s="101"/>
      <c r="AG340" s="359">
        <f t="shared" si="57"/>
        <v>0</v>
      </c>
      <c r="AH340" s="101"/>
      <c r="AI340" s="101"/>
      <c r="AJ340" s="101"/>
      <c r="AK340" s="101"/>
      <c r="AL340" s="336">
        <f t="shared" si="54"/>
        <v>0</v>
      </c>
      <c r="AM340" s="451">
        <f t="shared" si="58"/>
        <v>0</v>
      </c>
    </row>
    <row r="341" spans="2:39" ht="24" x14ac:dyDescent="0.25">
      <c r="B341" s="684"/>
      <c r="C341" s="737"/>
      <c r="D341" s="706"/>
      <c r="E341" s="673"/>
      <c r="F341" s="346" t="s">
        <v>329</v>
      </c>
      <c r="G341" s="359">
        <f t="shared" si="50"/>
        <v>0</v>
      </c>
      <c r="H341" s="99"/>
      <c r="I341" s="99"/>
      <c r="J341" s="99"/>
      <c r="K341" s="118"/>
      <c r="L341" s="359">
        <f t="shared" si="51"/>
        <v>0</v>
      </c>
      <c r="M341" s="99"/>
      <c r="N341" s="99"/>
      <c r="O341" s="99"/>
      <c r="P341" s="118"/>
      <c r="Q341" s="359">
        <f t="shared" si="52"/>
        <v>0</v>
      </c>
      <c r="R341" s="99"/>
      <c r="S341" s="99"/>
      <c r="T341" s="99"/>
      <c r="U341" s="99"/>
      <c r="V341" s="336">
        <f t="shared" si="53"/>
        <v>0</v>
      </c>
      <c r="W341" s="427">
        <f t="shared" si="55"/>
        <v>0</v>
      </c>
      <c r="X341" s="99"/>
      <c r="Y341" s="99"/>
      <c r="Z341" s="99"/>
      <c r="AA341" s="99"/>
      <c r="AB341" s="427">
        <f t="shared" si="56"/>
        <v>0</v>
      </c>
      <c r="AC341" s="99"/>
      <c r="AD341" s="99"/>
      <c r="AE341" s="99"/>
      <c r="AF341" s="99"/>
      <c r="AG341" s="359">
        <f t="shared" si="57"/>
        <v>0</v>
      </c>
      <c r="AH341" s="99"/>
      <c r="AI341" s="99"/>
      <c r="AJ341" s="99"/>
      <c r="AK341" s="99"/>
      <c r="AL341" s="336">
        <f t="shared" si="54"/>
        <v>0</v>
      </c>
      <c r="AM341" s="451">
        <f t="shared" si="58"/>
        <v>0</v>
      </c>
    </row>
    <row r="342" spans="2:39" ht="94.5" customHeight="1" thickBot="1" x14ac:dyDescent="0.3">
      <c r="B342" s="685"/>
      <c r="C342" s="737"/>
      <c r="D342" s="707"/>
      <c r="E342" s="674"/>
      <c r="F342" s="349" t="s">
        <v>321</v>
      </c>
      <c r="G342" s="359">
        <f t="shared" si="50"/>
        <v>0</v>
      </c>
      <c r="H342" s="100"/>
      <c r="I342" s="100"/>
      <c r="J342" s="100"/>
      <c r="K342" s="119"/>
      <c r="L342" s="359">
        <f t="shared" si="51"/>
        <v>0</v>
      </c>
      <c r="M342" s="100"/>
      <c r="N342" s="100"/>
      <c r="O342" s="100"/>
      <c r="P342" s="119"/>
      <c r="Q342" s="359">
        <f t="shared" si="52"/>
        <v>0</v>
      </c>
      <c r="R342" s="100"/>
      <c r="S342" s="100"/>
      <c r="T342" s="100"/>
      <c r="U342" s="100"/>
      <c r="V342" s="336">
        <f t="shared" si="53"/>
        <v>0</v>
      </c>
      <c r="W342" s="427">
        <f t="shared" si="55"/>
        <v>0</v>
      </c>
      <c r="X342" s="100"/>
      <c r="Y342" s="100"/>
      <c r="Z342" s="100"/>
      <c r="AA342" s="100"/>
      <c r="AB342" s="427">
        <f t="shared" si="56"/>
        <v>0</v>
      </c>
      <c r="AC342" s="100"/>
      <c r="AD342" s="100"/>
      <c r="AE342" s="100"/>
      <c r="AF342" s="100"/>
      <c r="AG342" s="359">
        <f t="shared" si="57"/>
        <v>0</v>
      </c>
      <c r="AH342" s="100"/>
      <c r="AI342" s="100"/>
      <c r="AJ342" s="100"/>
      <c r="AK342" s="100"/>
      <c r="AL342" s="336">
        <f t="shared" si="54"/>
        <v>0</v>
      </c>
      <c r="AM342" s="451">
        <f t="shared" si="58"/>
        <v>0</v>
      </c>
    </row>
    <row r="343" spans="2:39" ht="25.5" x14ac:dyDescent="0.25">
      <c r="B343" s="41"/>
      <c r="C343" s="737"/>
      <c r="D343" s="703"/>
      <c r="E343" s="163" t="s">
        <v>572</v>
      </c>
      <c r="F343" s="342"/>
      <c r="G343" s="359">
        <f t="shared" si="50"/>
        <v>0</v>
      </c>
      <c r="H343" s="102"/>
      <c r="I343" s="102"/>
      <c r="J343" s="102"/>
      <c r="K343" s="117"/>
      <c r="L343" s="359">
        <f t="shared" si="51"/>
        <v>0</v>
      </c>
      <c r="M343" s="102"/>
      <c r="N343" s="102"/>
      <c r="O343" s="102"/>
      <c r="P343" s="117"/>
      <c r="Q343" s="359">
        <f t="shared" si="52"/>
        <v>0</v>
      </c>
      <c r="R343" s="101"/>
      <c r="S343" s="101"/>
      <c r="T343" s="101"/>
      <c r="U343" s="101"/>
      <c r="V343" s="336">
        <f t="shared" si="53"/>
        <v>0</v>
      </c>
      <c r="W343" s="427">
        <f t="shared" si="55"/>
        <v>0</v>
      </c>
      <c r="X343" s="102"/>
      <c r="Y343" s="102"/>
      <c r="Z343" s="102"/>
      <c r="AA343" s="102"/>
      <c r="AB343" s="427">
        <f t="shared" si="56"/>
        <v>0</v>
      </c>
      <c r="AC343" s="102"/>
      <c r="AD343" s="102"/>
      <c r="AE343" s="102"/>
      <c r="AF343" s="102"/>
      <c r="AG343" s="359">
        <f t="shared" si="57"/>
        <v>0</v>
      </c>
      <c r="AH343" s="102"/>
      <c r="AI343" s="102"/>
      <c r="AJ343" s="102"/>
      <c r="AK343" s="102"/>
      <c r="AL343" s="336">
        <f t="shared" si="54"/>
        <v>0</v>
      </c>
      <c r="AM343" s="451">
        <f t="shared" si="58"/>
        <v>0</v>
      </c>
    </row>
    <row r="344" spans="2:39" ht="51" x14ac:dyDescent="0.25">
      <c r="B344" s="41"/>
      <c r="C344" s="737"/>
      <c r="D344" s="704"/>
      <c r="E344" s="164" t="s">
        <v>290</v>
      </c>
      <c r="F344" s="354"/>
      <c r="G344" s="359">
        <f t="shared" si="50"/>
        <v>0</v>
      </c>
      <c r="H344" s="101"/>
      <c r="I344" s="101"/>
      <c r="J344" s="101"/>
      <c r="K344" s="361"/>
      <c r="L344" s="359">
        <f t="shared" si="51"/>
        <v>0</v>
      </c>
      <c r="M344" s="101"/>
      <c r="N344" s="101"/>
      <c r="O344" s="101"/>
      <c r="P344" s="361"/>
      <c r="Q344" s="359">
        <f t="shared" si="52"/>
        <v>0</v>
      </c>
      <c r="R344" s="99"/>
      <c r="S344" s="99"/>
      <c r="T344" s="99"/>
      <c r="U344" s="99"/>
      <c r="V344" s="336">
        <f t="shared" si="53"/>
        <v>0</v>
      </c>
      <c r="W344" s="427">
        <f t="shared" si="55"/>
        <v>0</v>
      </c>
      <c r="X344" s="101"/>
      <c r="Y344" s="101"/>
      <c r="Z344" s="101"/>
      <c r="AA344" s="101"/>
      <c r="AB344" s="427">
        <f t="shared" si="56"/>
        <v>0</v>
      </c>
      <c r="AC344" s="101"/>
      <c r="AD344" s="101"/>
      <c r="AE344" s="101"/>
      <c r="AF344" s="101"/>
      <c r="AG344" s="359">
        <f t="shared" si="57"/>
        <v>0</v>
      </c>
      <c r="AH344" s="101"/>
      <c r="AI344" s="101"/>
      <c r="AJ344" s="101"/>
      <c r="AK344" s="101"/>
      <c r="AL344" s="336">
        <f t="shared" si="54"/>
        <v>0</v>
      </c>
      <c r="AM344" s="451">
        <f t="shared" si="58"/>
        <v>0</v>
      </c>
    </row>
    <row r="345" spans="2:39" ht="102.75" thickBot="1" x14ac:dyDescent="0.3">
      <c r="B345" s="41"/>
      <c r="C345" s="737"/>
      <c r="D345" s="704"/>
      <c r="E345" s="170" t="s">
        <v>291</v>
      </c>
      <c r="F345" s="355"/>
      <c r="G345" s="359">
        <f t="shared" si="50"/>
        <v>0</v>
      </c>
      <c r="H345" s="101"/>
      <c r="I345" s="101"/>
      <c r="J345" s="101"/>
      <c r="K345" s="361"/>
      <c r="L345" s="359">
        <f t="shared" si="51"/>
        <v>0</v>
      </c>
      <c r="M345" s="101"/>
      <c r="N345" s="101"/>
      <c r="O345" s="101"/>
      <c r="P345" s="361"/>
      <c r="Q345" s="359">
        <f t="shared" si="52"/>
        <v>0</v>
      </c>
      <c r="R345" s="100"/>
      <c r="S345" s="100"/>
      <c r="T345" s="100"/>
      <c r="U345" s="100"/>
      <c r="V345" s="336">
        <f t="shared" si="53"/>
        <v>0</v>
      </c>
      <c r="W345" s="427">
        <f t="shared" si="55"/>
        <v>0</v>
      </c>
      <c r="X345" s="101"/>
      <c r="Y345" s="101"/>
      <c r="Z345" s="101"/>
      <c r="AA345" s="101"/>
      <c r="AB345" s="427">
        <f t="shared" si="56"/>
        <v>0</v>
      </c>
      <c r="AC345" s="101"/>
      <c r="AD345" s="101"/>
      <c r="AE345" s="101"/>
      <c r="AF345" s="101"/>
      <c r="AG345" s="359">
        <f t="shared" si="57"/>
        <v>0</v>
      </c>
      <c r="AH345" s="101"/>
      <c r="AI345" s="101"/>
      <c r="AJ345" s="101"/>
      <c r="AK345" s="101"/>
      <c r="AL345" s="336">
        <f t="shared" si="54"/>
        <v>0</v>
      </c>
      <c r="AM345" s="451">
        <f t="shared" si="58"/>
        <v>0</v>
      </c>
    </row>
    <row r="346" spans="2:39" ht="63.75" x14ac:dyDescent="0.25">
      <c r="B346" s="41"/>
      <c r="C346" s="737"/>
      <c r="D346" s="704"/>
      <c r="E346" s="170" t="s">
        <v>125</v>
      </c>
      <c r="F346" s="355"/>
      <c r="G346" s="359">
        <f t="shared" si="50"/>
        <v>0</v>
      </c>
      <c r="H346" s="101"/>
      <c r="I346" s="101"/>
      <c r="J346" s="101"/>
      <c r="K346" s="361"/>
      <c r="L346" s="359">
        <f t="shared" si="51"/>
        <v>0</v>
      </c>
      <c r="M346" s="101"/>
      <c r="N346" s="101"/>
      <c r="O346" s="101"/>
      <c r="P346" s="361"/>
      <c r="Q346" s="359">
        <f t="shared" si="52"/>
        <v>0</v>
      </c>
      <c r="R346" s="101"/>
      <c r="S346" s="101"/>
      <c r="T346" s="101"/>
      <c r="U346" s="101"/>
      <c r="V346" s="336">
        <f t="shared" si="53"/>
        <v>0</v>
      </c>
      <c r="W346" s="427">
        <f t="shared" si="55"/>
        <v>0</v>
      </c>
      <c r="X346" s="101"/>
      <c r="Y346" s="101"/>
      <c r="Z346" s="101"/>
      <c r="AA346" s="101"/>
      <c r="AB346" s="427">
        <f t="shared" si="56"/>
        <v>0</v>
      </c>
      <c r="AC346" s="101"/>
      <c r="AD346" s="101"/>
      <c r="AE346" s="101"/>
      <c r="AF346" s="101"/>
      <c r="AG346" s="359">
        <f t="shared" si="57"/>
        <v>0</v>
      </c>
      <c r="AH346" s="101"/>
      <c r="AI346" s="101"/>
      <c r="AJ346" s="101"/>
      <c r="AK346" s="101"/>
      <c r="AL346" s="336">
        <f t="shared" si="54"/>
        <v>0</v>
      </c>
      <c r="AM346" s="451">
        <f t="shared" si="58"/>
        <v>0</v>
      </c>
    </row>
    <row r="347" spans="2:39" ht="51" x14ac:dyDescent="0.25">
      <c r="B347" s="41"/>
      <c r="C347" s="737"/>
      <c r="D347" s="704"/>
      <c r="E347" s="170" t="s">
        <v>573</v>
      </c>
      <c r="F347" s="355"/>
      <c r="G347" s="359">
        <f t="shared" si="50"/>
        <v>0</v>
      </c>
      <c r="H347" s="101"/>
      <c r="I347" s="101"/>
      <c r="J347" s="101"/>
      <c r="K347" s="361"/>
      <c r="L347" s="359">
        <f t="shared" si="51"/>
        <v>0</v>
      </c>
      <c r="M347" s="101"/>
      <c r="N347" s="101"/>
      <c r="O347" s="101"/>
      <c r="P347" s="361"/>
      <c r="Q347" s="359">
        <f t="shared" si="52"/>
        <v>0</v>
      </c>
      <c r="R347" s="99"/>
      <c r="S347" s="99"/>
      <c r="T347" s="99"/>
      <c r="U347" s="99"/>
      <c r="V347" s="336">
        <f t="shared" si="53"/>
        <v>0</v>
      </c>
      <c r="W347" s="427">
        <f t="shared" si="55"/>
        <v>0</v>
      </c>
      <c r="X347" s="101"/>
      <c r="Y347" s="101"/>
      <c r="Z347" s="101"/>
      <c r="AA347" s="101"/>
      <c r="AB347" s="427">
        <f t="shared" si="56"/>
        <v>0</v>
      </c>
      <c r="AC347" s="101"/>
      <c r="AD347" s="101"/>
      <c r="AE347" s="101"/>
      <c r="AF347" s="101"/>
      <c r="AG347" s="359">
        <f t="shared" si="57"/>
        <v>0</v>
      </c>
      <c r="AH347" s="101"/>
      <c r="AI347" s="101"/>
      <c r="AJ347" s="101"/>
      <c r="AK347" s="101"/>
      <c r="AL347" s="336">
        <f t="shared" si="54"/>
        <v>0</v>
      </c>
      <c r="AM347" s="451">
        <f t="shared" si="58"/>
        <v>0</v>
      </c>
    </row>
    <row r="348" spans="2:39" ht="100.5" customHeight="1" thickBot="1" x14ac:dyDescent="0.3">
      <c r="B348" s="41"/>
      <c r="C348" s="737"/>
      <c r="D348" s="704"/>
      <c r="E348" s="170" t="s">
        <v>54</v>
      </c>
      <c r="F348" s="355"/>
      <c r="G348" s="359">
        <f t="shared" si="50"/>
        <v>0</v>
      </c>
      <c r="H348" s="101"/>
      <c r="I348" s="104"/>
      <c r="J348" s="104"/>
      <c r="K348" s="364"/>
      <c r="L348" s="359">
        <f t="shared" si="51"/>
        <v>0</v>
      </c>
      <c r="M348" s="101"/>
      <c r="N348" s="104"/>
      <c r="O348" s="104"/>
      <c r="P348" s="364"/>
      <c r="Q348" s="359">
        <f t="shared" si="52"/>
        <v>0</v>
      </c>
      <c r="R348" s="100"/>
      <c r="S348" s="100"/>
      <c r="T348" s="100"/>
      <c r="U348" s="100"/>
      <c r="V348" s="336">
        <f t="shared" si="53"/>
        <v>0</v>
      </c>
      <c r="W348" s="427">
        <f t="shared" si="55"/>
        <v>0</v>
      </c>
      <c r="X348" s="104"/>
      <c r="Y348" s="104"/>
      <c r="Z348" s="104"/>
      <c r="AA348" s="104"/>
      <c r="AB348" s="427">
        <f t="shared" si="56"/>
        <v>0</v>
      </c>
      <c r="AC348" s="104"/>
      <c r="AD348" s="104"/>
      <c r="AE348" s="104"/>
      <c r="AF348" s="104"/>
      <c r="AG348" s="359">
        <f t="shared" si="57"/>
        <v>0</v>
      </c>
      <c r="AH348" s="104"/>
      <c r="AI348" s="104"/>
      <c r="AJ348" s="104"/>
      <c r="AK348" s="104"/>
      <c r="AL348" s="336">
        <f t="shared" si="54"/>
        <v>0</v>
      </c>
      <c r="AM348" s="451">
        <f t="shared" si="58"/>
        <v>0</v>
      </c>
    </row>
    <row r="349" spans="2:39" ht="63.75" x14ac:dyDescent="0.25">
      <c r="B349" s="41"/>
      <c r="C349" s="737"/>
      <c r="D349" s="704"/>
      <c r="E349" s="170" t="s">
        <v>55</v>
      </c>
      <c r="F349" s="355"/>
      <c r="G349" s="359">
        <f t="shared" si="50"/>
        <v>0</v>
      </c>
      <c r="H349" s="98"/>
      <c r="I349" s="98"/>
      <c r="J349" s="98"/>
      <c r="K349" s="360"/>
      <c r="L349" s="359">
        <f t="shared" si="51"/>
        <v>0</v>
      </c>
      <c r="M349" s="98"/>
      <c r="N349" s="98"/>
      <c r="O349" s="98"/>
      <c r="P349" s="360"/>
      <c r="Q349" s="359">
        <f t="shared" si="52"/>
        <v>0</v>
      </c>
      <c r="R349" s="102"/>
      <c r="S349" s="102"/>
      <c r="T349" s="102"/>
      <c r="U349" s="102"/>
      <c r="V349" s="336">
        <f t="shared" si="53"/>
        <v>0</v>
      </c>
      <c r="W349" s="427">
        <f t="shared" si="55"/>
        <v>0</v>
      </c>
      <c r="X349" s="98"/>
      <c r="Y349" s="98"/>
      <c r="Z349" s="98"/>
      <c r="AA349" s="98"/>
      <c r="AB349" s="427">
        <f t="shared" si="56"/>
        <v>0</v>
      </c>
      <c r="AC349" s="98"/>
      <c r="AD349" s="98"/>
      <c r="AE349" s="98"/>
      <c r="AF349" s="98"/>
      <c r="AG349" s="359">
        <f t="shared" si="57"/>
        <v>0</v>
      </c>
      <c r="AH349" s="98"/>
      <c r="AI349" s="98"/>
      <c r="AJ349" s="98"/>
      <c r="AK349" s="98"/>
      <c r="AL349" s="336">
        <f t="shared" si="54"/>
        <v>0</v>
      </c>
      <c r="AM349" s="451">
        <f t="shared" si="58"/>
        <v>0</v>
      </c>
    </row>
    <row r="350" spans="2:39" ht="51" x14ac:dyDescent="0.25">
      <c r="B350" s="41"/>
      <c r="C350" s="737"/>
      <c r="D350" s="704"/>
      <c r="E350" s="170" t="s">
        <v>56</v>
      </c>
      <c r="F350" s="355"/>
      <c r="G350" s="359">
        <f t="shared" si="50"/>
        <v>0</v>
      </c>
      <c r="H350" s="101"/>
      <c r="I350" s="101"/>
      <c r="J350" s="101"/>
      <c r="K350" s="361"/>
      <c r="L350" s="359">
        <f t="shared" si="51"/>
        <v>0</v>
      </c>
      <c r="M350" s="101"/>
      <c r="N350" s="101"/>
      <c r="O350" s="101"/>
      <c r="P350" s="361"/>
      <c r="Q350" s="359">
        <f t="shared" si="52"/>
        <v>0</v>
      </c>
      <c r="R350" s="101"/>
      <c r="S350" s="101"/>
      <c r="T350" s="101"/>
      <c r="U350" s="101"/>
      <c r="V350" s="336">
        <f t="shared" si="53"/>
        <v>0</v>
      </c>
      <c r="W350" s="427">
        <f t="shared" si="55"/>
        <v>0</v>
      </c>
      <c r="X350" s="101"/>
      <c r="Y350" s="101"/>
      <c r="Z350" s="101"/>
      <c r="AA350" s="101"/>
      <c r="AB350" s="427">
        <f t="shared" si="56"/>
        <v>0</v>
      </c>
      <c r="AC350" s="101"/>
      <c r="AD350" s="101"/>
      <c r="AE350" s="101"/>
      <c r="AF350" s="101"/>
      <c r="AG350" s="359">
        <f t="shared" si="57"/>
        <v>0</v>
      </c>
      <c r="AH350" s="101"/>
      <c r="AI350" s="101"/>
      <c r="AJ350" s="101"/>
      <c r="AK350" s="101"/>
      <c r="AL350" s="336">
        <f t="shared" si="54"/>
        <v>0</v>
      </c>
      <c r="AM350" s="451">
        <f t="shared" si="58"/>
        <v>0</v>
      </c>
    </row>
    <row r="351" spans="2:39" ht="38.25" x14ac:dyDescent="0.25">
      <c r="B351" s="41"/>
      <c r="C351" s="737"/>
      <c r="D351" s="704"/>
      <c r="E351" s="170" t="s">
        <v>57</v>
      </c>
      <c r="F351" s="355"/>
      <c r="G351" s="359">
        <f t="shared" si="50"/>
        <v>0</v>
      </c>
      <c r="H351" s="101"/>
      <c r="I351" s="101"/>
      <c r="J351" s="101"/>
      <c r="K351" s="361"/>
      <c r="L351" s="359">
        <f t="shared" si="51"/>
        <v>0</v>
      </c>
      <c r="M351" s="101"/>
      <c r="N351" s="101"/>
      <c r="O351" s="101"/>
      <c r="P351" s="361"/>
      <c r="Q351" s="359">
        <f t="shared" si="52"/>
        <v>0</v>
      </c>
      <c r="R351" s="101">
        <v>0</v>
      </c>
      <c r="S351" s="101">
        <v>0</v>
      </c>
      <c r="T351" s="101">
        <v>0</v>
      </c>
      <c r="U351" s="101">
        <v>0</v>
      </c>
      <c r="V351" s="336">
        <f t="shared" si="53"/>
        <v>0</v>
      </c>
      <c r="W351" s="427">
        <f t="shared" si="55"/>
        <v>0</v>
      </c>
      <c r="X351" s="101"/>
      <c r="Y351" s="101"/>
      <c r="Z351" s="101"/>
      <c r="AA351" s="101"/>
      <c r="AB351" s="427">
        <f t="shared" si="56"/>
        <v>0</v>
      </c>
      <c r="AC351" s="101"/>
      <c r="AD351" s="101"/>
      <c r="AE351" s="101"/>
      <c r="AF351" s="101"/>
      <c r="AG351" s="359">
        <f t="shared" si="57"/>
        <v>0</v>
      </c>
      <c r="AH351" s="101"/>
      <c r="AI351" s="101"/>
      <c r="AJ351" s="101"/>
      <c r="AK351" s="101"/>
      <c r="AL351" s="336">
        <f t="shared" si="54"/>
        <v>0</v>
      </c>
      <c r="AM351" s="451">
        <f t="shared" si="58"/>
        <v>0</v>
      </c>
    </row>
    <row r="352" spans="2:39" ht="51" x14ac:dyDescent="0.25">
      <c r="B352" s="41"/>
      <c r="C352" s="737"/>
      <c r="D352" s="704"/>
      <c r="E352" s="170" t="s">
        <v>712</v>
      </c>
      <c r="F352" s="355"/>
      <c r="G352" s="359">
        <f t="shared" si="50"/>
        <v>0</v>
      </c>
      <c r="H352" s="101"/>
      <c r="I352" s="101"/>
      <c r="J352" s="101"/>
      <c r="K352" s="361"/>
      <c r="L352" s="359">
        <f t="shared" si="51"/>
        <v>0</v>
      </c>
      <c r="M352" s="101"/>
      <c r="N352" s="101"/>
      <c r="O352" s="101"/>
      <c r="P352" s="361"/>
      <c r="Q352" s="359">
        <f t="shared" si="52"/>
        <v>0</v>
      </c>
      <c r="R352" s="101"/>
      <c r="S352" s="101"/>
      <c r="T352" s="101"/>
      <c r="U352" s="101"/>
      <c r="V352" s="336">
        <f t="shared" si="53"/>
        <v>0</v>
      </c>
      <c r="W352" s="427">
        <f t="shared" si="55"/>
        <v>0</v>
      </c>
      <c r="X352" s="101"/>
      <c r="Y352" s="101"/>
      <c r="Z352" s="101"/>
      <c r="AA352" s="101"/>
      <c r="AB352" s="427">
        <f t="shared" si="56"/>
        <v>0</v>
      </c>
      <c r="AC352" s="101"/>
      <c r="AD352" s="101"/>
      <c r="AE352" s="101"/>
      <c r="AF352" s="101"/>
      <c r="AG352" s="359">
        <f t="shared" si="57"/>
        <v>0</v>
      </c>
      <c r="AH352" s="101"/>
      <c r="AI352" s="101"/>
      <c r="AJ352" s="101"/>
      <c r="AK352" s="101"/>
      <c r="AL352" s="336">
        <f t="shared" si="54"/>
        <v>0</v>
      </c>
      <c r="AM352" s="451">
        <f t="shared" si="58"/>
        <v>0</v>
      </c>
    </row>
    <row r="353" spans="2:39" ht="76.5" x14ac:dyDescent="0.25">
      <c r="B353" s="41"/>
      <c r="C353" s="737"/>
      <c r="D353" s="704"/>
      <c r="E353" s="164" t="s">
        <v>58</v>
      </c>
      <c r="F353" s="354"/>
      <c r="G353" s="359">
        <f t="shared" si="50"/>
        <v>0</v>
      </c>
      <c r="H353" s="101"/>
      <c r="I353" s="101"/>
      <c r="J353" s="101"/>
      <c r="K353" s="361"/>
      <c r="L353" s="359">
        <f t="shared" si="51"/>
        <v>0</v>
      </c>
      <c r="M353" s="101"/>
      <c r="N353" s="101"/>
      <c r="O353" s="101"/>
      <c r="P353" s="361"/>
      <c r="Q353" s="359">
        <f t="shared" si="52"/>
        <v>0</v>
      </c>
      <c r="R353" s="101"/>
      <c r="S353" s="101"/>
      <c r="T353" s="101"/>
      <c r="U353" s="101"/>
      <c r="V353" s="336">
        <f t="shared" si="53"/>
        <v>0</v>
      </c>
      <c r="W353" s="427">
        <f t="shared" si="55"/>
        <v>0</v>
      </c>
      <c r="X353" s="101"/>
      <c r="Y353" s="101"/>
      <c r="Z353" s="101"/>
      <c r="AA353" s="101"/>
      <c r="AB353" s="427">
        <f t="shared" si="56"/>
        <v>0</v>
      </c>
      <c r="AC353" s="101"/>
      <c r="AD353" s="101"/>
      <c r="AE353" s="101"/>
      <c r="AF353" s="101"/>
      <c r="AG353" s="359">
        <f t="shared" si="57"/>
        <v>0</v>
      </c>
      <c r="AH353" s="101"/>
      <c r="AI353" s="101"/>
      <c r="AJ353" s="101"/>
      <c r="AK353" s="101"/>
      <c r="AL353" s="336">
        <f t="shared" si="54"/>
        <v>0</v>
      </c>
      <c r="AM353" s="451">
        <f t="shared" si="58"/>
        <v>0</v>
      </c>
    </row>
    <row r="354" spans="2:39" ht="114.75" x14ac:dyDescent="0.25">
      <c r="B354" s="41"/>
      <c r="C354" s="737"/>
      <c r="D354" s="704"/>
      <c r="E354" s="164" t="s">
        <v>286</v>
      </c>
      <c r="F354" s="354"/>
      <c r="G354" s="359">
        <f t="shared" si="50"/>
        <v>0</v>
      </c>
      <c r="H354" s="101"/>
      <c r="I354" s="101"/>
      <c r="J354" s="101"/>
      <c r="K354" s="361"/>
      <c r="L354" s="359">
        <f t="shared" si="51"/>
        <v>0</v>
      </c>
      <c r="M354" s="101"/>
      <c r="N354" s="101"/>
      <c r="O354" s="101"/>
      <c r="P354" s="361"/>
      <c r="Q354" s="359">
        <f t="shared" si="52"/>
        <v>0</v>
      </c>
      <c r="R354" s="101"/>
      <c r="S354" s="104"/>
      <c r="T354" s="104"/>
      <c r="U354" s="104"/>
      <c r="V354" s="336">
        <f t="shared" si="53"/>
        <v>0</v>
      </c>
      <c r="W354" s="427">
        <f t="shared" si="55"/>
        <v>0</v>
      </c>
      <c r="X354" s="101"/>
      <c r="Y354" s="101"/>
      <c r="Z354" s="101"/>
      <c r="AA354" s="101"/>
      <c r="AB354" s="427">
        <f t="shared" si="56"/>
        <v>0</v>
      </c>
      <c r="AC354" s="101"/>
      <c r="AD354" s="101"/>
      <c r="AE354" s="101"/>
      <c r="AF354" s="101"/>
      <c r="AG354" s="359">
        <f t="shared" si="57"/>
        <v>0</v>
      </c>
      <c r="AH354" s="101"/>
      <c r="AI354" s="101"/>
      <c r="AJ354" s="101"/>
      <c r="AK354" s="101"/>
      <c r="AL354" s="336">
        <f t="shared" si="54"/>
        <v>0</v>
      </c>
      <c r="AM354" s="451">
        <f t="shared" si="58"/>
        <v>0</v>
      </c>
    </row>
    <row r="355" spans="2:39" ht="114.75" customHeight="1" x14ac:dyDescent="0.25">
      <c r="B355" s="41"/>
      <c r="C355" s="737"/>
      <c r="D355" s="704"/>
      <c r="E355" s="164" t="s">
        <v>730</v>
      </c>
      <c r="F355" s="354"/>
      <c r="G355" s="359">
        <f t="shared" si="50"/>
        <v>0</v>
      </c>
      <c r="H355" s="101"/>
      <c r="I355" s="101"/>
      <c r="J355" s="101"/>
      <c r="K355" s="361"/>
      <c r="L355" s="359">
        <f t="shared" si="51"/>
        <v>0</v>
      </c>
      <c r="M355" s="101"/>
      <c r="N355" s="101"/>
      <c r="O355" s="101"/>
      <c r="P355" s="361"/>
      <c r="Q355" s="359">
        <f t="shared" si="52"/>
        <v>0</v>
      </c>
      <c r="R355" s="98"/>
      <c r="S355" s="98"/>
      <c r="T355" s="98"/>
      <c r="U355" s="98"/>
      <c r="V355" s="336">
        <f t="shared" si="53"/>
        <v>0</v>
      </c>
      <c r="W355" s="427">
        <f t="shared" si="55"/>
        <v>0</v>
      </c>
      <c r="X355" s="101"/>
      <c r="Y355" s="101"/>
      <c r="Z355" s="101"/>
      <c r="AA355" s="101"/>
      <c r="AB355" s="427">
        <f t="shared" si="56"/>
        <v>0</v>
      </c>
      <c r="AC355" s="101"/>
      <c r="AD355" s="101"/>
      <c r="AE355" s="101"/>
      <c r="AF355" s="101"/>
      <c r="AG355" s="359">
        <f t="shared" si="57"/>
        <v>0</v>
      </c>
      <c r="AH355" s="101"/>
      <c r="AI355" s="101"/>
      <c r="AJ355" s="101"/>
      <c r="AK355" s="101"/>
      <c r="AL355" s="336">
        <f t="shared" si="54"/>
        <v>0</v>
      </c>
      <c r="AM355" s="451">
        <f t="shared" si="58"/>
        <v>0</v>
      </c>
    </row>
    <row r="356" spans="2:39" ht="228.75" customHeight="1" x14ac:dyDescent="0.25">
      <c r="B356" s="41"/>
      <c r="C356" s="737"/>
      <c r="D356" s="704"/>
      <c r="E356" s="164" t="s">
        <v>731</v>
      </c>
      <c r="F356" s="354"/>
      <c r="G356" s="359">
        <f t="shared" si="50"/>
        <v>0</v>
      </c>
      <c r="H356" s="101"/>
      <c r="I356" s="101"/>
      <c r="J356" s="101"/>
      <c r="K356" s="361"/>
      <c r="L356" s="359">
        <f t="shared" si="51"/>
        <v>0</v>
      </c>
      <c r="M356" s="101"/>
      <c r="N356" s="101"/>
      <c r="O356" s="101"/>
      <c r="P356" s="361"/>
      <c r="Q356" s="359">
        <f t="shared" si="52"/>
        <v>0</v>
      </c>
      <c r="R356" s="101"/>
      <c r="S356" s="101"/>
      <c r="T356" s="101"/>
      <c r="U356" s="101"/>
      <c r="V356" s="336">
        <f t="shared" si="53"/>
        <v>0</v>
      </c>
      <c r="W356" s="427">
        <f t="shared" si="55"/>
        <v>0</v>
      </c>
      <c r="X356" s="101"/>
      <c r="Y356" s="101"/>
      <c r="Z356" s="101"/>
      <c r="AA356" s="101"/>
      <c r="AB356" s="427">
        <f t="shared" si="56"/>
        <v>0</v>
      </c>
      <c r="AC356" s="101"/>
      <c r="AD356" s="101"/>
      <c r="AE356" s="101"/>
      <c r="AF356" s="101"/>
      <c r="AG356" s="359">
        <f t="shared" si="57"/>
        <v>0</v>
      </c>
      <c r="AH356" s="101"/>
      <c r="AI356" s="101"/>
      <c r="AJ356" s="101"/>
      <c r="AK356" s="101"/>
      <c r="AL356" s="336">
        <f t="shared" si="54"/>
        <v>0</v>
      </c>
      <c r="AM356" s="451">
        <f t="shared" si="58"/>
        <v>0</v>
      </c>
    </row>
    <row r="357" spans="2:39" ht="75.75" customHeight="1" x14ac:dyDescent="0.25">
      <c r="B357" s="41"/>
      <c r="C357" s="737"/>
      <c r="D357" s="704"/>
      <c r="E357" s="164" t="s">
        <v>59</v>
      </c>
      <c r="F357" s="354"/>
      <c r="G357" s="359">
        <f t="shared" si="50"/>
        <v>0</v>
      </c>
      <c r="H357" s="101"/>
      <c r="I357" s="101"/>
      <c r="J357" s="101"/>
      <c r="K357" s="361"/>
      <c r="L357" s="359">
        <f t="shared" si="51"/>
        <v>0</v>
      </c>
      <c r="M357" s="101"/>
      <c r="N357" s="101"/>
      <c r="O357" s="101"/>
      <c r="P357" s="361"/>
      <c r="Q357" s="359">
        <f t="shared" si="52"/>
        <v>0</v>
      </c>
      <c r="R357" s="101">
        <v>0</v>
      </c>
      <c r="S357" s="101">
        <v>0</v>
      </c>
      <c r="T357" s="101">
        <v>0</v>
      </c>
      <c r="U357" s="101">
        <v>0</v>
      </c>
      <c r="V357" s="336">
        <f t="shared" si="53"/>
        <v>0</v>
      </c>
      <c r="W357" s="427">
        <f t="shared" si="55"/>
        <v>0</v>
      </c>
      <c r="X357" s="101"/>
      <c r="Y357" s="101"/>
      <c r="Z357" s="101"/>
      <c r="AA357" s="101"/>
      <c r="AB357" s="427">
        <f t="shared" si="56"/>
        <v>0</v>
      </c>
      <c r="AC357" s="101"/>
      <c r="AD357" s="101"/>
      <c r="AE357" s="101"/>
      <c r="AF357" s="101"/>
      <c r="AG357" s="359">
        <f t="shared" si="57"/>
        <v>0</v>
      </c>
      <c r="AH357" s="101"/>
      <c r="AI357" s="101"/>
      <c r="AJ357" s="101"/>
      <c r="AK357" s="101"/>
      <c r="AL357" s="336">
        <f t="shared" si="54"/>
        <v>0</v>
      </c>
      <c r="AM357" s="451">
        <f t="shared" si="58"/>
        <v>0</v>
      </c>
    </row>
    <row r="358" spans="2:39" ht="102" x14ac:dyDescent="0.25">
      <c r="B358" s="41"/>
      <c r="C358" s="737"/>
      <c r="D358" s="704"/>
      <c r="E358" s="164" t="s">
        <v>713</v>
      </c>
      <c r="F358" s="354"/>
      <c r="G358" s="359">
        <f t="shared" si="50"/>
        <v>0</v>
      </c>
      <c r="H358" s="101"/>
      <c r="I358" s="101"/>
      <c r="J358" s="101"/>
      <c r="K358" s="361"/>
      <c r="L358" s="359">
        <f t="shared" si="51"/>
        <v>0</v>
      </c>
      <c r="M358" s="101"/>
      <c r="N358" s="101"/>
      <c r="O358" s="101"/>
      <c r="P358" s="361"/>
      <c r="Q358" s="359">
        <f t="shared" si="52"/>
        <v>0</v>
      </c>
      <c r="R358" s="101"/>
      <c r="S358" s="101"/>
      <c r="T358" s="101"/>
      <c r="U358" s="101"/>
      <c r="V358" s="336">
        <f t="shared" si="53"/>
        <v>0</v>
      </c>
      <c r="W358" s="427">
        <f t="shared" si="55"/>
        <v>0</v>
      </c>
      <c r="X358" s="101"/>
      <c r="Y358" s="101"/>
      <c r="Z358" s="101"/>
      <c r="AA358" s="101"/>
      <c r="AB358" s="427">
        <f t="shared" si="56"/>
        <v>0</v>
      </c>
      <c r="AC358" s="101"/>
      <c r="AD358" s="101"/>
      <c r="AE358" s="101"/>
      <c r="AF358" s="101"/>
      <c r="AG358" s="359">
        <f t="shared" si="57"/>
        <v>0</v>
      </c>
      <c r="AH358" s="101"/>
      <c r="AI358" s="101"/>
      <c r="AJ358" s="101"/>
      <c r="AK358" s="101"/>
      <c r="AL358" s="336">
        <f t="shared" si="54"/>
        <v>0</v>
      </c>
      <c r="AM358" s="451">
        <f t="shared" si="58"/>
        <v>0</v>
      </c>
    </row>
    <row r="359" spans="2:39" ht="51" x14ac:dyDescent="0.25">
      <c r="B359" s="41"/>
      <c r="C359" s="737"/>
      <c r="D359" s="704"/>
      <c r="E359" s="164" t="s">
        <v>60</v>
      </c>
      <c r="F359" s="354"/>
      <c r="G359" s="359">
        <f t="shared" si="50"/>
        <v>0</v>
      </c>
      <c r="H359" s="101"/>
      <c r="I359" s="101"/>
      <c r="J359" s="101"/>
      <c r="K359" s="361"/>
      <c r="L359" s="359">
        <f t="shared" si="51"/>
        <v>0</v>
      </c>
      <c r="M359" s="101"/>
      <c r="N359" s="101"/>
      <c r="O359" s="101"/>
      <c r="P359" s="361"/>
      <c r="Q359" s="359">
        <f t="shared" si="52"/>
        <v>0</v>
      </c>
      <c r="R359" s="101"/>
      <c r="S359" s="101"/>
      <c r="T359" s="101"/>
      <c r="U359" s="101"/>
      <c r="V359" s="336">
        <f t="shared" si="53"/>
        <v>0</v>
      </c>
      <c r="W359" s="427">
        <f t="shared" si="55"/>
        <v>0</v>
      </c>
      <c r="X359" s="101"/>
      <c r="Y359" s="101"/>
      <c r="Z359" s="101"/>
      <c r="AA359" s="101"/>
      <c r="AB359" s="427">
        <f t="shared" si="56"/>
        <v>0</v>
      </c>
      <c r="AC359" s="101"/>
      <c r="AD359" s="101"/>
      <c r="AE359" s="101"/>
      <c r="AF359" s="101"/>
      <c r="AG359" s="359">
        <f t="shared" si="57"/>
        <v>0</v>
      </c>
      <c r="AH359" s="101"/>
      <c r="AI359" s="101"/>
      <c r="AJ359" s="101"/>
      <c r="AK359" s="101"/>
      <c r="AL359" s="336">
        <f t="shared" si="54"/>
        <v>0</v>
      </c>
      <c r="AM359" s="451">
        <f t="shared" si="58"/>
        <v>0</v>
      </c>
    </row>
    <row r="360" spans="2:39" ht="76.5" x14ac:dyDescent="0.25">
      <c r="B360" s="41"/>
      <c r="C360" s="737"/>
      <c r="D360" s="704"/>
      <c r="E360" s="164" t="s">
        <v>61</v>
      </c>
      <c r="F360" s="354"/>
      <c r="G360" s="359">
        <f t="shared" si="50"/>
        <v>0</v>
      </c>
      <c r="H360" s="101"/>
      <c r="I360" s="101"/>
      <c r="J360" s="101"/>
      <c r="K360" s="361"/>
      <c r="L360" s="359">
        <f t="shared" si="51"/>
        <v>0</v>
      </c>
      <c r="M360" s="101"/>
      <c r="N360" s="101"/>
      <c r="O360" s="101"/>
      <c r="P360" s="361"/>
      <c r="Q360" s="359">
        <f t="shared" si="52"/>
        <v>0</v>
      </c>
      <c r="R360" s="101"/>
      <c r="S360" s="101"/>
      <c r="T360" s="101"/>
      <c r="U360" s="101"/>
      <c r="V360" s="336">
        <f t="shared" si="53"/>
        <v>0</v>
      </c>
      <c r="W360" s="427">
        <f t="shared" si="55"/>
        <v>0</v>
      </c>
      <c r="X360" s="101"/>
      <c r="Y360" s="101"/>
      <c r="Z360" s="101"/>
      <c r="AA360" s="101"/>
      <c r="AB360" s="427">
        <f t="shared" si="56"/>
        <v>0</v>
      </c>
      <c r="AC360" s="101"/>
      <c r="AD360" s="101"/>
      <c r="AE360" s="101"/>
      <c r="AF360" s="101"/>
      <c r="AG360" s="359">
        <f t="shared" si="57"/>
        <v>0</v>
      </c>
      <c r="AH360" s="101"/>
      <c r="AI360" s="101"/>
      <c r="AJ360" s="101"/>
      <c r="AK360" s="101"/>
      <c r="AL360" s="336">
        <f t="shared" si="54"/>
        <v>0</v>
      </c>
      <c r="AM360" s="451">
        <f t="shared" si="58"/>
        <v>0</v>
      </c>
    </row>
    <row r="361" spans="2:39" ht="51" x14ac:dyDescent="0.25">
      <c r="B361" s="41"/>
      <c r="C361" s="737"/>
      <c r="D361" s="704"/>
      <c r="E361" s="164" t="s">
        <v>714</v>
      </c>
      <c r="F361" s="354"/>
      <c r="G361" s="359">
        <f t="shared" si="50"/>
        <v>0</v>
      </c>
      <c r="H361" s="101"/>
      <c r="I361" s="101"/>
      <c r="J361" s="101"/>
      <c r="K361" s="361"/>
      <c r="L361" s="359">
        <f t="shared" si="51"/>
        <v>0</v>
      </c>
      <c r="M361" s="101"/>
      <c r="N361" s="101"/>
      <c r="O361" s="101"/>
      <c r="P361" s="361"/>
      <c r="Q361" s="359">
        <f t="shared" si="52"/>
        <v>0</v>
      </c>
      <c r="R361" s="101"/>
      <c r="S361" s="101"/>
      <c r="T361" s="101"/>
      <c r="U361" s="101"/>
      <c r="V361" s="336">
        <f t="shared" si="53"/>
        <v>0</v>
      </c>
      <c r="W361" s="427">
        <f t="shared" si="55"/>
        <v>0</v>
      </c>
      <c r="X361" s="101"/>
      <c r="Y361" s="101"/>
      <c r="Z361" s="101"/>
      <c r="AA361" s="101"/>
      <c r="AB361" s="427">
        <f t="shared" si="56"/>
        <v>0</v>
      </c>
      <c r="AC361" s="101"/>
      <c r="AD361" s="101"/>
      <c r="AE361" s="101"/>
      <c r="AF361" s="101"/>
      <c r="AG361" s="359">
        <f t="shared" si="57"/>
        <v>0</v>
      </c>
      <c r="AH361" s="101"/>
      <c r="AI361" s="101"/>
      <c r="AJ361" s="101"/>
      <c r="AK361" s="101"/>
      <c r="AL361" s="336">
        <f t="shared" si="54"/>
        <v>0</v>
      </c>
      <c r="AM361" s="451">
        <f t="shared" si="58"/>
        <v>0</v>
      </c>
    </row>
    <row r="362" spans="2:39" ht="76.5" x14ac:dyDescent="0.25">
      <c r="B362" s="41"/>
      <c r="C362" s="737"/>
      <c r="D362" s="704"/>
      <c r="E362" s="164" t="s">
        <v>715</v>
      </c>
      <c r="F362" s="354"/>
      <c r="G362" s="359">
        <f t="shared" si="50"/>
        <v>0</v>
      </c>
      <c r="H362" s="101"/>
      <c r="I362" s="101"/>
      <c r="J362" s="101"/>
      <c r="K362" s="361"/>
      <c r="L362" s="359">
        <f t="shared" si="51"/>
        <v>0</v>
      </c>
      <c r="M362" s="101"/>
      <c r="N362" s="101"/>
      <c r="O362" s="101"/>
      <c r="P362" s="361"/>
      <c r="Q362" s="359">
        <f t="shared" si="52"/>
        <v>0</v>
      </c>
      <c r="R362" s="101"/>
      <c r="S362" s="101"/>
      <c r="T362" s="101"/>
      <c r="U362" s="101"/>
      <c r="V362" s="336">
        <f t="shared" si="53"/>
        <v>0</v>
      </c>
      <c r="W362" s="427">
        <f t="shared" si="55"/>
        <v>0</v>
      </c>
      <c r="X362" s="101"/>
      <c r="Y362" s="101"/>
      <c r="Z362" s="101"/>
      <c r="AA362" s="101"/>
      <c r="AB362" s="427">
        <f t="shared" si="56"/>
        <v>0</v>
      </c>
      <c r="AC362" s="101"/>
      <c r="AD362" s="101"/>
      <c r="AE362" s="101"/>
      <c r="AF362" s="101"/>
      <c r="AG362" s="359">
        <f t="shared" si="57"/>
        <v>0</v>
      </c>
      <c r="AH362" s="101"/>
      <c r="AI362" s="101"/>
      <c r="AJ362" s="101"/>
      <c r="AK362" s="101"/>
      <c r="AL362" s="336">
        <f t="shared" si="54"/>
        <v>0</v>
      </c>
      <c r="AM362" s="451">
        <f t="shared" si="58"/>
        <v>0</v>
      </c>
    </row>
    <row r="363" spans="2:39" ht="38.25" x14ac:dyDescent="0.25">
      <c r="B363" s="41"/>
      <c r="C363" s="737"/>
      <c r="D363" s="704"/>
      <c r="E363" s="170" t="s">
        <v>139</v>
      </c>
      <c r="F363" s="355"/>
      <c r="G363" s="359">
        <f t="shared" si="50"/>
        <v>0</v>
      </c>
      <c r="H363" s="101"/>
      <c r="I363" s="101"/>
      <c r="J363" s="101"/>
      <c r="K363" s="361"/>
      <c r="L363" s="359">
        <f t="shared" si="51"/>
        <v>0</v>
      </c>
      <c r="M363" s="101"/>
      <c r="N363" s="101"/>
      <c r="O363" s="101"/>
      <c r="P363" s="361"/>
      <c r="Q363" s="359">
        <f t="shared" si="52"/>
        <v>0</v>
      </c>
      <c r="R363" s="101"/>
      <c r="S363" s="101"/>
      <c r="T363" s="101"/>
      <c r="U363" s="101"/>
      <c r="V363" s="336">
        <f t="shared" si="53"/>
        <v>0</v>
      </c>
      <c r="W363" s="427">
        <f t="shared" si="55"/>
        <v>0</v>
      </c>
      <c r="X363" s="101"/>
      <c r="Y363" s="101"/>
      <c r="Z363" s="101"/>
      <c r="AA363" s="101"/>
      <c r="AB363" s="427">
        <f t="shared" si="56"/>
        <v>0</v>
      </c>
      <c r="AC363" s="101"/>
      <c r="AD363" s="101"/>
      <c r="AE363" s="101"/>
      <c r="AF363" s="101"/>
      <c r="AG363" s="359">
        <f t="shared" si="57"/>
        <v>0</v>
      </c>
      <c r="AH363" s="101"/>
      <c r="AI363" s="101"/>
      <c r="AJ363" s="101"/>
      <c r="AK363" s="101"/>
      <c r="AL363" s="336">
        <f t="shared" si="54"/>
        <v>0</v>
      </c>
      <c r="AM363" s="451">
        <f t="shared" si="58"/>
        <v>0</v>
      </c>
    </row>
    <row r="364" spans="2:39" ht="51" x14ac:dyDescent="0.25">
      <c r="B364" s="41"/>
      <c r="C364" s="738"/>
      <c r="D364" s="704"/>
      <c r="E364" s="171" t="s">
        <v>663</v>
      </c>
      <c r="F364" s="354"/>
      <c r="G364" s="359">
        <f t="shared" si="50"/>
        <v>0</v>
      </c>
      <c r="H364" s="101"/>
      <c r="I364" s="104"/>
      <c r="J364" s="104"/>
      <c r="K364" s="364"/>
      <c r="L364" s="359">
        <f t="shared" si="51"/>
        <v>0</v>
      </c>
      <c r="M364" s="101"/>
      <c r="N364" s="104"/>
      <c r="O364" s="104"/>
      <c r="P364" s="364"/>
      <c r="Q364" s="359">
        <f t="shared" si="52"/>
        <v>0</v>
      </c>
      <c r="R364" s="101"/>
      <c r="S364" s="101"/>
      <c r="T364" s="101"/>
      <c r="U364" s="101"/>
      <c r="V364" s="336">
        <f t="shared" si="53"/>
        <v>0</v>
      </c>
      <c r="W364" s="427">
        <f t="shared" si="55"/>
        <v>0</v>
      </c>
      <c r="X364" s="104"/>
      <c r="Y364" s="104"/>
      <c r="Z364" s="104"/>
      <c r="AA364" s="104"/>
      <c r="AB364" s="427">
        <f t="shared" si="56"/>
        <v>0</v>
      </c>
      <c r="AC364" s="104"/>
      <c r="AD364" s="104"/>
      <c r="AE364" s="104"/>
      <c r="AF364" s="104"/>
      <c r="AG364" s="359">
        <f t="shared" si="57"/>
        <v>0</v>
      </c>
      <c r="AH364" s="104"/>
      <c r="AI364" s="104"/>
      <c r="AJ364" s="104"/>
      <c r="AK364" s="104"/>
      <c r="AL364" s="336">
        <f t="shared" si="54"/>
        <v>0</v>
      </c>
      <c r="AM364" s="451">
        <f t="shared" si="58"/>
        <v>0</v>
      </c>
    </row>
    <row r="365" spans="2:39" ht="38.25" x14ac:dyDescent="0.25">
      <c r="B365" s="41"/>
      <c r="C365" s="738"/>
      <c r="D365" s="704"/>
      <c r="E365" s="171" t="s">
        <v>292</v>
      </c>
      <c r="F365" s="354"/>
      <c r="G365" s="359">
        <f t="shared" si="50"/>
        <v>0</v>
      </c>
      <c r="H365" s="101"/>
      <c r="I365" s="104"/>
      <c r="J365" s="104"/>
      <c r="K365" s="364"/>
      <c r="L365" s="359">
        <f t="shared" si="51"/>
        <v>0</v>
      </c>
      <c r="M365" s="101"/>
      <c r="N365" s="104"/>
      <c r="O365" s="104"/>
      <c r="P365" s="364"/>
      <c r="Q365" s="359">
        <f t="shared" si="52"/>
        <v>0</v>
      </c>
      <c r="R365" s="101"/>
      <c r="S365" s="101"/>
      <c r="T365" s="101"/>
      <c r="U365" s="101"/>
      <c r="V365" s="336">
        <f t="shared" si="53"/>
        <v>0</v>
      </c>
      <c r="W365" s="427">
        <f t="shared" si="55"/>
        <v>0</v>
      </c>
      <c r="X365" s="104"/>
      <c r="Y365" s="104"/>
      <c r="Z365" s="104"/>
      <c r="AA365" s="104"/>
      <c r="AB365" s="427">
        <f t="shared" si="56"/>
        <v>0</v>
      </c>
      <c r="AC365" s="104"/>
      <c r="AD365" s="104"/>
      <c r="AE365" s="104"/>
      <c r="AF365" s="104"/>
      <c r="AG365" s="359">
        <f t="shared" si="57"/>
        <v>0</v>
      </c>
      <c r="AH365" s="104"/>
      <c r="AI365" s="104"/>
      <c r="AJ365" s="104"/>
      <c r="AK365" s="104"/>
      <c r="AL365" s="336">
        <f t="shared" si="54"/>
        <v>0</v>
      </c>
      <c r="AM365" s="451">
        <f t="shared" si="58"/>
        <v>0</v>
      </c>
    </row>
    <row r="366" spans="2:39" ht="114.75" x14ac:dyDescent="0.25">
      <c r="B366" s="41"/>
      <c r="C366" s="738"/>
      <c r="D366" s="704"/>
      <c r="E366" s="171" t="s">
        <v>732</v>
      </c>
      <c r="F366" s="354"/>
      <c r="G366" s="359">
        <f t="shared" ref="G366:G429" si="59">SUM(H366:K366)</f>
        <v>0</v>
      </c>
      <c r="H366" s="101"/>
      <c r="I366" s="104"/>
      <c r="J366" s="104"/>
      <c r="K366" s="364"/>
      <c r="L366" s="359">
        <f t="shared" ref="L366:L429" si="60">M366+N366+O366+P366</f>
        <v>0</v>
      </c>
      <c r="M366" s="101"/>
      <c r="N366" s="104"/>
      <c r="O366" s="104"/>
      <c r="P366" s="364"/>
      <c r="Q366" s="359">
        <f t="shared" ref="Q366:Q429" si="61">SUM(R366:U366)</f>
        <v>0</v>
      </c>
      <c r="R366" s="101"/>
      <c r="S366" s="101"/>
      <c r="T366" s="101"/>
      <c r="U366" s="101"/>
      <c r="V366" s="336">
        <f t="shared" ref="V366:V429" si="62">H366+I366+J366+K366+M366+N366+O366+P366+R366+S366+T366+U366</f>
        <v>0</v>
      </c>
      <c r="W366" s="427">
        <f t="shared" si="55"/>
        <v>0</v>
      </c>
      <c r="X366" s="104"/>
      <c r="Y366" s="104"/>
      <c r="Z366" s="104"/>
      <c r="AA366" s="104"/>
      <c r="AB366" s="427">
        <f t="shared" si="56"/>
        <v>0</v>
      </c>
      <c r="AC366" s="104"/>
      <c r="AD366" s="104"/>
      <c r="AE366" s="104"/>
      <c r="AF366" s="104"/>
      <c r="AG366" s="359">
        <f t="shared" si="57"/>
        <v>0</v>
      </c>
      <c r="AH366" s="104"/>
      <c r="AI366" s="104"/>
      <c r="AJ366" s="104"/>
      <c r="AK366" s="104"/>
      <c r="AL366" s="336">
        <f t="shared" ref="AL366:AL429" si="63">X366+Y366+Z366+AA366+AC366+AD366+AE366+AF366+AH366+AI366+AJ366+AK366</f>
        <v>0</v>
      </c>
      <c r="AM366" s="451">
        <f t="shared" si="58"/>
        <v>0</v>
      </c>
    </row>
    <row r="367" spans="2:39" ht="51" x14ac:dyDescent="0.25">
      <c r="B367" s="41"/>
      <c r="C367" s="738"/>
      <c r="D367" s="704"/>
      <c r="E367" s="171" t="s">
        <v>293</v>
      </c>
      <c r="F367" s="354"/>
      <c r="G367" s="359">
        <f t="shared" si="59"/>
        <v>0</v>
      </c>
      <c r="H367" s="101"/>
      <c r="I367" s="104"/>
      <c r="J367" s="104"/>
      <c r="K367" s="364"/>
      <c r="L367" s="359">
        <f t="shared" si="60"/>
        <v>0</v>
      </c>
      <c r="M367" s="101"/>
      <c r="N367" s="104"/>
      <c r="O367" s="104"/>
      <c r="P367" s="364"/>
      <c r="Q367" s="359">
        <f t="shared" si="61"/>
        <v>0</v>
      </c>
      <c r="R367" s="101"/>
      <c r="S367" s="101"/>
      <c r="T367" s="101"/>
      <c r="U367" s="101"/>
      <c r="V367" s="336">
        <f t="shared" si="62"/>
        <v>0</v>
      </c>
      <c r="W367" s="427">
        <f t="shared" si="55"/>
        <v>0</v>
      </c>
      <c r="X367" s="104"/>
      <c r="Y367" s="104"/>
      <c r="Z367" s="104"/>
      <c r="AA367" s="104"/>
      <c r="AB367" s="427">
        <f t="shared" si="56"/>
        <v>0</v>
      </c>
      <c r="AC367" s="104"/>
      <c r="AD367" s="104"/>
      <c r="AE367" s="104"/>
      <c r="AF367" s="104"/>
      <c r="AG367" s="359">
        <f t="shared" si="57"/>
        <v>0</v>
      </c>
      <c r="AH367" s="104"/>
      <c r="AI367" s="104"/>
      <c r="AJ367" s="104"/>
      <c r="AK367" s="104"/>
      <c r="AL367" s="336">
        <f t="shared" si="63"/>
        <v>0</v>
      </c>
      <c r="AM367" s="451">
        <f t="shared" si="58"/>
        <v>0</v>
      </c>
    </row>
    <row r="368" spans="2:39" ht="25.5" x14ac:dyDescent="0.25">
      <c r="B368" s="41"/>
      <c r="C368" s="738"/>
      <c r="D368" s="704"/>
      <c r="E368" s="164" t="s">
        <v>141</v>
      </c>
      <c r="F368" s="354"/>
      <c r="G368" s="359">
        <f t="shared" si="59"/>
        <v>0</v>
      </c>
      <c r="H368" s="101"/>
      <c r="I368" s="104"/>
      <c r="J368" s="104"/>
      <c r="K368" s="364"/>
      <c r="L368" s="359">
        <f t="shared" si="60"/>
        <v>0</v>
      </c>
      <c r="M368" s="101"/>
      <c r="N368" s="104"/>
      <c r="O368" s="104"/>
      <c r="P368" s="364"/>
      <c r="Q368" s="359">
        <f t="shared" si="61"/>
        <v>0</v>
      </c>
      <c r="R368" s="101"/>
      <c r="S368" s="101"/>
      <c r="T368" s="101"/>
      <c r="U368" s="101"/>
      <c r="V368" s="336">
        <f t="shared" si="62"/>
        <v>0</v>
      </c>
      <c r="W368" s="427">
        <f t="shared" si="55"/>
        <v>0</v>
      </c>
      <c r="X368" s="104"/>
      <c r="Y368" s="104"/>
      <c r="Z368" s="104"/>
      <c r="AA368" s="104"/>
      <c r="AB368" s="427">
        <f t="shared" si="56"/>
        <v>0</v>
      </c>
      <c r="AC368" s="104"/>
      <c r="AD368" s="104"/>
      <c r="AE368" s="104"/>
      <c r="AF368" s="104"/>
      <c r="AG368" s="359">
        <f t="shared" si="57"/>
        <v>0</v>
      </c>
      <c r="AH368" s="104"/>
      <c r="AI368" s="104"/>
      <c r="AJ368" s="104"/>
      <c r="AK368" s="104"/>
      <c r="AL368" s="336">
        <f t="shared" si="63"/>
        <v>0</v>
      </c>
      <c r="AM368" s="451">
        <f t="shared" si="58"/>
        <v>0</v>
      </c>
    </row>
    <row r="369" spans="2:39" ht="24" x14ac:dyDescent="0.25">
      <c r="B369" s="41"/>
      <c r="C369" s="738"/>
      <c r="D369" s="704"/>
      <c r="E369" s="166"/>
      <c r="F369" s="346" t="s">
        <v>329</v>
      </c>
      <c r="G369" s="359">
        <f t="shared" si="59"/>
        <v>0</v>
      </c>
      <c r="H369" s="99"/>
      <c r="I369" s="105"/>
      <c r="J369" s="105"/>
      <c r="K369" s="365"/>
      <c r="L369" s="359">
        <f t="shared" si="60"/>
        <v>0</v>
      </c>
      <c r="M369" s="99"/>
      <c r="N369" s="105"/>
      <c r="O369" s="105"/>
      <c r="P369" s="365"/>
      <c r="Q369" s="359">
        <f t="shared" si="61"/>
        <v>0</v>
      </c>
      <c r="R369" s="101">
        <v>0</v>
      </c>
      <c r="S369" s="101">
        <v>0</v>
      </c>
      <c r="T369" s="101">
        <v>0</v>
      </c>
      <c r="U369" s="101">
        <v>0</v>
      </c>
      <c r="V369" s="336">
        <f t="shared" si="62"/>
        <v>0</v>
      </c>
      <c r="W369" s="427">
        <f t="shared" si="55"/>
        <v>0</v>
      </c>
      <c r="X369" s="105"/>
      <c r="Y369" s="105"/>
      <c r="Z369" s="105"/>
      <c r="AA369" s="105"/>
      <c r="AB369" s="427">
        <f t="shared" si="56"/>
        <v>0</v>
      </c>
      <c r="AC369" s="105"/>
      <c r="AD369" s="105"/>
      <c r="AE369" s="105"/>
      <c r="AF369" s="105"/>
      <c r="AG369" s="359">
        <f t="shared" si="57"/>
        <v>0</v>
      </c>
      <c r="AH369" s="105"/>
      <c r="AI369" s="105"/>
      <c r="AJ369" s="105"/>
      <c r="AK369" s="105"/>
      <c r="AL369" s="336">
        <f t="shared" si="63"/>
        <v>0</v>
      </c>
      <c r="AM369" s="451">
        <f t="shared" si="58"/>
        <v>0</v>
      </c>
    </row>
    <row r="370" spans="2:39" ht="21.75" thickBot="1" x14ac:dyDescent="0.3">
      <c r="B370" s="41"/>
      <c r="C370" s="738"/>
      <c r="D370" s="705"/>
      <c r="E370" s="172"/>
      <c r="F370" s="338" t="s">
        <v>321</v>
      </c>
      <c r="G370" s="359">
        <f t="shared" si="59"/>
        <v>0</v>
      </c>
      <c r="H370" s="100"/>
      <c r="I370" s="106"/>
      <c r="J370" s="106"/>
      <c r="K370" s="366"/>
      <c r="L370" s="359">
        <f t="shared" si="60"/>
        <v>0</v>
      </c>
      <c r="M370" s="100"/>
      <c r="N370" s="106"/>
      <c r="O370" s="106"/>
      <c r="P370" s="366"/>
      <c r="Q370" s="359">
        <f t="shared" si="61"/>
        <v>0</v>
      </c>
      <c r="R370" s="101">
        <v>0</v>
      </c>
      <c r="S370" s="104">
        <v>0</v>
      </c>
      <c r="T370" s="104">
        <v>0</v>
      </c>
      <c r="U370" s="104">
        <v>0</v>
      </c>
      <c r="V370" s="336">
        <f t="shared" si="62"/>
        <v>0</v>
      </c>
      <c r="W370" s="427">
        <f t="shared" si="55"/>
        <v>0</v>
      </c>
      <c r="X370" s="106"/>
      <c r="Y370" s="106"/>
      <c r="Z370" s="106"/>
      <c r="AA370" s="106"/>
      <c r="AB370" s="427">
        <f t="shared" si="56"/>
        <v>0</v>
      </c>
      <c r="AC370" s="106"/>
      <c r="AD370" s="106"/>
      <c r="AE370" s="106"/>
      <c r="AF370" s="106"/>
      <c r="AG370" s="359">
        <f t="shared" si="57"/>
        <v>0</v>
      </c>
      <c r="AH370" s="106"/>
      <c r="AI370" s="106"/>
      <c r="AJ370" s="106"/>
      <c r="AK370" s="106"/>
      <c r="AL370" s="336">
        <f t="shared" si="63"/>
        <v>0</v>
      </c>
      <c r="AM370" s="451">
        <f t="shared" si="58"/>
        <v>0</v>
      </c>
    </row>
    <row r="371" spans="2:39" ht="21" x14ac:dyDescent="0.25">
      <c r="B371" s="683"/>
      <c r="C371" s="738"/>
      <c r="D371" s="691"/>
      <c r="E371" s="669" t="s">
        <v>716</v>
      </c>
      <c r="F371" s="340" t="s">
        <v>328</v>
      </c>
      <c r="G371" s="359">
        <f t="shared" si="59"/>
        <v>0</v>
      </c>
      <c r="H371" s="98"/>
      <c r="I371" s="98"/>
      <c r="J371" s="98"/>
      <c r="K371" s="360"/>
      <c r="L371" s="359">
        <f t="shared" si="60"/>
        <v>0</v>
      </c>
      <c r="M371" s="98"/>
      <c r="N371" s="98"/>
      <c r="O371" s="98"/>
      <c r="P371" s="360"/>
      <c r="Q371" s="359">
        <f t="shared" si="61"/>
        <v>0</v>
      </c>
      <c r="R371" s="101"/>
      <c r="S371" s="104"/>
      <c r="T371" s="104"/>
      <c r="U371" s="104"/>
      <c r="V371" s="336">
        <f t="shared" si="62"/>
        <v>0</v>
      </c>
      <c r="W371" s="427">
        <f t="shared" si="55"/>
        <v>0</v>
      </c>
      <c r="X371" s="98"/>
      <c r="Y371" s="98"/>
      <c r="Z371" s="98"/>
      <c r="AA371" s="98"/>
      <c r="AB371" s="427">
        <f t="shared" si="56"/>
        <v>0</v>
      </c>
      <c r="AC371" s="98"/>
      <c r="AD371" s="98"/>
      <c r="AE371" s="98"/>
      <c r="AF371" s="98"/>
      <c r="AG371" s="359">
        <f t="shared" si="57"/>
        <v>0</v>
      </c>
      <c r="AH371" s="98"/>
      <c r="AI371" s="98"/>
      <c r="AJ371" s="98"/>
      <c r="AK371" s="98"/>
      <c r="AL371" s="336">
        <f t="shared" si="63"/>
        <v>0</v>
      </c>
      <c r="AM371" s="451">
        <f t="shared" si="58"/>
        <v>0</v>
      </c>
    </row>
    <row r="372" spans="2:39" ht="24" x14ac:dyDescent="0.25">
      <c r="B372" s="684"/>
      <c r="C372" s="738"/>
      <c r="D372" s="692"/>
      <c r="E372" s="670"/>
      <c r="F372" s="346" t="s">
        <v>329</v>
      </c>
      <c r="G372" s="359">
        <f t="shared" si="59"/>
        <v>0</v>
      </c>
      <c r="H372" s="99"/>
      <c r="I372" s="99"/>
      <c r="J372" s="99"/>
      <c r="K372" s="118"/>
      <c r="L372" s="359">
        <f t="shared" si="60"/>
        <v>0</v>
      </c>
      <c r="M372" s="99"/>
      <c r="N372" s="99"/>
      <c r="O372" s="99"/>
      <c r="P372" s="118"/>
      <c r="Q372" s="359">
        <f t="shared" si="61"/>
        <v>0</v>
      </c>
      <c r="R372" s="101"/>
      <c r="S372" s="104"/>
      <c r="T372" s="104"/>
      <c r="U372" s="104"/>
      <c r="V372" s="336">
        <f t="shared" si="62"/>
        <v>0</v>
      </c>
      <c r="W372" s="427">
        <f t="shared" si="55"/>
        <v>0</v>
      </c>
      <c r="X372" s="99"/>
      <c r="Y372" s="99"/>
      <c r="Z372" s="99"/>
      <c r="AA372" s="99"/>
      <c r="AB372" s="427">
        <f t="shared" si="56"/>
        <v>0</v>
      </c>
      <c r="AC372" s="99"/>
      <c r="AD372" s="99"/>
      <c r="AE372" s="99"/>
      <c r="AF372" s="99"/>
      <c r="AG372" s="359">
        <f t="shared" si="57"/>
        <v>0</v>
      </c>
      <c r="AH372" s="99"/>
      <c r="AI372" s="99"/>
      <c r="AJ372" s="99"/>
      <c r="AK372" s="99"/>
      <c r="AL372" s="336">
        <f t="shared" si="63"/>
        <v>0</v>
      </c>
      <c r="AM372" s="451">
        <f t="shared" si="58"/>
        <v>0</v>
      </c>
    </row>
    <row r="373" spans="2:39" ht="20.25" customHeight="1" thickBot="1" x14ac:dyDescent="0.3">
      <c r="B373" s="685"/>
      <c r="C373" s="738"/>
      <c r="D373" s="693"/>
      <c r="E373" s="671"/>
      <c r="F373" s="338" t="s">
        <v>321</v>
      </c>
      <c r="G373" s="359">
        <f t="shared" si="59"/>
        <v>0</v>
      </c>
      <c r="H373" s="107"/>
      <c r="I373" s="107"/>
      <c r="J373" s="107"/>
      <c r="K373" s="363"/>
      <c r="L373" s="359">
        <f t="shared" si="60"/>
        <v>0</v>
      </c>
      <c r="M373" s="107"/>
      <c r="N373" s="107"/>
      <c r="O373" s="107"/>
      <c r="P373" s="363"/>
      <c r="Q373" s="359">
        <f t="shared" si="61"/>
        <v>0</v>
      </c>
      <c r="R373" s="101"/>
      <c r="S373" s="104"/>
      <c r="T373" s="104"/>
      <c r="U373" s="104"/>
      <c r="V373" s="336">
        <f t="shared" si="62"/>
        <v>0</v>
      </c>
      <c r="W373" s="427">
        <f t="shared" si="55"/>
        <v>0</v>
      </c>
      <c r="X373" s="107"/>
      <c r="Y373" s="107"/>
      <c r="Z373" s="107"/>
      <c r="AA373" s="107"/>
      <c r="AB373" s="427">
        <f t="shared" si="56"/>
        <v>0</v>
      </c>
      <c r="AC373" s="107"/>
      <c r="AD373" s="107"/>
      <c r="AE373" s="107"/>
      <c r="AF373" s="107"/>
      <c r="AG373" s="359">
        <f t="shared" si="57"/>
        <v>0</v>
      </c>
      <c r="AH373" s="107"/>
      <c r="AI373" s="107"/>
      <c r="AJ373" s="107"/>
      <c r="AK373" s="107"/>
      <c r="AL373" s="336">
        <f t="shared" si="63"/>
        <v>0</v>
      </c>
      <c r="AM373" s="451">
        <f t="shared" si="58"/>
        <v>0</v>
      </c>
    </row>
    <row r="374" spans="2:39" ht="21" x14ac:dyDescent="0.25">
      <c r="B374" s="683"/>
      <c r="C374" s="738"/>
      <c r="D374" s="691"/>
      <c r="E374" s="669" t="s">
        <v>717</v>
      </c>
      <c r="F374" s="340" t="s">
        <v>328</v>
      </c>
      <c r="G374" s="359">
        <f t="shared" si="59"/>
        <v>0</v>
      </c>
      <c r="H374" s="102"/>
      <c r="I374" s="108"/>
      <c r="J374" s="108"/>
      <c r="K374" s="367"/>
      <c r="L374" s="359">
        <f t="shared" si="60"/>
        <v>0</v>
      </c>
      <c r="M374" s="102"/>
      <c r="N374" s="108"/>
      <c r="O374" s="108"/>
      <c r="P374" s="367"/>
      <c r="Q374" s="359">
        <f t="shared" si="61"/>
        <v>0</v>
      </c>
      <c r="R374" s="101"/>
      <c r="S374" s="104"/>
      <c r="T374" s="104"/>
      <c r="U374" s="104"/>
      <c r="V374" s="336">
        <f t="shared" si="62"/>
        <v>0</v>
      </c>
      <c r="W374" s="427">
        <f t="shared" si="55"/>
        <v>0</v>
      </c>
      <c r="X374" s="108"/>
      <c r="Y374" s="108"/>
      <c r="Z374" s="108"/>
      <c r="AA374" s="108"/>
      <c r="AB374" s="427">
        <f t="shared" si="56"/>
        <v>0</v>
      </c>
      <c r="AC374" s="108"/>
      <c r="AD374" s="108"/>
      <c r="AE374" s="108"/>
      <c r="AF374" s="108"/>
      <c r="AG374" s="359">
        <f t="shared" si="57"/>
        <v>0</v>
      </c>
      <c r="AH374" s="108"/>
      <c r="AI374" s="108"/>
      <c r="AJ374" s="108"/>
      <c r="AK374" s="108"/>
      <c r="AL374" s="336">
        <f t="shared" si="63"/>
        <v>0</v>
      </c>
      <c r="AM374" s="451">
        <f t="shared" si="58"/>
        <v>0</v>
      </c>
    </row>
    <row r="375" spans="2:39" ht="24" x14ac:dyDescent="0.25">
      <c r="B375" s="684"/>
      <c r="C375" s="738"/>
      <c r="D375" s="692"/>
      <c r="E375" s="670"/>
      <c r="F375" s="346" t="s">
        <v>329</v>
      </c>
      <c r="G375" s="359">
        <f t="shared" si="59"/>
        <v>0</v>
      </c>
      <c r="H375" s="99"/>
      <c r="I375" s="105"/>
      <c r="J375" s="105"/>
      <c r="K375" s="365"/>
      <c r="L375" s="359">
        <f t="shared" si="60"/>
        <v>0</v>
      </c>
      <c r="M375" s="99"/>
      <c r="N375" s="105"/>
      <c r="O375" s="105"/>
      <c r="P375" s="365"/>
      <c r="Q375" s="359">
        <f t="shared" si="61"/>
        <v>0</v>
      </c>
      <c r="R375" s="99"/>
      <c r="S375" s="105"/>
      <c r="T375" s="105"/>
      <c r="U375" s="105"/>
      <c r="V375" s="336">
        <f t="shared" si="62"/>
        <v>0</v>
      </c>
      <c r="W375" s="427">
        <f t="shared" si="55"/>
        <v>0</v>
      </c>
      <c r="X375" s="105"/>
      <c r="Y375" s="105"/>
      <c r="Z375" s="105"/>
      <c r="AA375" s="105"/>
      <c r="AB375" s="427">
        <f t="shared" si="56"/>
        <v>0</v>
      </c>
      <c r="AC375" s="105"/>
      <c r="AD375" s="105"/>
      <c r="AE375" s="105"/>
      <c r="AF375" s="105"/>
      <c r="AG375" s="359">
        <f t="shared" si="57"/>
        <v>0</v>
      </c>
      <c r="AH375" s="105"/>
      <c r="AI375" s="105"/>
      <c r="AJ375" s="105"/>
      <c r="AK375" s="105"/>
      <c r="AL375" s="336">
        <f t="shared" si="63"/>
        <v>0</v>
      </c>
      <c r="AM375" s="451">
        <f t="shared" si="58"/>
        <v>0</v>
      </c>
    </row>
    <row r="376" spans="2:39" ht="67.5" customHeight="1" thickBot="1" x14ac:dyDescent="0.3">
      <c r="B376" s="685"/>
      <c r="C376" s="738"/>
      <c r="D376" s="692"/>
      <c r="E376" s="670"/>
      <c r="F376" s="338" t="s">
        <v>321</v>
      </c>
      <c r="G376" s="359">
        <f t="shared" si="59"/>
        <v>0</v>
      </c>
      <c r="H376" s="107"/>
      <c r="I376" s="109"/>
      <c r="J376" s="109"/>
      <c r="K376" s="368"/>
      <c r="L376" s="359">
        <f t="shared" si="60"/>
        <v>0</v>
      </c>
      <c r="M376" s="107"/>
      <c r="N376" s="109"/>
      <c r="O376" s="109"/>
      <c r="P376" s="368"/>
      <c r="Q376" s="359">
        <f t="shared" si="61"/>
        <v>0</v>
      </c>
      <c r="R376" s="100"/>
      <c r="S376" s="106"/>
      <c r="T376" s="106"/>
      <c r="U376" s="106"/>
      <c r="V376" s="336">
        <f t="shared" si="62"/>
        <v>0</v>
      </c>
      <c r="W376" s="427">
        <f t="shared" si="55"/>
        <v>0</v>
      </c>
      <c r="X376" s="109"/>
      <c r="Y376" s="109"/>
      <c r="Z376" s="109"/>
      <c r="AA376" s="109"/>
      <c r="AB376" s="427">
        <f t="shared" si="56"/>
        <v>0</v>
      </c>
      <c r="AC376" s="109"/>
      <c r="AD376" s="109"/>
      <c r="AE376" s="109"/>
      <c r="AF376" s="109"/>
      <c r="AG376" s="359">
        <f t="shared" si="57"/>
        <v>0</v>
      </c>
      <c r="AH376" s="109"/>
      <c r="AI376" s="109"/>
      <c r="AJ376" s="109"/>
      <c r="AK376" s="109"/>
      <c r="AL376" s="336">
        <f t="shared" si="63"/>
        <v>0</v>
      </c>
      <c r="AM376" s="451">
        <f t="shared" si="58"/>
        <v>0</v>
      </c>
    </row>
    <row r="377" spans="2:39" ht="21" x14ac:dyDescent="0.25">
      <c r="B377" s="683"/>
      <c r="C377" s="738"/>
      <c r="D377" s="691"/>
      <c r="E377" s="669" t="s">
        <v>718</v>
      </c>
      <c r="F377" s="340" t="s">
        <v>328</v>
      </c>
      <c r="G377" s="359">
        <f t="shared" si="59"/>
        <v>0</v>
      </c>
      <c r="H377" s="102"/>
      <c r="I377" s="108"/>
      <c r="J377" s="108"/>
      <c r="K377" s="367"/>
      <c r="L377" s="359">
        <f t="shared" si="60"/>
        <v>0</v>
      </c>
      <c r="M377" s="102"/>
      <c r="N377" s="108"/>
      <c r="O377" s="108"/>
      <c r="P377" s="367"/>
      <c r="Q377" s="359">
        <f t="shared" si="61"/>
        <v>0</v>
      </c>
      <c r="R377" s="98"/>
      <c r="S377" s="98"/>
      <c r="T377" s="98"/>
      <c r="U377" s="98"/>
      <c r="V377" s="336">
        <f t="shared" si="62"/>
        <v>0</v>
      </c>
      <c r="W377" s="427">
        <f t="shared" si="55"/>
        <v>0</v>
      </c>
      <c r="X377" s="108"/>
      <c r="Y377" s="108"/>
      <c r="Z377" s="108"/>
      <c r="AA377" s="108"/>
      <c r="AB377" s="427">
        <f t="shared" si="56"/>
        <v>0</v>
      </c>
      <c r="AC377" s="108"/>
      <c r="AD377" s="108"/>
      <c r="AE377" s="108"/>
      <c r="AF377" s="108"/>
      <c r="AG377" s="359">
        <f t="shared" si="57"/>
        <v>0</v>
      </c>
      <c r="AH377" s="108"/>
      <c r="AI377" s="108"/>
      <c r="AJ377" s="108"/>
      <c r="AK377" s="108"/>
      <c r="AL377" s="336">
        <f t="shared" si="63"/>
        <v>0</v>
      </c>
      <c r="AM377" s="451">
        <f t="shared" si="58"/>
        <v>0</v>
      </c>
    </row>
    <row r="378" spans="2:39" ht="24" x14ac:dyDescent="0.25">
      <c r="B378" s="684"/>
      <c r="C378" s="738"/>
      <c r="D378" s="692"/>
      <c r="E378" s="670"/>
      <c r="F378" s="346" t="s">
        <v>329</v>
      </c>
      <c r="G378" s="359">
        <f t="shared" si="59"/>
        <v>0</v>
      </c>
      <c r="H378" s="99"/>
      <c r="I378" s="105"/>
      <c r="J378" s="105"/>
      <c r="K378" s="365"/>
      <c r="L378" s="359">
        <f t="shared" si="60"/>
        <v>0</v>
      </c>
      <c r="M378" s="99"/>
      <c r="N378" s="105"/>
      <c r="O378" s="105"/>
      <c r="P378" s="365"/>
      <c r="Q378" s="359">
        <f t="shared" si="61"/>
        <v>0</v>
      </c>
      <c r="R378" s="99"/>
      <c r="S378" s="99"/>
      <c r="T378" s="99"/>
      <c r="U378" s="99"/>
      <c r="V378" s="336">
        <f t="shared" si="62"/>
        <v>0</v>
      </c>
      <c r="W378" s="427">
        <f t="shared" si="55"/>
        <v>0</v>
      </c>
      <c r="X378" s="105"/>
      <c r="Y378" s="105"/>
      <c r="Z378" s="105"/>
      <c r="AA378" s="105"/>
      <c r="AB378" s="427">
        <f t="shared" si="56"/>
        <v>0</v>
      </c>
      <c r="AC378" s="105"/>
      <c r="AD378" s="105"/>
      <c r="AE378" s="105"/>
      <c r="AF378" s="105"/>
      <c r="AG378" s="359">
        <f t="shared" si="57"/>
        <v>0</v>
      </c>
      <c r="AH378" s="105"/>
      <c r="AI378" s="105"/>
      <c r="AJ378" s="105"/>
      <c r="AK378" s="105"/>
      <c r="AL378" s="336">
        <f t="shared" si="63"/>
        <v>0</v>
      </c>
      <c r="AM378" s="451">
        <f t="shared" si="58"/>
        <v>0</v>
      </c>
    </row>
    <row r="379" spans="2:39" ht="60.75" customHeight="1" thickBot="1" x14ac:dyDescent="0.3">
      <c r="B379" s="685"/>
      <c r="C379" s="738"/>
      <c r="D379" s="693"/>
      <c r="E379" s="671"/>
      <c r="F379" s="338" t="s">
        <v>321</v>
      </c>
      <c r="G379" s="359">
        <f t="shared" si="59"/>
        <v>0</v>
      </c>
      <c r="H379" s="107"/>
      <c r="I379" s="109"/>
      <c r="J379" s="109"/>
      <c r="K379" s="368"/>
      <c r="L379" s="359">
        <f t="shared" si="60"/>
        <v>0</v>
      </c>
      <c r="M379" s="107"/>
      <c r="N379" s="109"/>
      <c r="O379" s="109"/>
      <c r="P379" s="368"/>
      <c r="Q379" s="359">
        <f t="shared" si="61"/>
        <v>0</v>
      </c>
      <c r="R379" s="107"/>
      <c r="S379" s="107"/>
      <c r="T379" s="107"/>
      <c r="U379" s="107"/>
      <c r="V379" s="336">
        <f t="shared" si="62"/>
        <v>0</v>
      </c>
      <c r="W379" s="427">
        <f t="shared" si="55"/>
        <v>0</v>
      </c>
      <c r="X379" s="109"/>
      <c r="Y379" s="109"/>
      <c r="Z379" s="109"/>
      <c r="AA379" s="109"/>
      <c r="AB379" s="427">
        <f t="shared" si="56"/>
        <v>0</v>
      </c>
      <c r="AC379" s="109"/>
      <c r="AD379" s="109"/>
      <c r="AE379" s="109"/>
      <c r="AF379" s="109"/>
      <c r="AG379" s="359">
        <f t="shared" si="57"/>
        <v>0</v>
      </c>
      <c r="AH379" s="109"/>
      <c r="AI379" s="109"/>
      <c r="AJ379" s="109"/>
      <c r="AK379" s="109"/>
      <c r="AL379" s="336">
        <f t="shared" si="63"/>
        <v>0</v>
      </c>
      <c r="AM379" s="451">
        <f t="shared" si="58"/>
        <v>0</v>
      </c>
    </row>
    <row r="380" spans="2:39" ht="21" x14ac:dyDescent="0.25">
      <c r="B380" s="683"/>
      <c r="C380" s="738"/>
      <c r="D380" s="691"/>
      <c r="E380" s="667" t="s">
        <v>1426</v>
      </c>
      <c r="F380" s="340" t="s">
        <v>328</v>
      </c>
      <c r="G380" s="359">
        <f t="shared" si="59"/>
        <v>0</v>
      </c>
      <c r="H380" s="102">
        <v>0</v>
      </c>
      <c r="I380" s="108">
        <v>0</v>
      </c>
      <c r="J380" s="108">
        <v>0</v>
      </c>
      <c r="K380" s="367">
        <v>0</v>
      </c>
      <c r="L380" s="359">
        <f t="shared" si="60"/>
        <v>5</v>
      </c>
      <c r="M380" s="102">
        <v>0</v>
      </c>
      <c r="N380" s="108">
        <v>0</v>
      </c>
      <c r="O380" s="108">
        <v>0</v>
      </c>
      <c r="P380" s="367">
        <v>5</v>
      </c>
      <c r="Q380" s="359">
        <f t="shared" si="61"/>
        <v>1</v>
      </c>
      <c r="R380" s="99">
        <v>0</v>
      </c>
      <c r="S380" s="105">
        <v>0</v>
      </c>
      <c r="T380" s="105">
        <v>0</v>
      </c>
      <c r="U380" s="105">
        <v>1</v>
      </c>
      <c r="V380" s="336">
        <f t="shared" si="62"/>
        <v>6</v>
      </c>
      <c r="W380" s="427">
        <f t="shared" si="55"/>
        <v>0</v>
      </c>
      <c r="X380" s="108">
        <v>0</v>
      </c>
      <c r="Y380" s="108">
        <v>0</v>
      </c>
      <c r="Z380" s="108">
        <v>0</v>
      </c>
      <c r="AA380" s="108">
        <v>0</v>
      </c>
      <c r="AB380" s="427">
        <f t="shared" si="56"/>
        <v>0</v>
      </c>
      <c r="AC380" s="108">
        <v>0</v>
      </c>
      <c r="AD380" s="108">
        <v>0</v>
      </c>
      <c r="AE380" s="108">
        <v>0</v>
      </c>
      <c r="AF380" s="108">
        <v>0</v>
      </c>
      <c r="AG380" s="359">
        <f t="shared" si="57"/>
        <v>0</v>
      </c>
      <c r="AH380" s="108">
        <v>0</v>
      </c>
      <c r="AI380" s="108">
        <v>0</v>
      </c>
      <c r="AJ380" s="108">
        <v>0</v>
      </c>
      <c r="AK380" s="108">
        <v>0</v>
      </c>
      <c r="AL380" s="336">
        <f t="shared" si="63"/>
        <v>0</v>
      </c>
      <c r="AM380" s="451">
        <f t="shared" si="58"/>
        <v>6</v>
      </c>
    </row>
    <row r="381" spans="2:39" ht="24.75" thickBot="1" x14ac:dyDescent="0.3">
      <c r="B381" s="684"/>
      <c r="C381" s="738"/>
      <c r="D381" s="692"/>
      <c r="E381" s="668"/>
      <c r="F381" s="346" t="s">
        <v>329</v>
      </c>
      <c r="G381" s="359">
        <f t="shared" si="59"/>
        <v>0</v>
      </c>
      <c r="H381" s="99">
        <v>0</v>
      </c>
      <c r="I381" s="105">
        <v>0</v>
      </c>
      <c r="J381" s="105">
        <v>0</v>
      </c>
      <c r="K381" s="365">
        <v>0</v>
      </c>
      <c r="L381" s="359">
        <f t="shared" si="60"/>
        <v>0</v>
      </c>
      <c r="M381" s="99">
        <v>0</v>
      </c>
      <c r="N381" s="105">
        <v>0</v>
      </c>
      <c r="O381" s="105">
        <v>0</v>
      </c>
      <c r="P381" s="365">
        <v>0</v>
      </c>
      <c r="Q381" s="359">
        <f t="shared" si="61"/>
        <v>0</v>
      </c>
      <c r="R381" s="100">
        <v>0</v>
      </c>
      <c r="S381" s="106">
        <v>0</v>
      </c>
      <c r="T381" s="106">
        <v>0</v>
      </c>
      <c r="U381" s="106">
        <v>0</v>
      </c>
      <c r="V381" s="336">
        <f t="shared" si="62"/>
        <v>0</v>
      </c>
      <c r="W381" s="427">
        <f t="shared" si="55"/>
        <v>0</v>
      </c>
      <c r="X381" s="105">
        <v>0</v>
      </c>
      <c r="Y381" s="105">
        <v>0</v>
      </c>
      <c r="Z381" s="105">
        <v>0</v>
      </c>
      <c r="AA381" s="105">
        <v>0</v>
      </c>
      <c r="AB381" s="427">
        <f t="shared" si="56"/>
        <v>0</v>
      </c>
      <c r="AC381" s="105">
        <v>0</v>
      </c>
      <c r="AD381" s="105">
        <v>0</v>
      </c>
      <c r="AE381" s="105">
        <v>0</v>
      </c>
      <c r="AF381" s="105">
        <v>0</v>
      </c>
      <c r="AG381" s="359">
        <f t="shared" si="57"/>
        <v>0</v>
      </c>
      <c r="AH381" s="105">
        <v>0</v>
      </c>
      <c r="AI381" s="105">
        <v>0</v>
      </c>
      <c r="AJ381" s="105">
        <v>0</v>
      </c>
      <c r="AK381" s="105">
        <v>0</v>
      </c>
      <c r="AL381" s="336">
        <f t="shared" si="63"/>
        <v>0</v>
      </c>
      <c r="AM381" s="451">
        <f t="shared" si="58"/>
        <v>0</v>
      </c>
    </row>
    <row r="382" spans="2:39" ht="73.5" customHeight="1" thickBot="1" x14ac:dyDescent="0.3">
      <c r="B382" s="685"/>
      <c r="C382" s="738"/>
      <c r="D382" s="692"/>
      <c r="E382" s="668"/>
      <c r="F382" s="338" t="s">
        <v>321</v>
      </c>
      <c r="G382" s="359">
        <f t="shared" si="59"/>
        <v>0</v>
      </c>
      <c r="H382" s="100">
        <v>0</v>
      </c>
      <c r="I382" s="106">
        <v>0</v>
      </c>
      <c r="J382" s="106">
        <v>0</v>
      </c>
      <c r="K382" s="366">
        <v>0</v>
      </c>
      <c r="L382" s="359">
        <f t="shared" si="60"/>
        <v>1</v>
      </c>
      <c r="M382" s="100">
        <v>0</v>
      </c>
      <c r="N382" s="106">
        <v>0</v>
      </c>
      <c r="O382" s="106">
        <v>0</v>
      </c>
      <c r="P382" s="366">
        <v>1</v>
      </c>
      <c r="Q382" s="359">
        <f t="shared" si="61"/>
        <v>3</v>
      </c>
      <c r="R382" s="107">
        <v>0</v>
      </c>
      <c r="S382" s="109">
        <v>0</v>
      </c>
      <c r="T382" s="109">
        <v>0</v>
      </c>
      <c r="U382" s="109">
        <v>3</v>
      </c>
      <c r="V382" s="336">
        <f t="shared" si="62"/>
        <v>4</v>
      </c>
      <c r="W382" s="427">
        <f t="shared" si="55"/>
        <v>0</v>
      </c>
      <c r="X382" s="106">
        <v>0</v>
      </c>
      <c r="Y382" s="106">
        <v>0</v>
      </c>
      <c r="Z382" s="106">
        <v>0</v>
      </c>
      <c r="AA382" s="106">
        <v>0</v>
      </c>
      <c r="AB382" s="427">
        <f t="shared" si="56"/>
        <v>0</v>
      </c>
      <c r="AC382" s="106">
        <v>0</v>
      </c>
      <c r="AD382" s="106">
        <v>0</v>
      </c>
      <c r="AE382" s="106">
        <v>0</v>
      </c>
      <c r="AF382" s="106">
        <v>0</v>
      </c>
      <c r="AG382" s="359">
        <f t="shared" si="57"/>
        <v>0</v>
      </c>
      <c r="AH382" s="106">
        <v>0</v>
      </c>
      <c r="AI382" s="106">
        <v>0</v>
      </c>
      <c r="AJ382" s="106">
        <v>0</v>
      </c>
      <c r="AK382" s="106">
        <v>0</v>
      </c>
      <c r="AL382" s="336">
        <f t="shared" si="63"/>
        <v>0</v>
      </c>
      <c r="AM382" s="451">
        <f t="shared" si="58"/>
        <v>4</v>
      </c>
    </row>
    <row r="383" spans="2:39" ht="21" x14ac:dyDescent="0.25">
      <c r="B383" s="683"/>
      <c r="C383" s="738"/>
      <c r="D383" s="691"/>
      <c r="E383" s="669" t="s">
        <v>664</v>
      </c>
      <c r="F383" s="340" t="s">
        <v>328</v>
      </c>
      <c r="G383" s="359">
        <f t="shared" si="59"/>
        <v>0</v>
      </c>
      <c r="H383" s="110"/>
      <c r="I383" s="110"/>
      <c r="J383" s="110"/>
      <c r="K383" s="369"/>
      <c r="L383" s="359">
        <f t="shared" si="60"/>
        <v>0</v>
      </c>
      <c r="M383" s="110"/>
      <c r="N383" s="110"/>
      <c r="O383" s="110"/>
      <c r="P383" s="369"/>
      <c r="Q383" s="359">
        <f t="shared" si="61"/>
        <v>0</v>
      </c>
      <c r="R383" s="102"/>
      <c r="S383" s="108"/>
      <c r="T383" s="108"/>
      <c r="U383" s="108"/>
      <c r="V383" s="336">
        <f t="shared" si="62"/>
        <v>0</v>
      </c>
      <c r="W383" s="427">
        <f t="shared" si="55"/>
        <v>0</v>
      </c>
      <c r="X383" s="110"/>
      <c r="Y383" s="110"/>
      <c r="Z383" s="110"/>
      <c r="AA383" s="110"/>
      <c r="AB383" s="427">
        <f t="shared" si="56"/>
        <v>0</v>
      </c>
      <c r="AC383" s="110"/>
      <c r="AD383" s="110"/>
      <c r="AE383" s="110"/>
      <c r="AF383" s="110"/>
      <c r="AG383" s="359">
        <f t="shared" si="57"/>
        <v>0</v>
      </c>
      <c r="AH383" s="110"/>
      <c r="AI383" s="110"/>
      <c r="AJ383" s="110"/>
      <c r="AK383" s="110"/>
      <c r="AL383" s="336">
        <f t="shared" si="63"/>
        <v>0</v>
      </c>
      <c r="AM383" s="451">
        <f t="shared" si="58"/>
        <v>0</v>
      </c>
    </row>
    <row r="384" spans="2:39" ht="24" x14ac:dyDescent="0.25">
      <c r="B384" s="684"/>
      <c r="C384" s="237"/>
      <c r="D384" s="692"/>
      <c r="E384" s="670"/>
      <c r="F384" s="346" t="s">
        <v>329</v>
      </c>
      <c r="G384" s="359">
        <f t="shared" si="59"/>
        <v>0</v>
      </c>
      <c r="H384" s="111"/>
      <c r="I384" s="111"/>
      <c r="J384" s="111"/>
      <c r="K384" s="370"/>
      <c r="L384" s="359">
        <f t="shared" si="60"/>
        <v>0</v>
      </c>
      <c r="M384" s="111"/>
      <c r="N384" s="111"/>
      <c r="O384" s="111"/>
      <c r="P384" s="370"/>
      <c r="Q384" s="359">
        <f t="shared" si="61"/>
        <v>0</v>
      </c>
      <c r="R384" s="99"/>
      <c r="S384" s="105"/>
      <c r="T384" s="105"/>
      <c r="U384" s="105"/>
      <c r="V384" s="336">
        <f t="shared" si="62"/>
        <v>0</v>
      </c>
      <c r="W384" s="427">
        <f t="shared" si="55"/>
        <v>0</v>
      </c>
      <c r="X384" s="111"/>
      <c r="Y384" s="111"/>
      <c r="Z384" s="111"/>
      <c r="AA384" s="111"/>
      <c r="AB384" s="427">
        <f t="shared" si="56"/>
        <v>0</v>
      </c>
      <c r="AC384" s="111"/>
      <c r="AD384" s="111"/>
      <c r="AE384" s="111"/>
      <c r="AF384" s="111"/>
      <c r="AG384" s="359">
        <f t="shared" si="57"/>
        <v>0</v>
      </c>
      <c r="AH384" s="111"/>
      <c r="AI384" s="111"/>
      <c r="AJ384" s="111"/>
      <c r="AK384" s="111"/>
      <c r="AL384" s="336">
        <f t="shared" si="63"/>
        <v>0</v>
      </c>
      <c r="AM384" s="451">
        <f t="shared" si="58"/>
        <v>0</v>
      </c>
    </row>
    <row r="385" spans="2:39" ht="83.25" customHeight="1" thickBot="1" x14ac:dyDescent="0.3">
      <c r="B385" s="685"/>
      <c r="C385" s="237"/>
      <c r="D385" s="693"/>
      <c r="E385" s="671"/>
      <c r="F385" s="338" t="s">
        <v>321</v>
      </c>
      <c r="G385" s="359">
        <f t="shared" si="59"/>
        <v>0</v>
      </c>
      <c r="H385" s="100"/>
      <c r="I385" s="100"/>
      <c r="J385" s="100"/>
      <c r="K385" s="119"/>
      <c r="L385" s="359">
        <f t="shared" si="60"/>
        <v>0</v>
      </c>
      <c r="M385" s="100"/>
      <c r="N385" s="100"/>
      <c r="O385" s="100"/>
      <c r="P385" s="119"/>
      <c r="Q385" s="359">
        <f t="shared" si="61"/>
        <v>0</v>
      </c>
      <c r="R385" s="107"/>
      <c r="S385" s="109"/>
      <c r="T385" s="109"/>
      <c r="U385" s="109"/>
      <c r="V385" s="336">
        <f t="shared" si="62"/>
        <v>0</v>
      </c>
      <c r="W385" s="427">
        <v>0</v>
      </c>
      <c r="X385" s="100"/>
      <c r="Y385" s="100"/>
      <c r="Z385" s="100"/>
      <c r="AA385" s="100"/>
      <c r="AB385" s="427">
        <f t="shared" si="56"/>
        <v>0</v>
      </c>
      <c r="AC385" s="100"/>
      <c r="AD385" s="100"/>
      <c r="AE385" s="100"/>
      <c r="AF385" s="100"/>
      <c r="AG385" s="359">
        <f t="shared" si="57"/>
        <v>0</v>
      </c>
      <c r="AH385" s="100"/>
      <c r="AI385" s="100"/>
      <c r="AJ385" s="100"/>
      <c r="AK385" s="100"/>
      <c r="AL385" s="336">
        <f t="shared" si="63"/>
        <v>0</v>
      </c>
      <c r="AM385" s="451">
        <f t="shared" si="58"/>
        <v>0</v>
      </c>
    </row>
    <row r="386" spans="2:39" ht="21" x14ac:dyDescent="0.25">
      <c r="B386" s="683"/>
      <c r="C386" s="731" t="s">
        <v>207</v>
      </c>
      <c r="D386" s="739" t="s">
        <v>665</v>
      </c>
      <c r="E386" s="173"/>
      <c r="F386" s="340" t="s">
        <v>328</v>
      </c>
      <c r="G386" s="359">
        <f t="shared" si="59"/>
        <v>12</v>
      </c>
      <c r="H386" s="101">
        <v>0</v>
      </c>
      <c r="I386" s="101">
        <v>3</v>
      </c>
      <c r="J386" s="101">
        <v>0</v>
      </c>
      <c r="K386" s="361">
        <v>9</v>
      </c>
      <c r="L386" s="359">
        <f t="shared" si="60"/>
        <v>10</v>
      </c>
      <c r="M386" s="101">
        <v>1</v>
      </c>
      <c r="N386" s="101">
        <v>0</v>
      </c>
      <c r="O386" s="101">
        <v>0</v>
      </c>
      <c r="P386" s="361">
        <v>9</v>
      </c>
      <c r="Q386" s="359">
        <f t="shared" si="61"/>
        <v>36</v>
      </c>
      <c r="R386" s="102">
        <v>0</v>
      </c>
      <c r="S386" s="108">
        <v>5</v>
      </c>
      <c r="T386" s="108">
        <v>0</v>
      </c>
      <c r="U386" s="108">
        <v>31</v>
      </c>
      <c r="V386" s="336">
        <f t="shared" si="62"/>
        <v>58</v>
      </c>
      <c r="W386" s="427">
        <f t="shared" si="55"/>
        <v>24</v>
      </c>
      <c r="X386" s="101">
        <v>0</v>
      </c>
      <c r="Y386" s="101">
        <v>1</v>
      </c>
      <c r="Z386" s="101">
        <v>0</v>
      </c>
      <c r="AA386" s="101">
        <v>23</v>
      </c>
      <c r="AB386" s="427">
        <f t="shared" si="56"/>
        <v>15</v>
      </c>
      <c r="AC386" s="101">
        <v>0</v>
      </c>
      <c r="AD386" s="101">
        <v>3</v>
      </c>
      <c r="AE386" s="101">
        <v>0</v>
      </c>
      <c r="AF386" s="101">
        <v>12</v>
      </c>
      <c r="AG386" s="359">
        <f t="shared" si="57"/>
        <v>15</v>
      </c>
      <c r="AH386" s="101">
        <v>0</v>
      </c>
      <c r="AI386" s="101">
        <v>1</v>
      </c>
      <c r="AJ386" s="101">
        <v>0</v>
      </c>
      <c r="AK386" s="101">
        <v>14</v>
      </c>
      <c r="AL386" s="336">
        <f t="shared" si="63"/>
        <v>54</v>
      </c>
      <c r="AM386" s="451">
        <f t="shared" si="58"/>
        <v>112</v>
      </c>
    </row>
    <row r="387" spans="2:39" ht="24" x14ac:dyDescent="0.25">
      <c r="B387" s="684"/>
      <c r="C387" s="732"/>
      <c r="D387" s="740"/>
      <c r="E387" s="165"/>
      <c r="F387" s="346" t="s">
        <v>329</v>
      </c>
      <c r="G387" s="359">
        <f t="shared" si="59"/>
        <v>0</v>
      </c>
      <c r="H387" s="99">
        <v>0</v>
      </c>
      <c r="I387" s="99">
        <v>0</v>
      </c>
      <c r="J387" s="99">
        <v>0</v>
      </c>
      <c r="K387" s="118">
        <v>0</v>
      </c>
      <c r="L387" s="359">
        <f t="shared" si="60"/>
        <v>1</v>
      </c>
      <c r="M387" s="99">
        <v>0</v>
      </c>
      <c r="N387" s="99">
        <v>0</v>
      </c>
      <c r="O387" s="99">
        <v>0</v>
      </c>
      <c r="P387" s="118">
        <v>1</v>
      </c>
      <c r="Q387" s="359">
        <f t="shared" si="61"/>
        <v>0</v>
      </c>
      <c r="R387" s="99">
        <v>0</v>
      </c>
      <c r="S387" s="105">
        <v>0</v>
      </c>
      <c r="T387" s="105">
        <v>0</v>
      </c>
      <c r="U387" s="105">
        <v>0</v>
      </c>
      <c r="V387" s="336">
        <f t="shared" si="62"/>
        <v>1</v>
      </c>
      <c r="W387" s="427">
        <f t="shared" si="55"/>
        <v>1</v>
      </c>
      <c r="X387" s="99">
        <v>0</v>
      </c>
      <c r="Y387" s="99">
        <v>0</v>
      </c>
      <c r="Z387" s="99">
        <v>0</v>
      </c>
      <c r="AA387" s="99">
        <v>1</v>
      </c>
      <c r="AB387" s="427">
        <f t="shared" si="56"/>
        <v>0</v>
      </c>
      <c r="AC387" s="99">
        <v>0</v>
      </c>
      <c r="AD387" s="99">
        <v>0</v>
      </c>
      <c r="AE387" s="99">
        <v>0</v>
      </c>
      <c r="AF387" s="99">
        <v>0</v>
      </c>
      <c r="AG387" s="359">
        <f t="shared" si="57"/>
        <v>0</v>
      </c>
      <c r="AH387" s="99">
        <v>0</v>
      </c>
      <c r="AI387" s="99">
        <v>0</v>
      </c>
      <c r="AJ387" s="99">
        <v>0</v>
      </c>
      <c r="AK387" s="99">
        <v>0</v>
      </c>
      <c r="AL387" s="336">
        <f t="shared" si="63"/>
        <v>1</v>
      </c>
      <c r="AM387" s="451">
        <f t="shared" si="58"/>
        <v>2</v>
      </c>
    </row>
    <row r="388" spans="2:39" ht="75.75" customHeight="1" thickBot="1" x14ac:dyDescent="0.3">
      <c r="B388" s="685"/>
      <c r="C388" s="732"/>
      <c r="D388" s="741"/>
      <c r="E388" s="174"/>
      <c r="F388" s="338" t="s">
        <v>321</v>
      </c>
      <c r="G388" s="359">
        <f t="shared" si="59"/>
        <v>12</v>
      </c>
      <c r="H388" s="100">
        <v>0</v>
      </c>
      <c r="I388" s="100">
        <v>3</v>
      </c>
      <c r="J388" s="100">
        <v>0</v>
      </c>
      <c r="K388" s="119">
        <v>9</v>
      </c>
      <c r="L388" s="359">
        <f t="shared" si="60"/>
        <v>10</v>
      </c>
      <c r="M388" s="100">
        <v>1</v>
      </c>
      <c r="N388" s="100">
        <v>0</v>
      </c>
      <c r="O388" s="100">
        <v>0</v>
      </c>
      <c r="P388" s="119">
        <v>9</v>
      </c>
      <c r="Q388" s="359">
        <f t="shared" si="61"/>
        <v>36</v>
      </c>
      <c r="R388" s="100">
        <v>0</v>
      </c>
      <c r="S388" s="106">
        <v>5</v>
      </c>
      <c r="T388" s="106">
        <v>0</v>
      </c>
      <c r="U388" s="106">
        <v>31</v>
      </c>
      <c r="V388" s="336">
        <f t="shared" si="62"/>
        <v>58</v>
      </c>
      <c r="W388" s="427">
        <f t="shared" si="55"/>
        <v>24</v>
      </c>
      <c r="X388" s="100">
        <v>0</v>
      </c>
      <c r="Y388" s="100">
        <v>0</v>
      </c>
      <c r="Z388" s="100">
        <v>0</v>
      </c>
      <c r="AA388" s="100">
        <v>24</v>
      </c>
      <c r="AB388" s="427">
        <f t="shared" si="56"/>
        <v>15</v>
      </c>
      <c r="AC388" s="100">
        <v>0</v>
      </c>
      <c r="AD388" s="100">
        <v>3</v>
      </c>
      <c r="AE388" s="100">
        <v>0</v>
      </c>
      <c r="AF388" s="100">
        <v>12</v>
      </c>
      <c r="AG388" s="359">
        <f t="shared" si="57"/>
        <v>14</v>
      </c>
      <c r="AH388" s="100">
        <v>0</v>
      </c>
      <c r="AI388" s="100">
        <v>0</v>
      </c>
      <c r="AJ388" s="100">
        <v>0</v>
      </c>
      <c r="AK388" s="100">
        <v>14</v>
      </c>
      <c r="AL388" s="336">
        <f t="shared" si="63"/>
        <v>53</v>
      </c>
      <c r="AM388" s="451">
        <f t="shared" si="58"/>
        <v>111</v>
      </c>
    </row>
    <row r="389" spans="2:39" ht="21" x14ac:dyDescent="0.25">
      <c r="B389" s="683"/>
      <c r="C389" s="731" t="s">
        <v>49</v>
      </c>
      <c r="D389" s="697" t="s">
        <v>719</v>
      </c>
      <c r="E389" s="158"/>
      <c r="F389" s="340" t="s">
        <v>328</v>
      </c>
      <c r="G389" s="359">
        <f t="shared" si="59"/>
        <v>35</v>
      </c>
      <c r="H389" s="101">
        <v>0</v>
      </c>
      <c r="I389" s="101">
        <v>0</v>
      </c>
      <c r="J389" s="101">
        <v>1</v>
      </c>
      <c r="K389" s="361">
        <v>34</v>
      </c>
      <c r="L389" s="359">
        <f t="shared" si="60"/>
        <v>69</v>
      </c>
      <c r="M389" s="101">
        <v>0</v>
      </c>
      <c r="N389" s="101">
        <v>0</v>
      </c>
      <c r="O389" s="101">
        <v>0</v>
      </c>
      <c r="P389" s="361">
        <v>69</v>
      </c>
      <c r="Q389" s="359">
        <f t="shared" si="61"/>
        <v>161</v>
      </c>
      <c r="R389" s="101">
        <v>0</v>
      </c>
      <c r="S389" s="101">
        <v>2</v>
      </c>
      <c r="T389" s="101">
        <v>1</v>
      </c>
      <c r="U389" s="101">
        <v>158</v>
      </c>
      <c r="V389" s="336">
        <f t="shared" si="62"/>
        <v>265</v>
      </c>
      <c r="W389" s="427">
        <f t="shared" si="55"/>
        <v>80</v>
      </c>
      <c r="X389" s="101">
        <v>0</v>
      </c>
      <c r="Y389" s="101">
        <v>0</v>
      </c>
      <c r="Z389" s="101">
        <v>0</v>
      </c>
      <c r="AA389" s="101">
        <v>80</v>
      </c>
      <c r="AB389" s="427">
        <f t="shared" si="56"/>
        <v>116</v>
      </c>
      <c r="AC389" s="101">
        <v>0</v>
      </c>
      <c r="AD389" s="101">
        <v>7</v>
      </c>
      <c r="AE389" s="101">
        <v>4</v>
      </c>
      <c r="AF389" s="101">
        <v>105</v>
      </c>
      <c r="AG389" s="359">
        <f t="shared" si="57"/>
        <v>92</v>
      </c>
      <c r="AH389" s="101">
        <v>0</v>
      </c>
      <c r="AI389" s="101">
        <v>8</v>
      </c>
      <c r="AJ389" s="101">
        <v>0</v>
      </c>
      <c r="AK389" s="101">
        <v>84</v>
      </c>
      <c r="AL389" s="336">
        <f t="shared" si="63"/>
        <v>288</v>
      </c>
      <c r="AM389" s="451">
        <f t="shared" si="58"/>
        <v>553</v>
      </c>
    </row>
    <row r="390" spans="2:39" ht="24" x14ac:dyDescent="0.25">
      <c r="B390" s="684"/>
      <c r="C390" s="732"/>
      <c r="D390" s="698"/>
      <c r="E390" s="158"/>
      <c r="F390" s="346" t="s">
        <v>329</v>
      </c>
      <c r="G390" s="359">
        <f t="shared" si="59"/>
        <v>2</v>
      </c>
      <c r="H390" s="99">
        <v>0</v>
      </c>
      <c r="I390" s="99">
        <v>0</v>
      </c>
      <c r="J390" s="99">
        <v>0</v>
      </c>
      <c r="K390" s="118">
        <v>2</v>
      </c>
      <c r="L390" s="359">
        <f t="shared" si="60"/>
        <v>1</v>
      </c>
      <c r="M390" s="99">
        <v>0</v>
      </c>
      <c r="N390" s="99">
        <v>0</v>
      </c>
      <c r="O390" s="99">
        <v>0</v>
      </c>
      <c r="P390" s="118">
        <v>1</v>
      </c>
      <c r="Q390" s="359">
        <f t="shared" si="61"/>
        <v>0</v>
      </c>
      <c r="R390" s="99">
        <v>0</v>
      </c>
      <c r="S390" s="99">
        <v>0</v>
      </c>
      <c r="T390" s="99">
        <v>0</v>
      </c>
      <c r="U390" s="99">
        <v>0</v>
      </c>
      <c r="V390" s="336">
        <f t="shared" si="62"/>
        <v>3</v>
      </c>
      <c r="W390" s="427">
        <f t="shared" ref="W390:W453" si="64">SUM(X390:AA390)</f>
        <v>1</v>
      </c>
      <c r="X390" s="99">
        <v>0</v>
      </c>
      <c r="Y390" s="99">
        <v>0</v>
      </c>
      <c r="Z390" s="99">
        <v>0</v>
      </c>
      <c r="AA390" s="99">
        <v>1</v>
      </c>
      <c r="AB390" s="427">
        <f t="shared" ref="AB390:AB453" si="65">SUM(AC390:AF390)</f>
        <v>0</v>
      </c>
      <c r="AC390" s="99">
        <v>0</v>
      </c>
      <c r="AD390" s="99">
        <v>0</v>
      </c>
      <c r="AE390" s="99">
        <v>0</v>
      </c>
      <c r="AF390" s="99">
        <v>0</v>
      </c>
      <c r="AG390" s="359">
        <f t="shared" ref="AG390:AG453" si="66">SUM(AH390:AK390)</f>
        <v>0</v>
      </c>
      <c r="AH390" s="99">
        <v>0</v>
      </c>
      <c r="AI390" s="99">
        <v>0</v>
      </c>
      <c r="AJ390" s="99">
        <v>0</v>
      </c>
      <c r="AK390" s="99">
        <v>0</v>
      </c>
      <c r="AL390" s="336">
        <f t="shared" si="63"/>
        <v>1</v>
      </c>
      <c r="AM390" s="451">
        <f t="shared" si="58"/>
        <v>4</v>
      </c>
    </row>
    <row r="391" spans="2:39" ht="36" customHeight="1" thickBot="1" x14ac:dyDescent="0.3">
      <c r="B391" s="685"/>
      <c r="C391" s="732"/>
      <c r="D391" s="698"/>
      <c r="E391" s="175"/>
      <c r="F391" s="338" t="s">
        <v>321</v>
      </c>
      <c r="G391" s="359">
        <f t="shared" si="59"/>
        <v>80</v>
      </c>
      <c r="H391" s="100">
        <v>0</v>
      </c>
      <c r="I391" s="100">
        <v>0</v>
      </c>
      <c r="J391" s="100">
        <v>0</v>
      </c>
      <c r="K391" s="119">
        <v>80</v>
      </c>
      <c r="L391" s="359">
        <f t="shared" si="60"/>
        <v>43</v>
      </c>
      <c r="M391" s="100">
        <v>0</v>
      </c>
      <c r="N391" s="100">
        <v>0</v>
      </c>
      <c r="O391" s="100">
        <v>0</v>
      </c>
      <c r="P391" s="119">
        <v>43</v>
      </c>
      <c r="Q391" s="359">
        <f t="shared" si="61"/>
        <v>79</v>
      </c>
      <c r="R391" s="100">
        <v>0</v>
      </c>
      <c r="S391" s="100">
        <v>0</v>
      </c>
      <c r="T391" s="100">
        <v>0</v>
      </c>
      <c r="U391" s="100">
        <v>79</v>
      </c>
      <c r="V391" s="336">
        <f t="shared" si="62"/>
        <v>202</v>
      </c>
      <c r="W391" s="427">
        <f t="shared" si="64"/>
        <v>134</v>
      </c>
      <c r="X391" s="100">
        <v>0</v>
      </c>
      <c r="Y391" s="100">
        <v>3</v>
      </c>
      <c r="Z391" s="100">
        <v>0</v>
      </c>
      <c r="AA391" s="100">
        <v>131</v>
      </c>
      <c r="AB391" s="427">
        <f t="shared" si="65"/>
        <v>104</v>
      </c>
      <c r="AC391" s="100">
        <v>0</v>
      </c>
      <c r="AD391" s="100">
        <v>1</v>
      </c>
      <c r="AE391" s="100">
        <v>0</v>
      </c>
      <c r="AF391" s="100">
        <v>103</v>
      </c>
      <c r="AG391" s="359">
        <f t="shared" si="66"/>
        <v>140</v>
      </c>
      <c r="AH391" s="100">
        <v>0</v>
      </c>
      <c r="AI391" s="100">
        <v>12</v>
      </c>
      <c r="AJ391" s="100">
        <v>2</v>
      </c>
      <c r="AK391" s="100">
        <v>126</v>
      </c>
      <c r="AL391" s="336">
        <f t="shared" si="63"/>
        <v>378</v>
      </c>
      <c r="AM391" s="451">
        <f t="shared" ref="AM391:AM454" si="67">H391+I391+J391+K391+M391+N391+O391+P391+R391+S391+T391+U391+X391+Y391+Z391+AA391+AC391+AD391+AE391+AF391+AH391+AI391+AJ391+AK391</f>
        <v>580</v>
      </c>
    </row>
    <row r="392" spans="2:39" ht="21" x14ac:dyDescent="0.25">
      <c r="B392" s="683"/>
      <c r="C392" s="694" t="s">
        <v>62</v>
      </c>
      <c r="D392" s="733"/>
      <c r="E392" s="664" t="s">
        <v>63</v>
      </c>
      <c r="F392" s="340" t="s">
        <v>328</v>
      </c>
      <c r="G392" s="359">
        <f t="shared" si="59"/>
        <v>0</v>
      </c>
      <c r="H392" s="101"/>
      <c r="I392" s="101"/>
      <c r="J392" s="101"/>
      <c r="K392" s="361"/>
      <c r="L392" s="359">
        <f t="shared" si="60"/>
        <v>0</v>
      </c>
      <c r="M392" s="101"/>
      <c r="N392" s="101"/>
      <c r="O392" s="101"/>
      <c r="P392" s="361"/>
      <c r="Q392" s="359">
        <f t="shared" si="61"/>
        <v>0</v>
      </c>
      <c r="R392" s="101"/>
      <c r="S392" s="101"/>
      <c r="T392" s="101"/>
      <c r="U392" s="101"/>
      <c r="V392" s="336">
        <f t="shared" si="62"/>
        <v>0</v>
      </c>
      <c r="W392" s="427">
        <f t="shared" si="64"/>
        <v>0</v>
      </c>
      <c r="X392" s="101"/>
      <c r="Y392" s="101"/>
      <c r="Z392" s="101"/>
      <c r="AA392" s="101"/>
      <c r="AB392" s="427">
        <f t="shared" si="65"/>
        <v>0</v>
      </c>
      <c r="AC392" s="101"/>
      <c r="AD392" s="101"/>
      <c r="AE392" s="101"/>
      <c r="AF392" s="101"/>
      <c r="AG392" s="359">
        <f t="shared" si="66"/>
        <v>0</v>
      </c>
      <c r="AH392" s="101"/>
      <c r="AI392" s="101"/>
      <c r="AJ392" s="101"/>
      <c r="AK392" s="101"/>
      <c r="AL392" s="336">
        <f t="shared" si="63"/>
        <v>0</v>
      </c>
      <c r="AM392" s="451">
        <f t="shared" si="67"/>
        <v>0</v>
      </c>
    </row>
    <row r="393" spans="2:39" ht="24" x14ac:dyDescent="0.25">
      <c r="B393" s="684"/>
      <c r="C393" s="695"/>
      <c r="D393" s="734"/>
      <c r="E393" s="665"/>
      <c r="F393" s="346" t="s">
        <v>329</v>
      </c>
      <c r="G393" s="359">
        <f t="shared" si="59"/>
        <v>0</v>
      </c>
      <c r="H393" s="99"/>
      <c r="I393" s="99"/>
      <c r="J393" s="99"/>
      <c r="K393" s="118"/>
      <c r="L393" s="359">
        <f t="shared" si="60"/>
        <v>0</v>
      </c>
      <c r="M393" s="99"/>
      <c r="N393" s="99"/>
      <c r="O393" s="99"/>
      <c r="P393" s="118"/>
      <c r="Q393" s="359">
        <f t="shared" si="61"/>
        <v>0</v>
      </c>
      <c r="R393" s="99"/>
      <c r="S393" s="99"/>
      <c r="T393" s="99"/>
      <c r="U393" s="99"/>
      <c r="V393" s="336">
        <f t="shared" si="62"/>
        <v>0</v>
      </c>
      <c r="W393" s="427">
        <f t="shared" si="64"/>
        <v>0</v>
      </c>
      <c r="X393" s="99"/>
      <c r="Y393" s="99"/>
      <c r="Z393" s="99"/>
      <c r="AA393" s="99"/>
      <c r="AB393" s="427">
        <f t="shared" si="65"/>
        <v>0</v>
      </c>
      <c r="AC393" s="99"/>
      <c r="AD393" s="99"/>
      <c r="AE393" s="99"/>
      <c r="AF393" s="99"/>
      <c r="AG393" s="359">
        <f t="shared" si="66"/>
        <v>0</v>
      </c>
      <c r="AH393" s="99"/>
      <c r="AI393" s="99"/>
      <c r="AJ393" s="99"/>
      <c r="AK393" s="99"/>
      <c r="AL393" s="336">
        <f t="shared" si="63"/>
        <v>0</v>
      </c>
      <c r="AM393" s="451">
        <f t="shared" si="67"/>
        <v>0</v>
      </c>
    </row>
    <row r="394" spans="2:39" ht="21.75" thickBot="1" x14ac:dyDescent="0.3">
      <c r="B394" s="685"/>
      <c r="C394" s="695"/>
      <c r="D394" s="734"/>
      <c r="E394" s="665"/>
      <c r="F394" s="338" t="s">
        <v>321</v>
      </c>
      <c r="G394" s="359">
        <f t="shared" si="59"/>
        <v>0</v>
      </c>
      <c r="H394" s="107"/>
      <c r="I394" s="107"/>
      <c r="J394" s="107"/>
      <c r="K394" s="363"/>
      <c r="L394" s="359">
        <f t="shared" si="60"/>
        <v>0</v>
      </c>
      <c r="M394" s="107"/>
      <c r="N394" s="107"/>
      <c r="O394" s="107"/>
      <c r="P394" s="363"/>
      <c r="Q394" s="359">
        <f t="shared" si="61"/>
        <v>0</v>
      </c>
      <c r="R394" s="107"/>
      <c r="S394" s="107"/>
      <c r="T394" s="107"/>
      <c r="U394" s="107"/>
      <c r="V394" s="336">
        <f t="shared" si="62"/>
        <v>0</v>
      </c>
      <c r="W394" s="427">
        <f t="shared" si="64"/>
        <v>0</v>
      </c>
      <c r="X394" s="107"/>
      <c r="Y394" s="107"/>
      <c r="Z394" s="107"/>
      <c r="AA394" s="107"/>
      <c r="AB394" s="427">
        <f t="shared" si="65"/>
        <v>0</v>
      </c>
      <c r="AC394" s="107"/>
      <c r="AD394" s="107"/>
      <c r="AE394" s="107"/>
      <c r="AF394" s="107"/>
      <c r="AG394" s="359">
        <f t="shared" si="66"/>
        <v>0</v>
      </c>
      <c r="AH394" s="107"/>
      <c r="AI394" s="107"/>
      <c r="AJ394" s="107"/>
      <c r="AK394" s="107"/>
      <c r="AL394" s="336">
        <f t="shared" si="63"/>
        <v>0</v>
      </c>
      <c r="AM394" s="451">
        <f t="shared" si="67"/>
        <v>0</v>
      </c>
    </row>
    <row r="395" spans="2:39" ht="21" x14ac:dyDescent="0.25">
      <c r="B395" s="683"/>
      <c r="C395" s="695"/>
      <c r="D395" s="733"/>
      <c r="E395" s="664" t="s">
        <v>307</v>
      </c>
      <c r="F395" s="340" t="s">
        <v>328</v>
      </c>
      <c r="G395" s="359">
        <f t="shared" si="59"/>
        <v>93</v>
      </c>
      <c r="H395" s="102">
        <v>2</v>
      </c>
      <c r="I395" s="102">
        <v>4</v>
      </c>
      <c r="J395" s="102">
        <v>0</v>
      </c>
      <c r="K395" s="117">
        <v>87</v>
      </c>
      <c r="L395" s="359">
        <f t="shared" si="60"/>
        <v>71</v>
      </c>
      <c r="M395" s="102">
        <v>0</v>
      </c>
      <c r="N395" s="102">
        <v>8</v>
      </c>
      <c r="O395" s="102">
        <v>1</v>
      </c>
      <c r="P395" s="117">
        <v>62</v>
      </c>
      <c r="Q395" s="359">
        <f t="shared" si="61"/>
        <v>94</v>
      </c>
      <c r="R395" s="102">
        <v>0</v>
      </c>
      <c r="S395" s="102">
        <v>7</v>
      </c>
      <c r="T395" s="102">
        <v>0</v>
      </c>
      <c r="U395" s="102">
        <v>87</v>
      </c>
      <c r="V395" s="336">
        <f t="shared" si="62"/>
        <v>258</v>
      </c>
      <c r="W395" s="427">
        <f t="shared" si="64"/>
        <v>76</v>
      </c>
      <c r="X395" s="102">
        <v>6</v>
      </c>
      <c r="Y395" s="102">
        <v>24</v>
      </c>
      <c r="Z395" s="102">
        <v>9</v>
      </c>
      <c r="AA395" s="102">
        <v>37</v>
      </c>
      <c r="AB395" s="427">
        <f t="shared" si="65"/>
        <v>95</v>
      </c>
      <c r="AC395" s="102">
        <v>0</v>
      </c>
      <c r="AD395" s="102">
        <v>5</v>
      </c>
      <c r="AE395" s="102">
        <v>0</v>
      </c>
      <c r="AF395" s="102">
        <v>90</v>
      </c>
      <c r="AG395" s="359">
        <f t="shared" si="66"/>
        <v>102</v>
      </c>
      <c r="AH395" s="102">
        <v>1</v>
      </c>
      <c r="AI395" s="102">
        <v>2</v>
      </c>
      <c r="AJ395" s="102">
        <v>2</v>
      </c>
      <c r="AK395" s="102">
        <v>97</v>
      </c>
      <c r="AL395" s="336">
        <f t="shared" si="63"/>
        <v>273</v>
      </c>
      <c r="AM395" s="451">
        <f t="shared" si="67"/>
        <v>531</v>
      </c>
    </row>
    <row r="396" spans="2:39" ht="24" x14ac:dyDescent="0.25">
      <c r="B396" s="684"/>
      <c r="C396" s="695"/>
      <c r="D396" s="734"/>
      <c r="E396" s="665"/>
      <c r="F396" s="346" t="s">
        <v>329</v>
      </c>
      <c r="G396" s="359">
        <f t="shared" si="59"/>
        <v>0</v>
      </c>
      <c r="H396" s="99">
        <v>0</v>
      </c>
      <c r="I396" s="99">
        <v>0</v>
      </c>
      <c r="J396" s="99">
        <v>0</v>
      </c>
      <c r="K396" s="118">
        <v>0</v>
      </c>
      <c r="L396" s="359">
        <f t="shared" si="60"/>
        <v>0</v>
      </c>
      <c r="M396" s="99">
        <v>0</v>
      </c>
      <c r="N396" s="99">
        <v>0</v>
      </c>
      <c r="O396" s="99">
        <v>0</v>
      </c>
      <c r="P396" s="118">
        <v>0</v>
      </c>
      <c r="Q396" s="359">
        <f t="shared" si="61"/>
        <v>0</v>
      </c>
      <c r="R396" s="99">
        <v>0</v>
      </c>
      <c r="S396" s="99">
        <v>0</v>
      </c>
      <c r="T396" s="99">
        <v>0</v>
      </c>
      <c r="U396" s="99">
        <v>0</v>
      </c>
      <c r="V396" s="336">
        <f t="shared" si="62"/>
        <v>0</v>
      </c>
      <c r="W396" s="427">
        <f t="shared" si="64"/>
        <v>0</v>
      </c>
      <c r="X396" s="99">
        <v>0</v>
      </c>
      <c r="Y396" s="99">
        <v>0</v>
      </c>
      <c r="Z396" s="99">
        <v>0</v>
      </c>
      <c r="AA396" s="99">
        <v>0</v>
      </c>
      <c r="AB396" s="427">
        <f t="shared" si="65"/>
        <v>0</v>
      </c>
      <c r="AC396" s="99">
        <v>0</v>
      </c>
      <c r="AD396" s="99">
        <v>0</v>
      </c>
      <c r="AE396" s="99">
        <v>0</v>
      </c>
      <c r="AF396" s="99">
        <v>0</v>
      </c>
      <c r="AG396" s="359">
        <f t="shared" si="66"/>
        <v>0</v>
      </c>
      <c r="AH396" s="99">
        <v>0</v>
      </c>
      <c r="AI396" s="99">
        <v>0</v>
      </c>
      <c r="AJ396" s="99">
        <v>0</v>
      </c>
      <c r="AK396" s="99">
        <v>0</v>
      </c>
      <c r="AL396" s="336">
        <f t="shared" si="63"/>
        <v>0</v>
      </c>
      <c r="AM396" s="451">
        <f t="shared" si="67"/>
        <v>0</v>
      </c>
    </row>
    <row r="397" spans="2:39" ht="21.75" thickBot="1" x14ac:dyDescent="0.3">
      <c r="B397" s="685"/>
      <c r="C397" s="696"/>
      <c r="D397" s="735"/>
      <c r="E397" s="666"/>
      <c r="F397" s="338" t="s">
        <v>321</v>
      </c>
      <c r="G397" s="359">
        <f t="shared" si="59"/>
        <v>58</v>
      </c>
      <c r="H397" s="100">
        <v>0</v>
      </c>
      <c r="I397" s="100">
        <v>3</v>
      </c>
      <c r="J397" s="100">
        <v>0</v>
      </c>
      <c r="K397" s="119">
        <v>55</v>
      </c>
      <c r="L397" s="359">
        <f t="shared" si="60"/>
        <v>59</v>
      </c>
      <c r="M397" s="100">
        <v>0</v>
      </c>
      <c r="N397" s="100">
        <v>2</v>
      </c>
      <c r="O397" s="100">
        <v>0</v>
      </c>
      <c r="P397" s="119">
        <v>57</v>
      </c>
      <c r="Q397" s="359">
        <f t="shared" si="61"/>
        <v>83</v>
      </c>
      <c r="R397" s="107">
        <v>0</v>
      </c>
      <c r="S397" s="107">
        <v>10</v>
      </c>
      <c r="T397" s="107">
        <v>0</v>
      </c>
      <c r="U397" s="107">
        <v>73</v>
      </c>
      <c r="V397" s="336">
        <f t="shared" si="62"/>
        <v>200</v>
      </c>
      <c r="W397" s="427">
        <f t="shared" si="64"/>
        <v>78</v>
      </c>
      <c r="X397" s="100">
        <v>16</v>
      </c>
      <c r="Y397" s="100">
        <v>31</v>
      </c>
      <c r="Z397" s="100">
        <v>1</v>
      </c>
      <c r="AA397" s="100">
        <v>30</v>
      </c>
      <c r="AB397" s="427">
        <f t="shared" si="65"/>
        <v>65</v>
      </c>
      <c r="AC397" s="100">
        <v>0</v>
      </c>
      <c r="AD397" s="100">
        <v>9</v>
      </c>
      <c r="AE397" s="100">
        <v>0</v>
      </c>
      <c r="AF397" s="100">
        <v>56</v>
      </c>
      <c r="AG397" s="359">
        <f t="shared" si="66"/>
        <v>77</v>
      </c>
      <c r="AH397" s="100">
        <v>0</v>
      </c>
      <c r="AI397" s="100">
        <v>5</v>
      </c>
      <c r="AJ397" s="100">
        <v>0</v>
      </c>
      <c r="AK397" s="100">
        <v>72</v>
      </c>
      <c r="AL397" s="336">
        <f t="shared" si="63"/>
        <v>220</v>
      </c>
      <c r="AM397" s="451">
        <f t="shared" si="67"/>
        <v>420</v>
      </c>
    </row>
    <row r="398" spans="2:39" ht="51" x14ac:dyDescent="0.25">
      <c r="B398" s="41"/>
      <c r="C398" s="695" t="s">
        <v>64</v>
      </c>
      <c r="D398" s="724"/>
      <c r="E398" s="163" t="s">
        <v>666</v>
      </c>
      <c r="F398" s="344"/>
      <c r="G398" s="359">
        <f t="shared" si="59"/>
        <v>0</v>
      </c>
      <c r="H398" s="101"/>
      <c r="I398" s="101"/>
      <c r="J398" s="101"/>
      <c r="K398" s="361"/>
      <c r="L398" s="359">
        <f t="shared" si="60"/>
        <v>0</v>
      </c>
      <c r="M398" s="101"/>
      <c r="N398" s="101"/>
      <c r="O398" s="101"/>
      <c r="P398" s="361"/>
      <c r="Q398" s="359">
        <f t="shared" si="61"/>
        <v>0</v>
      </c>
      <c r="R398" s="113"/>
      <c r="S398" s="335"/>
      <c r="T398" s="335"/>
      <c r="U398" s="335"/>
      <c r="V398" s="336">
        <f t="shared" si="62"/>
        <v>0</v>
      </c>
      <c r="W398" s="427">
        <f t="shared" si="64"/>
        <v>0</v>
      </c>
      <c r="X398" s="101"/>
      <c r="Y398" s="101"/>
      <c r="Z398" s="101"/>
      <c r="AA398" s="101"/>
      <c r="AB398" s="427">
        <f t="shared" si="65"/>
        <v>0</v>
      </c>
      <c r="AC398" s="101"/>
      <c r="AD398" s="101"/>
      <c r="AE398" s="101"/>
      <c r="AF398" s="101"/>
      <c r="AG398" s="359">
        <f t="shared" si="66"/>
        <v>0</v>
      </c>
      <c r="AH398" s="101"/>
      <c r="AI398" s="101"/>
      <c r="AJ398" s="101"/>
      <c r="AK398" s="101"/>
      <c r="AL398" s="336">
        <f t="shared" si="63"/>
        <v>0</v>
      </c>
      <c r="AM398" s="451">
        <f t="shared" si="67"/>
        <v>0</v>
      </c>
    </row>
    <row r="399" spans="2:39" ht="51" x14ac:dyDescent="0.25">
      <c r="B399" s="41"/>
      <c r="C399" s="695"/>
      <c r="D399" s="724"/>
      <c r="E399" s="164" t="s">
        <v>667</v>
      </c>
      <c r="F399" s="344"/>
      <c r="G399" s="359">
        <f t="shared" si="59"/>
        <v>0</v>
      </c>
      <c r="H399" s="101"/>
      <c r="I399" s="101"/>
      <c r="J399" s="101"/>
      <c r="K399" s="361"/>
      <c r="L399" s="359">
        <f t="shared" si="60"/>
        <v>0</v>
      </c>
      <c r="M399" s="101"/>
      <c r="N399" s="101"/>
      <c r="O399" s="101"/>
      <c r="P399" s="361"/>
      <c r="Q399" s="359">
        <f t="shared" si="61"/>
        <v>0</v>
      </c>
      <c r="R399" s="113"/>
      <c r="S399" s="335"/>
      <c r="T399" s="335"/>
      <c r="U399" s="335"/>
      <c r="V399" s="336">
        <f t="shared" si="62"/>
        <v>0</v>
      </c>
      <c r="W399" s="427">
        <f t="shared" si="64"/>
        <v>0</v>
      </c>
      <c r="X399" s="101"/>
      <c r="Y399" s="101"/>
      <c r="Z399" s="101"/>
      <c r="AA399" s="101"/>
      <c r="AB399" s="427">
        <f t="shared" si="65"/>
        <v>0</v>
      </c>
      <c r="AC399" s="101"/>
      <c r="AD399" s="101"/>
      <c r="AE399" s="101"/>
      <c r="AF399" s="101"/>
      <c r="AG399" s="359">
        <f t="shared" si="66"/>
        <v>0</v>
      </c>
      <c r="AH399" s="101"/>
      <c r="AI399" s="101"/>
      <c r="AJ399" s="101"/>
      <c r="AK399" s="101"/>
      <c r="AL399" s="336">
        <f t="shared" si="63"/>
        <v>0</v>
      </c>
      <c r="AM399" s="451">
        <f t="shared" si="67"/>
        <v>0</v>
      </c>
    </row>
    <row r="400" spans="2:39" ht="63.75" x14ac:dyDescent="0.25">
      <c r="B400" s="41"/>
      <c r="C400" s="695"/>
      <c r="D400" s="724"/>
      <c r="E400" s="164" t="s">
        <v>668</v>
      </c>
      <c r="F400" s="344"/>
      <c r="G400" s="359">
        <f t="shared" si="59"/>
        <v>0</v>
      </c>
      <c r="H400" s="101"/>
      <c r="I400" s="101"/>
      <c r="J400" s="101"/>
      <c r="K400" s="361"/>
      <c r="L400" s="359">
        <f t="shared" si="60"/>
        <v>0</v>
      </c>
      <c r="M400" s="101"/>
      <c r="N400" s="101"/>
      <c r="O400" s="101"/>
      <c r="P400" s="361"/>
      <c r="Q400" s="359">
        <f t="shared" si="61"/>
        <v>0</v>
      </c>
      <c r="R400" s="113"/>
      <c r="S400" s="335"/>
      <c r="T400" s="335"/>
      <c r="U400" s="335"/>
      <c r="V400" s="336">
        <f t="shared" si="62"/>
        <v>0</v>
      </c>
      <c r="W400" s="427">
        <f t="shared" si="64"/>
        <v>0</v>
      </c>
      <c r="X400" s="101"/>
      <c r="Y400" s="101"/>
      <c r="Z400" s="101"/>
      <c r="AA400" s="101"/>
      <c r="AB400" s="427">
        <f t="shared" si="65"/>
        <v>0</v>
      </c>
      <c r="AC400" s="101"/>
      <c r="AD400" s="101"/>
      <c r="AE400" s="101"/>
      <c r="AF400" s="101"/>
      <c r="AG400" s="359">
        <f t="shared" si="66"/>
        <v>0</v>
      </c>
      <c r="AH400" s="101"/>
      <c r="AI400" s="101"/>
      <c r="AJ400" s="101"/>
      <c r="AK400" s="101"/>
      <c r="AL400" s="336">
        <f t="shared" si="63"/>
        <v>0</v>
      </c>
      <c r="AM400" s="451">
        <f t="shared" si="67"/>
        <v>0</v>
      </c>
    </row>
    <row r="401" spans="2:39" ht="76.5" x14ac:dyDescent="0.25">
      <c r="B401" s="41"/>
      <c r="C401" s="695"/>
      <c r="D401" s="724"/>
      <c r="E401" s="164" t="s">
        <v>65</v>
      </c>
      <c r="F401" s="344"/>
      <c r="G401" s="359">
        <f t="shared" si="59"/>
        <v>0</v>
      </c>
      <c r="H401" s="101"/>
      <c r="I401" s="101"/>
      <c r="J401" s="101"/>
      <c r="K401" s="361"/>
      <c r="L401" s="359">
        <f t="shared" si="60"/>
        <v>0</v>
      </c>
      <c r="M401" s="101"/>
      <c r="N401" s="101"/>
      <c r="O401" s="101"/>
      <c r="P401" s="361"/>
      <c r="Q401" s="359">
        <f t="shared" si="61"/>
        <v>0</v>
      </c>
      <c r="R401" s="113"/>
      <c r="S401" s="335"/>
      <c r="T401" s="335"/>
      <c r="U401" s="335"/>
      <c r="V401" s="336">
        <f t="shared" si="62"/>
        <v>0</v>
      </c>
      <c r="W401" s="427">
        <f t="shared" si="64"/>
        <v>0</v>
      </c>
      <c r="X401" s="101"/>
      <c r="Y401" s="101"/>
      <c r="Z401" s="101"/>
      <c r="AA401" s="101"/>
      <c r="AB401" s="427">
        <f t="shared" si="65"/>
        <v>0</v>
      </c>
      <c r="AC401" s="101"/>
      <c r="AD401" s="101"/>
      <c r="AE401" s="101"/>
      <c r="AF401" s="101"/>
      <c r="AG401" s="359">
        <f t="shared" si="66"/>
        <v>0</v>
      </c>
      <c r="AH401" s="101"/>
      <c r="AI401" s="101"/>
      <c r="AJ401" s="101"/>
      <c r="AK401" s="101"/>
      <c r="AL401" s="336">
        <f t="shared" si="63"/>
        <v>0</v>
      </c>
      <c r="AM401" s="451">
        <f t="shared" si="67"/>
        <v>0</v>
      </c>
    </row>
    <row r="402" spans="2:39" ht="74.25" customHeight="1" x14ac:dyDescent="0.25">
      <c r="B402" s="41"/>
      <c r="C402" s="695"/>
      <c r="D402" s="724"/>
      <c r="E402" s="164" t="s">
        <v>66</v>
      </c>
      <c r="F402" s="344"/>
      <c r="G402" s="359">
        <f t="shared" si="59"/>
        <v>0</v>
      </c>
      <c r="H402" s="101"/>
      <c r="I402" s="101"/>
      <c r="J402" s="101"/>
      <c r="K402" s="361"/>
      <c r="L402" s="359">
        <f t="shared" si="60"/>
        <v>0</v>
      </c>
      <c r="M402" s="101"/>
      <c r="N402" s="101"/>
      <c r="O402" s="101"/>
      <c r="P402" s="361"/>
      <c r="Q402" s="359">
        <f t="shared" si="61"/>
        <v>0</v>
      </c>
      <c r="R402" s="113"/>
      <c r="S402" s="335"/>
      <c r="T402" s="335"/>
      <c r="U402" s="335"/>
      <c r="V402" s="336">
        <f t="shared" si="62"/>
        <v>0</v>
      </c>
      <c r="W402" s="427">
        <f t="shared" si="64"/>
        <v>0</v>
      </c>
      <c r="X402" s="101"/>
      <c r="Y402" s="101"/>
      <c r="Z402" s="101"/>
      <c r="AA402" s="101"/>
      <c r="AB402" s="427">
        <f t="shared" si="65"/>
        <v>0</v>
      </c>
      <c r="AC402" s="101"/>
      <c r="AD402" s="101"/>
      <c r="AE402" s="101"/>
      <c r="AF402" s="101"/>
      <c r="AG402" s="359">
        <f t="shared" si="66"/>
        <v>0</v>
      </c>
      <c r="AH402" s="101"/>
      <c r="AI402" s="101"/>
      <c r="AJ402" s="101"/>
      <c r="AK402" s="101"/>
      <c r="AL402" s="336">
        <f t="shared" si="63"/>
        <v>0</v>
      </c>
      <c r="AM402" s="451">
        <f t="shared" si="67"/>
        <v>0</v>
      </c>
    </row>
    <row r="403" spans="2:39" ht="63.75" x14ac:dyDescent="0.25">
      <c r="B403" s="41"/>
      <c r="C403" s="695"/>
      <c r="D403" s="724"/>
      <c r="E403" s="164" t="s">
        <v>67</v>
      </c>
      <c r="F403" s="344"/>
      <c r="G403" s="359">
        <f t="shared" si="59"/>
        <v>0</v>
      </c>
      <c r="H403" s="101"/>
      <c r="I403" s="101"/>
      <c r="J403" s="101"/>
      <c r="K403" s="361"/>
      <c r="L403" s="359">
        <f t="shared" si="60"/>
        <v>0</v>
      </c>
      <c r="M403" s="101"/>
      <c r="N403" s="101"/>
      <c r="O403" s="101"/>
      <c r="P403" s="361"/>
      <c r="Q403" s="359">
        <f t="shared" si="61"/>
        <v>0</v>
      </c>
      <c r="R403" s="113"/>
      <c r="S403" s="335"/>
      <c r="T403" s="335"/>
      <c r="U403" s="335"/>
      <c r="V403" s="336">
        <f t="shared" si="62"/>
        <v>0</v>
      </c>
      <c r="W403" s="427">
        <f t="shared" si="64"/>
        <v>0</v>
      </c>
      <c r="X403" s="101"/>
      <c r="Y403" s="101"/>
      <c r="Z403" s="101"/>
      <c r="AA403" s="101"/>
      <c r="AB403" s="427">
        <f t="shared" si="65"/>
        <v>0</v>
      </c>
      <c r="AC403" s="101"/>
      <c r="AD403" s="101"/>
      <c r="AE403" s="101"/>
      <c r="AF403" s="101"/>
      <c r="AG403" s="359">
        <f t="shared" si="66"/>
        <v>0</v>
      </c>
      <c r="AH403" s="101"/>
      <c r="AI403" s="101"/>
      <c r="AJ403" s="101"/>
      <c r="AK403" s="101"/>
      <c r="AL403" s="336">
        <f t="shared" si="63"/>
        <v>0</v>
      </c>
      <c r="AM403" s="451">
        <f t="shared" si="67"/>
        <v>0</v>
      </c>
    </row>
    <row r="404" spans="2:39" ht="76.5" x14ac:dyDescent="0.25">
      <c r="B404" s="41"/>
      <c r="C404" s="695"/>
      <c r="D404" s="724"/>
      <c r="E404" s="164" t="s">
        <v>733</v>
      </c>
      <c r="F404" s="344"/>
      <c r="G404" s="359">
        <f t="shared" si="59"/>
        <v>0</v>
      </c>
      <c r="H404" s="101"/>
      <c r="I404" s="101"/>
      <c r="J404" s="101"/>
      <c r="K404" s="361"/>
      <c r="L404" s="359">
        <f t="shared" si="60"/>
        <v>0</v>
      </c>
      <c r="M404" s="101"/>
      <c r="N404" s="101"/>
      <c r="O404" s="101"/>
      <c r="P404" s="361"/>
      <c r="Q404" s="359">
        <f t="shared" si="61"/>
        <v>0</v>
      </c>
      <c r="R404" s="101"/>
      <c r="S404" s="104"/>
      <c r="T404" s="104"/>
      <c r="U404" s="104"/>
      <c r="V404" s="336">
        <f t="shared" si="62"/>
        <v>0</v>
      </c>
      <c r="W404" s="427">
        <f t="shared" si="64"/>
        <v>0</v>
      </c>
      <c r="X404" s="101"/>
      <c r="Y404" s="101"/>
      <c r="Z404" s="101"/>
      <c r="AA404" s="101"/>
      <c r="AB404" s="427">
        <f t="shared" si="65"/>
        <v>0</v>
      </c>
      <c r="AC404" s="101"/>
      <c r="AD404" s="101"/>
      <c r="AE404" s="101"/>
      <c r="AF404" s="101"/>
      <c r="AG404" s="359">
        <f t="shared" si="66"/>
        <v>0</v>
      </c>
      <c r="AH404" s="101"/>
      <c r="AI404" s="101"/>
      <c r="AJ404" s="101"/>
      <c r="AK404" s="101"/>
      <c r="AL404" s="336">
        <f t="shared" si="63"/>
        <v>0</v>
      </c>
      <c r="AM404" s="451">
        <f t="shared" si="67"/>
        <v>0</v>
      </c>
    </row>
    <row r="405" spans="2:39" ht="112.5" customHeight="1" x14ac:dyDescent="0.25">
      <c r="B405" s="41"/>
      <c r="C405" s="695"/>
      <c r="D405" s="724"/>
      <c r="E405" s="164" t="s">
        <v>734</v>
      </c>
      <c r="F405" s="344"/>
      <c r="G405" s="359">
        <f t="shared" si="59"/>
        <v>0</v>
      </c>
      <c r="H405" s="101"/>
      <c r="I405" s="101"/>
      <c r="J405" s="101"/>
      <c r="K405" s="361"/>
      <c r="L405" s="359">
        <f t="shared" si="60"/>
        <v>0</v>
      </c>
      <c r="M405" s="101"/>
      <c r="N405" s="101"/>
      <c r="O405" s="101"/>
      <c r="P405" s="361"/>
      <c r="Q405" s="359">
        <f t="shared" si="61"/>
        <v>0</v>
      </c>
      <c r="R405" s="101"/>
      <c r="S405" s="104"/>
      <c r="T405" s="104"/>
      <c r="U405" s="104"/>
      <c r="V405" s="336">
        <f t="shared" si="62"/>
        <v>0</v>
      </c>
      <c r="W405" s="427">
        <f t="shared" si="64"/>
        <v>0</v>
      </c>
      <c r="X405" s="101"/>
      <c r="Y405" s="101"/>
      <c r="Z405" s="101"/>
      <c r="AA405" s="101"/>
      <c r="AB405" s="427">
        <f t="shared" si="65"/>
        <v>0</v>
      </c>
      <c r="AC405" s="101"/>
      <c r="AD405" s="101"/>
      <c r="AE405" s="101"/>
      <c r="AF405" s="101"/>
      <c r="AG405" s="359">
        <f t="shared" si="66"/>
        <v>0</v>
      </c>
      <c r="AH405" s="101"/>
      <c r="AI405" s="101"/>
      <c r="AJ405" s="101"/>
      <c r="AK405" s="101"/>
      <c r="AL405" s="336">
        <f t="shared" si="63"/>
        <v>0</v>
      </c>
      <c r="AM405" s="451">
        <f t="shared" si="67"/>
        <v>0</v>
      </c>
    </row>
    <row r="406" spans="2:39" ht="114" customHeight="1" x14ac:dyDescent="0.25">
      <c r="B406" s="41"/>
      <c r="C406" s="695"/>
      <c r="D406" s="724"/>
      <c r="E406" s="164" t="s">
        <v>669</v>
      </c>
      <c r="F406" s="344"/>
      <c r="G406" s="359">
        <f t="shared" si="59"/>
        <v>0</v>
      </c>
      <c r="H406" s="101"/>
      <c r="I406" s="101"/>
      <c r="J406" s="101"/>
      <c r="K406" s="361"/>
      <c r="L406" s="359">
        <f t="shared" si="60"/>
        <v>0</v>
      </c>
      <c r="M406" s="101"/>
      <c r="N406" s="101"/>
      <c r="O406" s="101"/>
      <c r="P406" s="361"/>
      <c r="Q406" s="359">
        <f t="shared" si="61"/>
        <v>0</v>
      </c>
      <c r="R406" s="101"/>
      <c r="S406" s="104"/>
      <c r="T406" s="104"/>
      <c r="U406" s="104"/>
      <c r="V406" s="336">
        <f t="shared" si="62"/>
        <v>0</v>
      </c>
      <c r="W406" s="427">
        <f t="shared" si="64"/>
        <v>0</v>
      </c>
      <c r="X406" s="101"/>
      <c r="Y406" s="101"/>
      <c r="Z406" s="101"/>
      <c r="AA406" s="101"/>
      <c r="AB406" s="427">
        <f t="shared" si="65"/>
        <v>0</v>
      </c>
      <c r="AC406" s="101"/>
      <c r="AD406" s="101"/>
      <c r="AE406" s="101"/>
      <c r="AF406" s="101"/>
      <c r="AG406" s="359">
        <f t="shared" si="66"/>
        <v>0</v>
      </c>
      <c r="AH406" s="101"/>
      <c r="AI406" s="101"/>
      <c r="AJ406" s="101"/>
      <c r="AK406" s="101"/>
      <c r="AL406" s="336">
        <f t="shared" si="63"/>
        <v>0</v>
      </c>
      <c r="AM406" s="451">
        <f t="shared" si="67"/>
        <v>0</v>
      </c>
    </row>
    <row r="407" spans="2:39" ht="114.75" customHeight="1" x14ac:dyDescent="0.25">
      <c r="B407" s="41"/>
      <c r="C407" s="695"/>
      <c r="D407" s="724"/>
      <c r="E407" s="164" t="s">
        <v>670</v>
      </c>
      <c r="F407" s="344"/>
      <c r="G407" s="359">
        <f t="shared" si="59"/>
        <v>0</v>
      </c>
      <c r="H407" s="101"/>
      <c r="I407" s="101"/>
      <c r="J407" s="101"/>
      <c r="K407" s="361"/>
      <c r="L407" s="359">
        <f t="shared" si="60"/>
        <v>0</v>
      </c>
      <c r="M407" s="101"/>
      <c r="N407" s="101"/>
      <c r="O407" s="101"/>
      <c r="P407" s="361"/>
      <c r="Q407" s="359">
        <f t="shared" si="61"/>
        <v>0</v>
      </c>
      <c r="R407" s="101"/>
      <c r="S407" s="104"/>
      <c r="T407" s="104"/>
      <c r="U407" s="104"/>
      <c r="V407" s="336">
        <f t="shared" si="62"/>
        <v>0</v>
      </c>
      <c r="W407" s="427">
        <f t="shared" si="64"/>
        <v>0</v>
      </c>
      <c r="X407" s="101"/>
      <c r="Y407" s="101"/>
      <c r="Z407" s="101"/>
      <c r="AA407" s="101"/>
      <c r="AB407" s="427">
        <f t="shared" si="65"/>
        <v>0</v>
      </c>
      <c r="AC407" s="101"/>
      <c r="AD407" s="101"/>
      <c r="AE407" s="101"/>
      <c r="AF407" s="101"/>
      <c r="AG407" s="359">
        <f t="shared" si="66"/>
        <v>0</v>
      </c>
      <c r="AH407" s="101"/>
      <c r="AI407" s="101"/>
      <c r="AJ407" s="101"/>
      <c r="AK407" s="101"/>
      <c r="AL407" s="336">
        <f t="shared" si="63"/>
        <v>0</v>
      </c>
      <c r="AM407" s="451">
        <f t="shared" si="67"/>
        <v>0</v>
      </c>
    </row>
    <row r="408" spans="2:39" ht="38.25" x14ac:dyDescent="0.25">
      <c r="B408" s="41"/>
      <c r="C408" s="695"/>
      <c r="D408" s="724"/>
      <c r="E408" s="170" t="s">
        <v>671</v>
      </c>
      <c r="F408" s="356"/>
      <c r="G408" s="359">
        <f t="shared" si="59"/>
        <v>0</v>
      </c>
      <c r="H408" s="101"/>
      <c r="I408" s="101"/>
      <c r="J408" s="101"/>
      <c r="K408" s="361"/>
      <c r="L408" s="359">
        <f t="shared" si="60"/>
        <v>0</v>
      </c>
      <c r="M408" s="101"/>
      <c r="N408" s="101"/>
      <c r="O408" s="101"/>
      <c r="P408" s="361"/>
      <c r="Q408" s="359">
        <f t="shared" si="61"/>
        <v>0</v>
      </c>
      <c r="R408" s="101"/>
      <c r="S408" s="104"/>
      <c r="T408" s="104"/>
      <c r="U408" s="104"/>
      <c r="V408" s="336">
        <f t="shared" si="62"/>
        <v>0</v>
      </c>
      <c r="W408" s="427">
        <f t="shared" si="64"/>
        <v>0</v>
      </c>
      <c r="X408" s="101"/>
      <c r="Y408" s="101"/>
      <c r="Z408" s="101"/>
      <c r="AA408" s="101"/>
      <c r="AB408" s="427">
        <f t="shared" si="65"/>
        <v>0</v>
      </c>
      <c r="AC408" s="101"/>
      <c r="AD408" s="101"/>
      <c r="AE408" s="101"/>
      <c r="AF408" s="101"/>
      <c r="AG408" s="359">
        <f t="shared" si="66"/>
        <v>0</v>
      </c>
      <c r="AH408" s="101"/>
      <c r="AI408" s="101"/>
      <c r="AJ408" s="101"/>
      <c r="AK408" s="101"/>
      <c r="AL408" s="336">
        <f t="shared" si="63"/>
        <v>0</v>
      </c>
      <c r="AM408" s="451">
        <f t="shared" si="67"/>
        <v>0</v>
      </c>
    </row>
    <row r="409" spans="2:39" ht="51" x14ac:dyDescent="0.25">
      <c r="B409" s="41"/>
      <c r="C409" s="695"/>
      <c r="D409" s="724"/>
      <c r="E409" s="170" t="s">
        <v>68</v>
      </c>
      <c r="F409" s="356"/>
      <c r="G409" s="359">
        <f t="shared" si="59"/>
        <v>0</v>
      </c>
      <c r="H409" s="101"/>
      <c r="I409" s="101"/>
      <c r="J409" s="101"/>
      <c r="K409" s="361"/>
      <c r="L409" s="359">
        <f t="shared" si="60"/>
        <v>0</v>
      </c>
      <c r="M409" s="101"/>
      <c r="N409" s="101"/>
      <c r="O409" s="101"/>
      <c r="P409" s="361"/>
      <c r="Q409" s="359">
        <f t="shared" si="61"/>
        <v>0</v>
      </c>
      <c r="R409" s="101"/>
      <c r="S409" s="104"/>
      <c r="T409" s="104"/>
      <c r="U409" s="104"/>
      <c r="V409" s="336">
        <f t="shared" si="62"/>
        <v>0</v>
      </c>
      <c r="W409" s="427">
        <f t="shared" si="64"/>
        <v>0</v>
      </c>
      <c r="X409" s="101"/>
      <c r="Y409" s="101"/>
      <c r="Z409" s="101"/>
      <c r="AA409" s="101"/>
      <c r="AB409" s="427">
        <f t="shared" si="65"/>
        <v>0</v>
      </c>
      <c r="AC409" s="101"/>
      <c r="AD409" s="101"/>
      <c r="AE409" s="101"/>
      <c r="AF409" s="101"/>
      <c r="AG409" s="359">
        <f t="shared" si="66"/>
        <v>0</v>
      </c>
      <c r="AH409" s="101"/>
      <c r="AI409" s="101"/>
      <c r="AJ409" s="101"/>
      <c r="AK409" s="101"/>
      <c r="AL409" s="336">
        <f t="shared" si="63"/>
        <v>0</v>
      </c>
      <c r="AM409" s="451">
        <f t="shared" si="67"/>
        <v>0</v>
      </c>
    </row>
    <row r="410" spans="2:39" ht="51" x14ac:dyDescent="0.25">
      <c r="B410" s="41"/>
      <c r="C410" s="695"/>
      <c r="D410" s="724"/>
      <c r="E410" s="170" t="s">
        <v>69</v>
      </c>
      <c r="F410" s="356"/>
      <c r="G410" s="359">
        <f t="shared" si="59"/>
        <v>0</v>
      </c>
      <c r="H410" s="101"/>
      <c r="I410" s="101"/>
      <c r="J410" s="101"/>
      <c r="K410" s="361"/>
      <c r="L410" s="359">
        <f t="shared" si="60"/>
        <v>0</v>
      </c>
      <c r="M410" s="101"/>
      <c r="N410" s="101"/>
      <c r="O410" s="101"/>
      <c r="P410" s="361"/>
      <c r="Q410" s="359">
        <f t="shared" si="61"/>
        <v>0</v>
      </c>
      <c r="R410" s="101"/>
      <c r="S410" s="104"/>
      <c r="T410" s="104"/>
      <c r="U410" s="104"/>
      <c r="V410" s="336">
        <f t="shared" si="62"/>
        <v>0</v>
      </c>
      <c r="W410" s="427">
        <f t="shared" si="64"/>
        <v>0</v>
      </c>
      <c r="X410" s="101"/>
      <c r="Y410" s="101"/>
      <c r="Z410" s="101"/>
      <c r="AA410" s="101"/>
      <c r="AB410" s="427">
        <f t="shared" si="65"/>
        <v>0</v>
      </c>
      <c r="AC410" s="101"/>
      <c r="AD410" s="101"/>
      <c r="AE410" s="101"/>
      <c r="AF410" s="101"/>
      <c r="AG410" s="359">
        <f t="shared" si="66"/>
        <v>0</v>
      </c>
      <c r="AH410" s="101"/>
      <c r="AI410" s="101"/>
      <c r="AJ410" s="101"/>
      <c r="AK410" s="101"/>
      <c r="AL410" s="336">
        <f t="shared" si="63"/>
        <v>0</v>
      </c>
      <c r="AM410" s="451">
        <f t="shared" si="67"/>
        <v>0</v>
      </c>
    </row>
    <row r="411" spans="2:39" ht="51" x14ac:dyDescent="0.25">
      <c r="B411" s="41"/>
      <c r="C411" s="695"/>
      <c r="D411" s="724"/>
      <c r="E411" s="170" t="s">
        <v>70</v>
      </c>
      <c r="F411" s="356"/>
      <c r="G411" s="359">
        <f t="shared" si="59"/>
        <v>0</v>
      </c>
      <c r="H411" s="101"/>
      <c r="I411" s="101"/>
      <c r="J411" s="101"/>
      <c r="K411" s="361"/>
      <c r="L411" s="359">
        <f t="shared" si="60"/>
        <v>0</v>
      </c>
      <c r="M411" s="101"/>
      <c r="N411" s="101"/>
      <c r="O411" s="101"/>
      <c r="P411" s="361"/>
      <c r="Q411" s="359">
        <f t="shared" si="61"/>
        <v>0</v>
      </c>
      <c r="R411" s="101"/>
      <c r="S411" s="104"/>
      <c r="T411" s="104"/>
      <c r="U411" s="104"/>
      <c r="V411" s="336">
        <f t="shared" si="62"/>
        <v>0</v>
      </c>
      <c r="W411" s="427">
        <f t="shared" si="64"/>
        <v>0</v>
      </c>
      <c r="X411" s="101"/>
      <c r="Y411" s="101"/>
      <c r="Z411" s="101"/>
      <c r="AA411" s="101"/>
      <c r="AB411" s="427">
        <f t="shared" si="65"/>
        <v>0</v>
      </c>
      <c r="AC411" s="101"/>
      <c r="AD411" s="101"/>
      <c r="AE411" s="101"/>
      <c r="AF411" s="101"/>
      <c r="AG411" s="359">
        <f t="shared" si="66"/>
        <v>0</v>
      </c>
      <c r="AH411" s="101"/>
      <c r="AI411" s="101"/>
      <c r="AJ411" s="101"/>
      <c r="AK411" s="101"/>
      <c r="AL411" s="336">
        <f t="shared" si="63"/>
        <v>0</v>
      </c>
      <c r="AM411" s="451">
        <f t="shared" si="67"/>
        <v>0</v>
      </c>
    </row>
    <row r="412" spans="2:39" ht="51" x14ac:dyDescent="0.25">
      <c r="B412" s="41"/>
      <c r="C412" s="695"/>
      <c r="D412" s="724"/>
      <c r="E412" s="170" t="s">
        <v>71</v>
      </c>
      <c r="F412" s="356"/>
      <c r="G412" s="359">
        <f t="shared" si="59"/>
        <v>0</v>
      </c>
      <c r="H412" s="101"/>
      <c r="I412" s="101"/>
      <c r="J412" s="101"/>
      <c r="K412" s="361"/>
      <c r="L412" s="359">
        <f t="shared" si="60"/>
        <v>0</v>
      </c>
      <c r="M412" s="101"/>
      <c r="N412" s="101"/>
      <c r="O412" s="101"/>
      <c r="P412" s="361"/>
      <c r="Q412" s="359">
        <f t="shared" si="61"/>
        <v>0</v>
      </c>
      <c r="R412" s="101"/>
      <c r="S412" s="104"/>
      <c r="T412" s="104"/>
      <c r="U412" s="104"/>
      <c r="V412" s="336">
        <f t="shared" si="62"/>
        <v>0</v>
      </c>
      <c r="W412" s="427">
        <f t="shared" si="64"/>
        <v>0</v>
      </c>
      <c r="X412" s="101"/>
      <c r="Y412" s="101"/>
      <c r="Z412" s="101"/>
      <c r="AA412" s="101"/>
      <c r="AB412" s="427">
        <f t="shared" si="65"/>
        <v>0</v>
      </c>
      <c r="AC412" s="101"/>
      <c r="AD412" s="101"/>
      <c r="AE412" s="101"/>
      <c r="AF412" s="101"/>
      <c r="AG412" s="359">
        <f t="shared" si="66"/>
        <v>0</v>
      </c>
      <c r="AH412" s="101"/>
      <c r="AI412" s="101"/>
      <c r="AJ412" s="101"/>
      <c r="AK412" s="101"/>
      <c r="AL412" s="336">
        <f t="shared" si="63"/>
        <v>0</v>
      </c>
      <c r="AM412" s="451">
        <f t="shared" si="67"/>
        <v>0</v>
      </c>
    </row>
    <row r="413" spans="2:39" ht="88.5" customHeight="1" x14ac:dyDescent="0.25">
      <c r="B413" s="41"/>
      <c r="C413" s="695"/>
      <c r="D413" s="724"/>
      <c r="E413" s="164" t="s">
        <v>672</v>
      </c>
      <c r="F413" s="344"/>
      <c r="G413" s="359">
        <f t="shared" si="59"/>
        <v>0</v>
      </c>
      <c r="H413" s="101"/>
      <c r="I413" s="101"/>
      <c r="J413" s="101"/>
      <c r="K413" s="361"/>
      <c r="L413" s="359">
        <f t="shared" si="60"/>
        <v>0</v>
      </c>
      <c r="M413" s="101"/>
      <c r="N413" s="101"/>
      <c r="O413" s="101"/>
      <c r="P413" s="361"/>
      <c r="Q413" s="359">
        <f t="shared" si="61"/>
        <v>0</v>
      </c>
      <c r="R413" s="101"/>
      <c r="S413" s="104"/>
      <c r="T413" s="104"/>
      <c r="U413" s="104"/>
      <c r="V413" s="336">
        <f t="shared" si="62"/>
        <v>0</v>
      </c>
      <c r="W413" s="427">
        <f t="shared" si="64"/>
        <v>0</v>
      </c>
      <c r="X413" s="101"/>
      <c r="Y413" s="101"/>
      <c r="Z413" s="101"/>
      <c r="AA413" s="101"/>
      <c r="AB413" s="427">
        <f t="shared" si="65"/>
        <v>0</v>
      </c>
      <c r="AC413" s="101"/>
      <c r="AD413" s="101"/>
      <c r="AE413" s="101"/>
      <c r="AF413" s="101"/>
      <c r="AG413" s="359">
        <f t="shared" si="66"/>
        <v>0</v>
      </c>
      <c r="AH413" s="101"/>
      <c r="AI413" s="101"/>
      <c r="AJ413" s="101"/>
      <c r="AK413" s="101"/>
      <c r="AL413" s="336">
        <f t="shared" si="63"/>
        <v>0</v>
      </c>
      <c r="AM413" s="451">
        <f t="shared" si="67"/>
        <v>0</v>
      </c>
    </row>
    <row r="414" spans="2:39" ht="126.75" customHeight="1" x14ac:dyDescent="0.25">
      <c r="B414" s="41"/>
      <c r="C414" s="695"/>
      <c r="D414" s="724"/>
      <c r="E414" s="164" t="s">
        <v>673</v>
      </c>
      <c r="F414" s="344"/>
      <c r="G414" s="359">
        <f t="shared" si="59"/>
        <v>0</v>
      </c>
      <c r="H414" s="101"/>
      <c r="I414" s="101"/>
      <c r="J414" s="101"/>
      <c r="K414" s="361"/>
      <c r="L414" s="359">
        <f t="shared" si="60"/>
        <v>0</v>
      </c>
      <c r="M414" s="101"/>
      <c r="N414" s="101"/>
      <c r="O414" s="101"/>
      <c r="P414" s="361"/>
      <c r="Q414" s="359">
        <f t="shared" si="61"/>
        <v>0</v>
      </c>
      <c r="R414" s="101"/>
      <c r="S414" s="104"/>
      <c r="T414" s="104"/>
      <c r="U414" s="104"/>
      <c r="V414" s="336">
        <f t="shared" si="62"/>
        <v>0</v>
      </c>
      <c r="W414" s="427">
        <f t="shared" si="64"/>
        <v>0</v>
      </c>
      <c r="X414" s="101"/>
      <c r="Y414" s="101"/>
      <c r="Z414" s="101"/>
      <c r="AA414" s="101"/>
      <c r="AB414" s="427">
        <f t="shared" si="65"/>
        <v>0</v>
      </c>
      <c r="AC414" s="101"/>
      <c r="AD414" s="101"/>
      <c r="AE414" s="101"/>
      <c r="AF414" s="101"/>
      <c r="AG414" s="359">
        <f t="shared" si="66"/>
        <v>0</v>
      </c>
      <c r="AH414" s="101"/>
      <c r="AI414" s="101"/>
      <c r="AJ414" s="101"/>
      <c r="AK414" s="101"/>
      <c r="AL414" s="336">
        <f t="shared" si="63"/>
        <v>0</v>
      </c>
      <c r="AM414" s="451">
        <f t="shared" si="67"/>
        <v>0</v>
      </c>
    </row>
    <row r="415" spans="2:39" ht="99.75" customHeight="1" x14ac:dyDescent="0.25">
      <c r="B415" s="41"/>
      <c r="C415" s="695"/>
      <c r="D415" s="724"/>
      <c r="E415" s="164" t="s">
        <v>674</v>
      </c>
      <c r="F415" s="344"/>
      <c r="G415" s="359">
        <f t="shared" si="59"/>
        <v>0</v>
      </c>
      <c r="H415" s="101"/>
      <c r="I415" s="101"/>
      <c r="J415" s="101"/>
      <c r="K415" s="361"/>
      <c r="L415" s="359">
        <f t="shared" si="60"/>
        <v>0</v>
      </c>
      <c r="M415" s="101"/>
      <c r="N415" s="101"/>
      <c r="O415" s="101"/>
      <c r="P415" s="361"/>
      <c r="Q415" s="359">
        <f t="shared" si="61"/>
        <v>0</v>
      </c>
      <c r="R415" s="101"/>
      <c r="S415" s="104"/>
      <c r="T415" s="104"/>
      <c r="U415" s="104"/>
      <c r="V415" s="336">
        <f t="shared" si="62"/>
        <v>0</v>
      </c>
      <c r="W415" s="427">
        <f t="shared" si="64"/>
        <v>0</v>
      </c>
      <c r="X415" s="101"/>
      <c r="Y415" s="101"/>
      <c r="Z415" s="101"/>
      <c r="AA415" s="101"/>
      <c r="AB415" s="427">
        <f t="shared" si="65"/>
        <v>0</v>
      </c>
      <c r="AC415" s="101"/>
      <c r="AD415" s="101"/>
      <c r="AE415" s="101"/>
      <c r="AF415" s="101"/>
      <c r="AG415" s="359">
        <f t="shared" si="66"/>
        <v>0</v>
      </c>
      <c r="AH415" s="101"/>
      <c r="AI415" s="101"/>
      <c r="AJ415" s="101"/>
      <c r="AK415" s="101"/>
      <c r="AL415" s="336">
        <f t="shared" si="63"/>
        <v>0</v>
      </c>
      <c r="AM415" s="451">
        <f t="shared" si="67"/>
        <v>0</v>
      </c>
    </row>
    <row r="416" spans="2:39" ht="112.5" customHeight="1" x14ac:dyDescent="0.25">
      <c r="B416" s="41"/>
      <c r="C416" s="695"/>
      <c r="D416" s="724"/>
      <c r="E416" s="164" t="s">
        <v>735</v>
      </c>
      <c r="F416" s="344"/>
      <c r="G416" s="359">
        <f t="shared" si="59"/>
        <v>0</v>
      </c>
      <c r="H416" s="101"/>
      <c r="I416" s="101"/>
      <c r="J416" s="101"/>
      <c r="K416" s="361"/>
      <c r="L416" s="359">
        <f t="shared" si="60"/>
        <v>0</v>
      </c>
      <c r="M416" s="101"/>
      <c r="N416" s="101"/>
      <c r="O416" s="101"/>
      <c r="P416" s="361"/>
      <c r="Q416" s="359">
        <f t="shared" si="61"/>
        <v>0</v>
      </c>
      <c r="R416" s="101"/>
      <c r="S416" s="104"/>
      <c r="T416" s="104"/>
      <c r="U416" s="104"/>
      <c r="V416" s="336">
        <f t="shared" si="62"/>
        <v>0</v>
      </c>
      <c r="W416" s="427">
        <f t="shared" si="64"/>
        <v>0</v>
      </c>
      <c r="X416" s="101"/>
      <c r="Y416" s="101"/>
      <c r="Z416" s="101"/>
      <c r="AA416" s="101"/>
      <c r="AB416" s="427">
        <f t="shared" si="65"/>
        <v>0</v>
      </c>
      <c r="AC416" s="101"/>
      <c r="AD416" s="101"/>
      <c r="AE416" s="101"/>
      <c r="AF416" s="101"/>
      <c r="AG416" s="359">
        <f t="shared" si="66"/>
        <v>0</v>
      </c>
      <c r="AH416" s="101"/>
      <c r="AI416" s="101"/>
      <c r="AJ416" s="101"/>
      <c r="AK416" s="101"/>
      <c r="AL416" s="336">
        <f t="shared" si="63"/>
        <v>0</v>
      </c>
      <c r="AM416" s="451">
        <f t="shared" si="67"/>
        <v>0</v>
      </c>
    </row>
    <row r="417" spans="2:39" ht="21" x14ac:dyDescent="0.25">
      <c r="B417" s="41"/>
      <c r="C417" s="695"/>
      <c r="D417" s="724"/>
      <c r="E417" s="164" t="s">
        <v>72</v>
      </c>
      <c r="F417" s="344"/>
      <c r="G417" s="359">
        <f t="shared" si="59"/>
        <v>0</v>
      </c>
      <c r="H417" s="101"/>
      <c r="I417" s="101"/>
      <c r="J417" s="101"/>
      <c r="K417" s="361"/>
      <c r="L417" s="359">
        <f t="shared" si="60"/>
        <v>0</v>
      </c>
      <c r="M417" s="101"/>
      <c r="N417" s="101"/>
      <c r="O417" s="101"/>
      <c r="P417" s="361"/>
      <c r="Q417" s="359">
        <f t="shared" si="61"/>
        <v>0</v>
      </c>
      <c r="R417" s="101"/>
      <c r="S417" s="104"/>
      <c r="T417" s="104"/>
      <c r="U417" s="104"/>
      <c r="V417" s="336">
        <f t="shared" si="62"/>
        <v>0</v>
      </c>
      <c r="W417" s="427">
        <f t="shared" si="64"/>
        <v>0</v>
      </c>
      <c r="X417" s="101"/>
      <c r="Y417" s="101"/>
      <c r="Z417" s="101"/>
      <c r="AA417" s="101"/>
      <c r="AB417" s="427">
        <f t="shared" si="65"/>
        <v>0</v>
      </c>
      <c r="AC417" s="101"/>
      <c r="AD417" s="101"/>
      <c r="AE417" s="101"/>
      <c r="AF417" s="101"/>
      <c r="AG417" s="359">
        <f t="shared" si="66"/>
        <v>0</v>
      </c>
      <c r="AH417" s="101"/>
      <c r="AI417" s="101"/>
      <c r="AJ417" s="101"/>
      <c r="AK417" s="101"/>
      <c r="AL417" s="336">
        <f t="shared" si="63"/>
        <v>0</v>
      </c>
      <c r="AM417" s="451">
        <f t="shared" si="67"/>
        <v>0</v>
      </c>
    </row>
    <row r="418" spans="2:39" ht="38.25" x14ac:dyDescent="0.25">
      <c r="B418" s="41"/>
      <c r="C418" s="695"/>
      <c r="D418" s="724"/>
      <c r="E418" s="164" t="s">
        <v>736</v>
      </c>
      <c r="F418" s="344"/>
      <c r="G418" s="359">
        <f t="shared" si="59"/>
        <v>0</v>
      </c>
      <c r="H418" s="101"/>
      <c r="I418" s="101"/>
      <c r="J418" s="101"/>
      <c r="K418" s="361"/>
      <c r="L418" s="359">
        <f t="shared" si="60"/>
        <v>0</v>
      </c>
      <c r="M418" s="101"/>
      <c r="N418" s="101"/>
      <c r="O418" s="101"/>
      <c r="P418" s="361"/>
      <c r="Q418" s="359">
        <f t="shared" si="61"/>
        <v>0</v>
      </c>
      <c r="R418" s="101"/>
      <c r="S418" s="104"/>
      <c r="T418" s="104"/>
      <c r="U418" s="104"/>
      <c r="V418" s="336">
        <f t="shared" si="62"/>
        <v>0</v>
      </c>
      <c r="W418" s="427">
        <f t="shared" si="64"/>
        <v>0</v>
      </c>
      <c r="X418" s="101"/>
      <c r="Y418" s="101"/>
      <c r="Z418" s="101"/>
      <c r="AA418" s="101"/>
      <c r="AB418" s="427">
        <f t="shared" si="65"/>
        <v>0</v>
      </c>
      <c r="AC418" s="101"/>
      <c r="AD418" s="101"/>
      <c r="AE418" s="101"/>
      <c r="AF418" s="101"/>
      <c r="AG418" s="359">
        <f t="shared" si="66"/>
        <v>0</v>
      </c>
      <c r="AH418" s="101"/>
      <c r="AI418" s="101"/>
      <c r="AJ418" s="101"/>
      <c r="AK418" s="101"/>
      <c r="AL418" s="336">
        <f t="shared" si="63"/>
        <v>0</v>
      </c>
      <c r="AM418" s="451">
        <f t="shared" si="67"/>
        <v>0</v>
      </c>
    </row>
    <row r="419" spans="2:39" ht="39" customHeight="1" x14ac:dyDescent="0.25">
      <c r="B419" s="41"/>
      <c r="C419" s="695"/>
      <c r="D419" s="724"/>
      <c r="E419" s="165" t="s">
        <v>737</v>
      </c>
      <c r="F419" s="344"/>
      <c r="G419" s="359">
        <f t="shared" si="59"/>
        <v>0</v>
      </c>
      <c r="H419" s="101"/>
      <c r="I419" s="101"/>
      <c r="J419" s="101"/>
      <c r="K419" s="361"/>
      <c r="L419" s="359">
        <f t="shared" si="60"/>
        <v>0</v>
      </c>
      <c r="M419" s="101"/>
      <c r="N419" s="101"/>
      <c r="O419" s="101"/>
      <c r="P419" s="361"/>
      <c r="Q419" s="359">
        <f t="shared" si="61"/>
        <v>0</v>
      </c>
      <c r="R419" s="101"/>
      <c r="S419" s="104"/>
      <c r="T419" s="104"/>
      <c r="U419" s="104"/>
      <c r="V419" s="336">
        <f t="shared" si="62"/>
        <v>0</v>
      </c>
      <c r="W419" s="427">
        <f t="shared" si="64"/>
        <v>0</v>
      </c>
      <c r="X419" s="101"/>
      <c r="Y419" s="101"/>
      <c r="Z419" s="101"/>
      <c r="AA419" s="101"/>
      <c r="AB419" s="427">
        <f t="shared" si="65"/>
        <v>0</v>
      </c>
      <c r="AC419" s="101"/>
      <c r="AD419" s="101"/>
      <c r="AE419" s="101"/>
      <c r="AF419" s="101"/>
      <c r="AG419" s="359">
        <f t="shared" si="66"/>
        <v>0</v>
      </c>
      <c r="AH419" s="101"/>
      <c r="AI419" s="101"/>
      <c r="AJ419" s="101"/>
      <c r="AK419" s="101"/>
      <c r="AL419" s="336">
        <f t="shared" si="63"/>
        <v>0</v>
      </c>
      <c r="AM419" s="451">
        <f t="shared" si="67"/>
        <v>0</v>
      </c>
    </row>
    <row r="420" spans="2:39" ht="25.5" x14ac:dyDescent="0.25">
      <c r="B420" s="41"/>
      <c r="C420" s="695"/>
      <c r="D420" s="724"/>
      <c r="E420" s="164" t="s">
        <v>73</v>
      </c>
      <c r="F420" s="344"/>
      <c r="G420" s="359">
        <f t="shared" si="59"/>
        <v>0</v>
      </c>
      <c r="H420" s="101"/>
      <c r="I420" s="101"/>
      <c r="J420" s="101"/>
      <c r="K420" s="361"/>
      <c r="L420" s="359">
        <f t="shared" si="60"/>
        <v>0</v>
      </c>
      <c r="M420" s="101"/>
      <c r="N420" s="101"/>
      <c r="O420" s="101"/>
      <c r="P420" s="361"/>
      <c r="Q420" s="359">
        <f t="shared" si="61"/>
        <v>0</v>
      </c>
      <c r="R420" s="101"/>
      <c r="S420" s="104"/>
      <c r="T420" s="104"/>
      <c r="U420" s="104"/>
      <c r="V420" s="336">
        <f t="shared" si="62"/>
        <v>0</v>
      </c>
      <c r="W420" s="427">
        <f t="shared" si="64"/>
        <v>0</v>
      </c>
      <c r="X420" s="101"/>
      <c r="Y420" s="101"/>
      <c r="Z420" s="101"/>
      <c r="AA420" s="101"/>
      <c r="AB420" s="427">
        <f t="shared" si="65"/>
        <v>0</v>
      </c>
      <c r="AC420" s="101"/>
      <c r="AD420" s="101"/>
      <c r="AE420" s="101"/>
      <c r="AF420" s="101"/>
      <c r="AG420" s="359">
        <f t="shared" si="66"/>
        <v>0</v>
      </c>
      <c r="AH420" s="101"/>
      <c r="AI420" s="101"/>
      <c r="AJ420" s="101"/>
      <c r="AK420" s="101"/>
      <c r="AL420" s="336">
        <f t="shared" si="63"/>
        <v>0</v>
      </c>
      <c r="AM420" s="451">
        <f t="shared" si="67"/>
        <v>0</v>
      </c>
    </row>
    <row r="421" spans="2:39" ht="51" x14ac:dyDescent="0.25">
      <c r="B421" s="41"/>
      <c r="C421" s="695"/>
      <c r="D421" s="724"/>
      <c r="E421" s="164" t="s">
        <v>74</v>
      </c>
      <c r="F421" s="344"/>
      <c r="G421" s="359">
        <f t="shared" si="59"/>
        <v>0</v>
      </c>
      <c r="H421" s="101"/>
      <c r="I421" s="101"/>
      <c r="J421" s="101"/>
      <c r="K421" s="361"/>
      <c r="L421" s="359">
        <f t="shared" si="60"/>
        <v>0</v>
      </c>
      <c r="M421" s="101"/>
      <c r="N421" s="101"/>
      <c r="O421" s="101"/>
      <c r="P421" s="361"/>
      <c r="Q421" s="359">
        <f t="shared" si="61"/>
        <v>0</v>
      </c>
      <c r="R421" s="101"/>
      <c r="S421" s="104"/>
      <c r="T421" s="104"/>
      <c r="U421" s="104"/>
      <c r="V421" s="336">
        <f t="shared" si="62"/>
        <v>0</v>
      </c>
      <c r="W421" s="427">
        <f t="shared" si="64"/>
        <v>0</v>
      </c>
      <c r="X421" s="101"/>
      <c r="Y421" s="101"/>
      <c r="Z421" s="101"/>
      <c r="AA421" s="101"/>
      <c r="AB421" s="427">
        <f t="shared" si="65"/>
        <v>0</v>
      </c>
      <c r="AC421" s="101"/>
      <c r="AD421" s="101"/>
      <c r="AE421" s="101"/>
      <c r="AF421" s="101"/>
      <c r="AG421" s="359">
        <f t="shared" si="66"/>
        <v>0</v>
      </c>
      <c r="AH421" s="101"/>
      <c r="AI421" s="101"/>
      <c r="AJ421" s="101"/>
      <c r="AK421" s="101"/>
      <c r="AL421" s="336">
        <f t="shared" si="63"/>
        <v>0</v>
      </c>
      <c r="AM421" s="451">
        <f t="shared" si="67"/>
        <v>0</v>
      </c>
    </row>
    <row r="422" spans="2:39" ht="51.75" customHeight="1" x14ac:dyDescent="0.25">
      <c r="B422" s="41"/>
      <c r="C422" s="695"/>
      <c r="D422" s="724"/>
      <c r="E422" s="164" t="s">
        <v>75</v>
      </c>
      <c r="F422" s="344"/>
      <c r="G422" s="359">
        <f t="shared" si="59"/>
        <v>0</v>
      </c>
      <c r="H422" s="101"/>
      <c r="I422" s="101"/>
      <c r="J422" s="101"/>
      <c r="K422" s="361"/>
      <c r="L422" s="359">
        <f t="shared" si="60"/>
        <v>0</v>
      </c>
      <c r="M422" s="101"/>
      <c r="N422" s="101"/>
      <c r="O422" s="101"/>
      <c r="P422" s="361"/>
      <c r="Q422" s="359">
        <f t="shared" si="61"/>
        <v>0</v>
      </c>
      <c r="R422" s="101"/>
      <c r="S422" s="104"/>
      <c r="T422" s="104"/>
      <c r="U422" s="104"/>
      <c r="V422" s="336">
        <f t="shared" si="62"/>
        <v>0</v>
      </c>
      <c r="W422" s="427">
        <f t="shared" si="64"/>
        <v>0</v>
      </c>
      <c r="X422" s="101"/>
      <c r="Y422" s="101"/>
      <c r="Z422" s="101"/>
      <c r="AA422" s="101"/>
      <c r="AB422" s="427">
        <f t="shared" si="65"/>
        <v>0</v>
      </c>
      <c r="AC422" s="101"/>
      <c r="AD422" s="101"/>
      <c r="AE422" s="101"/>
      <c r="AF422" s="101"/>
      <c r="AG422" s="359">
        <f t="shared" si="66"/>
        <v>0</v>
      </c>
      <c r="AH422" s="101"/>
      <c r="AI422" s="101"/>
      <c r="AJ422" s="101"/>
      <c r="AK422" s="101"/>
      <c r="AL422" s="336">
        <f t="shared" si="63"/>
        <v>0</v>
      </c>
      <c r="AM422" s="451">
        <f t="shared" si="67"/>
        <v>0</v>
      </c>
    </row>
    <row r="423" spans="2:39" ht="51" x14ac:dyDescent="0.25">
      <c r="B423" s="41"/>
      <c r="C423" s="695"/>
      <c r="D423" s="724"/>
      <c r="E423" s="164" t="s">
        <v>580</v>
      </c>
      <c r="F423" s="344"/>
      <c r="G423" s="359">
        <f t="shared" si="59"/>
        <v>0</v>
      </c>
      <c r="H423" s="101"/>
      <c r="I423" s="101"/>
      <c r="J423" s="101"/>
      <c r="K423" s="361"/>
      <c r="L423" s="359">
        <f t="shared" si="60"/>
        <v>0</v>
      </c>
      <c r="M423" s="101"/>
      <c r="N423" s="101"/>
      <c r="O423" s="101"/>
      <c r="P423" s="361"/>
      <c r="Q423" s="359">
        <f t="shared" si="61"/>
        <v>0</v>
      </c>
      <c r="R423" s="101"/>
      <c r="S423" s="104"/>
      <c r="T423" s="104"/>
      <c r="U423" s="104"/>
      <c r="V423" s="336">
        <f t="shared" si="62"/>
        <v>0</v>
      </c>
      <c r="W423" s="427">
        <f t="shared" si="64"/>
        <v>0</v>
      </c>
      <c r="X423" s="101"/>
      <c r="Y423" s="101"/>
      <c r="Z423" s="101"/>
      <c r="AA423" s="101"/>
      <c r="AB423" s="427">
        <f t="shared" si="65"/>
        <v>0</v>
      </c>
      <c r="AC423" s="101"/>
      <c r="AD423" s="101"/>
      <c r="AE423" s="101"/>
      <c r="AF423" s="101"/>
      <c r="AG423" s="359">
        <f t="shared" si="66"/>
        <v>0</v>
      </c>
      <c r="AH423" s="101"/>
      <c r="AI423" s="101"/>
      <c r="AJ423" s="101"/>
      <c r="AK423" s="101"/>
      <c r="AL423" s="336">
        <f t="shared" si="63"/>
        <v>0</v>
      </c>
      <c r="AM423" s="451">
        <f t="shared" si="67"/>
        <v>0</v>
      </c>
    </row>
    <row r="424" spans="2:39" ht="51" x14ac:dyDescent="0.25">
      <c r="B424" s="41"/>
      <c r="C424" s="695"/>
      <c r="D424" s="724"/>
      <c r="E424" s="164" t="s">
        <v>675</v>
      </c>
      <c r="F424" s="344"/>
      <c r="G424" s="359">
        <f t="shared" si="59"/>
        <v>0</v>
      </c>
      <c r="H424" s="101"/>
      <c r="I424" s="101"/>
      <c r="J424" s="101"/>
      <c r="K424" s="361"/>
      <c r="L424" s="359">
        <f t="shared" si="60"/>
        <v>0</v>
      </c>
      <c r="M424" s="101"/>
      <c r="N424" s="101"/>
      <c r="O424" s="101"/>
      <c r="P424" s="361"/>
      <c r="Q424" s="359">
        <f t="shared" si="61"/>
        <v>0</v>
      </c>
      <c r="R424" s="101"/>
      <c r="S424" s="104"/>
      <c r="T424" s="104"/>
      <c r="U424" s="104"/>
      <c r="V424" s="336">
        <f t="shared" si="62"/>
        <v>0</v>
      </c>
      <c r="W424" s="427">
        <f t="shared" si="64"/>
        <v>0</v>
      </c>
      <c r="X424" s="101"/>
      <c r="Y424" s="101"/>
      <c r="Z424" s="101"/>
      <c r="AA424" s="101"/>
      <c r="AB424" s="427">
        <f t="shared" si="65"/>
        <v>0</v>
      </c>
      <c r="AC424" s="101"/>
      <c r="AD424" s="101"/>
      <c r="AE424" s="101"/>
      <c r="AF424" s="101"/>
      <c r="AG424" s="359">
        <f t="shared" si="66"/>
        <v>0</v>
      </c>
      <c r="AH424" s="101"/>
      <c r="AI424" s="101"/>
      <c r="AJ424" s="101"/>
      <c r="AK424" s="101"/>
      <c r="AL424" s="336">
        <f t="shared" si="63"/>
        <v>0</v>
      </c>
      <c r="AM424" s="451">
        <f t="shared" si="67"/>
        <v>0</v>
      </c>
    </row>
    <row r="425" spans="2:39" ht="25.5" x14ac:dyDescent="0.25">
      <c r="B425" s="41"/>
      <c r="C425" s="695"/>
      <c r="D425" s="724"/>
      <c r="E425" s="164" t="s">
        <v>76</v>
      </c>
      <c r="F425" s="344"/>
      <c r="G425" s="359">
        <f t="shared" si="59"/>
        <v>0</v>
      </c>
      <c r="H425" s="101"/>
      <c r="I425" s="101"/>
      <c r="J425" s="101"/>
      <c r="K425" s="361"/>
      <c r="L425" s="359">
        <f t="shared" si="60"/>
        <v>0</v>
      </c>
      <c r="M425" s="101"/>
      <c r="N425" s="101"/>
      <c r="O425" s="101"/>
      <c r="P425" s="361"/>
      <c r="Q425" s="359">
        <f t="shared" si="61"/>
        <v>0</v>
      </c>
      <c r="R425" s="101"/>
      <c r="S425" s="104"/>
      <c r="T425" s="104"/>
      <c r="U425" s="104"/>
      <c r="V425" s="336">
        <f t="shared" si="62"/>
        <v>0</v>
      </c>
      <c r="W425" s="427">
        <f t="shared" si="64"/>
        <v>0</v>
      </c>
      <c r="X425" s="101"/>
      <c r="Y425" s="101"/>
      <c r="Z425" s="101"/>
      <c r="AA425" s="101"/>
      <c r="AB425" s="427">
        <f t="shared" si="65"/>
        <v>0</v>
      </c>
      <c r="AC425" s="101"/>
      <c r="AD425" s="101"/>
      <c r="AE425" s="101"/>
      <c r="AF425" s="101"/>
      <c r="AG425" s="359">
        <f t="shared" si="66"/>
        <v>0</v>
      </c>
      <c r="AH425" s="101"/>
      <c r="AI425" s="101"/>
      <c r="AJ425" s="101"/>
      <c r="AK425" s="101"/>
      <c r="AL425" s="336">
        <f t="shared" si="63"/>
        <v>0</v>
      </c>
      <c r="AM425" s="451">
        <f t="shared" si="67"/>
        <v>0</v>
      </c>
    </row>
    <row r="426" spans="2:39" ht="51" x14ac:dyDescent="0.25">
      <c r="B426" s="41"/>
      <c r="C426" s="695"/>
      <c r="D426" s="724"/>
      <c r="E426" s="164" t="s">
        <v>77</v>
      </c>
      <c r="F426" s="344"/>
      <c r="G426" s="359">
        <f t="shared" si="59"/>
        <v>0</v>
      </c>
      <c r="H426" s="101"/>
      <c r="I426" s="101"/>
      <c r="J426" s="101"/>
      <c r="K426" s="361"/>
      <c r="L426" s="359">
        <f t="shared" si="60"/>
        <v>0</v>
      </c>
      <c r="M426" s="101"/>
      <c r="N426" s="101"/>
      <c r="O426" s="101"/>
      <c r="P426" s="361"/>
      <c r="Q426" s="359">
        <f t="shared" si="61"/>
        <v>0</v>
      </c>
      <c r="R426" s="101"/>
      <c r="S426" s="104"/>
      <c r="T426" s="104"/>
      <c r="U426" s="104"/>
      <c r="V426" s="336">
        <f t="shared" si="62"/>
        <v>0</v>
      </c>
      <c r="W426" s="427">
        <f t="shared" si="64"/>
        <v>0</v>
      </c>
      <c r="X426" s="101"/>
      <c r="Y426" s="101"/>
      <c r="Z426" s="101"/>
      <c r="AA426" s="101"/>
      <c r="AB426" s="427">
        <f t="shared" si="65"/>
        <v>0</v>
      </c>
      <c r="AC426" s="101"/>
      <c r="AD426" s="101"/>
      <c r="AE426" s="101"/>
      <c r="AF426" s="101"/>
      <c r="AG426" s="359">
        <f t="shared" si="66"/>
        <v>0</v>
      </c>
      <c r="AH426" s="101"/>
      <c r="AI426" s="101"/>
      <c r="AJ426" s="101"/>
      <c r="AK426" s="101"/>
      <c r="AL426" s="336">
        <f t="shared" si="63"/>
        <v>0</v>
      </c>
      <c r="AM426" s="451">
        <f t="shared" si="67"/>
        <v>0</v>
      </c>
    </row>
    <row r="427" spans="2:39" ht="38.25" x14ac:dyDescent="0.25">
      <c r="B427" s="41"/>
      <c r="C427" s="695"/>
      <c r="D427" s="724"/>
      <c r="E427" s="164" t="s">
        <v>78</v>
      </c>
      <c r="F427" s="344"/>
      <c r="G427" s="359">
        <f t="shared" si="59"/>
        <v>0</v>
      </c>
      <c r="H427" s="101"/>
      <c r="I427" s="101"/>
      <c r="J427" s="101"/>
      <c r="K427" s="361"/>
      <c r="L427" s="359">
        <f t="shared" si="60"/>
        <v>0</v>
      </c>
      <c r="M427" s="101"/>
      <c r="N427" s="101"/>
      <c r="O427" s="101"/>
      <c r="P427" s="361"/>
      <c r="Q427" s="359">
        <f t="shared" si="61"/>
        <v>0</v>
      </c>
      <c r="R427" s="101"/>
      <c r="S427" s="104"/>
      <c r="T427" s="104"/>
      <c r="U427" s="104"/>
      <c r="V427" s="336">
        <f t="shared" si="62"/>
        <v>0</v>
      </c>
      <c r="W427" s="427">
        <f t="shared" si="64"/>
        <v>0</v>
      </c>
      <c r="X427" s="101"/>
      <c r="Y427" s="101"/>
      <c r="Z427" s="101"/>
      <c r="AA427" s="101"/>
      <c r="AB427" s="427">
        <f t="shared" si="65"/>
        <v>0</v>
      </c>
      <c r="AC427" s="101"/>
      <c r="AD427" s="101"/>
      <c r="AE427" s="101"/>
      <c r="AF427" s="101"/>
      <c r="AG427" s="359">
        <f t="shared" si="66"/>
        <v>0</v>
      </c>
      <c r="AH427" s="101"/>
      <c r="AI427" s="101"/>
      <c r="AJ427" s="101"/>
      <c r="AK427" s="101"/>
      <c r="AL427" s="336">
        <f t="shared" si="63"/>
        <v>0</v>
      </c>
      <c r="AM427" s="451">
        <f t="shared" si="67"/>
        <v>0</v>
      </c>
    </row>
    <row r="428" spans="2:39" ht="38.25" x14ac:dyDescent="0.25">
      <c r="B428" s="41"/>
      <c r="C428" s="695"/>
      <c r="D428" s="724"/>
      <c r="E428" s="164" t="s">
        <v>79</v>
      </c>
      <c r="F428" s="344"/>
      <c r="G428" s="359">
        <f t="shared" si="59"/>
        <v>0</v>
      </c>
      <c r="H428" s="101"/>
      <c r="I428" s="101"/>
      <c r="J428" s="101"/>
      <c r="K428" s="361"/>
      <c r="L428" s="359">
        <f t="shared" si="60"/>
        <v>0</v>
      </c>
      <c r="M428" s="101"/>
      <c r="N428" s="101"/>
      <c r="O428" s="101"/>
      <c r="P428" s="361"/>
      <c r="Q428" s="359">
        <f t="shared" si="61"/>
        <v>0</v>
      </c>
      <c r="R428" s="101"/>
      <c r="S428" s="104"/>
      <c r="T428" s="104"/>
      <c r="U428" s="104"/>
      <c r="V428" s="336">
        <f t="shared" si="62"/>
        <v>0</v>
      </c>
      <c r="W428" s="427">
        <f t="shared" si="64"/>
        <v>0</v>
      </c>
      <c r="X428" s="101"/>
      <c r="Y428" s="101"/>
      <c r="Z428" s="101"/>
      <c r="AA428" s="101"/>
      <c r="AB428" s="427">
        <f t="shared" si="65"/>
        <v>0</v>
      </c>
      <c r="AC428" s="101"/>
      <c r="AD428" s="101"/>
      <c r="AE428" s="101"/>
      <c r="AF428" s="101"/>
      <c r="AG428" s="359">
        <f t="shared" si="66"/>
        <v>0</v>
      </c>
      <c r="AH428" s="101"/>
      <c r="AI428" s="101"/>
      <c r="AJ428" s="101"/>
      <c r="AK428" s="101"/>
      <c r="AL428" s="336">
        <f t="shared" si="63"/>
        <v>0</v>
      </c>
      <c r="AM428" s="451">
        <f t="shared" si="67"/>
        <v>0</v>
      </c>
    </row>
    <row r="429" spans="2:39" ht="25.5" x14ac:dyDescent="0.25">
      <c r="B429" s="41"/>
      <c r="C429" s="695"/>
      <c r="D429" s="724"/>
      <c r="E429" s="164" t="s">
        <v>80</v>
      </c>
      <c r="F429" s="344"/>
      <c r="G429" s="359">
        <f t="shared" si="59"/>
        <v>0</v>
      </c>
      <c r="H429" s="101"/>
      <c r="I429" s="101"/>
      <c r="J429" s="101"/>
      <c r="K429" s="361"/>
      <c r="L429" s="359">
        <f t="shared" si="60"/>
        <v>0</v>
      </c>
      <c r="M429" s="101"/>
      <c r="N429" s="101"/>
      <c r="O429" s="101"/>
      <c r="P429" s="361"/>
      <c r="Q429" s="359">
        <f t="shared" si="61"/>
        <v>0</v>
      </c>
      <c r="R429" s="101"/>
      <c r="S429" s="104"/>
      <c r="T429" s="104"/>
      <c r="U429" s="104"/>
      <c r="V429" s="336">
        <f t="shared" si="62"/>
        <v>0</v>
      </c>
      <c r="W429" s="427">
        <f t="shared" si="64"/>
        <v>0</v>
      </c>
      <c r="X429" s="101"/>
      <c r="Y429" s="101"/>
      <c r="Z429" s="101"/>
      <c r="AA429" s="101"/>
      <c r="AB429" s="427">
        <f t="shared" si="65"/>
        <v>0</v>
      </c>
      <c r="AC429" s="101"/>
      <c r="AD429" s="101"/>
      <c r="AE429" s="101"/>
      <c r="AF429" s="101"/>
      <c r="AG429" s="359">
        <f t="shared" si="66"/>
        <v>0</v>
      </c>
      <c r="AH429" s="101"/>
      <c r="AI429" s="101"/>
      <c r="AJ429" s="101"/>
      <c r="AK429" s="101"/>
      <c r="AL429" s="336">
        <f t="shared" si="63"/>
        <v>0</v>
      </c>
      <c r="AM429" s="451">
        <f t="shared" si="67"/>
        <v>0</v>
      </c>
    </row>
    <row r="430" spans="2:39" ht="21" x14ac:dyDescent="0.25">
      <c r="B430" s="41"/>
      <c r="C430" s="695"/>
      <c r="D430" s="724"/>
      <c r="E430" s="164" t="s">
        <v>81</v>
      </c>
      <c r="F430" s="344"/>
      <c r="G430" s="359">
        <f t="shared" ref="G430:G486" si="68">SUM(H430:K430)</f>
        <v>0</v>
      </c>
      <c r="H430" s="101"/>
      <c r="I430" s="101"/>
      <c r="J430" s="101"/>
      <c r="K430" s="361"/>
      <c r="L430" s="359">
        <f t="shared" ref="L430:L486" si="69">M430+N430+O430+P430</f>
        <v>0</v>
      </c>
      <c r="M430" s="101"/>
      <c r="N430" s="101"/>
      <c r="O430" s="101"/>
      <c r="P430" s="361"/>
      <c r="Q430" s="359">
        <f t="shared" ref="Q430:Q486" si="70">SUM(R430:U430)</f>
        <v>0</v>
      </c>
      <c r="R430" s="101"/>
      <c r="S430" s="104"/>
      <c r="T430" s="104"/>
      <c r="U430" s="104"/>
      <c r="V430" s="336">
        <f t="shared" ref="V430:V486" si="71">H430+I430+J430+K430+M430+N430+O430+P430+R430+S430+T430+U430</f>
        <v>0</v>
      </c>
      <c r="W430" s="427">
        <f t="shared" si="64"/>
        <v>0</v>
      </c>
      <c r="X430" s="101"/>
      <c r="Y430" s="101"/>
      <c r="Z430" s="101"/>
      <c r="AA430" s="101"/>
      <c r="AB430" s="427">
        <f t="shared" si="65"/>
        <v>0</v>
      </c>
      <c r="AC430" s="101"/>
      <c r="AD430" s="101"/>
      <c r="AE430" s="101"/>
      <c r="AF430" s="101"/>
      <c r="AG430" s="359">
        <f t="shared" si="66"/>
        <v>0</v>
      </c>
      <c r="AH430" s="101"/>
      <c r="AI430" s="101"/>
      <c r="AJ430" s="101"/>
      <c r="AK430" s="101"/>
      <c r="AL430" s="336">
        <f t="shared" ref="AL430:AL486" si="72">X430+Y430+Z430+AA430+AC430+AD430+AE430+AF430+AH430+AI430+AJ430+AK430</f>
        <v>0</v>
      </c>
      <c r="AM430" s="451">
        <f t="shared" si="67"/>
        <v>0</v>
      </c>
    </row>
    <row r="431" spans="2:39" ht="38.25" x14ac:dyDescent="0.25">
      <c r="B431" s="41"/>
      <c r="C431" s="695"/>
      <c r="D431" s="724"/>
      <c r="E431" s="164" t="s">
        <v>82</v>
      </c>
      <c r="F431" s="344"/>
      <c r="G431" s="359">
        <f t="shared" si="68"/>
        <v>0</v>
      </c>
      <c r="H431" s="101"/>
      <c r="I431" s="101"/>
      <c r="J431" s="101"/>
      <c r="K431" s="361"/>
      <c r="L431" s="359">
        <f t="shared" si="69"/>
        <v>0</v>
      </c>
      <c r="M431" s="101"/>
      <c r="N431" s="101"/>
      <c r="O431" s="101"/>
      <c r="P431" s="361"/>
      <c r="Q431" s="359">
        <f t="shared" si="70"/>
        <v>0</v>
      </c>
      <c r="R431" s="101"/>
      <c r="S431" s="104"/>
      <c r="T431" s="104"/>
      <c r="U431" s="104"/>
      <c r="V431" s="336">
        <f t="shared" si="71"/>
        <v>0</v>
      </c>
      <c r="W431" s="427">
        <f t="shared" si="64"/>
        <v>0</v>
      </c>
      <c r="X431" s="101"/>
      <c r="Y431" s="101"/>
      <c r="Z431" s="101"/>
      <c r="AA431" s="101"/>
      <c r="AB431" s="427">
        <f t="shared" si="65"/>
        <v>0</v>
      </c>
      <c r="AC431" s="101"/>
      <c r="AD431" s="101"/>
      <c r="AE431" s="101"/>
      <c r="AF431" s="101"/>
      <c r="AG431" s="359">
        <f t="shared" si="66"/>
        <v>0</v>
      </c>
      <c r="AH431" s="101"/>
      <c r="AI431" s="101"/>
      <c r="AJ431" s="101"/>
      <c r="AK431" s="101"/>
      <c r="AL431" s="336">
        <f t="shared" si="72"/>
        <v>0</v>
      </c>
      <c r="AM431" s="451">
        <f t="shared" si="67"/>
        <v>0</v>
      </c>
    </row>
    <row r="432" spans="2:39" ht="38.25" x14ac:dyDescent="0.25">
      <c r="B432" s="41"/>
      <c r="C432" s="695"/>
      <c r="D432" s="724"/>
      <c r="E432" s="164" t="s">
        <v>83</v>
      </c>
      <c r="F432" s="344"/>
      <c r="G432" s="359">
        <f t="shared" si="68"/>
        <v>0</v>
      </c>
      <c r="H432" s="101"/>
      <c r="I432" s="101"/>
      <c r="J432" s="101"/>
      <c r="K432" s="361"/>
      <c r="L432" s="359">
        <f t="shared" si="69"/>
        <v>0</v>
      </c>
      <c r="M432" s="101"/>
      <c r="N432" s="101"/>
      <c r="O432" s="101"/>
      <c r="P432" s="361"/>
      <c r="Q432" s="359">
        <f t="shared" si="70"/>
        <v>0</v>
      </c>
      <c r="R432" s="101"/>
      <c r="S432" s="104"/>
      <c r="T432" s="104"/>
      <c r="U432" s="104"/>
      <c r="V432" s="336">
        <f t="shared" si="71"/>
        <v>0</v>
      </c>
      <c r="W432" s="427">
        <f t="shared" si="64"/>
        <v>0</v>
      </c>
      <c r="X432" s="101"/>
      <c r="Y432" s="101"/>
      <c r="Z432" s="101"/>
      <c r="AA432" s="101"/>
      <c r="AB432" s="427">
        <f t="shared" si="65"/>
        <v>0</v>
      </c>
      <c r="AC432" s="101"/>
      <c r="AD432" s="101"/>
      <c r="AE432" s="101"/>
      <c r="AF432" s="101"/>
      <c r="AG432" s="359">
        <f t="shared" si="66"/>
        <v>0</v>
      </c>
      <c r="AH432" s="101"/>
      <c r="AI432" s="101"/>
      <c r="AJ432" s="101"/>
      <c r="AK432" s="101"/>
      <c r="AL432" s="336">
        <f t="shared" si="72"/>
        <v>0</v>
      </c>
      <c r="AM432" s="451">
        <f t="shared" si="67"/>
        <v>0</v>
      </c>
    </row>
    <row r="433" spans="2:39" ht="25.5" x14ac:dyDescent="0.25">
      <c r="B433" s="41"/>
      <c r="C433" s="695"/>
      <c r="D433" s="724"/>
      <c r="E433" s="164" t="s">
        <v>738</v>
      </c>
      <c r="F433" s="344"/>
      <c r="G433" s="359">
        <f t="shared" si="68"/>
        <v>0</v>
      </c>
      <c r="H433" s="101"/>
      <c r="I433" s="101"/>
      <c r="J433" s="101"/>
      <c r="K433" s="361"/>
      <c r="L433" s="359">
        <f t="shared" si="69"/>
        <v>0</v>
      </c>
      <c r="M433" s="101"/>
      <c r="N433" s="101"/>
      <c r="O433" s="101"/>
      <c r="P433" s="361"/>
      <c r="Q433" s="359">
        <f t="shared" si="70"/>
        <v>0</v>
      </c>
      <c r="R433" s="101"/>
      <c r="S433" s="104"/>
      <c r="T433" s="104"/>
      <c r="U433" s="104"/>
      <c r="V433" s="336">
        <f t="shared" si="71"/>
        <v>0</v>
      </c>
      <c r="W433" s="427">
        <f t="shared" si="64"/>
        <v>0</v>
      </c>
      <c r="X433" s="101"/>
      <c r="Y433" s="101"/>
      <c r="Z433" s="101"/>
      <c r="AA433" s="101"/>
      <c r="AB433" s="427">
        <f t="shared" si="65"/>
        <v>0</v>
      </c>
      <c r="AC433" s="101"/>
      <c r="AD433" s="101"/>
      <c r="AE433" s="101"/>
      <c r="AF433" s="101"/>
      <c r="AG433" s="359">
        <f t="shared" si="66"/>
        <v>0</v>
      </c>
      <c r="AH433" s="101"/>
      <c r="AI433" s="101"/>
      <c r="AJ433" s="101"/>
      <c r="AK433" s="101"/>
      <c r="AL433" s="336">
        <f t="shared" si="72"/>
        <v>0</v>
      </c>
      <c r="AM433" s="451">
        <f t="shared" si="67"/>
        <v>0</v>
      </c>
    </row>
    <row r="434" spans="2:39" ht="38.25" x14ac:dyDescent="0.25">
      <c r="B434" s="41"/>
      <c r="C434" s="695"/>
      <c r="D434" s="724"/>
      <c r="E434" s="164" t="s">
        <v>84</v>
      </c>
      <c r="F434" s="344"/>
      <c r="G434" s="359">
        <f t="shared" si="68"/>
        <v>0</v>
      </c>
      <c r="H434" s="101"/>
      <c r="I434" s="101"/>
      <c r="J434" s="101"/>
      <c r="K434" s="361"/>
      <c r="L434" s="359">
        <f t="shared" si="69"/>
        <v>0</v>
      </c>
      <c r="M434" s="101"/>
      <c r="N434" s="101"/>
      <c r="O434" s="101"/>
      <c r="P434" s="361"/>
      <c r="Q434" s="359">
        <f t="shared" si="70"/>
        <v>0</v>
      </c>
      <c r="R434" s="101"/>
      <c r="S434" s="104"/>
      <c r="T434" s="104"/>
      <c r="U434" s="104"/>
      <c r="V434" s="336">
        <f t="shared" si="71"/>
        <v>0</v>
      </c>
      <c r="W434" s="427">
        <f t="shared" si="64"/>
        <v>0</v>
      </c>
      <c r="X434" s="101"/>
      <c r="Y434" s="101"/>
      <c r="Z434" s="101"/>
      <c r="AA434" s="101"/>
      <c r="AB434" s="427">
        <f t="shared" si="65"/>
        <v>0</v>
      </c>
      <c r="AC434" s="101"/>
      <c r="AD434" s="101"/>
      <c r="AE434" s="101"/>
      <c r="AF434" s="101"/>
      <c r="AG434" s="359">
        <f t="shared" si="66"/>
        <v>0</v>
      </c>
      <c r="AH434" s="101"/>
      <c r="AI434" s="101"/>
      <c r="AJ434" s="101"/>
      <c r="AK434" s="101"/>
      <c r="AL434" s="336">
        <f t="shared" si="72"/>
        <v>0</v>
      </c>
      <c r="AM434" s="451">
        <f t="shared" si="67"/>
        <v>0</v>
      </c>
    </row>
    <row r="435" spans="2:39" ht="38.25" x14ac:dyDescent="0.25">
      <c r="B435" s="41"/>
      <c r="C435" s="695"/>
      <c r="D435" s="724"/>
      <c r="E435" s="164" t="s">
        <v>85</v>
      </c>
      <c r="F435" s="344"/>
      <c r="G435" s="359">
        <f t="shared" si="68"/>
        <v>0</v>
      </c>
      <c r="H435" s="101"/>
      <c r="I435" s="101"/>
      <c r="J435" s="101"/>
      <c r="K435" s="361"/>
      <c r="L435" s="359">
        <f t="shared" si="69"/>
        <v>0</v>
      </c>
      <c r="M435" s="101"/>
      <c r="N435" s="101"/>
      <c r="O435" s="101"/>
      <c r="P435" s="361"/>
      <c r="Q435" s="359">
        <f t="shared" si="70"/>
        <v>0</v>
      </c>
      <c r="R435" s="101"/>
      <c r="S435" s="104"/>
      <c r="T435" s="104"/>
      <c r="U435" s="104"/>
      <c r="V435" s="336">
        <f t="shared" si="71"/>
        <v>0</v>
      </c>
      <c r="W435" s="427">
        <f t="shared" si="64"/>
        <v>0</v>
      </c>
      <c r="X435" s="101"/>
      <c r="Y435" s="101"/>
      <c r="Z435" s="101"/>
      <c r="AA435" s="101"/>
      <c r="AB435" s="427">
        <f t="shared" si="65"/>
        <v>0</v>
      </c>
      <c r="AC435" s="101"/>
      <c r="AD435" s="101"/>
      <c r="AE435" s="101"/>
      <c r="AF435" s="101"/>
      <c r="AG435" s="359">
        <f t="shared" si="66"/>
        <v>0</v>
      </c>
      <c r="AH435" s="101"/>
      <c r="AI435" s="101"/>
      <c r="AJ435" s="101"/>
      <c r="AK435" s="101"/>
      <c r="AL435" s="336">
        <f t="shared" si="72"/>
        <v>0</v>
      </c>
      <c r="AM435" s="451">
        <f t="shared" si="67"/>
        <v>0</v>
      </c>
    </row>
    <row r="436" spans="2:39" ht="38.25" x14ac:dyDescent="0.25">
      <c r="B436" s="41"/>
      <c r="C436" s="695"/>
      <c r="D436" s="724"/>
      <c r="E436" s="164" t="s">
        <v>86</v>
      </c>
      <c r="F436" s="344"/>
      <c r="G436" s="359">
        <f t="shared" si="68"/>
        <v>0</v>
      </c>
      <c r="H436" s="101"/>
      <c r="I436" s="101"/>
      <c r="J436" s="101"/>
      <c r="K436" s="361"/>
      <c r="L436" s="359">
        <f t="shared" si="69"/>
        <v>0</v>
      </c>
      <c r="M436" s="101"/>
      <c r="N436" s="101"/>
      <c r="O436" s="101"/>
      <c r="P436" s="361"/>
      <c r="Q436" s="359">
        <f t="shared" si="70"/>
        <v>0</v>
      </c>
      <c r="R436" s="101"/>
      <c r="S436" s="104"/>
      <c r="T436" s="104"/>
      <c r="U436" s="104"/>
      <c r="V436" s="336">
        <f t="shared" si="71"/>
        <v>0</v>
      </c>
      <c r="W436" s="427">
        <f t="shared" si="64"/>
        <v>0</v>
      </c>
      <c r="X436" s="101"/>
      <c r="Y436" s="101"/>
      <c r="Z436" s="101"/>
      <c r="AA436" s="101"/>
      <c r="AB436" s="427">
        <f t="shared" si="65"/>
        <v>0</v>
      </c>
      <c r="AC436" s="101"/>
      <c r="AD436" s="101"/>
      <c r="AE436" s="101"/>
      <c r="AF436" s="101"/>
      <c r="AG436" s="359">
        <f t="shared" si="66"/>
        <v>0</v>
      </c>
      <c r="AH436" s="101"/>
      <c r="AI436" s="101"/>
      <c r="AJ436" s="101"/>
      <c r="AK436" s="101"/>
      <c r="AL436" s="336">
        <f t="shared" si="72"/>
        <v>0</v>
      </c>
      <c r="AM436" s="451">
        <f t="shared" si="67"/>
        <v>0</v>
      </c>
    </row>
    <row r="437" spans="2:39" ht="76.5" x14ac:dyDescent="0.25">
      <c r="B437" s="41"/>
      <c r="C437" s="695"/>
      <c r="D437" s="724"/>
      <c r="E437" s="170" t="s">
        <v>87</v>
      </c>
      <c r="F437" s="356"/>
      <c r="G437" s="359">
        <f t="shared" si="68"/>
        <v>0</v>
      </c>
      <c r="H437" s="101"/>
      <c r="I437" s="101"/>
      <c r="J437" s="101"/>
      <c r="K437" s="361"/>
      <c r="L437" s="359">
        <f t="shared" si="69"/>
        <v>0</v>
      </c>
      <c r="M437" s="101"/>
      <c r="N437" s="101"/>
      <c r="O437" s="101"/>
      <c r="P437" s="361"/>
      <c r="Q437" s="359">
        <f t="shared" si="70"/>
        <v>0</v>
      </c>
      <c r="R437" s="101"/>
      <c r="S437" s="104"/>
      <c r="T437" s="104"/>
      <c r="U437" s="104"/>
      <c r="V437" s="336">
        <f t="shared" si="71"/>
        <v>0</v>
      </c>
      <c r="W437" s="427">
        <f t="shared" si="64"/>
        <v>0</v>
      </c>
      <c r="X437" s="101"/>
      <c r="Y437" s="101"/>
      <c r="Z437" s="101"/>
      <c r="AA437" s="101"/>
      <c r="AB437" s="427">
        <f t="shared" si="65"/>
        <v>0</v>
      </c>
      <c r="AC437" s="101"/>
      <c r="AD437" s="101"/>
      <c r="AE437" s="101"/>
      <c r="AF437" s="101"/>
      <c r="AG437" s="359">
        <f t="shared" si="66"/>
        <v>0</v>
      </c>
      <c r="AH437" s="101"/>
      <c r="AI437" s="101"/>
      <c r="AJ437" s="101"/>
      <c r="AK437" s="101"/>
      <c r="AL437" s="336">
        <f t="shared" si="72"/>
        <v>0</v>
      </c>
      <c r="AM437" s="451">
        <f t="shared" si="67"/>
        <v>0</v>
      </c>
    </row>
    <row r="438" spans="2:39" ht="114.75" x14ac:dyDescent="0.25">
      <c r="B438" s="41"/>
      <c r="C438" s="695"/>
      <c r="D438" s="724"/>
      <c r="E438" s="164" t="s">
        <v>569</v>
      </c>
      <c r="F438" s="344"/>
      <c r="G438" s="359">
        <f t="shared" si="68"/>
        <v>0</v>
      </c>
      <c r="H438" s="101"/>
      <c r="I438" s="101"/>
      <c r="J438" s="101"/>
      <c r="K438" s="361"/>
      <c r="L438" s="359">
        <f t="shared" si="69"/>
        <v>0</v>
      </c>
      <c r="M438" s="101"/>
      <c r="N438" s="101"/>
      <c r="O438" s="101"/>
      <c r="P438" s="361"/>
      <c r="Q438" s="359">
        <f t="shared" si="70"/>
        <v>0</v>
      </c>
      <c r="R438" s="101"/>
      <c r="S438" s="104"/>
      <c r="T438" s="104"/>
      <c r="U438" s="104"/>
      <c r="V438" s="336">
        <f t="shared" si="71"/>
        <v>0</v>
      </c>
      <c r="W438" s="427">
        <f t="shared" si="64"/>
        <v>0</v>
      </c>
      <c r="X438" s="101"/>
      <c r="Y438" s="101"/>
      <c r="Z438" s="101"/>
      <c r="AA438" s="101"/>
      <c r="AB438" s="427">
        <f t="shared" si="65"/>
        <v>0</v>
      </c>
      <c r="AC438" s="101"/>
      <c r="AD438" s="101"/>
      <c r="AE438" s="101"/>
      <c r="AF438" s="101"/>
      <c r="AG438" s="359">
        <f t="shared" si="66"/>
        <v>0</v>
      </c>
      <c r="AH438" s="101"/>
      <c r="AI438" s="101"/>
      <c r="AJ438" s="101"/>
      <c r="AK438" s="101"/>
      <c r="AL438" s="336">
        <f t="shared" si="72"/>
        <v>0</v>
      </c>
      <c r="AM438" s="451">
        <f t="shared" si="67"/>
        <v>0</v>
      </c>
    </row>
    <row r="439" spans="2:39" ht="76.5" x14ac:dyDescent="0.25">
      <c r="B439" s="41"/>
      <c r="C439" s="695"/>
      <c r="D439" s="724"/>
      <c r="E439" s="164" t="s">
        <v>739</v>
      </c>
      <c r="F439" s="344"/>
      <c r="G439" s="359">
        <f t="shared" si="68"/>
        <v>0</v>
      </c>
      <c r="H439" s="101"/>
      <c r="I439" s="101"/>
      <c r="J439" s="101"/>
      <c r="K439" s="361"/>
      <c r="L439" s="359">
        <f t="shared" si="69"/>
        <v>0</v>
      </c>
      <c r="M439" s="101"/>
      <c r="N439" s="101"/>
      <c r="O439" s="101"/>
      <c r="P439" s="361"/>
      <c r="Q439" s="359">
        <f t="shared" si="70"/>
        <v>0</v>
      </c>
      <c r="R439" s="101"/>
      <c r="S439" s="104"/>
      <c r="T439" s="104"/>
      <c r="U439" s="104"/>
      <c r="V439" s="336">
        <f t="shared" si="71"/>
        <v>0</v>
      </c>
      <c r="W439" s="427">
        <f t="shared" si="64"/>
        <v>0</v>
      </c>
      <c r="X439" s="101"/>
      <c r="Y439" s="101"/>
      <c r="Z439" s="101"/>
      <c r="AA439" s="101"/>
      <c r="AB439" s="427">
        <f t="shared" si="65"/>
        <v>0</v>
      </c>
      <c r="AC439" s="101"/>
      <c r="AD439" s="101"/>
      <c r="AE439" s="101"/>
      <c r="AF439" s="101"/>
      <c r="AG439" s="359">
        <f t="shared" si="66"/>
        <v>0</v>
      </c>
      <c r="AH439" s="101"/>
      <c r="AI439" s="101"/>
      <c r="AJ439" s="101"/>
      <c r="AK439" s="101"/>
      <c r="AL439" s="336">
        <f t="shared" si="72"/>
        <v>0</v>
      </c>
      <c r="AM439" s="451">
        <f t="shared" si="67"/>
        <v>0</v>
      </c>
    </row>
    <row r="440" spans="2:39" ht="102" x14ac:dyDescent="0.25">
      <c r="B440" s="41"/>
      <c r="C440" s="695"/>
      <c r="D440" s="724"/>
      <c r="E440" s="164" t="s">
        <v>720</v>
      </c>
      <c r="F440" s="344"/>
      <c r="G440" s="359">
        <f t="shared" si="68"/>
        <v>0</v>
      </c>
      <c r="H440" s="101"/>
      <c r="I440" s="101"/>
      <c r="J440" s="101"/>
      <c r="K440" s="361"/>
      <c r="L440" s="359">
        <f t="shared" si="69"/>
        <v>0</v>
      </c>
      <c r="M440" s="101"/>
      <c r="N440" s="101"/>
      <c r="O440" s="101"/>
      <c r="P440" s="361"/>
      <c r="Q440" s="359">
        <f t="shared" si="70"/>
        <v>0</v>
      </c>
      <c r="R440" s="101"/>
      <c r="S440" s="104"/>
      <c r="T440" s="104"/>
      <c r="U440" s="104"/>
      <c r="V440" s="336">
        <f t="shared" si="71"/>
        <v>0</v>
      </c>
      <c r="W440" s="427">
        <f t="shared" si="64"/>
        <v>0</v>
      </c>
      <c r="X440" s="101"/>
      <c r="Y440" s="101"/>
      <c r="Z440" s="101"/>
      <c r="AA440" s="101"/>
      <c r="AB440" s="427">
        <f t="shared" si="65"/>
        <v>0</v>
      </c>
      <c r="AC440" s="101"/>
      <c r="AD440" s="101"/>
      <c r="AE440" s="101"/>
      <c r="AF440" s="101"/>
      <c r="AG440" s="359">
        <f t="shared" si="66"/>
        <v>0</v>
      </c>
      <c r="AH440" s="101"/>
      <c r="AI440" s="101"/>
      <c r="AJ440" s="101"/>
      <c r="AK440" s="101"/>
      <c r="AL440" s="336">
        <f t="shared" si="72"/>
        <v>0</v>
      </c>
      <c r="AM440" s="451">
        <f t="shared" si="67"/>
        <v>0</v>
      </c>
    </row>
    <row r="441" spans="2:39" ht="76.5" x14ac:dyDescent="0.25">
      <c r="B441" s="41"/>
      <c r="C441" s="695"/>
      <c r="D441" s="724"/>
      <c r="E441" s="164" t="s">
        <v>88</v>
      </c>
      <c r="F441" s="344"/>
      <c r="G441" s="359">
        <f t="shared" si="68"/>
        <v>0</v>
      </c>
      <c r="H441" s="101"/>
      <c r="I441" s="101"/>
      <c r="J441" s="101"/>
      <c r="K441" s="361"/>
      <c r="L441" s="359">
        <f t="shared" si="69"/>
        <v>0</v>
      </c>
      <c r="M441" s="101"/>
      <c r="N441" s="101"/>
      <c r="O441" s="101"/>
      <c r="P441" s="361"/>
      <c r="Q441" s="359">
        <f t="shared" si="70"/>
        <v>0</v>
      </c>
      <c r="R441" s="101"/>
      <c r="S441" s="104"/>
      <c r="T441" s="104"/>
      <c r="U441" s="104"/>
      <c r="V441" s="336">
        <f t="shared" si="71"/>
        <v>0</v>
      </c>
      <c r="W441" s="427">
        <f t="shared" si="64"/>
        <v>0</v>
      </c>
      <c r="X441" s="101"/>
      <c r="Y441" s="101"/>
      <c r="Z441" s="101"/>
      <c r="AA441" s="101"/>
      <c r="AB441" s="427">
        <f t="shared" si="65"/>
        <v>0</v>
      </c>
      <c r="AC441" s="101"/>
      <c r="AD441" s="101"/>
      <c r="AE441" s="101"/>
      <c r="AF441" s="101"/>
      <c r="AG441" s="359">
        <f t="shared" si="66"/>
        <v>0</v>
      </c>
      <c r="AH441" s="101"/>
      <c r="AI441" s="101"/>
      <c r="AJ441" s="101"/>
      <c r="AK441" s="101"/>
      <c r="AL441" s="336">
        <f t="shared" si="72"/>
        <v>0</v>
      </c>
      <c r="AM441" s="451">
        <f t="shared" si="67"/>
        <v>0</v>
      </c>
    </row>
    <row r="442" spans="2:39" ht="89.25" x14ac:dyDescent="0.25">
      <c r="B442" s="41"/>
      <c r="C442" s="695"/>
      <c r="D442" s="724"/>
      <c r="E442" s="164" t="s">
        <v>721</v>
      </c>
      <c r="F442" s="344"/>
      <c r="G442" s="359">
        <f t="shared" si="68"/>
        <v>0</v>
      </c>
      <c r="H442" s="101"/>
      <c r="I442" s="101"/>
      <c r="J442" s="101"/>
      <c r="K442" s="361"/>
      <c r="L442" s="359">
        <f t="shared" si="69"/>
        <v>0</v>
      </c>
      <c r="M442" s="101"/>
      <c r="N442" s="101"/>
      <c r="O442" s="101"/>
      <c r="P442" s="361"/>
      <c r="Q442" s="359">
        <f t="shared" si="70"/>
        <v>0</v>
      </c>
      <c r="R442" s="101"/>
      <c r="S442" s="104"/>
      <c r="T442" s="104"/>
      <c r="U442" s="104"/>
      <c r="V442" s="336">
        <f t="shared" si="71"/>
        <v>0</v>
      </c>
      <c r="W442" s="427">
        <f t="shared" si="64"/>
        <v>0</v>
      </c>
      <c r="X442" s="101"/>
      <c r="Y442" s="101"/>
      <c r="Z442" s="101"/>
      <c r="AA442" s="101"/>
      <c r="AB442" s="427">
        <f t="shared" si="65"/>
        <v>0</v>
      </c>
      <c r="AC442" s="101"/>
      <c r="AD442" s="101"/>
      <c r="AE442" s="101"/>
      <c r="AF442" s="101"/>
      <c r="AG442" s="359">
        <f t="shared" si="66"/>
        <v>0</v>
      </c>
      <c r="AH442" s="101"/>
      <c r="AI442" s="101"/>
      <c r="AJ442" s="101"/>
      <c r="AK442" s="101"/>
      <c r="AL442" s="336">
        <f t="shared" si="72"/>
        <v>0</v>
      </c>
      <c r="AM442" s="451">
        <f t="shared" si="67"/>
        <v>0</v>
      </c>
    </row>
    <row r="443" spans="2:39" ht="63.75" x14ac:dyDescent="0.25">
      <c r="B443" s="41"/>
      <c r="C443" s="695"/>
      <c r="D443" s="724"/>
      <c r="E443" s="164" t="s">
        <v>90</v>
      </c>
      <c r="F443" s="344"/>
      <c r="G443" s="359">
        <f t="shared" si="68"/>
        <v>0</v>
      </c>
      <c r="H443" s="101"/>
      <c r="I443" s="101"/>
      <c r="J443" s="101"/>
      <c r="K443" s="361"/>
      <c r="L443" s="359">
        <f t="shared" si="69"/>
        <v>0</v>
      </c>
      <c r="M443" s="101"/>
      <c r="N443" s="101"/>
      <c r="O443" s="101"/>
      <c r="P443" s="361"/>
      <c r="Q443" s="359">
        <f t="shared" si="70"/>
        <v>0</v>
      </c>
      <c r="R443" s="101"/>
      <c r="S443" s="104"/>
      <c r="T443" s="104"/>
      <c r="U443" s="104"/>
      <c r="V443" s="336">
        <f t="shared" si="71"/>
        <v>0</v>
      </c>
      <c r="W443" s="427">
        <f t="shared" si="64"/>
        <v>0</v>
      </c>
      <c r="X443" s="101"/>
      <c r="Y443" s="101"/>
      <c r="Z443" s="101"/>
      <c r="AA443" s="101"/>
      <c r="AB443" s="427">
        <f t="shared" si="65"/>
        <v>0</v>
      </c>
      <c r="AC443" s="101"/>
      <c r="AD443" s="101"/>
      <c r="AE443" s="101"/>
      <c r="AF443" s="101"/>
      <c r="AG443" s="359">
        <f t="shared" si="66"/>
        <v>0</v>
      </c>
      <c r="AH443" s="101"/>
      <c r="AI443" s="101"/>
      <c r="AJ443" s="101"/>
      <c r="AK443" s="101"/>
      <c r="AL443" s="336">
        <f t="shared" si="72"/>
        <v>0</v>
      </c>
      <c r="AM443" s="451">
        <f t="shared" si="67"/>
        <v>0</v>
      </c>
    </row>
    <row r="444" spans="2:39" ht="21" x14ac:dyDescent="0.25">
      <c r="B444" s="41"/>
      <c r="C444" s="695"/>
      <c r="D444" s="724"/>
      <c r="E444" s="164" t="s">
        <v>683</v>
      </c>
      <c r="F444" s="344"/>
      <c r="G444" s="359">
        <f t="shared" si="68"/>
        <v>0</v>
      </c>
      <c r="H444" s="101"/>
      <c r="I444" s="101"/>
      <c r="J444" s="101"/>
      <c r="K444" s="361"/>
      <c r="L444" s="359">
        <f t="shared" si="69"/>
        <v>0</v>
      </c>
      <c r="M444" s="101"/>
      <c r="N444" s="101"/>
      <c r="O444" s="101"/>
      <c r="P444" s="361"/>
      <c r="Q444" s="359">
        <f t="shared" si="70"/>
        <v>0</v>
      </c>
      <c r="R444" s="101"/>
      <c r="S444" s="104"/>
      <c r="T444" s="104"/>
      <c r="U444" s="104"/>
      <c r="V444" s="336">
        <f t="shared" si="71"/>
        <v>0</v>
      </c>
      <c r="W444" s="427">
        <f t="shared" si="64"/>
        <v>0</v>
      </c>
      <c r="X444" s="101"/>
      <c r="Y444" s="101"/>
      <c r="Z444" s="101"/>
      <c r="AA444" s="101"/>
      <c r="AB444" s="427">
        <f t="shared" si="65"/>
        <v>0</v>
      </c>
      <c r="AC444" s="101"/>
      <c r="AD444" s="101"/>
      <c r="AE444" s="101"/>
      <c r="AF444" s="101"/>
      <c r="AG444" s="359">
        <f t="shared" si="66"/>
        <v>0</v>
      </c>
      <c r="AH444" s="101"/>
      <c r="AI444" s="101"/>
      <c r="AJ444" s="101"/>
      <c r="AK444" s="101"/>
      <c r="AL444" s="336">
        <f t="shared" si="72"/>
        <v>0</v>
      </c>
      <c r="AM444" s="451">
        <f t="shared" si="67"/>
        <v>0</v>
      </c>
    </row>
    <row r="445" spans="2:39" ht="25.5" x14ac:dyDescent="0.25">
      <c r="B445" s="41"/>
      <c r="C445" s="695"/>
      <c r="D445" s="724"/>
      <c r="E445" s="164" t="s">
        <v>676</v>
      </c>
      <c r="F445" s="344"/>
      <c r="G445" s="359">
        <f t="shared" si="68"/>
        <v>0</v>
      </c>
      <c r="H445" s="101"/>
      <c r="I445" s="101"/>
      <c r="J445" s="101"/>
      <c r="K445" s="361"/>
      <c r="L445" s="359">
        <f t="shared" si="69"/>
        <v>0</v>
      </c>
      <c r="M445" s="101"/>
      <c r="N445" s="101"/>
      <c r="O445" s="101"/>
      <c r="P445" s="361"/>
      <c r="Q445" s="359">
        <f t="shared" si="70"/>
        <v>0</v>
      </c>
      <c r="R445" s="101"/>
      <c r="S445" s="104"/>
      <c r="T445" s="104"/>
      <c r="U445" s="104"/>
      <c r="V445" s="336">
        <f t="shared" si="71"/>
        <v>0</v>
      </c>
      <c r="W445" s="427">
        <f t="shared" si="64"/>
        <v>0</v>
      </c>
      <c r="X445" s="101"/>
      <c r="Y445" s="101"/>
      <c r="Z445" s="101"/>
      <c r="AA445" s="101"/>
      <c r="AB445" s="427">
        <f t="shared" si="65"/>
        <v>0</v>
      </c>
      <c r="AC445" s="101"/>
      <c r="AD445" s="101"/>
      <c r="AE445" s="101"/>
      <c r="AF445" s="101"/>
      <c r="AG445" s="359">
        <f t="shared" si="66"/>
        <v>0</v>
      </c>
      <c r="AH445" s="101"/>
      <c r="AI445" s="101"/>
      <c r="AJ445" s="101"/>
      <c r="AK445" s="101"/>
      <c r="AL445" s="336">
        <f t="shared" si="72"/>
        <v>0</v>
      </c>
      <c r="AM445" s="451">
        <f t="shared" si="67"/>
        <v>0</v>
      </c>
    </row>
    <row r="446" spans="2:39" ht="25.5" x14ac:dyDescent="0.25">
      <c r="B446" s="41"/>
      <c r="C446" s="695"/>
      <c r="D446" s="724"/>
      <c r="E446" s="164" t="s">
        <v>682</v>
      </c>
      <c r="F446" s="344"/>
      <c r="G446" s="359">
        <f t="shared" si="68"/>
        <v>0</v>
      </c>
      <c r="H446" s="101"/>
      <c r="I446" s="101"/>
      <c r="J446" s="101"/>
      <c r="K446" s="361"/>
      <c r="L446" s="359">
        <f t="shared" si="69"/>
        <v>0</v>
      </c>
      <c r="M446" s="101"/>
      <c r="N446" s="101"/>
      <c r="O446" s="101"/>
      <c r="P446" s="361"/>
      <c r="Q446" s="359">
        <f t="shared" si="70"/>
        <v>0</v>
      </c>
      <c r="R446" s="101"/>
      <c r="S446" s="104"/>
      <c r="T446" s="104"/>
      <c r="U446" s="104"/>
      <c r="V446" s="336">
        <f t="shared" si="71"/>
        <v>0</v>
      </c>
      <c r="W446" s="427">
        <f t="shared" si="64"/>
        <v>0</v>
      </c>
      <c r="X446" s="101"/>
      <c r="Y446" s="101"/>
      <c r="Z446" s="101"/>
      <c r="AA446" s="101"/>
      <c r="AB446" s="427">
        <f t="shared" si="65"/>
        <v>0</v>
      </c>
      <c r="AC446" s="101"/>
      <c r="AD446" s="101"/>
      <c r="AE446" s="101"/>
      <c r="AF446" s="101"/>
      <c r="AG446" s="359">
        <f t="shared" si="66"/>
        <v>0</v>
      </c>
      <c r="AH446" s="101"/>
      <c r="AI446" s="101"/>
      <c r="AJ446" s="101"/>
      <c r="AK446" s="101"/>
      <c r="AL446" s="336">
        <f t="shared" si="72"/>
        <v>0</v>
      </c>
      <c r="AM446" s="451">
        <f t="shared" si="67"/>
        <v>0</v>
      </c>
    </row>
    <row r="447" spans="2:39" ht="25.5" x14ac:dyDescent="0.25">
      <c r="B447" s="41"/>
      <c r="C447" s="695"/>
      <c r="D447" s="724"/>
      <c r="E447" s="164" t="s">
        <v>677</v>
      </c>
      <c r="F447" s="344"/>
      <c r="G447" s="359">
        <f t="shared" si="68"/>
        <v>0</v>
      </c>
      <c r="H447" s="101"/>
      <c r="I447" s="101"/>
      <c r="J447" s="101"/>
      <c r="K447" s="361"/>
      <c r="L447" s="359">
        <f t="shared" si="69"/>
        <v>0</v>
      </c>
      <c r="M447" s="101"/>
      <c r="N447" s="101"/>
      <c r="O447" s="101"/>
      <c r="P447" s="361"/>
      <c r="Q447" s="359">
        <f t="shared" si="70"/>
        <v>0</v>
      </c>
      <c r="R447" s="101"/>
      <c r="S447" s="104"/>
      <c r="T447" s="104"/>
      <c r="U447" s="104"/>
      <c r="V447" s="336">
        <f t="shared" si="71"/>
        <v>0</v>
      </c>
      <c r="W447" s="427">
        <f t="shared" si="64"/>
        <v>0</v>
      </c>
      <c r="X447" s="101"/>
      <c r="Y447" s="101"/>
      <c r="Z447" s="101"/>
      <c r="AA447" s="101"/>
      <c r="AB447" s="427">
        <f t="shared" si="65"/>
        <v>0</v>
      </c>
      <c r="AC447" s="101"/>
      <c r="AD447" s="101"/>
      <c r="AE447" s="101"/>
      <c r="AF447" s="101"/>
      <c r="AG447" s="359">
        <f t="shared" si="66"/>
        <v>0</v>
      </c>
      <c r="AH447" s="101"/>
      <c r="AI447" s="101"/>
      <c r="AJ447" s="101"/>
      <c r="AK447" s="101"/>
      <c r="AL447" s="336">
        <f t="shared" si="72"/>
        <v>0</v>
      </c>
      <c r="AM447" s="451">
        <f t="shared" si="67"/>
        <v>0</v>
      </c>
    </row>
    <row r="448" spans="2:39" ht="25.5" x14ac:dyDescent="0.25">
      <c r="B448" s="41"/>
      <c r="C448" s="695"/>
      <c r="D448" s="724"/>
      <c r="E448" s="164" t="s">
        <v>684</v>
      </c>
      <c r="F448" s="344"/>
      <c r="G448" s="359">
        <f t="shared" si="68"/>
        <v>0</v>
      </c>
      <c r="H448" s="101"/>
      <c r="I448" s="101"/>
      <c r="J448" s="101"/>
      <c r="K448" s="361"/>
      <c r="L448" s="359">
        <f t="shared" si="69"/>
        <v>0</v>
      </c>
      <c r="M448" s="101"/>
      <c r="N448" s="101"/>
      <c r="O448" s="101"/>
      <c r="P448" s="361"/>
      <c r="Q448" s="359">
        <f t="shared" si="70"/>
        <v>0</v>
      </c>
      <c r="R448" s="101"/>
      <c r="S448" s="104"/>
      <c r="T448" s="104"/>
      <c r="U448" s="104"/>
      <c r="V448" s="336">
        <f t="shared" si="71"/>
        <v>0</v>
      </c>
      <c r="W448" s="427">
        <f t="shared" si="64"/>
        <v>0</v>
      </c>
      <c r="X448" s="101"/>
      <c r="Y448" s="101"/>
      <c r="Z448" s="101"/>
      <c r="AA448" s="101"/>
      <c r="AB448" s="427">
        <f t="shared" si="65"/>
        <v>0</v>
      </c>
      <c r="AC448" s="101"/>
      <c r="AD448" s="101"/>
      <c r="AE448" s="101"/>
      <c r="AF448" s="101"/>
      <c r="AG448" s="359">
        <f t="shared" si="66"/>
        <v>0</v>
      </c>
      <c r="AH448" s="101"/>
      <c r="AI448" s="101"/>
      <c r="AJ448" s="101"/>
      <c r="AK448" s="101"/>
      <c r="AL448" s="336">
        <f t="shared" si="72"/>
        <v>0</v>
      </c>
      <c r="AM448" s="451">
        <f t="shared" si="67"/>
        <v>0</v>
      </c>
    </row>
    <row r="449" spans="2:39" ht="38.25" x14ac:dyDescent="0.25">
      <c r="B449" s="41"/>
      <c r="C449" s="695"/>
      <c r="D449" s="724"/>
      <c r="E449" s="164" t="s">
        <v>89</v>
      </c>
      <c r="F449" s="344"/>
      <c r="G449" s="359">
        <f t="shared" si="68"/>
        <v>0</v>
      </c>
      <c r="H449" s="101"/>
      <c r="I449" s="101"/>
      <c r="J449" s="101"/>
      <c r="K449" s="361"/>
      <c r="L449" s="359">
        <f t="shared" si="69"/>
        <v>0</v>
      </c>
      <c r="M449" s="101"/>
      <c r="N449" s="101"/>
      <c r="O449" s="101"/>
      <c r="P449" s="361"/>
      <c r="Q449" s="359">
        <f t="shared" si="70"/>
        <v>0</v>
      </c>
      <c r="R449" s="101"/>
      <c r="S449" s="104"/>
      <c r="T449" s="104"/>
      <c r="U449" s="104"/>
      <c r="V449" s="336">
        <f t="shared" si="71"/>
        <v>0</v>
      </c>
      <c r="W449" s="427">
        <f t="shared" si="64"/>
        <v>0</v>
      </c>
      <c r="X449" s="101"/>
      <c r="Y449" s="101"/>
      <c r="Z449" s="101"/>
      <c r="AA449" s="101"/>
      <c r="AB449" s="427">
        <f t="shared" si="65"/>
        <v>0</v>
      </c>
      <c r="AC449" s="101"/>
      <c r="AD449" s="101"/>
      <c r="AE449" s="101"/>
      <c r="AF449" s="101"/>
      <c r="AG449" s="359">
        <f t="shared" si="66"/>
        <v>0</v>
      </c>
      <c r="AH449" s="101"/>
      <c r="AI449" s="101"/>
      <c r="AJ449" s="101"/>
      <c r="AK449" s="101"/>
      <c r="AL449" s="336">
        <f t="shared" si="72"/>
        <v>0</v>
      </c>
      <c r="AM449" s="451">
        <f t="shared" si="67"/>
        <v>0</v>
      </c>
    </row>
    <row r="450" spans="2:39" ht="25.5" x14ac:dyDescent="0.25">
      <c r="B450" s="41"/>
      <c r="C450" s="695"/>
      <c r="D450" s="724"/>
      <c r="E450" s="164" t="s">
        <v>678</v>
      </c>
      <c r="F450" s="344"/>
      <c r="G450" s="359">
        <f t="shared" si="68"/>
        <v>0</v>
      </c>
      <c r="H450" s="101"/>
      <c r="I450" s="101"/>
      <c r="J450" s="101"/>
      <c r="K450" s="361"/>
      <c r="L450" s="359">
        <f t="shared" si="69"/>
        <v>0</v>
      </c>
      <c r="M450" s="101"/>
      <c r="N450" s="101"/>
      <c r="O450" s="101"/>
      <c r="P450" s="361"/>
      <c r="Q450" s="359">
        <f t="shared" si="70"/>
        <v>0</v>
      </c>
      <c r="R450" s="101"/>
      <c r="S450" s="104"/>
      <c r="T450" s="104"/>
      <c r="U450" s="104"/>
      <c r="V450" s="336">
        <f t="shared" si="71"/>
        <v>0</v>
      </c>
      <c r="W450" s="427">
        <f t="shared" si="64"/>
        <v>0</v>
      </c>
      <c r="X450" s="101"/>
      <c r="Y450" s="101"/>
      <c r="Z450" s="101"/>
      <c r="AA450" s="101"/>
      <c r="AB450" s="427">
        <f t="shared" si="65"/>
        <v>0</v>
      </c>
      <c r="AC450" s="101"/>
      <c r="AD450" s="101"/>
      <c r="AE450" s="101"/>
      <c r="AF450" s="101"/>
      <c r="AG450" s="359">
        <f t="shared" si="66"/>
        <v>0</v>
      </c>
      <c r="AH450" s="101"/>
      <c r="AI450" s="101"/>
      <c r="AJ450" s="101"/>
      <c r="AK450" s="101"/>
      <c r="AL450" s="336">
        <f t="shared" si="72"/>
        <v>0</v>
      </c>
      <c r="AM450" s="451">
        <f t="shared" si="67"/>
        <v>0</v>
      </c>
    </row>
    <row r="451" spans="2:39" ht="36" x14ac:dyDescent="0.25">
      <c r="B451" s="41"/>
      <c r="C451" s="695"/>
      <c r="D451" s="724"/>
      <c r="E451" s="165" t="s">
        <v>681</v>
      </c>
      <c r="F451" s="344"/>
      <c r="G451" s="359">
        <f t="shared" si="68"/>
        <v>0</v>
      </c>
      <c r="H451" s="101"/>
      <c r="I451" s="101"/>
      <c r="J451" s="101"/>
      <c r="K451" s="361"/>
      <c r="L451" s="359">
        <f t="shared" si="69"/>
        <v>0</v>
      </c>
      <c r="M451" s="101"/>
      <c r="N451" s="101"/>
      <c r="O451" s="101"/>
      <c r="P451" s="361"/>
      <c r="Q451" s="359">
        <f t="shared" si="70"/>
        <v>0</v>
      </c>
      <c r="R451" s="101"/>
      <c r="S451" s="104"/>
      <c r="T451" s="104"/>
      <c r="U451" s="104"/>
      <c r="V451" s="336">
        <f t="shared" si="71"/>
        <v>0</v>
      </c>
      <c r="W451" s="427">
        <f t="shared" si="64"/>
        <v>0</v>
      </c>
      <c r="X451" s="101"/>
      <c r="Y451" s="101"/>
      <c r="Z451" s="101"/>
      <c r="AA451" s="101"/>
      <c r="AB451" s="427">
        <f t="shared" si="65"/>
        <v>0</v>
      </c>
      <c r="AC451" s="101"/>
      <c r="AD451" s="101"/>
      <c r="AE451" s="101"/>
      <c r="AF451" s="101"/>
      <c r="AG451" s="359">
        <f t="shared" si="66"/>
        <v>0</v>
      </c>
      <c r="AH451" s="101"/>
      <c r="AI451" s="101"/>
      <c r="AJ451" s="101"/>
      <c r="AK451" s="101"/>
      <c r="AL451" s="336">
        <f t="shared" si="72"/>
        <v>0</v>
      </c>
      <c r="AM451" s="451">
        <f t="shared" si="67"/>
        <v>0</v>
      </c>
    </row>
    <row r="452" spans="2:39" ht="60" x14ac:dyDescent="0.25">
      <c r="B452" s="41"/>
      <c r="C452" s="695"/>
      <c r="D452" s="724"/>
      <c r="E452" s="165" t="s">
        <v>137</v>
      </c>
      <c r="F452" s="344"/>
      <c r="G452" s="359">
        <f t="shared" si="68"/>
        <v>0</v>
      </c>
      <c r="H452" s="101"/>
      <c r="I452" s="101"/>
      <c r="J452" s="101"/>
      <c r="K452" s="361"/>
      <c r="L452" s="359">
        <f t="shared" si="69"/>
        <v>0</v>
      </c>
      <c r="M452" s="101"/>
      <c r="N452" s="101"/>
      <c r="O452" s="101"/>
      <c r="P452" s="361"/>
      <c r="Q452" s="359">
        <f t="shared" si="70"/>
        <v>0</v>
      </c>
      <c r="R452" s="101"/>
      <c r="S452" s="104"/>
      <c r="T452" s="104"/>
      <c r="U452" s="104"/>
      <c r="V452" s="336">
        <f t="shared" si="71"/>
        <v>0</v>
      </c>
      <c r="W452" s="427">
        <f t="shared" si="64"/>
        <v>0</v>
      </c>
      <c r="X452" s="101"/>
      <c r="Y452" s="101"/>
      <c r="Z452" s="101"/>
      <c r="AA452" s="101"/>
      <c r="AB452" s="427">
        <f t="shared" si="65"/>
        <v>0</v>
      </c>
      <c r="AC452" s="101"/>
      <c r="AD452" s="101"/>
      <c r="AE452" s="101"/>
      <c r="AF452" s="101"/>
      <c r="AG452" s="359">
        <f t="shared" si="66"/>
        <v>0</v>
      </c>
      <c r="AH452" s="101"/>
      <c r="AI452" s="101"/>
      <c r="AJ452" s="101"/>
      <c r="AK452" s="101"/>
      <c r="AL452" s="336">
        <f t="shared" si="72"/>
        <v>0</v>
      </c>
      <c r="AM452" s="451">
        <f t="shared" si="67"/>
        <v>0</v>
      </c>
    </row>
    <row r="453" spans="2:39" ht="25.5" x14ac:dyDescent="0.25">
      <c r="B453" s="41"/>
      <c r="C453" s="695"/>
      <c r="D453" s="724"/>
      <c r="E453" s="164" t="s">
        <v>574</v>
      </c>
      <c r="F453" s="340"/>
      <c r="G453" s="359">
        <f t="shared" si="68"/>
        <v>0</v>
      </c>
      <c r="H453" s="101"/>
      <c r="I453" s="101"/>
      <c r="J453" s="101"/>
      <c r="K453" s="361"/>
      <c r="L453" s="359">
        <f t="shared" si="69"/>
        <v>0</v>
      </c>
      <c r="M453" s="101"/>
      <c r="N453" s="101"/>
      <c r="O453" s="101"/>
      <c r="P453" s="361"/>
      <c r="Q453" s="359">
        <f t="shared" si="70"/>
        <v>0</v>
      </c>
      <c r="R453" s="101"/>
      <c r="S453" s="104"/>
      <c r="T453" s="104"/>
      <c r="U453" s="104"/>
      <c r="V453" s="336">
        <f t="shared" si="71"/>
        <v>0</v>
      </c>
      <c r="W453" s="427">
        <f t="shared" si="64"/>
        <v>0</v>
      </c>
      <c r="X453" s="101"/>
      <c r="Y453" s="101"/>
      <c r="Z453" s="101"/>
      <c r="AA453" s="101"/>
      <c r="AB453" s="427">
        <f t="shared" si="65"/>
        <v>0</v>
      </c>
      <c r="AC453" s="101"/>
      <c r="AD453" s="101"/>
      <c r="AE453" s="101"/>
      <c r="AF453" s="101"/>
      <c r="AG453" s="359">
        <f t="shared" si="66"/>
        <v>0</v>
      </c>
      <c r="AH453" s="101"/>
      <c r="AI453" s="101"/>
      <c r="AJ453" s="101"/>
      <c r="AK453" s="101"/>
      <c r="AL453" s="336">
        <f t="shared" si="72"/>
        <v>0</v>
      </c>
      <c r="AM453" s="451">
        <f t="shared" si="67"/>
        <v>0</v>
      </c>
    </row>
    <row r="454" spans="2:39" ht="24" x14ac:dyDescent="0.25">
      <c r="B454" s="41"/>
      <c r="C454" s="695"/>
      <c r="D454" s="724"/>
      <c r="E454" s="176"/>
      <c r="F454" s="346" t="s">
        <v>329</v>
      </c>
      <c r="G454" s="359">
        <f t="shared" si="68"/>
        <v>0</v>
      </c>
      <c r="H454" s="99"/>
      <c r="I454" s="99"/>
      <c r="J454" s="99"/>
      <c r="K454" s="118"/>
      <c r="L454" s="359">
        <f t="shared" si="69"/>
        <v>0</v>
      </c>
      <c r="M454" s="99"/>
      <c r="N454" s="99"/>
      <c r="O454" s="99"/>
      <c r="P454" s="118"/>
      <c r="Q454" s="359">
        <f t="shared" si="70"/>
        <v>0</v>
      </c>
      <c r="R454" s="99"/>
      <c r="S454" s="99"/>
      <c r="T454" s="99"/>
      <c r="U454" s="99"/>
      <c r="V454" s="336">
        <f t="shared" si="71"/>
        <v>0</v>
      </c>
      <c r="W454" s="427">
        <f t="shared" ref="W454:W486" si="73">SUM(X454:AA454)</f>
        <v>0</v>
      </c>
      <c r="X454" s="99"/>
      <c r="Y454" s="99"/>
      <c r="Z454" s="99"/>
      <c r="AA454" s="99"/>
      <c r="AB454" s="427">
        <f t="shared" ref="AB454:AB486" si="74">SUM(AC454:AF454)</f>
        <v>0</v>
      </c>
      <c r="AC454" s="99"/>
      <c r="AD454" s="99"/>
      <c r="AE454" s="99"/>
      <c r="AF454" s="99"/>
      <c r="AG454" s="359">
        <f t="shared" ref="AG454:AG486" si="75">SUM(AH454:AK454)</f>
        <v>0</v>
      </c>
      <c r="AH454" s="99"/>
      <c r="AI454" s="99"/>
      <c r="AJ454" s="99"/>
      <c r="AK454" s="99"/>
      <c r="AL454" s="336">
        <f t="shared" si="72"/>
        <v>0</v>
      </c>
      <c r="AM454" s="451">
        <f t="shared" si="67"/>
        <v>0</v>
      </c>
    </row>
    <row r="455" spans="2:39" ht="21.75" thickBot="1" x14ac:dyDescent="0.3">
      <c r="B455" s="41"/>
      <c r="C455" s="696"/>
      <c r="D455" s="724"/>
      <c r="E455" s="167"/>
      <c r="F455" s="338" t="s">
        <v>321</v>
      </c>
      <c r="G455" s="359">
        <f t="shared" si="68"/>
        <v>0</v>
      </c>
      <c r="H455" s="100"/>
      <c r="I455" s="100"/>
      <c r="J455" s="100"/>
      <c r="K455" s="119"/>
      <c r="L455" s="359">
        <f t="shared" si="69"/>
        <v>0</v>
      </c>
      <c r="M455" s="100"/>
      <c r="N455" s="100"/>
      <c r="O455" s="100"/>
      <c r="P455" s="119"/>
      <c r="Q455" s="359">
        <f t="shared" si="70"/>
        <v>0</v>
      </c>
      <c r="R455" s="100"/>
      <c r="S455" s="100"/>
      <c r="T455" s="100"/>
      <c r="U455" s="100"/>
      <c r="V455" s="336">
        <f t="shared" si="71"/>
        <v>0</v>
      </c>
      <c r="W455" s="427">
        <f t="shared" si="73"/>
        <v>0</v>
      </c>
      <c r="X455" s="100"/>
      <c r="Y455" s="100"/>
      <c r="Z455" s="100"/>
      <c r="AA455" s="100"/>
      <c r="AB455" s="427">
        <f t="shared" si="74"/>
        <v>0</v>
      </c>
      <c r="AC455" s="100"/>
      <c r="AD455" s="100"/>
      <c r="AE455" s="100"/>
      <c r="AF455" s="100"/>
      <c r="AG455" s="359">
        <f t="shared" si="75"/>
        <v>0</v>
      </c>
      <c r="AH455" s="100"/>
      <c r="AI455" s="100"/>
      <c r="AJ455" s="100"/>
      <c r="AK455" s="100"/>
      <c r="AL455" s="336">
        <f t="shared" si="72"/>
        <v>0</v>
      </c>
      <c r="AM455" s="451">
        <f t="shared" ref="AM455:AM486" si="76">H455+I455+J455+K455+M455+N455+O455+P455+R455+S455+T455+U455+X455+Y455+Z455+AA455+AC455+AD455+AE455+AF455+AH455+AI455+AJ455+AK455</f>
        <v>0</v>
      </c>
    </row>
    <row r="456" spans="2:39" ht="51" x14ac:dyDescent="0.25">
      <c r="B456" s="41"/>
      <c r="C456" s="694" t="s">
        <v>91</v>
      </c>
      <c r="D456" s="727"/>
      <c r="E456" s="177" t="s">
        <v>92</v>
      </c>
      <c r="F456" s="357"/>
      <c r="G456" s="359">
        <f t="shared" si="68"/>
        <v>0</v>
      </c>
      <c r="H456" s="101"/>
      <c r="I456" s="101"/>
      <c r="J456" s="101"/>
      <c r="K456" s="361"/>
      <c r="L456" s="359">
        <f t="shared" si="69"/>
        <v>0</v>
      </c>
      <c r="M456" s="101"/>
      <c r="N456" s="101"/>
      <c r="O456" s="101"/>
      <c r="P456" s="361"/>
      <c r="Q456" s="359">
        <f t="shared" si="70"/>
        <v>0</v>
      </c>
      <c r="R456" s="101"/>
      <c r="S456" s="101"/>
      <c r="T456" s="101"/>
      <c r="U456" s="101"/>
      <c r="V456" s="336">
        <f t="shared" si="71"/>
        <v>0</v>
      </c>
      <c r="W456" s="427">
        <f t="shared" si="73"/>
        <v>0</v>
      </c>
      <c r="X456" s="101"/>
      <c r="Y456" s="101"/>
      <c r="Z456" s="101"/>
      <c r="AA456" s="101"/>
      <c r="AB456" s="427">
        <f t="shared" si="74"/>
        <v>0</v>
      </c>
      <c r="AC456" s="101"/>
      <c r="AD456" s="101"/>
      <c r="AE456" s="101"/>
      <c r="AF456" s="101"/>
      <c r="AG456" s="359">
        <f t="shared" si="75"/>
        <v>0</v>
      </c>
      <c r="AH456" s="101"/>
      <c r="AI456" s="101"/>
      <c r="AJ456" s="101"/>
      <c r="AK456" s="101"/>
      <c r="AL456" s="336">
        <f t="shared" si="72"/>
        <v>0</v>
      </c>
      <c r="AM456" s="451">
        <f t="shared" si="76"/>
        <v>0</v>
      </c>
    </row>
    <row r="457" spans="2:39" ht="38.25" x14ac:dyDescent="0.25">
      <c r="B457" s="41"/>
      <c r="C457" s="695"/>
      <c r="D457" s="728"/>
      <c r="E457" s="164" t="s">
        <v>740</v>
      </c>
      <c r="F457" s="344"/>
      <c r="G457" s="359">
        <f t="shared" si="68"/>
        <v>0</v>
      </c>
      <c r="H457" s="101"/>
      <c r="I457" s="101"/>
      <c r="J457" s="101"/>
      <c r="K457" s="361"/>
      <c r="L457" s="359">
        <f t="shared" si="69"/>
        <v>0</v>
      </c>
      <c r="M457" s="101"/>
      <c r="N457" s="101"/>
      <c r="O457" s="101"/>
      <c r="P457" s="361"/>
      <c r="Q457" s="359">
        <f t="shared" si="70"/>
        <v>0</v>
      </c>
      <c r="R457" s="101"/>
      <c r="S457" s="101"/>
      <c r="T457" s="101"/>
      <c r="U457" s="101"/>
      <c r="V457" s="336">
        <f t="shared" si="71"/>
        <v>0</v>
      </c>
      <c r="W457" s="427">
        <f t="shared" si="73"/>
        <v>0</v>
      </c>
      <c r="X457" s="101"/>
      <c r="Y457" s="101"/>
      <c r="Z457" s="101"/>
      <c r="AA457" s="101"/>
      <c r="AB457" s="427">
        <f t="shared" si="74"/>
        <v>0</v>
      </c>
      <c r="AC457" s="101"/>
      <c r="AD457" s="101"/>
      <c r="AE457" s="101"/>
      <c r="AF457" s="101"/>
      <c r="AG457" s="359">
        <f t="shared" si="75"/>
        <v>0</v>
      </c>
      <c r="AH457" s="101"/>
      <c r="AI457" s="101"/>
      <c r="AJ457" s="101"/>
      <c r="AK457" s="101"/>
      <c r="AL457" s="336">
        <f t="shared" si="72"/>
        <v>0</v>
      </c>
      <c r="AM457" s="451">
        <f t="shared" si="76"/>
        <v>0</v>
      </c>
    </row>
    <row r="458" spans="2:39" ht="63.75" x14ac:dyDescent="0.25">
      <c r="B458" s="41"/>
      <c r="C458" s="695"/>
      <c r="D458" s="728"/>
      <c r="E458" s="164" t="s">
        <v>575</v>
      </c>
      <c r="F458" s="344"/>
      <c r="G458" s="359">
        <f t="shared" si="68"/>
        <v>0</v>
      </c>
      <c r="H458" s="101"/>
      <c r="I458" s="101"/>
      <c r="J458" s="101"/>
      <c r="K458" s="361"/>
      <c r="L458" s="359">
        <f t="shared" si="69"/>
        <v>0</v>
      </c>
      <c r="M458" s="101"/>
      <c r="N458" s="101"/>
      <c r="O458" s="101"/>
      <c r="P458" s="361"/>
      <c r="Q458" s="359">
        <f t="shared" si="70"/>
        <v>0</v>
      </c>
      <c r="R458" s="101"/>
      <c r="S458" s="101"/>
      <c r="T458" s="101"/>
      <c r="U458" s="101"/>
      <c r="V458" s="336">
        <f t="shared" si="71"/>
        <v>0</v>
      </c>
      <c r="W458" s="427">
        <f t="shared" si="73"/>
        <v>0</v>
      </c>
      <c r="X458" s="101"/>
      <c r="Y458" s="101"/>
      <c r="Z458" s="101"/>
      <c r="AA458" s="101"/>
      <c r="AB458" s="427">
        <f t="shared" si="74"/>
        <v>0</v>
      </c>
      <c r="AC458" s="101"/>
      <c r="AD458" s="101"/>
      <c r="AE458" s="101"/>
      <c r="AF458" s="101"/>
      <c r="AG458" s="359">
        <f t="shared" si="75"/>
        <v>0</v>
      </c>
      <c r="AH458" s="101"/>
      <c r="AI458" s="101"/>
      <c r="AJ458" s="101"/>
      <c r="AK458" s="101"/>
      <c r="AL458" s="336">
        <f t="shared" si="72"/>
        <v>0</v>
      </c>
      <c r="AM458" s="451">
        <f t="shared" si="76"/>
        <v>0</v>
      </c>
    </row>
    <row r="459" spans="2:39" ht="51" x14ac:dyDescent="0.25">
      <c r="B459" s="41"/>
      <c r="C459" s="695"/>
      <c r="D459" s="728"/>
      <c r="E459" s="164" t="s">
        <v>93</v>
      </c>
      <c r="F459" s="344"/>
      <c r="G459" s="359">
        <f t="shared" si="68"/>
        <v>0</v>
      </c>
      <c r="H459" s="101"/>
      <c r="I459" s="104"/>
      <c r="J459" s="104"/>
      <c r="K459" s="364"/>
      <c r="L459" s="359">
        <f t="shared" si="69"/>
        <v>0</v>
      </c>
      <c r="M459" s="101"/>
      <c r="N459" s="104"/>
      <c r="O459" s="104"/>
      <c r="P459" s="364"/>
      <c r="Q459" s="359">
        <f t="shared" si="70"/>
        <v>0</v>
      </c>
      <c r="R459" s="101"/>
      <c r="S459" s="104"/>
      <c r="T459" s="104"/>
      <c r="U459" s="104"/>
      <c r="V459" s="336">
        <f t="shared" si="71"/>
        <v>0</v>
      </c>
      <c r="W459" s="427">
        <f t="shared" si="73"/>
        <v>0</v>
      </c>
      <c r="X459" s="104"/>
      <c r="Y459" s="104"/>
      <c r="Z459" s="104"/>
      <c r="AA459" s="104"/>
      <c r="AB459" s="427">
        <f t="shared" si="74"/>
        <v>0</v>
      </c>
      <c r="AC459" s="104"/>
      <c r="AD459" s="104"/>
      <c r="AE459" s="104"/>
      <c r="AF459" s="104"/>
      <c r="AG459" s="359">
        <f t="shared" si="75"/>
        <v>0</v>
      </c>
      <c r="AH459" s="104"/>
      <c r="AI459" s="104"/>
      <c r="AJ459" s="104"/>
      <c r="AK459" s="104"/>
      <c r="AL459" s="336">
        <f t="shared" si="72"/>
        <v>0</v>
      </c>
      <c r="AM459" s="451">
        <f t="shared" si="76"/>
        <v>0</v>
      </c>
    </row>
    <row r="460" spans="2:39" ht="77.25" thickBot="1" x14ac:dyDescent="0.3">
      <c r="B460" s="41"/>
      <c r="C460" s="695"/>
      <c r="D460" s="728"/>
      <c r="E460" s="164" t="s">
        <v>722</v>
      </c>
      <c r="F460" s="344"/>
      <c r="G460" s="359">
        <f t="shared" si="68"/>
        <v>0</v>
      </c>
      <c r="H460" s="101"/>
      <c r="I460" s="104"/>
      <c r="J460" s="104"/>
      <c r="K460" s="364"/>
      <c r="L460" s="359">
        <f t="shared" si="69"/>
        <v>0</v>
      </c>
      <c r="M460" s="101"/>
      <c r="N460" s="104"/>
      <c r="O460" s="104"/>
      <c r="P460" s="364"/>
      <c r="Q460" s="359">
        <f t="shared" si="70"/>
        <v>0</v>
      </c>
      <c r="R460" s="101"/>
      <c r="S460" s="104"/>
      <c r="T460" s="104"/>
      <c r="U460" s="104"/>
      <c r="V460" s="336">
        <f t="shared" si="71"/>
        <v>0</v>
      </c>
      <c r="W460" s="427">
        <f t="shared" si="73"/>
        <v>0</v>
      </c>
      <c r="X460" s="104"/>
      <c r="Y460" s="104"/>
      <c r="Z460" s="104"/>
      <c r="AA460" s="104"/>
      <c r="AB460" s="427">
        <f t="shared" si="74"/>
        <v>0</v>
      </c>
      <c r="AC460" s="104"/>
      <c r="AD460" s="104"/>
      <c r="AE460" s="104"/>
      <c r="AF460" s="104"/>
      <c r="AG460" s="359">
        <f t="shared" si="75"/>
        <v>0</v>
      </c>
      <c r="AH460" s="104"/>
      <c r="AI460" s="104"/>
      <c r="AJ460" s="104"/>
      <c r="AK460" s="104"/>
      <c r="AL460" s="336">
        <f t="shared" si="72"/>
        <v>0</v>
      </c>
      <c r="AM460" s="451">
        <f t="shared" si="76"/>
        <v>0</v>
      </c>
    </row>
    <row r="461" spans="2:39" ht="117" customHeight="1" thickBot="1" x14ac:dyDescent="0.3">
      <c r="B461" s="234"/>
      <c r="C461" s="695"/>
      <c r="D461" s="728"/>
      <c r="E461" s="178" t="s">
        <v>306</v>
      </c>
      <c r="F461" s="337"/>
      <c r="G461" s="359">
        <f t="shared" si="68"/>
        <v>0</v>
      </c>
      <c r="H461" s="102"/>
      <c r="I461" s="102"/>
      <c r="J461" s="102"/>
      <c r="K461" s="117"/>
      <c r="L461" s="359">
        <f t="shared" si="69"/>
        <v>0</v>
      </c>
      <c r="M461" s="102"/>
      <c r="N461" s="102"/>
      <c r="O461" s="102"/>
      <c r="P461" s="117"/>
      <c r="Q461" s="359">
        <f t="shared" si="70"/>
        <v>0</v>
      </c>
      <c r="R461" s="102"/>
      <c r="S461" s="102"/>
      <c r="T461" s="102"/>
      <c r="U461" s="102"/>
      <c r="V461" s="336">
        <f t="shared" si="71"/>
        <v>0</v>
      </c>
      <c r="W461" s="427">
        <f t="shared" si="73"/>
        <v>0</v>
      </c>
      <c r="X461" s="102"/>
      <c r="Y461" s="102"/>
      <c r="Z461" s="102"/>
      <c r="AA461" s="102"/>
      <c r="AB461" s="427">
        <f t="shared" si="74"/>
        <v>0</v>
      </c>
      <c r="AC461" s="102"/>
      <c r="AD461" s="102"/>
      <c r="AE461" s="102"/>
      <c r="AF461" s="102"/>
      <c r="AG461" s="359">
        <f t="shared" si="75"/>
        <v>0</v>
      </c>
      <c r="AH461" s="102"/>
      <c r="AI461" s="102"/>
      <c r="AJ461" s="102"/>
      <c r="AK461" s="102"/>
      <c r="AL461" s="336">
        <f t="shared" si="72"/>
        <v>0</v>
      </c>
      <c r="AM461" s="451">
        <f t="shared" si="76"/>
        <v>0</v>
      </c>
    </row>
    <row r="462" spans="2:39" ht="50.25" customHeight="1" x14ac:dyDescent="0.25">
      <c r="B462" s="234"/>
      <c r="C462" s="695"/>
      <c r="D462" s="728"/>
      <c r="E462" s="178" t="s">
        <v>537</v>
      </c>
      <c r="F462" s="352"/>
      <c r="G462" s="359">
        <f t="shared" si="68"/>
        <v>0</v>
      </c>
      <c r="H462" s="102"/>
      <c r="I462" s="102"/>
      <c r="J462" s="102"/>
      <c r="K462" s="117"/>
      <c r="L462" s="359">
        <f t="shared" si="69"/>
        <v>0</v>
      </c>
      <c r="M462" s="102"/>
      <c r="N462" s="102"/>
      <c r="O462" s="102"/>
      <c r="P462" s="117"/>
      <c r="Q462" s="359">
        <f t="shared" si="70"/>
        <v>0</v>
      </c>
      <c r="R462" s="102"/>
      <c r="S462" s="102"/>
      <c r="T462" s="102"/>
      <c r="U462" s="102"/>
      <c r="V462" s="336">
        <f t="shared" si="71"/>
        <v>0</v>
      </c>
      <c r="W462" s="427">
        <f t="shared" si="73"/>
        <v>0</v>
      </c>
      <c r="X462" s="102"/>
      <c r="Y462" s="102"/>
      <c r="Z462" s="102"/>
      <c r="AA462" s="102"/>
      <c r="AB462" s="427">
        <f t="shared" si="74"/>
        <v>0</v>
      </c>
      <c r="AC462" s="102"/>
      <c r="AD462" s="102"/>
      <c r="AE462" s="102"/>
      <c r="AF462" s="102"/>
      <c r="AG462" s="359">
        <f t="shared" si="75"/>
        <v>0</v>
      </c>
      <c r="AH462" s="102"/>
      <c r="AI462" s="102"/>
      <c r="AJ462" s="102"/>
      <c r="AK462" s="102"/>
      <c r="AL462" s="336">
        <f t="shared" si="72"/>
        <v>0</v>
      </c>
      <c r="AM462" s="451">
        <f t="shared" si="76"/>
        <v>0</v>
      </c>
    </row>
    <row r="463" spans="2:39" ht="15.75" customHeight="1" x14ac:dyDescent="0.25">
      <c r="B463" s="235"/>
      <c r="C463" s="695"/>
      <c r="D463" s="728"/>
      <c r="E463" s="178"/>
      <c r="F463" s="346" t="s">
        <v>329</v>
      </c>
      <c r="G463" s="359">
        <f t="shared" si="68"/>
        <v>0</v>
      </c>
      <c r="H463" s="107"/>
      <c r="I463" s="107"/>
      <c r="J463" s="107"/>
      <c r="K463" s="363"/>
      <c r="L463" s="359">
        <f t="shared" si="69"/>
        <v>0</v>
      </c>
      <c r="M463" s="107"/>
      <c r="N463" s="107"/>
      <c r="O463" s="107"/>
      <c r="P463" s="363"/>
      <c r="Q463" s="359">
        <f t="shared" si="70"/>
        <v>0</v>
      </c>
      <c r="R463" s="107"/>
      <c r="S463" s="107"/>
      <c r="T463" s="107"/>
      <c r="U463" s="107"/>
      <c r="V463" s="336">
        <f t="shared" si="71"/>
        <v>0</v>
      </c>
      <c r="W463" s="427">
        <f t="shared" si="73"/>
        <v>0</v>
      </c>
      <c r="X463" s="107"/>
      <c r="Y463" s="107"/>
      <c r="Z463" s="107"/>
      <c r="AA463" s="107"/>
      <c r="AB463" s="427">
        <f t="shared" si="74"/>
        <v>0</v>
      </c>
      <c r="AC463" s="107"/>
      <c r="AD463" s="107"/>
      <c r="AE463" s="107"/>
      <c r="AF463" s="107"/>
      <c r="AG463" s="359">
        <f t="shared" si="75"/>
        <v>0</v>
      </c>
      <c r="AH463" s="107"/>
      <c r="AI463" s="107"/>
      <c r="AJ463" s="107"/>
      <c r="AK463" s="107"/>
      <c r="AL463" s="336">
        <f t="shared" si="72"/>
        <v>0</v>
      </c>
      <c r="AM463" s="451">
        <f t="shared" si="76"/>
        <v>0</v>
      </c>
    </row>
    <row r="464" spans="2:39" ht="16.5" customHeight="1" thickBot="1" x14ac:dyDescent="0.3">
      <c r="B464" s="235"/>
      <c r="C464" s="696"/>
      <c r="D464" s="729"/>
      <c r="E464" s="179"/>
      <c r="F464" s="338" t="s">
        <v>321</v>
      </c>
      <c r="G464" s="359">
        <f t="shared" si="68"/>
        <v>0</v>
      </c>
      <c r="H464" s="107"/>
      <c r="I464" s="107"/>
      <c r="J464" s="107"/>
      <c r="K464" s="363"/>
      <c r="L464" s="359">
        <f t="shared" si="69"/>
        <v>0</v>
      </c>
      <c r="M464" s="107"/>
      <c r="N464" s="107"/>
      <c r="O464" s="107"/>
      <c r="P464" s="363"/>
      <c r="Q464" s="359">
        <f t="shared" si="70"/>
        <v>0</v>
      </c>
      <c r="R464" s="107"/>
      <c r="S464" s="107"/>
      <c r="T464" s="107"/>
      <c r="U464" s="107"/>
      <c r="V464" s="336">
        <f t="shared" si="71"/>
        <v>0</v>
      </c>
      <c r="W464" s="427">
        <f t="shared" si="73"/>
        <v>0</v>
      </c>
      <c r="X464" s="107"/>
      <c r="Y464" s="107"/>
      <c r="Z464" s="107"/>
      <c r="AA464" s="107"/>
      <c r="AB464" s="427">
        <f t="shared" si="74"/>
        <v>0</v>
      </c>
      <c r="AC464" s="107"/>
      <c r="AD464" s="107"/>
      <c r="AE464" s="107"/>
      <c r="AF464" s="107"/>
      <c r="AG464" s="359">
        <f t="shared" si="75"/>
        <v>0</v>
      </c>
      <c r="AH464" s="107"/>
      <c r="AI464" s="107"/>
      <c r="AJ464" s="107"/>
      <c r="AK464" s="107"/>
      <c r="AL464" s="336">
        <f t="shared" si="72"/>
        <v>0</v>
      </c>
      <c r="AM464" s="451">
        <f t="shared" si="76"/>
        <v>0</v>
      </c>
    </row>
    <row r="465" spans="2:39" ht="38.25" x14ac:dyDescent="0.25">
      <c r="B465" s="41"/>
      <c r="C465" s="694" t="s">
        <v>94</v>
      </c>
      <c r="D465" s="725"/>
      <c r="E465" s="163" t="s">
        <v>95</v>
      </c>
      <c r="F465" s="357"/>
      <c r="G465" s="359">
        <f t="shared" si="68"/>
        <v>0</v>
      </c>
      <c r="H465" s="101"/>
      <c r="I465" s="101"/>
      <c r="J465" s="101"/>
      <c r="K465" s="361"/>
      <c r="L465" s="359">
        <f t="shared" si="69"/>
        <v>0</v>
      </c>
      <c r="M465" s="101"/>
      <c r="N465" s="101"/>
      <c r="O465" s="101"/>
      <c r="P465" s="361"/>
      <c r="Q465" s="359">
        <f t="shared" si="70"/>
        <v>0</v>
      </c>
      <c r="R465" s="101"/>
      <c r="S465" s="101"/>
      <c r="T465" s="101"/>
      <c r="U465" s="101"/>
      <c r="V465" s="336">
        <f t="shared" si="71"/>
        <v>0</v>
      </c>
      <c r="W465" s="427">
        <f t="shared" si="73"/>
        <v>0</v>
      </c>
      <c r="X465" s="101"/>
      <c r="Y465" s="101"/>
      <c r="Z465" s="101"/>
      <c r="AA465" s="101"/>
      <c r="AB465" s="427">
        <f t="shared" si="74"/>
        <v>0</v>
      </c>
      <c r="AC465" s="101"/>
      <c r="AD465" s="101"/>
      <c r="AE465" s="101"/>
      <c r="AF465" s="101"/>
      <c r="AG465" s="359">
        <f t="shared" si="75"/>
        <v>0</v>
      </c>
      <c r="AH465" s="101"/>
      <c r="AI465" s="101"/>
      <c r="AJ465" s="101"/>
      <c r="AK465" s="101"/>
      <c r="AL465" s="336">
        <f t="shared" si="72"/>
        <v>0</v>
      </c>
      <c r="AM465" s="451">
        <f t="shared" si="76"/>
        <v>0</v>
      </c>
    </row>
    <row r="466" spans="2:39" ht="51" x14ac:dyDescent="0.25">
      <c r="B466" s="41"/>
      <c r="C466" s="695"/>
      <c r="D466" s="725"/>
      <c r="E466" s="164" t="s">
        <v>96</v>
      </c>
      <c r="F466" s="344"/>
      <c r="G466" s="359">
        <f t="shared" si="68"/>
        <v>0</v>
      </c>
      <c r="H466" s="101"/>
      <c r="I466" s="101"/>
      <c r="J466" s="101"/>
      <c r="K466" s="361"/>
      <c r="L466" s="359">
        <f t="shared" si="69"/>
        <v>0</v>
      </c>
      <c r="M466" s="101"/>
      <c r="N466" s="101"/>
      <c r="O466" s="101"/>
      <c r="P466" s="361"/>
      <c r="Q466" s="359">
        <f t="shared" si="70"/>
        <v>0</v>
      </c>
      <c r="R466" s="101"/>
      <c r="S466" s="101"/>
      <c r="T466" s="101"/>
      <c r="U466" s="101"/>
      <c r="V466" s="336">
        <f t="shared" si="71"/>
        <v>0</v>
      </c>
      <c r="W466" s="427">
        <f t="shared" si="73"/>
        <v>0</v>
      </c>
      <c r="X466" s="101"/>
      <c r="Y466" s="101"/>
      <c r="Z466" s="101"/>
      <c r="AA466" s="101"/>
      <c r="AB466" s="427">
        <f t="shared" si="74"/>
        <v>0</v>
      </c>
      <c r="AC466" s="101"/>
      <c r="AD466" s="101"/>
      <c r="AE466" s="101"/>
      <c r="AF466" s="101"/>
      <c r="AG466" s="359">
        <f t="shared" si="75"/>
        <v>0</v>
      </c>
      <c r="AH466" s="101"/>
      <c r="AI466" s="101"/>
      <c r="AJ466" s="101"/>
      <c r="AK466" s="101"/>
      <c r="AL466" s="336">
        <f t="shared" si="72"/>
        <v>0</v>
      </c>
      <c r="AM466" s="451">
        <f t="shared" si="76"/>
        <v>0</v>
      </c>
    </row>
    <row r="467" spans="2:39" ht="48" x14ac:dyDescent="0.25">
      <c r="B467" s="41"/>
      <c r="C467" s="695"/>
      <c r="D467" s="725"/>
      <c r="E467" s="165" t="s">
        <v>97</v>
      </c>
      <c r="F467" s="344"/>
      <c r="G467" s="359">
        <f t="shared" si="68"/>
        <v>0</v>
      </c>
      <c r="H467" s="101"/>
      <c r="I467" s="101"/>
      <c r="J467" s="101"/>
      <c r="K467" s="361"/>
      <c r="L467" s="359">
        <f t="shared" si="69"/>
        <v>0</v>
      </c>
      <c r="M467" s="101"/>
      <c r="N467" s="101"/>
      <c r="O467" s="101"/>
      <c r="P467" s="361"/>
      <c r="Q467" s="359">
        <f t="shared" si="70"/>
        <v>0</v>
      </c>
      <c r="R467" s="101"/>
      <c r="S467" s="101"/>
      <c r="T467" s="101"/>
      <c r="U467" s="101"/>
      <c r="V467" s="336">
        <f t="shared" si="71"/>
        <v>0</v>
      </c>
      <c r="W467" s="427">
        <f t="shared" si="73"/>
        <v>0</v>
      </c>
      <c r="X467" s="101"/>
      <c r="Y467" s="101"/>
      <c r="Z467" s="101"/>
      <c r="AA467" s="101"/>
      <c r="AB467" s="427">
        <f t="shared" si="74"/>
        <v>0</v>
      </c>
      <c r="AC467" s="101"/>
      <c r="AD467" s="101"/>
      <c r="AE467" s="101"/>
      <c r="AF467" s="101"/>
      <c r="AG467" s="359">
        <f t="shared" si="75"/>
        <v>0</v>
      </c>
      <c r="AH467" s="101"/>
      <c r="AI467" s="101"/>
      <c r="AJ467" s="101"/>
      <c r="AK467" s="101"/>
      <c r="AL467" s="336">
        <f t="shared" si="72"/>
        <v>0</v>
      </c>
      <c r="AM467" s="451">
        <f t="shared" si="76"/>
        <v>0</v>
      </c>
    </row>
    <row r="468" spans="2:39" ht="88.5" customHeight="1" x14ac:dyDescent="0.25">
      <c r="B468" s="41"/>
      <c r="C468" s="695"/>
      <c r="D468" s="725"/>
      <c r="E468" s="164" t="s">
        <v>741</v>
      </c>
      <c r="F468" s="344"/>
      <c r="G468" s="359">
        <f t="shared" si="68"/>
        <v>0</v>
      </c>
      <c r="H468" s="101"/>
      <c r="I468" s="101"/>
      <c r="J468" s="101"/>
      <c r="K468" s="361"/>
      <c r="L468" s="359">
        <f t="shared" si="69"/>
        <v>0</v>
      </c>
      <c r="M468" s="101"/>
      <c r="N468" s="101"/>
      <c r="O468" s="101"/>
      <c r="P468" s="361"/>
      <c r="Q468" s="359">
        <f t="shared" si="70"/>
        <v>0</v>
      </c>
      <c r="R468" s="101"/>
      <c r="S468" s="101"/>
      <c r="T468" s="101"/>
      <c r="U468" s="101"/>
      <c r="V468" s="336">
        <f t="shared" si="71"/>
        <v>0</v>
      </c>
      <c r="W468" s="427">
        <f t="shared" si="73"/>
        <v>0</v>
      </c>
      <c r="X468" s="101"/>
      <c r="Y468" s="101"/>
      <c r="Z468" s="101"/>
      <c r="AA468" s="101"/>
      <c r="AB468" s="427">
        <f t="shared" si="74"/>
        <v>0</v>
      </c>
      <c r="AC468" s="101"/>
      <c r="AD468" s="101"/>
      <c r="AE468" s="101"/>
      <c r="AF468" s="101"/>
      <c r="AG468" s="359">
        <f t="shared" si="75"/>
        <v>0</v>
      </c>
      <c r="AH468" s="101"/>
      <c r="AI468" s="101"/>
      <c r="AJ468" s="101"/>
      <c r="AK468" s="101"/>
      <c r="AL468" s="336">
        <f t="shared" si="72"/>
        <v>0</v>
      </c>
      <c r="AM468" s="451">
        <f t="shared" si="76"/>
        <v>0</v>
      </c>
    </row>
    <row r="469" spans="2:39" ht="24" x14ac:dyDescent="0.25">
      <c r="B469" s="41"/>
      <c r="C469" s="695"/>
      <c r="D469" s="725"/>
      <c r="E469" s="166"/>
      <c r="F469" s="346" t="s">
        <v>329</v>
      </c>
      <c r="G469" s="359">
        <f t="shared" si="68"/>
        <v>0</v>
      </c>
      <c r="H469" s="99"/>
      <c r="I469" s="99"/>
      <c r="J469" s="99"/>
      <c r="K469" s="118"/>
      <c r="L469" s="359">
        <f t="shared" si="69"/>
        <v>0</v>
      </c>
      <c r="M469" s="99"/>
      <c r="N469" s="99"/>
      <c r="O469" s="99"/>
      <c r="P469" s="118"/>
      <c r="Q469" s="359">
        <f t="shared" si="70"/>
        <v>0</v>
      </c>
      <c r="R469" s="99"/>
      <c r="S469" s="99"/>
      <c r="T469" s="99"/>
      <c r="U469" s="99"/>
      <c r="V469" s="336">
        <f t="shared" si="71"/>
        <v>0</v>
      </c>
      <c r="W469" s="427">
        <f t="shared" si="73"/>
        <v>0</v>
      </c>
      <c r="X469" s="99"/>
      <c r="Y469" s="99"/>
      <c r="Z469" s="99"/>
      <c r="AA469" s="99"/>
      <c r="AB469" s="427">
        <f t="shared" si="74"/>
        <v>0</v>
      </c>
      <c r="AC469" s="99"/>
      <c r="AD469" s="99"/>
      <c r="AE469" s="99"/>
      <c r="AF469" s="99"/>
      <c r="AG469" s="359">
        <f t="shared" si="75"/>
        <v>0</v>
      </c>
      <c r="AH469" s="99"/>
      <c r="AI469" s="99"/>
      <c r="AJ469" s="99"/>
      <c r="AK469" s="99"/>
      <c r="AL469" s="336">
        <f t="shared" si="72"/>
        <v>0</v>
      </c>
      <c r="AM469" s="451">
        <f t="shared" si="76"/>
        <v>0</v>
      </c>
    </row>
    <row r="470" spans="2:39" ht="21.75" thickBot="1" x14ac:dyDescent="0.3">
      <c r="B470" s="41"/>
      <c r="C470" s="696"/>
      <c r="D470" s="726"/>
      <c r="E470" s="169"/>
      <c r="F470" s="338" t="s">
        <v>321</v>
      </c>
      <c r="G470" s="359">
        <f t="shared" si="68"/>
        <v>0</v>
      </c>
      <c r="H470" s="100"/>
      <c r="I470" s="100"/>
      <c r="J470" s="100"/>
      <c r="K470" s="119"/>
      <c r="L470" s="359">
        <f t="shared" si="69"/>
        <v>0</v>
      </c>
      <c r="M470" s="100"/>
      <c r="N470" s="100"/>
      <c r="O470" s="100"/>
      <c r="P470" s="119"/>
      <c r="Q470" s="359">
        <f t="shared" si="70"/>
        <v>0</v>
      </c>
      <c r="R470" s="100"/>
      <c r="S470" s="100"/>
      <c r="T470" s="100"/>
      <c r="U470" s="100"/>
      <c r="V470" s="336">
        <f t="shared" si="71"/>
        <v>0</v>
      </c>
      <c r="W470" s="427">
        <f t="shared" si="73"/>
        <v>0</v>
      </c>
      <c r="X470" s="100"/>
      <c r="Y470" s="100"/>
      <c r="Z470" s="100"/>
      <c r="AA470" s="100"/>
      <c r="AB470" s="427">
        <f t="shared" si="74"/>
        <v>0</v>
      </c>
      <c r="AC470" s="100"/>
      <c r="AD470" s="100"/>
      <c r="AE470" s="100"/>
      <c r="AF470" s="100"/>
      <c r="AG470" s="359">
        <f t="shared" si="75"/>
        <v>0</v>
      </c>
      <c r="AH470" s="100"/>
      <c r="AI470" s="100"/>
      <c r="AJ470" s="100"/>
      <c r="AK470" s="100"/>
      <c r="AL470" s="336">
        <f t="shared" si="72"/>
        <v>0</v>
      </c>
      <c r="AM470" s="451">
        <f t="shared" si="76"/>
        <v>0</v>
      </c>
    </row>
    <row r="471" spans="2:39" ht="89.25" x14ac:dyDescent="0.25">
      <c r="B471" s="41"/>
      <c r="C471" s="695" t="s">
        <v>100</v>
      </c>
      <c r="D471" s="725"/>
      <c r="E471" s="233" t="s">
        <v>98</v>
      </c>
      <c r="F471" s="348"/>
      <c r="G471" s="359">
        <f t="shared" si="68"/>
        <v>0</v>
      </c>
      <c r="H471" s="101"/>
      <c r="I471" s="101"/>
      <c r="J471" s="101"/>
      <c r="K471" s="361"/>
      <c r="L471" s="359">
        <f t="shared" si="69"/>
        <v>0</v>
      </c>
      <c r="M471" s="101"/>
      <c r="N471" s="101"/>
      <c r="O471" s="101"/>
      <c r="P471" s="361"/>
      <c r="Q471" s="359">
        <f t="shared" si="70"/>
        <v>0</v>
      </c>
      <c r="R471" s="101"/>
      <c r="S471" s="101"/>
      <c r="T471" s="101"/>
      <c r="U471" s="101"/>
      <c r="V471" s="336">
        <f t="shared" si="71"/>
        <v>0</v>
      </c>
      <c r="W471" s="427">
        <f t="shared" si="73"/>
        <v>0</v>
      </c>
      <c r="X471" s="101"/>
      <c r="Y471" s="101"/>
      <c r="Z471" s="101"/>
      <c r="AA471" s="101"/>
      <c r="AB471" s="427">
        <f t="shared" si="74"/>
        <v>0</v>
      </c>
      <c r="AC471" s="101"/>
      <c r="AD471" s="101"/>
      <c r="AE471" s="101"/>
      <c r="AF471" s="101"/>
      <c r="AG471" s="359">
        <f t="shared" si="75"/>
        <v>0</v>
      </c>
      <c r="AH471" s="101"/>
      <c r="AI471" s="101"/>
      <c r="AJ471" s="101"/>
      <c r="AK471" s="101"/>
      <c r="AL471" s="336">
        <f t="shared" si="72"/>
        <v>0</v>
      </c>
      <c r="AM471" s="451">
        <f t="shared" si="76"/>
        <v>0</v>
      </c>
    </row>
    <row r="472" spans="2:39" ht="127.5" x14ac:dyDescent="0.25">
      <c r="B472" s="41"/>
      <c r="C472" s="695"/>
      <c r="D472" s="725"/>
      <c r="E472" s="164" t="s">
        <v>99</v>
      </c>
      <c r="F472" s="348"/>
      <c r="G472" s="359">
        <f t="shared" si="68"/>
        <v>0</v>
      </c>
      <c r="H472" s="101"/>
      <c r="I472" s="101"/>
      <c r="J472" s="101"/>
      <c r="K472" s="361"/>
      <c r="L472" s="359">
        <f t="shared" si="69"/>
        <v>0</v>
      </c>
      <c r="M472" s="101"/>
      <c r="N472" s="101"/>
      <c r="O472" s="101"/>
      <c r="P472" s="361"/>
      <c r="Q472" s="359">
        <f t="shared" si="70"/>
        <v>0</v>
      </c>
      <c r="R472" s="101"/>
      <c r="S472" s="101"/>
      <c r="T472" s="101"/>
      <c r="U472" s="101"/>
      <c r="V472" s="336">
        <f t="shared" si="71"/>
        <v>0</v>
      </c>
      <c r="W472" s="427">
        <f t="shared" si="73"/>
        <v>0</v>
      </c>
      <c r="X472" s="101"/>
      <c r="Y472" s="101"/>
      <c r="Z472" s="101"/>
      <c r="AA472" s="101"/>
      <c r="AB472" s="427">
        <f t="shared" si="74"/>
        <v>0</v>
      </c>
      <c r="AC472" s="101"/>
      <c r="AD472" s="101"/>
      <c r="AE472" s="101"/>
      <c r="AF472" s="101"/>
      <c r="AG472" s="359">
        <f t="shared" si="75"/>
        <v>0</v>
      </c>
      <c r="AH472" s="101"/>
      <c r="AI472" s="101"/>
      <c r="AJ472" s="101"/>
      <c r="AK472" s="101"/>
      <c r="AL472" s="336">
        <f t="shared" si="72"/>
        <v>0</v>
      </c>
      <c r="AM472" s="451">
        <f t="shared" si="76"/>
        <v>0</v>
      </c>
    </row>
    <row r="473" spans="2:39" ht="25.5" x14ac:dyDescent="0.25">
      <c r="B473" s="41"/>
      <c r="C473" s="695"/>
      <c r="D473" s="725"/>
      <c r="E473" s="164" t="s">
        <v>679</v>
      </c>
      <c r="F473" s="348"/>
      <c r="G473" s="359">
        <f t="shared" si="68"/>
        <v>0</v>
      </c>
      <c r="H473" s="101"/>
      <c r="I473" s="101"/>
      <c r="J473" s="101"/>
      <c r="K473" s="361"/>
      <c r="L473" s="359">
        <f t="shared" si="69"/>
        <v>0</v>
      </c>
      <c r="M473" s="101"/>
      <c r="N473" s="101"/>
      <c r="O473" s="101"/>
      <c r="P473" s="361"/>
      <c r="Q473" s="359">
        <f t="shared" si="70"/>
        <v>0</v>
      </c>
      <c r="R473" s="101"/>
      <c r="S473" s="101"/>
      <c r="T473" s="101"/>
      <c r="U473" s="101"/>
      <c r="V473" s="336">
        <f t="shared" si="71"/>
        <v>0</v>
      </c>
      <c r="W473" s="427">
        <f t="shared" si="73"/>
        <v>0</v>
      </c>
      <c r="X473" s="101"/>
      <c r="Y473" s="101"/>
      <c r="Z473" s="101"/>
      <c r="AA473" s="101"/>
      <c r="AB473" s="427">
        <f t="shared" si="74"/>
        <v>0</v>
      </c>
      <c r="AC473" s="101"/>
      <c r="AD473" s="101"/>
      <c r="AE473" s="101"/>
      <c r="AF473" s="101"/>
      <c r="AG473" s="359">
        <f t="shared" si="75"/>
        <v>0</v>
      </c>
      <c r="AH473" s="101"/>
      <c r="AI473" s="101"/>
      <c r="AJ473" s="101"/>
      <c r="AK473" s="101"/>
      <c r="AL473" s="336">
        <f t="shared" si="72"/>
        <v>0</v>
      </c>
      <c r="AM473" s="451">
        <f t="shared" si="76"/>
        <v>0</v>
      </c>
    </row>
    <row r="474" spans="2:39" ht="51" x14ac:dyDescent="0.25">
      <c r="B474" s="41"/>
      <c r="C474" s="695"/>
      <c r="D474" s="725"/>
      <c r="E474" s="164" t="s">
        <v>101</v>
      </c>
      <c r="F474" s="348"/>
      <c r="G474" s="359">
        <f t="shared" si="68"/>
        <v>0</v>
      </c>
      <c r="H474" s="101"/>
      <c r="I474" s="101"/>
      <c r="J474" s="101"/>
      <c r="K474" s="361"/>
      <c r="L474" s="359">
        <f t="shared" si="69"/>
        <v>0</v>
      </c>
      <c r="M474" s="101"/>
      <c r="N474" s="101"/>
      <c r="O474" s="101"/>
      <c r="P474" s="361"/>
      <c r="Q474" s="359">
        <f t="shared" si="70"/>
        <v>0</v>
      </c>
      <c r="R474" s="101"/>
      <c r="S474" s="101"/>
      <c r="T474" s="101"/>
      <c r="U474" s="101"/>
      <c r="V474" s="336">
        <f t="shared" si="71"/>
        <v>0</v>
      </c>
      <c r="W474" s="427">
        <f t="shared" si="73"/>
        <v>0</v>
      </c>
      <c r="X474" s="101"/>
      <c r="Y474" s="101"/>
      <c r="Z474" s="101"/>
      <c r="AA474" s="101"/>
      <c r="AB474" s="427">
        <f t="shared" si="74"/>
        <v>0</v>
      </c>
      <c r="AC474" s="101"/>
      <c r="AD474" s="101"/>
      <c r="AE474" s="101"/>
      <c r="AF474" s="101"/>
      <c r="AG474" s="359">
        <f t="shared" si="75"/>
        <v>0</v>
      </c>
      <c r="AH474" s="101"/>
      <c r="AI474" s="101"/>
      <c r="AJ474" s="101"/>
      <c r="AK474" s="101"/>
      <c r="AL474" s="336">
        <f t="shared" si="72"/>
        <v>0</v>
      </c>
      <c r="AM474" s="451">
        <f t="shared" si="76"/>
        <v>0</v>
      </c>
    </row>
    <row r="475" spans="2:39" ht="156" x14ac:dyDescent="0.25">
      <c r="B475" s="41"/>
      <c r="C475" s="695"/>
      <c r="D475" s="725"/>
      <c r="E475" s="165" t="s">
        <v>535</v>
      </c>
      <c r="F475" s="348"/>
      <c r="G475" s="359">
        <f t="shared" si="68"/>
        <v>0</v>
      </c>
      <c r="H475" s="101"/>
      <c r="I475" s="101"/>
      <c r="J475" s="101"/>
      <c r="K475" s="361"/>
      <c r="L475" s="359">
        <f t="shared" si="69"/>
        <v>0</v>
      </c>
      <c r="M475" s="101"/>
      <c r="N475" s="101"/>
      <c r="O475" s="101"/>
      <c r="P475" s="361"/>
      <c r="Q475" s="359">
        <f t="shared" si="70"/>
        <v>0</v>
      </c>
      <c r="R475" s="101"/>
      <c r="S475" s="101"/>
      <c r="T475" s="101"/>
      <c r="U475" s="101"/>
      <c r="V475" s="336">
        <f t="shared" si="71"/>
        <v>0</v>
      </c>
      <c r="W475" s="427">
        <f t="shared" si="73"/>
        <v>0</v>
      </c>
      <c r="X475" s="101"/>
      <c r="Y475" s="101"/>
      <c r="Z475" s="101"/>
      <c r="AA475" s="101"/>
      <c r="AB475" s="427">
        <f t="shared" si="74"/>
        <v>0</v>
      </c>
      <c r="AC475" s="101"/>
      <c r="AD475" s="101"/>
      <c r="AE475" s="101"/>
      <c r="AF475" s="101"/>
      <c r="AG475" s="359">
        <f t="shared" si="75"/>
        <v>0</v>
      </c>
      <c r="AH475" s="101"/>
      <c r="AI475" s="101"/>
      <c r="AJ475" s="101"/>
      <c r="AK475" s="101"/>
      <c r="AL475" s="336">
        <f t="shared" si="72"/>
        <v>0</v>
      </c>
      <c r="AM475" s="451">
        <f t="shared" si="76"/>
        <v>0</v>
      </c>
    </row>
    <row r="476" spans="2:39" ht="102" x14ac:dyDescent="0.25">
      <c r="B476" s="41"/>
      <c r="C476" s="695"/>
      <c r="D476" s="725"/>
      <c r="E476" s="164" t="s">
        <v>742</v>
      </c>
      <c r="F476" s="348"/>
      <c r="G476" s="359">
        <f t="shared" si="68"/>
        <v>0</v>
      </c>
      <c r="H476" s="112"/>
      <c r="I476" s="112"/>
      <c r="J476" s="112"/>
      <c r="K476" s="371"/>
      <c r="L476" s="359">
        <f t="shared" si="69"/>
        <v>0</v>
      </c>
      <c r="M476" s="112"/>
      <c r="N476" s="112"/>
      <c r="O476" s="112"/>
      <c r="P476" s="371"/>
      <c r="Q476" s="359">
        <f t="shared" si="70"/>
        <v>0</v>
      </c>
      <c r="R476" s="112"/>
      <c r="S476" s="112"/>
      <c r="T476" s="112"/>
      <c r="U476" s="112"/>
      <c r="V476" s="336">
        <f t="shared" si="71"/>
        <v>0</v>
      </c>
      <c r="W476" s="427">
        <f t="shared" si="73"/>
        <v>0</v>
      </c>
      <c r="X476" s="112"/>
      <c r="Y476" s="112"/>
      <c r="Z476" s="112"/>
      <c r="AA476" s="112"/>
      <c r="AB476" s="427">
        <f t="shared" si="74"/>
        <v>0</v>
      </c>
      <c r="AC476" s="112"/>
      <c r="AD476" s="112"/>
      <c r="AE476" s="112"/>
      <c r="AF476" s="112"/>
      <c r="AG476" s="359">
        <f t="shared" si="75"/>
        <v>0</v>
      </c>
      <c r="AH476" s="112"/>
      <c r="AI476" s="112"/>
      <c r="AJ476" s="112"/>
      <c r="AK476" s="112"/>
      <c r="AL476" s="336">
        <f t="shared" si="72"/>
        <v>0</v>
      </c>
      <c r="AM476" s="451">
        <f t="shared" si="76"/>
        <v>0</v>
      </c>
    </row>
    <row r="477" spans="2:39" ht="63.75" x14ac:dyDescent="0.25">
      <c r="B477" s="41"/>
      <c r="C477" s="695"/>
      <c r="D477" s="725"/>
      <c r="E477" s="164" t="s">
        <v>127</v>
      </c>
      <c r="F477" s="348"/>
      <c r="G477" s="359">
        <f t="shared" si="68"/>
        <v>0</v>
      </c>
      <c r="H477" s="101"/>
      <c r="I477" s="104"/>
      <c r="J477" s="104"/>
      <c r="K477" s="364"/>
      <c r="L477" s="359">
        <f t="shared" si="69"/>
        <v>0</v>
      </c>
      <c r="M477" s="101"/>
      <c r="N477" s="104"/>
      <c r="O477" s="104"/>
      <c r="P477" s="364"/>
      <c r="Q477" s="359">
        <f t="shared" si="70"/>
        <v>0</v>
      </c>
      <c r="R477" s="101"/>
      <c r="S477" s="104"/>
      <c r="T477" s="104"/>
      <c r="U477" s="104"/>
      <c r="V477" s="336">
        <f t="shared" si="71"/>
        <v>0</v>
      </c>
      <c r="W477" s="427">
        <f t="shared" si="73"/>
        <v>0</v>
      </c>
      <c r="X477" s="104"/>
      <c r="Y477" s="104"/>
      <c r="Z477" s="104"/>
      <c r="AA477" s="104"/>
      <c r="AB477" s="427">
        <f t="shared" si="74"/>
        <v>0</v>
      </c>
      <c r="AC477" s="104"/>
      <c r="AD477" s="104"/>
      <c r="AE477" s="104"/>
      <c r="AF477" s="104"/>
      <c r="AG477" s="359">
        <f t="shared" si="75"/>
        <v>0</v>
      </c>
      <c r="AH477" s="104"/>
      <c r="AI477" s="104"/>
      <c r="AJ477" s="104"/>
      <c r="AK477" s="104"/>
      <c r="AL477" s="336">
        <f t="shared" si="72"/>
        <v>0</v>
      </c>
      <c r="AM477" s="451">
        <f t="shared" si="76"/>
        <v>0</v>
      </c>
    </row>
    <row r="478" spans="2:39" ht="24" x14ac:dyDescent="0.25">
      <c r="B478" s="41"/>
      <c r="C478" s="695"/>
      <c r="D478" s="725"/>
      <c r="E478" s="166"/>
      <c r="F478" s="346" t="s">
        <v>329</v>
      </c>
      <c r="G478" s="359">
        <f t="shared" si="68"/>
        <v>0</v>
      </c>
      <c r="H478" s="99"/>
      <c r="I478" s="99"/>
      <c r="J478" s="99"/>
      <c r="K478" s="118"/>
      <c r="L478" s="359">
        <f t="shared" si="69"/>
        <v>0</v>
      </c>
      <c r="M478" s="99"/>
      <c r="N478" s="99"/>
      <c r="O478" s="99"/>
      <c r="P478" s="118"/>
      <c r="Q478" s="359">
        <f t="shared" si="70"/>
        <v>0</v>
      </c>
      <c r="R478" s="99"/>
      <c r="S478" s="99"/>
      <c r="T478" s="99"/>
      <c r="U478" s="99"/>
      <c r="V478" s="336">
        <f t="shared" si="71"/>
        <v>0</v>
      </c>
      <c r="W478" s="427">
        <f t="shared" si="73"/>
        <v>0</v>
      </c>
      <c r="X478" s="99"/>
      <c r="Y478" s="99"/>
      <c r="Z478" s="99"/>
      <c r="AA478" s="99"/>
      <c r="AB478" s="427">
        <f t="shared" si="74"/>
        <v>0</v>
      </c>
      <c r="AC478" s="99"/>
      <c r="AD478" s="99"/>
      <c r="AE478" s="99"/>
      <c r="AF478" s="99"/>
      <c r="AG478" s="359">
        <f t="shared" si="75"/>
        <v>0</v>
      </c>
      <c r="AH478" s="99"/>
      <c r="AI478" s="99"/>
      <c r="AJ478" s="99"/>
      <c r="AK478" s="99"/>
      <c r="AL478" s="336">
        <f t="shared" si="72"/>
        <v>0</v>
      </c>
      <c r="AM478" s="451">
        <f t="shared" si="76"/>
        <v>0</v>
      </c>
    </row>
    <row r="479" spans="2:39" ht="21.75" thickBot="1" x14ac:dyDescent="0.3">
      <c r="B479" s="66"/>
      <c r="C479" s="695"/>
      <c r="D479" s="725"/>
      <c r="E479" s="169"/>
      <c r="F479" s="358" t="s">
        <v>321</v>
      </c>
      <c r="G479" s="359">
        <f t="shared" si="68"/>
        <v>0</v>
      </c>
      <c r="H479" s="107"/>
      <c r="I479" s="107"/>
      <c r="J479" s="107"/>
      <c r="K479" s="363"/>
      <c r="L479" s="359">
        <f t="shared" si="69"/>
        <v>0</v>
      </c>
      <c r="M479" s="107"/>
      <c r="N479" s="107"/>
      <c r="O479" s="107"/>
      <c r="P479" s="363"/>
      <c r="Q479" s="359">
        <f t="shared" si="70"/>
        <v>0</v>
      </c>
      <c r="R479" s="107"/>
      <c r="S479" s="107"/>
      <c r="T479" s="107"/>
      <c r="U479" s="107"/>
      <c r="V479" s="336">
        <f t="shared" si="71"/>
        <v>0</v>
      </c>
      <c r="W479" s="427">
        <f t="shared" si="73"/>
        <v>0</v>
      </c>
      <c r="X479" s="107"/>
      <c r="Y479" s="107"/>
      <c r="Z479" s="107"/>
      <c r="AA479" s="107"/>
      <c r="AB479" s="427">
        <f t="shared" si="74"/>
        <v>0</v>
      </c>
      <c r="AC479" s="107"/>
      <c r="AD479" s="107"/>
      <c r="AE479" s="107"/>
      <c r="AF479" s="107"/>
      <c r="AG479" s="359">
        <f t="shared" si="75"/>
        <v>0</v>
      </c>
      <c r="AH479" s="107"/>
      <c r="AI479" s="107"/>
      <c r="AJ479" s="107"/>
      <c r="AK479" s="107"/>
      <c r="AL479" s="336">
        <f t="shared" si="72"/>
        <v>0</v>
      </c>
      <c r="AM479" s="451">
        <f t="shared" si="76"/>
        <v>0</v>
      </c>
    </row>
    <row r="480" spans="2:39" ht="38.25" x14ac:dyDescent="0.25">
      <c r="B480" s="65"/>
      <c r="C480" s="694" t="s">
        <v>47</v>
      </c>
      <c r="D480" s="721"/>
      <c r="E480" s="163" t="s">
        <v>289</v>
      </c>
      <c r="F480" s="342"/>
      <c r="G480" s="359">
        <f t="shared" si="68"/>
        <v>0</v>
      </c>
      <c r="H480" s="110"/>
      <c r="I480" s="110"/>
      <c r="J480" s="110"/>
      <c r="K480" s="369"/>
      <c r="L480" s="359">
        <f t="shared" si="69"/>
        <v>0</v>
      </c>
      <c r="M480" s="110"/>
      <c r="N480" s="110"/>
      <c r="O480" s="110"/>
      <c r="P480" s="369"/>
      <c r="Q480" s="359">
        <f t="shared" si="70"/>
        <v>0</v>
      </c>
      <c r="R480" s="110"/>
      <c r="S480" s="110"/>
      <c r="T480" s="110"/>
      <c r="U480" s="110"/>
      <c r="V480" s="336">
        <f t="shared" si="71"/>
        <v>0</v>
      </c>
      <c r="W480" s="427">
        <f t="shared" si="73"/>
        <v>0</v>
      </c>
      <c r="X480" s="110"/>
      <c r="Y480" s="110"/>
      <c r="Z480" s="110"/>
      <c r="AA480" s="110"/>
      <c r="AB480" s="427">
        <f t="shared" si="74"/>
        <v>0</v>
      </c>
      <c r="AC480" s="110"/>
      <c r="AD480" s="110"/>
      <c r="AE480" s="110"/>
      <c r="AF480" s="110"/>
      <c r="AG480" s="359">
        <f t="shared" si="75"/>
        <v>0</v>
      </c>
      <c r="AH480" s="110"/>
      <c r="AI480" s="110"/>
      <c r="AJ480" s="110"/>
      <c r="AK480" s="110"/>
      <c r="AL480" s="336">
        <f t="shared" si="72"/>
        <v>0</v>
      </c>
      <c r="AM480" s="451">
        <f t="shared" si="76"/>
        <v>0</v>
      </c>
    </row>
    <row r="481" spans="2:39" ht="63.75" x14ac:dyDescent="0.25">
      <c r="B481" s="41"/>
      <c r="C481" s="695"/>
      <c r="D481" s="722"/>
      <c r="E481" s="164" t="s">
        <v>121</v>
      </c>
      <c r="F481" s="354"/>
      <c r="G481" s="359">
        <f t="shared" si="68"/>
        <v>0</v>
      </c>
      <c r="H481" s="113"/>
      <c r="I481" s="113"/>
      <c r="J481" s="113"/>
      <c r="K481" s="372"/>
      <c r="L481" s="359">
        <f t="shared" si="69"/>
        <v>0</v>
      </c>
      <c r="M481" s="113"/>
      <c r="N481" s="113"/>
      <c r="O481" s="113"/>
      <c r="P481" s="372"/>
      <c r="Q481" s="359">
        <f t="shared" si="70"/>
        <v>0</v>
      </c>
      <c r="R481" s="113"/>
      <c r="S481" s="113"/>
      <c r="T481" s="113"/>
      <c r="U481" s="113"/>
      <c r="V481" s="336">
        <f t="shared" si="71"/>
        <v>0</v>
      </c>
      <c r="W481" s="427">
        <f t="shared" si="73"/>
        <v>0</v>
      </c>
      <c r="X481" s="113"/>
      <c r="Y481" s="113"/>
      <c r="Z481" s="113"/>
      <c r="AA481" s="113"/>
      <c r="AB481" s="427">
        <f t="shared" si="74"/>
        <v>0</v>
      </c>
      <c r="AC481" s="113"/>
      <c r="AD481" s="113"/>
      <c r="AE481" s="113"/>
      <c r="AF481" s="113"/>
      <c r="AG481" s="359">
        <f t="shared" si="75"/>
        <v>0</v>
      </c>
      <c r="AH481" s="113"/>
      <c r="AI481" s="113"/>
      <c r="AJ481" s="113"/>
      <c r="AK481" s="113"/>
      <c r="AL481" s="336">
        <f t="shared" si="72"/>
        <v>0</v>
      </c>
      <c r="AM481" s="451">
        <f t="shared" si="76"/>
        <v>0</v>
      </c>
    </row>
    <row r="482" spans="2:39" ht="38.25" x14ac:dyDescent="0.25">
      <c r="B482" s="41"/>
      <c r="C482" s="695"/>
      <c r="D482" s="722"/>
      <c r="E482" s="164" t="s">
        <v>52</v>
      </c>
      <c r="F482" s="354"/>
      <c r="G482" s="359">
        <f t="shared" si="68"/>
        <v>0</v>
      </c>
      <c r="H482" s="113"/>
      <c r="I482" s="113"/>
      <c r="J482" s="113"/>
      <c r="K482" s="372"/>
      <c r="L482" s="359">
        <f t="shared" si="69"/>
        <v>0</v>
      </c>
      <c r="M482" s="113"/>
      <c r="N482" s="113"/>
      <c r="O482" s="113"/>
      <c r="P482" s="372"/>
      <c r="Q482" s="359">
        <f t="shared" si="70"/>
        <v>0</v>
      </c>
      <c r="R482" s="113"/>
      <c r="S482" s="113"/>
      <c r="T482" s="113"/>
      <c r="U482" s="113"/>
      <c r="V482" s="336">
        <f t="shared" si="71"/>
        <v>0</v>
      </c>
      <c r="W482" s="427">
        <f t="shared" si="73"/>
        <v>0</v>
      </c>
      <c r="X482" s="113"/>
      <c r="Y482" s="113"/>
      <c r="Z482" s="113"/>
      <c r="AA482" s="113"/>
      <c r="AB482" s="427">
        <f t="shared" si="74"/>
        <v>0</v>
      </c>
      <c r="AC482" s="113"/>
      <c r="AD482" s="113"/>
      <c r="AE482" s="113"/>
      <c r="AF482" s="113"/>
      <c r="AG482" s="359">
        <f t="shared" si="75"/>
        <v>0</v>
      </c>
      <c r="AH482" s="113"/>
      <c r="AI482" s="113"/>
      <c r="AJ482" s="113"/>
      <c r="AK482" s="113"/>
      <c r="AL482" s="336">
        <f t="shared" si="72"/>
        <v>0</v>
      </c>
      <c r="AM482" s="451">
        <f t="shared" si="76"/>
        <v>0</v>
      </c>
    </row>
    <row r="483" spans="2:39" ht="48" x14ac:dyDescent="0.25">
      <c r="B483" s="41"/>
      <c r="C483" s="695"/>
      <c r="D483" s="722"/>
      <c r="E483" s="165" t="s">
        <v>536</v>
      </c>
      <c r="F483" s="348"/>
      <c r="G483" s="359">
        <f t="shared" si="68"/>
        <v>0</v>
      </c>
      <c r="H483" s="113"/>
      <c r="I483" s="113"/>
      <c r="J483" s="113"/>
      <c r="K483" s="372"/>
      <c r="L483" s="359">
        <f t="shared" si="69"/>
        <v>0</v>
      </c>
      <c r="M483" s="113"/>
      <c r="N483" s="113"/>
      <c r="O483" s="113"/>
      <c r="P483" s="372"/>
      <c r="Q483" s="359">
        <f t="shared" si="70"/>
        <v>0</v>
      </c>
      <c r="R483" s="113"/>
      <c r="S483" s="113"/>
      <c r="T483" s="113"/>
      <c r="U483" s="113"/>
      <c r="V483" s="336">
        <f t="shared" si="71"/>
        <v>0</v>
      </c>
      <c r="W483" s="427">
        <f t="shared" si="73"/>
        <v>0</v>
      </c>
      <c r="X483" s="113"/>
      <c r="Y483" s="113"/>
      <c r="Z483" s="113"/>
      <c r="AA483" s="113"/>
      <c r="AB483" s="427">
        <f t="shared" si="74"/>
        <v>0</v>
      </c>
      <c r="AC483" s="113"/>
      <c r="AD483" s="113"/>
      <c r="AE483" s="113"/>
      <c r="AF483" s="113"/>
      <c r="AG483" s="359">
        <f t="shared" si="75"/>
        <v>0</v>
      </c>
      <c r="AH483" s="113"/>
      <c r="AI483" s="113"/>
      <c r="AJ483" s="113"/>
      <c r="AK483" s="113"/>
      <c r="AL483" s="336">
        <f t="shared" si="72"/>
        <v>0</v>
      </c>
      <c r="AM483" s="451">
        <f t="shared" si="76"/>
        <v>0</v>
      </c>
    </row>
    <row r="484" spans="2:39" ht="48" x14ac:dyDescent="0.25">
      <c r="B484" s="41"/>
      <c r="C484" s="695"/>
      <c r="D484" s="722"/>
      <c r="E484" s="165" t="s">
        <v>53</v>
      </c>
      <c r="F484" s="348"/>
      <c r="G484" s="359">
        <f t="shared" si="68"/>
        <v>0</v>
      </c>
      <c r="H484" s="113"/>
      <c r="I484" s="113"/>
      <c r="J484" s="113"/>
      <c r="K484" s="372"/>
      <c r="L484" s="359">
        <f t="shared" si="69"/>
        <v>0</v>
      </c>
      <c r="M484" s="113"/>
      <c r="N484" s="113"/>
      <c r="O484" s="113"/>
      <c r="P484" s="372"/>
      <c r="Q484" s="359">
        <f t="shared" si="70"/>
        <v>0</v>
      </c>
      <c r="R484" s="113"/>
      <c r="S484" s="113"/>
      <c r="T484" s="113"/>
      <c r="U484" s="113"/>
      <c r="V484" s="336">
        <f t="shared" si="71"/>
        <v>0</v>
      </c>
      <c r="W484" s="427">
        <f t="shared" si="73"/>
        <v>0</v>
      </c>
      <c r="X484" s="113"/>
      <c r="Y484" s="113"/>
      <c r="Z484" s="113"/>
      <c r="AA484" s="113"/>
      <c r="AB484" s="427">
        <f t="shared" si="74"/>
        <v>0</v>
      </c>
      <c r="AC484" s="113"/>
      <c r="AD484" s="113"/>
      <c r="AE484" s="113"/>
      <c r="AF484" s="113"/>
      <c r="AG484" s="359">
        <f t="shared" si="75"/>
        <v>0</v>
      </c>
      <c r="AH484" s="113"/>
      <c r="AI484" s="113"/>
      <c r="AJ484" s="113"/>
      <c r="AK484" s="113"/>
      <c r="AL484" s="336">
        <f t="shared" si="72"/>
        <v>0</v>
      </c>
      <c r="AM484" s="451">
        <f t="shared" si="76"/>
        <v>0</v>
      </c>
    </row>
    <row r="485" spans="2:39" ht="24" x14ac:dyDescent="0.25">
      <c r="B485" s="41"/>
      <c r="C485" s="695"/>
      <c r="D485" s="722"/>
      <c r="E485" s="166"/>
      <c r="F485" s="346" t="s">
        <v>329</v>
      </c>
      <c r="G485" s="359">
        <f t="shared" si="68"/>
        <v>0</v>
      </c>
      <c r="H485" s="99"/>
      <c r="I485" s="99"/>
      <c r="J485" s="99"/>
      <c r="K485" s="118"/>
      <c r="L485" s="359">
        <f t="shared" si="69"/>
        <v>0</v>
      </c>
      <c r="M485" s="99"/>
      <c r="N485" s="99"/>
      <c r="O485" s="99"/>
      <c r="P485" s="118"/>
      <c r="Q485" s="359">
        <f t="shared" si="70"/>
        <v>0</v>
      </c>
      <c r="R485" s="99"/>
      <c r="S485" s="99"/>
      <c r="T485" s="99"/>
      <c r="U485" s="99"/>
      <c r="V485" s="336">
        <f t="shared" si="71"/>
        <v>0</v>
      </c>
      <c r="W485" s="427">
        <f t="shared" si="73"/>
        <v>0</v>
      </c>
      <c r="X485" s="99"/>
      <c r="Y485" s="99"/>
      <c r="Z485" s="99"/>
      <c r="AA485" s="99"/>
      <c r="AB485" s="427">
        <f t="shared" si="74"/>
        <v>0</v>
      </c>
      <c r="AC485" s="99"/>
      <c r="AD485" s="99"/>
      <c r="AE485" s="99"/>
      <c r="AF485" s="99"/>
      <c r="AG485" s="359">
        <f t="shared" si="75"/>
        <v>0</v>
      </c>
      <c r="AH485" s="99"/>
      <c r="AI485" s="99"/>
      <c r="AJ485" s="99"/>
      <c r="AK485" s="99"/>
      <c r="AL485" s="336">
        <f t="shared" si="72"/>
        <v>0</v>
      </c>
      <c r="AM485" s="451">
        <f t="shared" si="76"/>
        <v>0</v>
      </c>
    </row>
    <row r="486" spans="2:39" ht="21.75" thickBot="1" x14ac:dyDescent="0.3">
      <c r="B486" s="41"/>
      <c r="C486" s="696"/>
      <c r="D486" s="723"/>
      <c r="E486" s="169"/>
      <c r="F486" s="157" t="s">
        <v>321</v>
      </c>
      <c r="G486" s="359">
        <f t="shared" si="68"/>
        <v>0</v>
      </c>
      <c r="H486" s="100"/>
      <c r="I486" s="100"/>
      <c r="J486" s="100"/>
      <c r="K486" s="119"/>
      <c r="L486" s="359">
        <f t="shared" si="69"/>
        <v>0</v>
      </c>
      <c r="M486" s="100"/>
      <c r="N486" s="100"/>
      <c r="O486" s="100"/>
      <c r="P486" s="119"/>
      <c r="Q486" s="359">
        <f t="shared" si="70"/>
        <v>0</v>
      </c>
      <c r="R486" s="100"/>
      <c r="S486" s="100"/>
      <c r="T486" s="100"/>
      <c r="U486" s="100"/>
      <c r="V486" s="336">
        <f t="shared" si="71"/>
        <v>0</v>
      </c>
      <c r="W486" s="427">
        <f t="shared" si="73"/>
        <v>0</v>
      </c>
      <c r="X486" s="100"/>
      <c r="Y486" s="100"/>
      <c r="Z486" s="100"/>
      <c r="AA486" s="100"/>
      <c r="AB486" s="427">
        <f t="shared" si="74"/>
        <v>0</v>
      </c>
      <c r="AC486" s="100"/>
      <c r="AD486" s="100"/>
      <c r="AE486" s="100"/>
      <c r="AF486" s="100"/>
      <c r="AG486" s="359">
        <f t="shared" si="75"/>
        <v>0</v>
      </c>
      <c r="AH486" s="100"/>
      <c r="AI486" s="100"/>
      <c r="AJ486" s="100"/>
      <c r="AK486" s="100"/>
      <c r="AL486" s="336">
        <f t="shared" si="72"/>
        <v>0</v>
      </c>
      <c r="AM486" s="451">
        <f t="shared" si="76"/>
        <v>0</v>
      </c>
    </row>
  </sheetData>
  <sheetProtection formatCells="0" sort="0" autoFilter="0"/>
  <customSheetViews>
    <customSheetView guid="{9D1D14F5-8C2B-4583-83B3-9F89558F07EC}" scale="40" showPageBreaks="1" showGridLines="0" printArea="1" showAutoFilter="1" view="pageBreakPreview">
      <pane xSplit="5" ySplit="8" topLeftCell="BV9" activePane="bottomRight" state="frozen"/>
      <selection pane="bottomRight" activeCell="F6" sqref="F6:DE8"/>
      <rowBreaks count="1" manualBreakCount="1">
        <brk id="183" max="108" man="1"/>
      </rowBreaks>
      <pageMargins left="0.7" right="0.7" top="0.75" bottom="0.75" header="0.3" footer="0.3"/>
      <pageSetup paperSize="9" scale="10" orientation="portrait" r:id="rId1"/>
      <autoFilter ref="A5:DE444"/>
    </customSheetView>
  </customSheetViews>
  <mergeCells count="224">
    <mergeCell ref="AG1:AK2"/>
    <mergeCell ref="AG3:AG4"/>
    <mergeCell ref="AL1:AL5"/>
    <mergeCell ref="AM1:AM5"/>
    <mergeCell ref="D209:D211"/>
    <mergeCell ref="D212:D214"/>
    <mergeCell ref="D215:D217"/>
    <mergeCell ref="D218:D220"/>
    <mergeCell ref="D221:D223"/>
    <mergeCell ref="D173:D175"/>
    <mergeCell ref="D176:D178"/>
    <mergeCell ref="D179:D181"/>
    <mergeCell ref="D170:D172"/>
    <mergeCell ref="D149:D151"/>
    <mergeCell ref="D146:D148"/>
    <mergeCell ref="D167:D169"/>
    <mergeCell ref="D84:D133"/>
    <mergeCell ref="D182:D184"/>
    <mergeCell ref="D185:D187"/>
    <mergeCell ref="L3:L4"/>
    <mergeCell ref="Q3:Q4"/>
    <mergeCell ref="Q1:U2"/>
    <mergeCell ref="L1:P2"/>
    <mergeCell ref="H1:K2"/>
    <mergeCell ref="D203:D205"/>
    <mergeCell ref="V1:V5"/>
    <mergeCell ref="G3:G5"/>
    <mergeCell ref="C1:G1"/>
    <mergeCell ref="D197:D199"/>
    <mergeCell ref="D188:D190"/>
    <mergeCell ref="D191:D193"/>
    <mergeCell ref="D66:D68"/>
    <mergeCell ref="D57:D59"/>
    <mergeCell ref="D143:D145"/>
    <mergeCell ref="D69:D71"/>
    <mergeCell ref="D152:D154"/>
    <mergeCell ref="D155:D157"/>
    <mergeCell ref="C3:C4"/>
    <mergeCell ref="C9:C133"/>
    <mergeCell ref="D60:D62"/>
    <mergeCell ref="D63:D65"/>
    <mergeCell ref="D42:D44"/>
    <mergeCell ref="D45:D47"/>
    <mergeCell ref="D48:D50"/>
    <mergeCell ref="D51:D53"/>
    <mergeCell ref="D54:D56"/>
    <mergeCell ref="AB3:AB4"/>
    <mergeCell ref="W1:AA2"/>
    <mergeCell ref="AB1:AF2"/>
    <mergeCell ref="W3:W4"/>
    <mergeCell ref="D72:D74"/>
    <mergeCell ref="D75:D77"/>
    <mergeCell ref="D78:D80"/>
    <mergeCell ref="D81:D83"/>
    <mergeCell ref="E176:E178"/>
    <mergeCell ref="D33:D35"/>
    <mergeCell ref="D21:D23"/>
    <mergeCell ref="D36:D38"/>
    <mergeCell ref="D3:D4"/>
    <mergeCell ref="D12:D14"/>
    <mergeCell ref="D15:D17"/>
    <mergeCell ref="D18:D20"/>
    <mergeCell ref="D24:D26"/>
    <mergeCell ref="D27:D29"/>
    <mergeCell ref="D30:D32"/>
    <mergeCell ref="C6:F6"/>
    <mergeCell ref="C7:F7"/>
    <mergeCell ref="D9:D11"/>
    <mergeCell ref="C8:F8"/>
    <mergeCell ref="E3:F4"/>
    <mergeCell ref="D389:D391"/>
    <mergeCell ref="C392:C397"/>
    <mergeCell ref="D39:D41"/>
    <mergeCell ref="C389:C391"/>
    <mergeCell ref="D380:D382"/>
    <mergeCell ref="D383:D385"/>
    <mergeCell ref="D371:D373"/>
    <mergeCell ref="D395:D397"/>
    <mergeCell ref="C316:C383"/>
    <mergeCell ref="D392:D394"/>
    <mergeCell ref="D310:D312"/>
    <mergeCell ref="D134:D136"/>
    <mergeCell ref="D158:D160"/>
    <mergeCell ref="D161:D163"/>
    <mergeCell ref="D194:D196"/>
    <mergeCell ref="D164:D166"/>
    <mergeCell ref="D137:D139"/>
    <mergeCell ref="D140:D142"/>
    <mergeCell ref="D386:D388"/>
    <mergeCell ref="C386:C388"/>
    <mergeCell ref="D325:D327"/>
    <mergeCell ref="D316:D318"/>
    <mergeCell ref="D319:D321"/>
    <mergeCell ref="D328:D330"/>
    <mergeCell ref="D480:D486"/>
    <mergeCell ref="C480:C486"/>
    <mergeCell ref="C398:C455"/>
    <mergeCell ref="D398:D455"/>
    <mergeCell ref="C465:C470"/>
    <mergeCell ref="D465:D470"/>
    <mergeCell ref="C471:C479"/>
    <mergeCell ref="D471:D479"/>
    <mergeCell ref="C456:C464"/>
    <mergeCell ref="D456:D464"/>
    <mergeCell ref="D242:D244"/>
    <mergeCell ref="D374:D376"/>
    <mergeCell ref="D377:D379"/>
    <mergeCell ref="C310:C315"/>
    <mergeCell ref="D313:D315"/>
    <mergeCell ref="D322:D324"/>
    <mergeCell ref="D248:D283"/>
    <mergeCell ref="D343:D370"/>
    <mergeCell ref="D337:D339"/>
    <mergeCell ref="D340:D342"/>
    <mergeCell ref="D331:D333"/>
    <mergeCell ref="C134:C300"/>
    <mergeCell ref="D224:D241"/>
    <mergeCell ref="D296:D300"/>
    <mergeCell ref="D293:D295"/>
    <mergeCell ref="D290:D292"/>
    <mergeCell ref="D287:D289"/>
    <mergeCell ref="D284:D286"/>
    <mergeCell ref="D301:D303"/>
    <mergeCell ref="D304:D306"/>
    <mergeCell ref="D307:D309"/>
    <mergeCell ref="D206:D208"/>
    <mergeCell ref="D334:D336"/>
    <mergeCell ref="D200:D202"/>
    <mergeCell ref="B66:B68"/>
    <mergeCell ref="B69:B71"/>
    <mergeCell ref="B3:B4"/>
    <mergeCell ref="B9:B11"/>
    <mergeCell ref="B12:B14"/>
    <mergeCell ref="B15:B17"/>
    <mergeCell ref="B24:B26"/>
    <mergeCell ref="B27:B29"/>
    <mergeCell ref="B30:B32"/>
    <mergeCell ref="B33:B35"/>
    <mergeCell ref="B36:B38"/>
    <mergeCell ref="B39:B41"/>
    <mergeCell ref="B42:B44"/>
    <mergeCell ref="B45:B47"/>
    <mergeCell ref="B48:B50"/>
    <mergeCell ref="B18:B20"/>
    <mergeCell ref="B21:B23"/>
    <mergeCell ref="B51:B53"/>
    <mergeCell ref="B54:B56"/>
    <mergeCell ref="B57:B59"/>
    <mergeCell ref="B60:B62"/>
    <mergeCell ref="B63:B65"/>
    <mergeCell ref="B287:B289"/>
    <mergeCell ref="B290:B292"/>
    <mergeCell ref="B293:B295"/>
    <mergeCell ref="B310:B312"/>
    <mergeCell ref="B313:B315"/>
    <mergeCell ref="B239:B241"/>
    <mergeCell ref="B242:B244"/>
    <mergeCell ref="B245:B247"/>
    <mergeCell ref="B284:B286"/>
    <mergeCell ref="B301:B303"/>
    <mergeCell ref="B188:B190"/>
    <mergeCell ref="B191:B193"/>
    <mergeCell ref="B194:B196"/>
    <mergeCell ref="B197:B199"/>
    <mergeCell ref="B224:B226"/>
    <mergeCell ref="B227:B229"/>
    <mergeCell ref="B230:B232"/>
    <mergeCell ref="B233:B235"/>
    <mergeCell ref="B236:B238"/>
    <mergeCell ref="B380:B382"/>
    <mergeCell ref="B383:B385"/>
    <mergeCell ref="B386:B388"/>
    <mergeCell ref="B389:B391"/>
    <mergeCell ref="B392:B394"/>
    <mergeCell ref="B395:B397"/>
    <mergeCell ref="B316:B318"/>
    <mergeCell ref="B319:B321"/>
    <mergeCell ref="B322:B324"/>
    <mergeCell ref="B325:B327"/>
    <mergeCell ref="B328:B330"/>
    <mergeCell ref="B331:B333"/>
    <mergeCell ref="B337:B339"/>
    <mergeCell ref="B340:B342"/>
    <mergeCell ref="B371:B373"/>
    <mergeCell ref="B374:B376"/>
    <mergeCell ref="B377:B379"/>
    <mergeCell ref="B182:B184"/>
    <mergeCell ref="B185:B187"/>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E392:E394"/>
    <mergeCell ref="E395:E397"/>
    <mergeCell ref="E380:E382"/>
    <mergeCell ref="E383:E385"/>
    <mergeCell ref="E337:E339"/>
    <mergeCell ref="E340:E342"/>
    <mergeCell ref="E224:E226"/>
    <mergeCell ref="E227:E229"/>
    <mergeCell ref="E230:E232"/>
    <mergeCell ref="E233:E235"/>
    <mergeCell ref="E236:E238"/>
    <mergeCell ref="E239:E241"/>
    <mergeCell ref="E371:E373"/>
    <mergeCell ref="E374:E376"/>
    <mergeCell ref="E377:E379"/>
    <mergeCell ref="E284:E286"/>
    <mergeCell ref="E287:E289"/>
    <mergeCell ref="E290:E292"/>
    <mergeCell ref="E293:E295"/>
    <mergeCell ref="E245:E247"/>
  </mergeCells>
  <pageMargins left="0.23622047244094488" right="0.23622047244094488" top="0.55118110236220474" bottom="0.3543307086614173" header="0.11811023622047244" footer="0.31496062992125984"/>
  <pageSetup paperSize="8" fitToHeight="0" orientation="landscape" r:id="rId2"/>
  <rowBreaks count="1" manualBreakCount="1">
    <brk id="187" max="10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6"/>
  <sheetViews>
    <sheetView zoomScale="84" zoomScaleNormal="84" workbookViewId="0">
      <pane xSplit="3" ySplit="6" topLeftCell="D53" activePane="bottomRight" state="frozen"/>
      <selection pane="topRight" activeCell="E1" sqref="E1"/>
      <selection pane="bottomLeft" activeCell="A6" sqref="A6"/>
      <selection pane="bottomRight" activeCell="H68" sqref="H68"/>
    </sheetView>
  </sheetViews>
  <sheetFormatPr defaultColWidth="13.7109375" defaultRowHeight="15" x14ac:dyDescent="0.25"/>
  <cols>
    <col min="1" max="1" width="33.140625" style="213" customWidth="1"/>
    <col min="2" max="2" width="71.42578125" style="213" customWidth="1"/>
    <col min="3" max="3" width="12" style="213" customWidth="1"/>
    <col min="4" max="48" width="10.7109375" style="213" customWidth="1"/>
    <col min="49" max="16384" width="13.7109375" style="213"/>
  </cols>
  <sheetData>
    <row r="1" spans="1:65" s="214" customFormat="1" ht="45.75" customHeight="1" x14ac:dyDescent="0.25">
      <c r="A1" s="783" t="s">
        <v>1348</v>
      </c>
      <c r="B1" s="784"/>
      <c r="C1" s="784"/>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2"/>
      <c r="AI1" s="780"/>
      <c r="AJ1" s="781"/>
      <c r="AK1" s="781"/>
      <c r="AL1" s="781"/>
      <c r="AM1" s="781"/>
      <c r="AN1" s="781"/>
      <c r="AO1" s="781"/>
      <c r="AP1" s="781"/>
      <c r="AQ1" s="781"/>
      <c r="AR1" s="781"/>
      <c r="AS1" s="781"/>
      <c r="AT1" s="781"/>
      <c r="AU1" s="781"/>
      <c r="AV1" s="782"/>
      <c r="AW1" s="231"/>
      <c r="AX1" s="231"/>
      <c r="AY1" s="231"/>
      <c r="AZ1" s="231"/>
      <c r="BA1" s="231"/>
      <c r="BB1" s="231"/>
      <c r="BC1" s="231"/>
      <c r="BD1" s="231"/>
      <c r="BE1" s="229"/>
    </row>
    <row r="2" spans="1:65" s="214" customFormat="1" ht="19.5" customHeight="1" x14ac:dyDescent="0.25">
      <c r="B2" s="215"/>
      <c r="C2" s="215"/>
      <c r="D2" s="435" t="s">
        <v>1344</v>
      </c>
      <c r="E2" s="435" t="s">
        <v>1349</v>
      </c>
      <c r="F2" s="435" t="s">
        <v>1350</v>
      </c>
      <c r="G2" s="435" t="s">
        <v>1427</v>
      </c>
      <c r="H2" s="435" t="s">
        <v>1428</v>
      </c>
      <c r="I2" s="435" t="s">
        <v>1434</v>
      </c>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29"/>
      <c r="AW2" s="231"/>
      <c r="AX2" s="231"/>
      <c r="AY2" s="231"/>
      <c r="AZ2" s="231"/>
      <c r="BA2" s="231"/>
      <c r="BB2" s="231"/>
      <c r="BC2" s="231"/>
      <c r="BD2" s="231"/>
      <c r="BE2" s="230"/>
      <c r="BF2" s="223"/>
      <c r="BG2" s="223"/>
      <c r="BH2" s="223"/>
      <c r="BI2" s="223"/>
      <c r="BJ2" s="223"/>
      <c r="BK2" s="223"/>
      <c r="BL2" s="223"/>
    </row>
    <row r="3" spans="1:65" s="216" customFormat="1" ht="201" customHeight="1" x14ac:dyDescent="0.2">
      <c r="A3" s="786" t="s">
        <v>513</v>
      </c>
      <c r="B3" s="786" t="s">
        <v>117</v>
      </c>
      <c r="C3" s="786" t="s">
        <v>1387</v>
      </c>
      <c r="D3" s="287" t="s">
        <v>1155</v>
      </c>
      <c r="E3" s="287" t="s">
        <v>1155</v>
      </c>
      <c r="F3" s="287" t="s">
        <v>1155</v>
      </c>
      <c r="G3" s="287" t="s">
        <v>1155</v>
      </c>
      <c r="H3" s="287" t="s">
        <v>1155</v>
      </c>
      <c r="I3" s="287" t="s">
        <v>1435</v>
      </c>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224"/>
      <c r="BK3" s="224"/>
      <c r="BL3" s="224"/>
      <c r="BM3" s="219"/>
    </row>
    <row r="4" spans="1:65" s="217" customFormat="1" ht="24" hidden="1" thickBot="1" x14ac:dyDescent="0.25">
      <c r="A4" s="786"/>
      <c r="B4" s="786"/>
      <c r="C4" s="786"/>
      <c r="D4" s="126">
        <v>226</v>
      </c>
      <c r="E4" s="126">
        <v>226</v>
      </c>
      <c r="F4" s="315">
        <v>226</v>
      </c>
      <c r="G4" s="126">
        <v>226</v>
      </c>
      <c r="H4" s="126">
        <v>226</v>
      </c>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225"/>
      <c r="AX4" s="225"/>
      <c r="AY4" s="225"/>
      <c r="AZ4" s="225"/>
      <c r="BA4" s="225"/>
      <c r="BB4" s="225"/>
      <c r="BC4" s="225"/>
      <c r="BD4" s="225"/>
      <c r="BE4" s="225"/>
      <c r="BF4" s="225"/>
      <c r="BG4" s="225"/>
      <c r="BH4" s="225"/>
      <c r="BI4" s="225"/>
      <c r="BJ4" s="225"/>
      <c r="BK4" s="225"/>
      <c r="BL4" s="225"/>
      <c r="BM4" s="220"/>
    </row>
    <row r="5" spans="1:65" s="217" customFormat="1" ht="21" x14ac:dyDescent="0.2">
      <c r="A5" s="254"/>
      <c r="B5" s="254"/>
      <c r="C5" s="254"/>
      <c r="D5" s="316">
        <v>88</v>
      </c>
      <c r="E5" s="316">
        <v>88</v>
      </c>
      <c r="F5" s="316">
        <v>88</v>
      </c>
      <c r="G5" s="316">
        <v>88</v>
      </c>
      <c r="H5" s="316">
        <v>88</v>
      </c>
      <c r="I5" s="316">
        <v>88</v>
      </c>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25"/>
      <c r="BK5" s="225"/>
      <c r="BL5" s="225"/>
      <c r="BM5" s="220"/>
    </row>
    <row r="6" spans="1:65" s="212" customFormat="1" ht="15.75" x14ac:dyDescent="0.25">
      <c r="A6" s="785" t="s">
        <v>118</v>
      </c>
      <c r="B6" s="785"/>
      <c r="C6" s="114">
        <f>SUM(D6:BI6)</f>
        <v>20087</v>
      </c>
      <c r="D6" s="114">
        <f t="shared" ref="D6:AH6" si="0">SUM(D7:D57)</f>
        <v>1562</v>
      </c>
      <c r="E6" s="114">
        <f t="shared" si="0"/>
        <v>3388</v>
      </c>
      <c r="F6" s="114">
        <f t="shared" si="0"/>
        <v>3693</v>
      </c>
      <c r="G6" s="114">
        <f t="shared" si="0"/>
        <v>3078</v>
      </c>
      <c r="H6" s="114">
        <f t="shared" si="0"/>
        <v>4224</v>
      </c>
      <c r="I6" s="114">
        <f t="shared" ref="I6" si="1">SUM(I7:I58)</f>
        <v>4142</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ref="AI6:BI6" si="2">SUM(AI7:AI57)</f>
        <v>0</v>
      </c>
      <c r="AJ6" s="114">
        <f t="shared" si="2"/>
        <v>0</v>
      </c>
      <c r="AK6" s="114">
        <f t="shared" si="2"/>
        <v>0</v>
      </c>
      <c r="AL6" s="114">
        <f t="shared" si="2"/>
        <v>0</v>
      </c>
      <c r="AM6" s="114">
        <f t="shared" si="2"/>
        <v>0</v>
      </c>
      <c r="AN6" s="114">
        <f t="shared" si="2"/>
        <v>0</v>
      </c>
      <c r="AO6" s="114">
        <f t="shared" si="2"/>
        <v>0</v>
      </c>
      <c r="AP6" s="114">
        <f t="shared" si="2"/>
        <v>0</v>
      </c>
      <c r="AQ6" s="114">
        <f t="shared" si="2"/>
        <v>0</v>
      </c>
      <c r="AR6" s="114">
        <f t="shared" si="2"/>
        <v>0</v>
      </c>
      <c r="AS6" s="114">
        <f t="shared" si="2"/>
        <v>0</v>
      </c>
      <c r="AT6" s="114">
        <f t="shared" si="2"/>
        <v>0</v>
      </c>
      <c r="AU6" s="114">
        <f t="shared" si="2"/>
        <v>0</v>
      </c>
      <c r="AV6" s="114">
        <f t="shared" si="2"/>
        <v>0</v>
      </c>
      <c r="AW6" s="114">
        <f t="shared" si="2"/>
        <v>0</v>
      </c>
      <c r="AX6" s="114">
        <f t="shared" si="2"/>
        <v>0</v>
      </c>
      <c r="AY6" s="114">
        <f t="shared" si="2"/>
        <v>0</v>
      </c>
      <c r="AZ6" s="114">
        <f t="shared" si="2"/>
        <v>0</v>
      </c>
      <c r="BA6" s="114">
        <f t="shared" si="2"/>
        <v>0</v>
      </c>
      <c r="BB6" s="114">
        <f t="shared" si="2"/>
        <v>0</v>
      </c>
      <c r="BC6" s="114">
        <f t="shared" si="2"/>
        <v>0</v>
      </c>
      <c r="BD6" s="114">
        <f t="shared" si="2"/>
        <v>0</v>
      </c>
      <c r="BE6" s="114">
        <f t="shared" si="2"/>
        <v>0</v>
      </c>
      <c r="BF6" s="114">
        <f t="shared" si="2"/>
        <v>0</v>
      </c>
      <c r="BG6" s="114">
        <f t="shared" si="2"/>
        <v>0</v>
      </c>
      <c r="BH6" s="114">
        <f t="shared" si="2"/>
        <v>0</v>
      </c>
      <c r="BI6" s="114">
        <f t="shared" si="2"/>
        <v>0</v>
      </c>
      <c r="BJ6" s="226"/>
      <c r="BK6" s="226"/>
      <c r="BL6" s="226"/>
      <c r="BM6" s="221"/>
    </row>
    <row r="7" spans="1:65" ht="45" x14ac:dyDescent="0.25">
      <c r="A7" s="211" t="s">
        <v>119</v>
      </c>
      <c r="B7" s="208" t="s">
        <v>185</v>
      </c>
      <c r="C7" s="115">
        <f t="shared" ref="C7:C38" si="3">SUM(D7:AW7)</f>
        <v>0</v>
      </c>
      <c r="D7" s="116"/>
      <c r="BJ7" s="9"/>
      <c r="BK7" s="9"/>
      <c r="BL7" s="9"/>
      <c r="BM7" s="222"/>
    </row>
    <row r="8" spans="1:65" ht="47.25" x14ac:dyDescent="0.25">
      <c r="A8" s="211" t="s">
        <v>196</v>
      </c>
      <c r="B8" s="208" t="s">
        <v>197</v>
      </c>
      <c r="C8" s="115">
        <f t="shared" si="3"/>
        <v>0</v>
      </c>
      <c r="D8" s="116"/>
      <c r="BJ8" s="9"/>
      <c r="BK8" s="9"/>
      <c r="BL8" s="9"/>
      <c r="BM8" s="222"/>
    </row>
    <row r="9" spans="1:65" ht="15.75" x14ac:dyDescent="0.25">
      <c r="A9" s="211" t="s">
        <v>198</v>
      </c>
      <c r="B9" s="208" t="s">
        <v>744</v>
      </c>
      <c r="C9" s="115">
        <f t="shared" si="3"/>
        <v>0</v>
      </c>
      <c r="D9" s="116"/>
      <c r="BJ9" s="9"/>
      <c r="BK9" s="9"/>
      <c r="BL9" s="9"/>
      <c r="BM9" s="222"/>
    </row>
    <row r="10" spans="1:65" ht="15.75" x14ac:dyDescent="0.25">
      <c r="A10" s="211" t="s">
        <v>211</v>
      </c>
      <c r="B10" s="208" t="s">
        <v>744</v>
      </c>
      <c r="C10" s="115">
        <f t="shared" si="3"/>
        <v>0</v>
      </c>
      <c r="D10" s="116">
        <v>0</v>
      </c>
      <c r="BJ10" s="9"/>
      <c r="BK10" s="9"/>
      <c r="BL10" s="9"/>
      <c r="BM10" s="222"/>
    </row>
    <row r="11" spans="1:65" s="227" customFormat="1" ht="26.45" customHeight="1" x14ac:dyDescent="0.25">
      <c r="A11" s="210" t="s">
        <v>814</v>
      </c>
      <c r="B11" s="209" t="s">
        <v>744</v>
      </c>
      <c r="C11" s="115">
        <f t="shared" si="3"/>
        <v>0</v>
      </c>
      <c r="D11" s="116">
        <v>0</v>
      </c>
      <c r="AW11" s="213"/>
      <c r="AX11" s="213"/>
      <c r="AY11" s="213"/>
      <c r="AZ11" s="213"/>
      <c r="BA11" s="213"/>
      <c r="BB11" s="213"/>
      <c r="BC11" s="213"/>
      <c r="BD11" s="213"/>
      <c r="BE11" s="213"/>
      <c r="BF11" s="213"/>
      <c r="BG11" s="213"/>
      <c r="BH11" s="213"/>
      <c r="BI11" s="213"/>
      <c r="BJ11" s="9"/>
      <c r="BK11" s="9"/>
      <c r="BL11" s="9"/>
      <c r="BM11" s="228"/>
    </row>
    <row r="12" spans="1:65" s="9" customFormat="1" ht="60" customHeight="1" x14ac:dyDescent="0.25">
      <c r="A12" s="778" t="s">
        <v>1155</v>
      </c>
      <c r="B12" s="250" t="s">
        <v>1156</v>
      </c>
      <c r="C12" s="115">
        <f t="shared" si="3"/>
        <v>0</v>
      </c>
      <c r="D12" s="284"/>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row>
    <row r="13" spans="1:65" s="9" customFormat="1" ht="59.25" customHeight="1" x14ac:dyDescent="0.25">
      <c r="A13" s="779"/>
      <c r="B13" s="250" t="s">
        <v>1157</v>
      </c>
      <c r="C13" s="115">
        <f t="shared" si="3"/>
        <v>0</v>
      </c>
      <c r="D13" s="284"/>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row>
    <row r="14" spans="1:65" s="9" customFormat="1" ht="15" customHeight="1" x14ac:dyDescent="0.25">
      <c r="A14" s="779"/>
      <c r="B14" s="250" t="s">
        <v>1158</v>
      </c>
      <c r="C14" s="115">
        <f t="shared" si="3"/>
        <v>0</v>
      </c>
      <c r="D14" s="284"/>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row>
    <row r="15" spans="1:65" s="9" customFormat="1" ht="15.75" customHeight="1" x14ac:dyDescent="0.25">
      <c r="A15" s="779"/>
      <c r="B15" s="250" t="s">
        <v>1159</v>
      </c>
      <c r="C15" s="115">
        <f t="shared" si="3"/>
        <v>6</v>
      </c>
      <c r="D15" s="284">
        <v>1</v>
      </c>
      <c r="E15" s="213">
        <v>2</v>
      </c>
      <c r="F15" s="213">
        <v>0</v>
      </c>
      <c r="G15" s="213">
        <v>0</v>
      </c>
      <c r="H15" s="213">
        <v>2</v>
      </c>
      <c r="I15" s="213">
        <v>1</v>
      </c>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row>
    <row r="16" spans="1:65" s="9" customFormat="1" ht="15" customHeight="1" x14ac:dyDescent="0.25">
      <c r="A16" s="779"/>
      <c r="B16" s="250" t="s">
        <v>1160</v>
      </c>
      <c r="C16" s="115">
        <f t="shared" si="3"/>
        <v>0</v>
      </c>
      <c r="D16" s="284"/>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row>
    <row r="17" spans="1:61" s="9" customFormat="1" ht="15" customHeight="1" x14ac:dyDescent="0.25">
      <c r="A17" s="779"/>
      <c r="B17" s="250" t="s">
        <v>1161</v>
      </c>
      <c r="C17" s="115">
        <f t="shared" si="3"/>
        <v>0</v>
      </c>
      <c r="D17" s="284"/>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row>
    <row r="18" spans="1:61" s="9" customFormat="1" ht="30" x14ac:dyDescent="0.25">
      <c r="A18" s="779"/>
      <c r="B18" s="250" t="s">
        <v>1162</v>
      </c>
      <c r="C18" s="115">
        <f t="shared" si="3"/>
        <v>18</v>
      </c>
      <c r="D18" s="284">
        <v>2</v>
      </c>
      <c r="E18" s="213">
        <v>1</v>
      </c>
      <c r="F18" s="213">
        <v>7</v>
      </c>
      <c r="G18" s="213">
        <v>0</v>
      </c>
      <c r="H18" s="213">
        <v>8</v>
      </c>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row>
    <row r="19" spans="1:61" s="9" customFormat="1" ht="15" customHeight="1" x14ac:dyDescent="0.25">
      <c r="A19" s="779"/>
      <c r="B19" s="250" t="s">
        <v>1163</v>
      </c>
      <c r="C19" s="115">
        <f t="shared" si="3"/>
        <v>18</v>
      </c>
      <c r="D19" s="284">
        <v>2</v>
      </c>
      <c r="E19" s="213">
        <v>1</v>
      </c>
      <c r="F19" s="213">
        <v>7</v>
      </c>
      <c r="G19" s="213">
        <v>0</v>
      </c>
      <c r="H19" s="213">
        <v>8</v>
      </c>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row>
    <row r="20" spans="1:61" s="9" customFormat="1" ht="30" x14ac:dyDescent="0.25">
      <c r="A20" s="779"/>
      <c r="B20" s="250" t="s">
        <v>1164</v>
      </c>
      <c r="C20" s="115">
        <f t="shared" si="3"/>
        <v>4</v>
      </c>
      <c r="D20" s="284">
        <v>2</v>
      </c>
      <c r="E20" s="213"/>
      <c r="F20" s="213"/>
      <c r="G20" s="213">
        <v>2</v>
      </c>
      <c r="H20" s="213">
        <v>0</v>
      </c>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row>
    <row r="21" spans="1:61" s="9" customFormat="1" ht="45" x14ac:dyDescent="0.25">
      <c r="A21" s="779"/>
      <c r="B21" s="250" t="s">
        <v>1165</v>
      </c>
      <c r="C21" s="115">
        <f t="shared" si="3"/>
        <v>0</v>
      </c>
      <c r="D21" s="284"/>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row>
    <row r="22" spans="1:61" s="9" customFormat="1" ht="15" customHeight="1" x14ac:dyDescent="0.25">
      <c r="A22" s="779"/>
      <c r="B22" s="250" t="s">
        <v>1166</v>
      </c>
      <c r="C22" s="115">
        <f t="shared" si="3"/>
        <v>643</v>
      </c>
      <c r="D22" s="284"/>
      <c r="E22" s="213"/>
      <c r="F22" s="213">
        <v>18</v>
      </c>
      <c r="G22" s="213">
        <v>38</v>
      </c>
      <c r="H22" s="428">
        <v>329</v>
      </c>
      <c r="I22" s="213">
        <f>4+18+236</f>
        <v>258</v>
      </c>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row>
    <row r="23" spans="1:61" s="9" customFormat="1" ht="30" x14ac:dyDescent="0.25">
      <c r="A23" s="779"/>
      <c r="B23" s="250" t="s">
        <v>1167</v>
      </c>
      <c r="C23" s="115">
        <f t="shared" si="3"/>
        <v>2616</v>
      </c>
      <c r="D23" s="284">
        <v>293</v>
      </c>
      <c r="E23" s="213">
        <v>608</v>
      </c>
      <c r="F23" s="213">
        <v>416</v>
      </c>
      <c r="G23" s="213">
        <v>400</v>
      </c>
      <c r="H23" s="213">
        <v>293</v>
      </c>
      <c r="I23" s="213">
        <v>606</v>
      </c>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row>
    <row r="24" spans="1:61" s="9" customFormat="1" ht="15" customHeight="1" x14ac:dyDescent="0.25">
      <c r="A24" s="779"/>
      <c r="B24" s="250" t="s">
        <v>1168</v>
      </c>
      <c r="C24" s="115">
        <f t="shared" si="3"/>
        <v>4</v>
      </c>
      <c r="D24" s="284">
        <v>0</v>
      </c>
      <c r="E24" s="213"/>
      <c r="F24" s="213"/>
      <c r="G24" s="213">
        <v>0</v>
      </c>
      <c r="H24" s="213">
        <v>1</v>
      </c>
      <c r="I24" s="213">
        <v>3</v>
      </c>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row>
    <row r="25" spans="1:61" s="9" customFormat="1" ht="30" x14ac:dyDescent="0.25">
      <c r="A25" s="779"/>
      <c r="B25" s="250" t="s">
        <v>1169</v>
      </c>
      <c r="C25" s="115">
        <f t="shared" si="3"/>
        <v>38</v>
      </c>
      <c r="D25" s="284">
        <v>4</v>
      </c>
      <c r="E25" s="213">
        <v>10</v>
      </c>
      <c r="F25" s="213">
        <v>2</v>
      </c>
      <c r="G25" s="213">
        <v>5</v>
      </c>
      <c r="H25" s="428">
        <v>11</v>
      </c>
      <c r="I25" s="213">
        <v>6</v>
      </c>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row>
    <row r="26" spans="1:61" s="9" customFormat="1" ht="15" customHeight="1" x14ac:dyDescent="0.25">
      <c r="A26" s="779"/>
      <c r="B26" s="250" t="s">
        <v>1170</v>
      </c>
      <c r="C26" s="115">
        <f t="shared" si="3"/>
        <v>2</v>
      </c>
      <c r="D26" s="284">
        <v>0</v>
      </c>
      <c r="E26" s="213"/>
      <c r="F26" s="213"/>
      <c r="G26" s="213"/>
      <c r="H26" s="213"/>
      <c r="I26" s="213">
        <v>2</v>
      </c>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row>
    <row r="27" spans="1:61" s="9" customFormat="1" ht="15" customHeight="1" x14ac:dyDescent="0.25">
      <c r="A27" s="779"/>
      <c r="B27" s="250" t="s">
        <v>1171</v>
      </c>
      <c r="C27" s="115">
        <f t="shared" si="3"/>
        <v>4</v>
      </c>
      <c r="D27" s="284"/>
      <c r="E27" s="213"/>
      <c r="F27" s="213"/>
      <c r="G27" s="213"/>
      <c r="H27" s="213"/>
      <c r="I27" s="213">
        <v>4</v>
      </c>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row>
    <row r="28" spans="1:61" s="9" customFormat="1" ht="15" customHeight="1" x14ac:dyDescent="0.25">
      <c r="A28" s="779"/>
      <c r="B28" s="250" t="s">
        <v>1172</v>
      </c>
      <c r="C28" s="115">
        <f t="shared" si="3"/>
        <v>0</v>
      </c>
      <c r="D28" s="284"/>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row>
    <row r="29" spans="1:61" s="9" customFormat="1" ht="15" customHeight="1" x14ac:dyDescent="0.25">
      <c r="A29" s="779"/>
      <c r="B29" s="250" t="s">
        <v>1173</v>
      </c>
      <c r="C29" s="115">
        <f t="shared" si="3"/>
        <v>0</v>
      </c>
      <c r="D29" s="284">
        <v>0</v>
      </c>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row>
    <row r="30" spans="1:61" s="9" customFormat="1" ht="15" customHeight="1" x14ac:dyDescent="0.25">
      <c r="A30" s="779"/>
      <c r="B30" s="250" t="s">
        <v>1174</v>
      </c>
      <c r="C30" s="115">
        <f t="shared" si="3"/>
        <v>0</v>
      </c>
      <c r="D30" s="284"/>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row>
    <row r="31" spans="1:61" s="9" customFormat="1" ht="15" customHeight="1" x14ac:dyDescent="0.25">
      <c r="A31" s="779"/>
      <c r="B31" s="250" t="s">
        <v>1175</v>
      </c>
      <c r="C31" s="115">
        <f t="shared" si="3"/>
        <v>0</v>
      </c>
      <c r="D31" s="284"/>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row>
    <row r="32" spans="1:61" s="9" customFormat="1" ht="30" x14ac:dyDescent="0.25">
      <c r="A32" s="779"/>
      <c r="B32" s="250" t="s">
        <v>1176</v>
      </c>
      <c r="C32" s="115">
        <f t="shared" si="3"/>
        <v>0</v>
      </c>
      <c r="D32" s="284"/>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row>
    <row r="33" spans="1:61" s="9" customFormat="1" ht="30" x14ac:dyDescent="0.25">
      <c r="A33" s="779"/>
      <c r="B33" s="250" t="s">
        <v>1177</v>
      </c>
      <c r="C33" s="115">
        <f t="shared" si="3"/>
        <v>17</v>
      </c>
      <c r="D33" s="284">
        <v>2</v>
      </c>
      <c r="E33" s="213">
        <v>0</v>
      </c>
      <c r="F33" s="213">
        <v>7</v>
      </c>
      <c r="G33" s="213">
        <v>0</v>
      </c>
      <c r="H33" s="213">
        <v>8</v>
      </c>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row>
    <row r="34" spans="1:61" s="9" customFormat="1" ht="15" customHeight="1" x14ac:dyDescent="0.25">
      <c r="A34" s="779"/>
      <c r="B34" s="250" t="s">
        <v>1178</v>
      </c>
      <c r="C34" s="115">
        <f t="shared" si="3"/>
        <v>0</v>
      </c>
      <c r="D34" s="284"/>
      <c r="E34" s="213">
        <v>0</v>
      </c>
      <c r="F34" s="213"/>
      <c r="G34" s="213">
        <v>0</v>
      </c>
      <c r="H34" s="213">
        <v>0</v>
      </c>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row>
    <row r="35" spans="1:61" s="9" customFormat="1" ht="30" x14ac:dyDescent="0.25">
      <c r="A35" s="779"/>
      <c r="B35" s="250" t="s">
        <v>1179</v>
      </c>
      <c r="C35" s="115">
        <f t="shared" si="3"/>
        <v>0</v>
      </c>
      <c r="D35" s="284"/>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row>
    <row r="36" spans="1:61" s="9" customFormat="1" ht="15.75" customHeight="1" x14ac:dyDescent="0.25">
      <c r="A36" s="779"/>
      <c r="B36" s="250" t="s">
        <v>1180</v>
      </c>
      <c r="C36" s="115">
        <f t="shared" si="3"/>
        <v>0</v>
      </c>
      <c r="D36" s="284"/>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row>
    <row r="37" spans="1:61" s="9" customFormat="1" ht="30" x14ac:dyDescent="0.25">
      <c r="A37" s="779"/>
      <c r="B37" s="250" t="s">
        <v>1181</v>
      </c>
      <c r="C37" s="115">
        <f t="shared" si="3"/>
        <v>0</v>
      </c>
      <c r="D37" s="284"/>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row>
    <row r="38" spans="1:61" s="9" customFormat="1" ht="15" customHeight="1" x14ac:dyDescent="0.25">
      <c r="A38" s="779"/>
      <c r="B38" s="250" t="s">
        <v>1182</v>
      </c>
      <c r="C38" s="115">
        <f t="shared" si="3"/>
        <v>0</v>
      </c>
      <c r="D38" s="284"/>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row>
    <row r="39" spans="1:61" s="9" customFormat="1" ht="30" x14ac:dyDescent="0.25">
      <c r="A39" s="779"/>
      <c r="B39" s="250" t="s">
        <v>1183</v>
      </c>
      <c r="C39" s="115">
        <f t="shared" ref="C39:C57" si="4">SUM(D39:AW39)</f>
        <v>0</v>
      </c>
      <c r="D39" s="284"/>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row>
    <row r="40" spans="1:61" s="9" customFormat="1" ht="15" customHeight="1" x14ac:dyDescent="0.25">
      <c r="A40" s="779"/>
      <c r="B40" s="250" t="s">
        <v>1184</v>
      </c>
      <c r="C40" s="115">
        <f t="shared" si="4"/>
        <v>0</v>
      </c>
      <c r="D40" s="284"/>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row>
    <row r="41" spans="1:61" s="9" customFormat="1" ht="45" x14ac:dyDescent="0.25">
      <c r="A41" s="779"/>
      <c r="B41" s="250" t="s">
        <v>1185</v>
      </c>
      <c r="C41" s="115">
        <f t="shared" si="4"/>
        <v>0</v>
      </c>
      <c r="D41" s="284"/>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row>
    <row r="42" spans="1:61" s="9" customFormat="1" ht="15" customHeight="1" x14ac:dyDescent="0.25">
      <c r="A42" s="779"/>
      <c r="B42" s="250" t="s">
        <v>1186</v>
      </c>
      <c r="C42" s="115">
        <f t="shared" si="4"/>
        <v>0</v>
      </c>
      <c r="D42" s="284"/>
      <c r="E42" s="213"/>
      <c r="F42" s="213"/>
      <c r="G42" s="213">
        <v>0</v>
      </c>
      <c r="H42" s="213">
        <v>0</v>
      </c>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row>
    <row r="43" spans="1:61" s="9" customFormat="1" ht="15" customHeight="1" x14ac:dyDescent="0.25">
      <c r="A43" s="779"/>
      <c r="B43" s="250" t="s">
        <v>1187</v>
      </c>
      <c r="C43" s="115">
        <f t="shared" si="4"/>
        <v>0</v>
      </c>
      <c r="D43" s="284"/>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row>
    <row r="44" spans="1:61" s="9" customFormat="1" ht="15" customHeight="1" x14ac:dyDescent="0.25">
      <c r="A44" s="779"/>
      <c r="B44" s="250" t="s">
        <v>1188</v>
      </c>
      <c r="C44" s="115">
        <f t="shared" si="4"/>
        <v>0</v>
      </c>
      <c r="D44" s="284"/>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row>
    <row r="45" spans="1:61" s="9" customFormat="1" ht="30" x14ac:dyDescent="0.25">
      <c r="A45" s="779"/>
      <c r="B45" s="250" t="s">
        <v>1189</v>
      </c>
      <c r="C45" s="115">
        <f t="shared" si="4"/>
        <v>38</v>
      </c>
      <c r="D45" s="284">
        <v>6</v>
      </c>
      <c r="E45" s="213">
        <v>4</v>
      </c>
      <c r="F45" s="213">
        <v>2</v>
      </c>
      <c r="G45" s="213">
        <v>6</v>
      </c>
      <c r="H45" s="213">
        <v>11</v>
      </c>
      <c r="I45" s="213">
        <v>9</v>
      </c>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row>
    <row r="46" spans="1:61" s="9" customFormat="1" ht="30" x14ac:dyDescent="0.25">
      <c r="A46" s="779"/>
      <c r="B46" s="250" t="s">
        <v>1190</v>
      </c>
      <c r="C46" s="115">
        <f t="shared" si="4"/>
        <v>0</v>
      </c>
      <c r="D46" s="284"/>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row>
    <row r="47" spans="1:61" s="9" customFormat="1" ht="15" customHeight="1" x14ac:dyDescent="0.25">
      <c r="A47" s="779"/>
      <c r="B47" s="250" t="s">
        <v>1191</v>
      </c>
      <c r="C47" s="115">
        <f t="shared" si="4"/>
        <v>1</v>
      </c>
      <c r="D47" s="284"/>
      <c r="E47" s="213">
        <v>1</v>
      </c>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row>
    <row r="48" spans="1:61" s="9" customFormat="1" ht="15" customHeight="1" x14ac:dyDescent="0.25">
      <c r="A48" s="779"/>
      <c r="B48" s="250" t="s">
        <v>1192</v>
      </c>
      <c r="C48" s="115">
        <f t="shared" si="4"/>
        <v>0</v>
      </c>
      <c r="D48" s="284"/>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row>
    <row r="49" spans="1:61" s="9" customFormat="1" ht="45" x14ac:dyDescent="0.25">
      <c r="A49" s="779"/>
      <c r="B49" s="250" t="s">
        <v>1193</v>
      </c>
      <c r="C49" s="115">
        <f t="shared" si="4"/>
        <v>0</v>
      </c>
      <c r="D49" s="284"/>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row>
    <row r="50" spans="1:61" s="9" customFormat="1" ht="30" x14ac:dyDescent="0.25">
      <c r="A50" s="779"/>
      <c r="B50" s="250" t="s">
        <v>1235</v>
      </c>
      <c r="C50" s="115">
        <f t="shared" si="4"/>
        <v>0</v>
      </c>
      <c r="D50" s="284"/>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row>
    <row r="51" spans="1:61" s="9" customFormat="1" ht="15" customHeight="1" x14ac:dyDescent="0.25">
      <c r="A51" s="779"/>
      <c r="B51" s="250" t="s">
        <v>1194</v>
      </c>
      <c r="C51" s="115">
        <f t="shared" si="4"/>
        <v>2</v>
      </c>
      <c r="D51" s="284"/>
      <c r="E51" s="213"/>
      <c r="F51" s="213"/>
      <c r="G51" s="213">
        <v>0</v>
      </c>
      <c r="H51" s="213">
        <v>0</v>
      </c>
      <c r="I51" s="213">
        <v>2</v>
      </c>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row>
    <row r="52" spans="1:61" s="9" customFormat="1" ht="15" customHeight="1" x14ac:dyDescent="0.25">
      <c r="A52" s="779"/>
      <c r="B52" s="250" t="s">
        <v>1195</v>
      </c>
      <c r="C52" s="115">
        <f t="shared" si="4"/>
        <v>7</v>
      </c>
      <c r="D52" s="284">
        <v>0</v>
      </c>
      <c r="E52" s="213">
        <v>2</v>
      </c>
      <c r="F52" s="213">
        <v>0</v>
      </c>
      <c r="G52" s="213">
        <v>1</v>
      </c>
      <c r="H52" s="213">
        <v>2</v>
      </c>
      <c r="I52" s="213">
        <v>2</v>
      </c>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row>
    <row r="53" spans="1:61" s="9" customFormat="1" ht="15" customHeight="1" x14ac:dyDescent="0.25">
      <c r="A53" s="779"/>
      <c r="B53" s="250" t="s">
        <v>1196</v>
      </c>
      <c r="C53" s="115">
        <f t="shared" si="4"/>
        <v>0</v>
      </c>
      <c r="D53" s="284"/>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row>
    <row r="54" spans="1:61" s="9" customFormat="1" ht="15" customHeight="1" x14ac:dyDescent="0.25">
      <c r="A54" s="779"/>
      <c r="B54" s="250" t="s">
        <v>1197</v>
      </c>
      <c r="C54" s="115">
        <f t="shared" si="4"/>
        <v>0</v>
      </c>
      <c r="D54" s="284"/>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row>
    <row r="55" spans="1:61" s="9" customFormat="1" x14ac:dyDescent="0.25">
      <c r="A55" s="779"/>
      <c r="B55" s="218" t="s">
        <v>745</v>
      </c>
      <c r="C55" s="115">
        <f t="shared" si="4"/>
        <v>0</v>
      </c>
      <c r="D55" s="284"/>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row>
    <row r="56" spans="1:61" s="9" customFormat="1" ht="45" x14ac:dyDescent="0.25">
      <c r="A56" s="779"/>
      <c r="B56" s="252" t="s">
        <v>746</v>
      </c>
      <c r="C56" s="115">
        <f t="shared" si="4"/>
        <v>16669</v>
      </c>
      <c r="D56" s="284">
        <v>1250</v>
      </c>
      <c r="E56" s="213">
        <v>2759</v>
      </c>
      <c r="F56" s="213">
        <v>3234</v>
      </c>
      <c r="G56" s="213">
        <v>2626</v>
      </c>
      <c r="H56" s="213">
        <v>3551</v>
      </c>
      <c r="I56" s="213">
        <v>3249</v>
      </c>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row>
    <row r="57" spans="1:61" s="9" customFormat="1" ht="30" x14ac:dyDescent="0.25">
      <c r="A57" s="779"/>
      <c r="B57" s="252" t="s">
        <v>743</v>
      </c>
      <c r="C57" s="115">
        <f t="shared" si="4"/>
        <v>0</v>
      </c>
      <c r="D57" s="284"/>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row>
    <row r="58" spans="1:61" s="9" customFormat="1" x14ac:dyDescent="0.25">
      <c r="I58" s="213"/>
    </row>
    <row r="59" spans="1:61" s="9" customFormat="1" x14ac:dyDescent="0.25"/>
    <row r="60" spans="1:61" s="9" customFormat="1" x14ac:dyDescent="0.25"/>
    <row r="61" spans="1:61" s="9" customFormat="1" x14ac:dyDescent="0.25"/>
    <row r="62" spans="1:61" s="9" customFormat="1" x14ac:dyDescent="0.25"/>
    <row r="63" spans="1:61" s="9" customFormat="1" x14ac:dyDescent="0.25"/>
    <row r="64" spans="1:61"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sheetData>
  <sheetProtection formatCells="0"/>
  <customSheetViews>
    <customSheetView guid="{9D1D14F5-8C2B-4583-83B3-9F89558F07EC}" scale="45">
      <pane xSplit="4" ySplit="7" topLeftCell="BZ8" activePane="bottomRight" state="frozen"/>
      <selection pane="bottomRight" activeCell="E7" sqref="E7:DD7"/>
      <pageMargins left="0.7" right="0.7" top="0.75" bottom="0.75" header="0.3" footer="0.3"/>
    </customSheetView>
  </customSheetViews>
  <mergeCells count="8">
    <mergeCell ref="A12:A57"/>
    <mergeCell ref="AI1:AV1"/>
    <mergeCell ref="D1:AH1"/>
    <mergeCell ref="A1:C1"/>
    <mergeCell ref="A6:B6"/>
    <mergeCell ref="A3:A4"/>
    <mergeCell ref="B3:B4"/>
    <mergeCell ref="C3:C4"/>
  </mergeCells>
  <pageMargins left="0.7" right="0.7" top="0.75" bottom="0.75" header="0.3" footer="0.3"/>
  <pageSetup paperSize="9" scale="10"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opLeftCell="B79" workbookViewId="0">
      <selection activeCell="J108" sqref="J108"/>
    </sheetView>
  </sheetViews>
  <sheetFormatPr defaultRowHeight="15" x14ac:dyDescent="0.25"/>
  <cols>
    <col min="2" max="2" width="9.140625" customWidth="1"/>
    <col min="3" max="3" width="43.140625" bestFit="1" customWidth="1"/>
    <col min="9" max="9" width="61" customWidth="1"/>
    <col min="10" max="10" width="61.5703125" customWidth="1"/>
    <col min="11" max="11" width="9.5703125" customWidth="1"/>
    <col min="12" max="12" width="10.7109375" customWidth="1"/>
    <col min="13" max="13" width="9.42578125" customWidth="1"/>
    <col min="14" max="14" width="7.7109375" customWidth="1"/>
  </cols>
  <sheetData>
    <row r="1" spans="1:14" ht="15.75" thickBot="1" x14ac:dyDescent="0.3">
      <c r="A1" t="s">
        <v>519</v>
      </c>
      <c r="B1" t="s">
        <v>520</v>
      </c>
      <c r="J1" t="s">
        <v>518</v>
      </c>
    </row>
    <row r="2" spans="1:14" ht="15.75" thickBot="1" x14ac:dyDescent="0.3">
      <c r="A2" s="48" t="s">
        <v>334</v>
      </c>
      <c r="B2" s="49" t="s">
        <v>397</v>
      </c>
      <c r="C2" s="50" t="s">
        <v>398</v>
      </c>
      <c r="D2" s="53" t="s">
        <v>334</v>
      </c>
      <c r="E2" s="46" t="s">
        <v>397</v>
      </c>
      <c r="G2" s="62" t="s">
        <v>517</v>
      </c>
      <c r="H2" s="62" t="s">
        <v>510</v>
      </c>
      <c r="I2" s="62" t="s">
        <v>515</v>
      </c>
      <c r="J2" s="55" t="s">
        <v>516</v>
      </c>
      <c r="K2" s="56" t="s">
        <v>521</v>
      </c>
      <c r="L2" s="56" t="s">
        <v>333</v>
      </c>
      <c r="M2" s="50" t="s">
        <v>406</v>
      </c>
      <c r="N2" s="49" t="s">
        <v>399</v>
      </c>
    </row>
    <row r="3" spans="1:14" x14ac:dyDescent="0.25">
      <c r="A3" s="58">
        <v>4</v>
      </c>
      <c r="B3" s="44">
        <v>1</v>
      </c>
      <c r="C3" s="60" t="s">
        <v>335</v>
      </c>
      <c r="D3" s="44">
        <f t="shared" ref="D3:D34" si="0">A3</f>
        <v>4</v>
      </c>
      <c r="E3" s="44">
        <f t="shared" ref="E3:E34" si="1">B3</f>
        <v>1</v>
      </c>
      <c r="G3" s="44">
        <v>1</v>
      </c>
      <c r="H3">
        <v>1</v>
      </c>
      <c r="I3" s="45" t="s">
        <v>259</v>
      </c>
      <c r="J3" s="51" t="s">
        <v>408</v>
      </c>
      <c r="K3" s="47">
        <v>1</v>
      </c>
      <c r="L3" s="44">
        <v>1</v>
      </c>
      <c r="M3" s="44">
        <v>46</v>
      </c>
      <c r="N3" s="57">
        <v>51</v>
      </c>
    </row>
    <row r="4" spans="1:14" x14ac:dyDescent="0.25">
      <c r="A4" s="59">
        <v>5</v>
      </c>
      <c r="B4" s="44">
        <v>2</v>
      </c>
      <c r="C4" s="60" t="s">
        <v>336</v>
      </c>
      <c r="D4" s="44">
        <f t="shared" si="0"/>
        <v>5</v>
      </c>
      <c r="E4" s="44">
        <f t="shared" si="1"/>
        <v>2</v>
      </c>
      <c r="G4" s="44">
        <v>3</v>
      </c>
      <c r="H4">
        <v>2</v>
      </c>
      <c r="I4" s="61" t="s">
        <v>302</v>
      </c>
      <c r="J4" s="51" t="s">
        <v>410</v>
      </c>
      <c r="K4" s="47">
        <v>2</v>
      </c>
      <c r="L4" s="44">
        <v>1</v>
      </c>
      <c r="M4" s="44">
        <v>28</v>
      </c>
      <c r="N4" s="44">
        <v>28</v>
      </c>
    </row>
    <row r="5" spans="1:14" x14ac:dyDescent="0.25">
      <c r="A5" s="59">
        <v>8</v>
      </c>
      <c r="B5" s="44">
        <v>3</v>
      </c>
      <c r="C5" s="60" t="s">
        <v>337</v>
      </c>
      <c r="D5" s="44">
        <f t="shared" si="0"/>
        <v>8</v>
      </c>
      <c r="E5" s="44">
        <f t="shared" si="1"/>
        <v>3</v>
      </c>
      <c r="G5" s="44">
        <v>2</v>
      </c>
      <c r="H5">
        <v>3</v>
      </c>
      <c r="I5" s="52" t="s">
        <v>260</v>
      </c>
      <c r="J5" s="51" t="s">
        <v>409</v>
      </c>
      <c r="K5" s="47">
        <v>3</v>
      </c>
      <c r="L5" s="44">
        <v>1</v>
      </c>
      <c r="M5" s="44">
        <v>5</v>
      </c>
      <c r="N5" s="44">
        <v>5</v>
      </c>
    </row>
    <row r="6" spans="1:14" x14ac:dyDescent="0.25">
      <c r="A6" s="59">
        <v>14</v>
      </c>
      <c r="B6" s="44">
        <v>4</v>
      </c>
      <c r="C6" s="60" t="s">
        <v>338</v>
      </c>
      <c r="D6" s="44">
        <f t="shared" si="0"/>
        <v>14</v>
      </c>
      <c r="E6" s="44">
        <f t="shared" si="1"/>
        <v>4</v>
      </c>
      <c r="G6" s="44">
        <v>4</v>
      </c>
      <c r="H6">
        <v>4</v>
      </c>
      <c r="I6" s="52" t="s">
        <v>159</v>
      </c>
      <c r="J6" s="51" t="s">
        <v>411</v>
      </c>
      <c r="K6" s="47">
        <v>4</v>
      </c>
      <c r="L6" s="44">
        <v>2</v>
      </c>
      <c r="M6" s="44">
        <v>5</v>
      </c>
      <c r="N6" s="44">
        <v>5</v>
      </c>
    </row>
    <row r="7" spans="1:14" x14ac:dyDescent="0.25">
      <c r="A7" s="59">
        <v>18</v>
      </c>
      <c r="B7" s="44">
        <v>5</v>
      </c>
      <c r="C7" s="60" t="s">
        <v>339</v>
      </c>
      <c r="D7" s="44">
        <f t="shared" si="0"/>
        <v>18</v>
      </c>
      <c r="E7" s="44">
        <f t="shared" si="1"/>
        <v>5</v>
      </c>
      <c r="G7" s="44">
        <v>9</v>
      </c>
      <c r="H7">
        <v>5</v>
      </c>
      <c r="I7" s="52" t="s">
        <v>257</v>
      </c>
      <c r="J7" s="51" t="s">
        <v>416</v>
      </c>
      <c r="K7" s="47">
        <v>5</v>
      </c>
      <c r="L7" s="44">
        <v>3</v>
      </c>
      <c r="M7" s="44">
        <v>6</v>
      </c>
      <c r="N7" s="44">
        <v>6</v>
      </c>
    </row>
    <row r="8" spans="1:14" x14ac:dyDescent="0.25">
      <c r="A8" s="59">
        <v>20</v>
      </c>
      <c r="B8" s="44">
        <v>6</v>
      </c>
      <c r="C8" s="60" t="s">
        <v>340</v>
      </c>
      <c r="D8" s="44">
        <f t="shared" si="0"/>
        <v>20</v>
      </c>
      <c r="E8" s="44">
        <f t="shared" si="1"/>
        <v>6</v>
      </c>
      <c r="G8" s="44">
        <v>5</v>
      </c>
      <c r="H8">
        <v>6</v>
      </c>
      <c r="I8" s="52" t="s">
        <v>160</v>
      </c>
      <c r="J8" s="51" t="s">
        <v>412</v>
      </c>
      <c r="K8" s="47">
        <v>6</v>
      </c>
      <c r="L8" s="44">
        <v>4</v>
      </c>
      <c r="M8" s="44">
        <v>8</v>
      </c>
      <c r="N8" s="44">
        <v>8</v>
      </c>
    </row>
    <row r="9" spans="1:14" x14ac:dyDescent="0.25">
      <c r="A9" s="59">
        <v>21</v>
      </c>
      <c r="B9" s="44">
        <v>7</v>
      </c>
      <c r="C9" s="60" t="s">
        <v>341</v>
      </c>
      <c r="D9" s="44">
        <f t="shared" si="0"/>
        <v>21</v>
      </c>
      <c r="E9" s="44">
        <f t="shared" si="1"/>
        <v>7</v>
      </c>
      <c r="G9" s="44">
        <v>6</v>
      </c>
      <c r="H9">
        <v>7</v>
      </c>
      <c r="I9" s="52" t="s">
        <v>15</v>
      </c>
      <c r="J9" s="51" t="s">
        <v>413</v>
      </c>
      <c r="K9" s="47">
        <v>7</v>
      </c>
      <c r="L9" s="44">
        <v>5</v>
      </c>
      <c r="M9" s="44">
        <v>21</v>
      </c>
      <c r="N9" s="44">
        <v>21</v>
      </c>
    </row>
    <row r="10" spans="1:14" x14ac:dyDescent="0.25">
      <c r="A10" s="59">
        <v>26</v>
      </c>
      <c r="B10" s="44">
        <v>8</v>
      </c>
      <c r="C10" s="60" t="s">
        <v>342</v>
      </c>
      <c r="D10" s="44">
        <f t="shared" si="0"/>
        <v>26</v>
      </c>
      <c r="E10" s="44">
        <f t="shared" si="1"/>
        <v>8</v>
      </c>
      <c r="G10" s="44">
        <v>7</v>
      </c>
      <c r="H10">
        <v>8</v>
      </c>
      <c r="I10" s="52" t="s">
        <v>295</v>
      </c>
      <c r="J10" s="51" t="s">
        <v>414</v>
      </c>
      <c r="K10" s="47">
        <v>8</v>
      </c>
      <c r="L10" s="44">
        <v>5</v>
      </c>
      <c r="M10" s="44">
        <v>5</v>
      </c>
      <c r="N10" s="44">
        <v>5</v>
      </c>
    </row>
    <row r="11" spans="1:14" x14ac:dyDescent="0.25">
      <c r="A11" s="59">
        <v>28</v>
      </c>
      <c r="B11" s="44">
        <v>9</v>
      </c>
      <c r="C11" s="60" t="s">
        <v>343</v>
      </c>
      <c r="D11" s="44">
        <f t="shared" si="0"/>
        <v>28</v>
      </c>
      <c r="E11" s="44">
        <f t="shared" si="1"/>
        <v>9</v>
      </c>
      <c r="G11" s="44">
        <v>8</v>
      </c>
      <c r="H11">
        <v>9</v>
      </c>
      <c r="I11" s="52" t="s">
        <v>161</v>
      </c>
      <c r="J11" s="51" t="s">
        <v>415</v>
      </c>
      <c r="K11" s="47">
        <v>9</v>
      </c>
      <c r="L11" s="44">
        <v>6</v>
      </c>
      <c r="M11" s="44">
        <v>3</v>
      </c>
      <c r="N11" s="44">
        <v>3</v>
      </c>
    </row>
    <row r="12" spans="1:14" x14ac:dyDescent="0.25">
      <c r="A12" s="59">
        <v>31</v>
      </c>
      <c r="B12" s="44">
        <v>10</v>
      </c>
      <c r="C12" s="60" t="s">
        <v>344</v>
      </c>
      <c r="D12" s="44">
        <f t="shared" si="0"/>
        <v>31</v>
      </c>
      <c r="E12" s="44">
        <f t="shared" si="1"/>
        <v>10</v>
      </c>
      <c r="G12" s="44">
        <v>10</v>
      </c>
      <c r="H12">
        <v>10</v>
      </c>
      <c r="I12" s="52" t="s">
        <v>16</v>
      </c>
      <c r="J12" s="51" t="s">
        <v>417</v>
      </c>
      <c r="K12" s="47">
        <v>10</v>
      </c>
      <c r="L12" s="44">
        <v>7</v>
      </c>
      <c r="M12" s="44">
        <v>11</v>
      </c>
      <c r="N12" s="57">
        <v>10</v>
      </c>
    </row>
    <row r="13" spans="1:14" x14ac:dyDescent="0.25">
      <c r="A13" s="59">
        <v>32</v>
      </c>
      <c r="B13" s="44">
        <v>11</v>
      </c>
      <c r="C13" s="60" t="s">
        <v>345</v>
      </c>
      <c r="D13" s="44">
        <f t="shared" si="0"/>
        <v>32</v>
      </c>
      <c r="E13" s="44">
        <f t="shared" si="1"/>
        <v>11</v>
      </c>
      <c r="G13" s="44">
        <v>11</v>
      </c>
      <c r="H13">
        <v>11</v>
      </c>
      <c r="I13" s="52" t="s">
        <v>17</v>
      </c>
      <c r="J13" s="51" t="s">
        <v>418</v>
      </c>
      <c r="K13" s="47">
        <v>11</v>
      </c>
      <c r="L13" s="44">
        <v>8</v>
      </c>
      <c r="M13" s="44">
        <v>31</v>
      </c>
      <c r="N13" s="44">
        <v>31</v>
      </c>
    </row>
    <row r="14" spans="1:14" x14ac:dyDescent="0.25">
      <c r="A14" s="59">
        <v>34</v>
      </c>
      <c r="B14" s="44">
        <v>12</v>
      </c>
      <c r="C14" s="60" t="s">
        <v>346</v>
      </c>
      <c r="D14" s="44">
        <f t="shared" si="0"/>
        <v>34</v>
      </c>
      <c r="E14" s="44">
        <f t="shared" si="1"/>
        <v>12</v>
      </c>
      <c r="G14" s="44">
        <v>12</v>
      </c>
      <c r="H14">
        <v>12</v>
      </c>
      <c r="I14" s="52" t="s">
        <v>18</v>
      </c>
      <c r="J14" s="51" t="s">
        <v>419</v>
      </c>
      <c r="K14" s="47">
        <v>12</v>
      </c>
      <c r="L14" s="44">
        <v>9</v>
      </c>
      <c r="M14" s="44">
        <v>20</v>
      </c>
      <c r="N14" s="44">
        <v>20</v>
      </c>
    </row>
    <row r="15" spans="1:14" x14ac:dyDescent="0.25">
      <c r="A15" s="59">
        <v>35</v>
      </c>
      <c r="B15" s="44">
        <v>13</v>
      </c>
      <c r="C15" s="60" t="s">
        <v>347</v>
      </c>
      <c r="D15" s="44">
        <f t="shared" si="0"/>
        <v>35</v>
      </c>
      <c r="E15" s="44">
        <f t="shared" si="1"/>
        <v>13</v>
      </c>
      <c r="G15" s="44">
        <v>13</v>
      </c>
      <c r="H15">
        <v>13</v>
      </c>
      <c r="I15" s="52" t="s">
        <v>261</v>
      </c>
      <c r="J15" s="51" t="s">
        <v>420</v>
      </c>
      <c r="K15" s="47">
        <v>13</v>
      </c>
      <c r="L15" s="44">
        <v>10</v>
      </c>
      <c r="M15" s="44">
        <v>20</v>
      </c>
      <c r="N15" s="44">
        <v>20</v>
      </c>
    </row>
    <row r="16" spans="1:14" x14ac:dyDescent="0.25">
      <c r="A16" s="59">
        <v>38</v>
      </c>
      <c r="B16" s="44">
        <v>14</v>
      </c>
      <c r="C16" s="60" t="s">
        <v>348</v>
      </c>
      <c r="D16" s="44">
        <f t="shared" si="0"/>
        <v>38</v>
      </c>
      <c r="E16" s="44">
        <f t="shared" si="1"/>
        <v>14</v>
      </c>
      <c r="G16" s="44">
        <v>14</v>
      </c>
      <c r="H16">
        <v>14</v>
      </c>
      <c r="I16" s="52" t="s">
        <v>262</v>
      </c>
      <c r="J16" s="51" t="s">
        <v>421</v>
      </c>
      <c r="K16" s="47">
        <v>14</v>
      </c>
      <c r="L16" s="44">
        <v>10</v>
      </c>
      <c r="M16" s="44">
        <v>11</v>
      </c>
      <c r="N16" s="44">
        <v>11</v>
      </c>
    </row>
    <row r="17" spans="1:14" x14ac:dyDescent="0.25">
      <c r="A17" s="59">
        <v>39</v>
      </c>
      <c r="B17" s="44">
        <v>15</v>
      </c>
      <c r="C17" s="60" t="s">
        <v>349</v>
      </c>
      <c r="D17" s="44">
        <f t="shared" si="0"/>
        <v>39</v>
      </c>
      <c r="E17" s="44">
        <f t="shared" si="1"/>
        <v>15</v>
      </c>
      <c r="G17" s="44">
        <v>15</v>
      </c>
      <c r="H17">
        <v>15</v>
      </c>
      <c r="I17" s="52" t="s">
        <v>263</v>
      </c>
      <c r="J17" s="51" t="s">
        <v>422</v>
      </c>
      <c r="K17" s="47">
        <v>15</v>
      </c>
      <c r="L17" s="44">
        <v>11</v>
      </c>
      <c r="M17" s="44">
        <v>8</v>
      </c>
      <c r="N17" s="57">
        <v>6</v>
      </c>
    </row>
    <row r="18" spans="1:14" x14ac:dyDescent="0.25">
      <c r="A18" s="59">
        <v>40</v>
      </c>
      <c r="B18" s="44">
        <v>16</v>
      </c>
      <c r="C18" s="60" t="s">
        <v>350</v>
      </c>
      <c r="D18" s="44">
        <f t="shared" si="0"/>
        <v>40</v>
      </c>
      <c r="E18" s="44">
        <f t="shared" si="1"/>
        <v>16</v>
      </c>
      <c r="G18" s="44">
        <v>16</v>
      </c>
      <c r="H18">
        <v>16</v>
      </c>
      <c r="I18" s="52" t="s">
        <v>264</v>
      </c>
      <c r="J18" s="51" t="s">
        <v>423</v>
      </c>
      <c r="K18" s="47">
        <v>16</v>
      </c>
      <c r="L18" s="44">
        <v>11</v>
      </c>
      <c r="M18" s="44">
        <v>8</v>
      </c>
      <c r="N18" s="44">
        <v>8</v>
      </c>
    </row>
    <row r="19" spans="1:14" x14ac:dyDescent="0.25">
      <c r="A19" s="59">
        <v>43</v>
      </c>
      <c r="B19" s="44">
        <v>17</v>
      </c>
      <c r="C19" s="60" t="s">
        <v>351</v>
      </c>
      <c r="D19" s="44">
        <f t="shared" si="0"/>
        <v>43</v>
      </c>
      <c r="E19" s="44">
        <f t="shared" si="1"/>
        <v>17</v>
      </c>
      <c r="G19" s="44">
        <v>17</v>
      </c>
      <c r="H19">
        <v>17</v>
      </c>
      <c r="I19" s="52" t="s">
        <v>311</v>
      </c>
      <c r="J19" s="51" t="s">
        <v>424</v>
      </c>
      <c r="K19" s="47">
        <v>17</v>
      </c>
      <c r="L19" s="44">
        <v>12</v>
      </c>
      <c r="M19" s="44">
        <v>17</v>
      </c>
      <c r="N19" s="44">
        <v>17</v>
      </c>
    </row>
    <row r="20" spans="1:14" x14ac:dyDescent="0.25">
      <c r="A20" s="59">
        <v>44</v>
      </c>
      <c r="B20" s="44">
        <v>18</v>
      </c>
      <c r="C20" s="60" t="s">
        <v>352</v>
      </c>
      <c r="D20" s="44">
        <f t="shared" si="0"/>
        <v>44</v>
      </c>
      <c r="E20" s="44">
        <f t="shared" si="1"/>
        <v>18</v>
      </c>
      <c r="G20" s="44">
        <v>18</v>
      </c>
      <c r="H20">
        <v>18</v>
      </c>
      <c r="I20" s="52" t="s">
        <v>162</v>
      </c>
      <c r="J20" s="51" t="s">
        <v>425</v>
      </c>
      <c r="K20" s="47">
        <v>18</v>
      </c>
      <c r="L20" s="44">
        <v>13</v>
      </c>
      <c r="M20" s="44">
        <v>21</v>
      </c>
      <c r="N20" s="44">
        <v>21</v>
      </c>
    </row>
    <row r="21" spans="1:14" x14ac:dyDescent="0.25">
      <c r="A21" s="59">
        <v>47</v>
      </c>
      <c r="B21" s="44">
        <v>19</v>
      </c>
      <c r="C21" s="60" t="s">
        <v>353</v>
      </c>
      <c r="D21" s="44">
        <f t="shared" si="0"/>
        <v>47</v>
      </c>
      <c r="E21" s="44">
        <f t="shared" si="1"/>
        <v>19</v>
      </c>
      <c r="G21" s="44">
        <v>19</v>
      </c>
      <c r="H21">
        <v>19</v>
      </c>
      <c r="I21" s="52" t="s">
        <v>163</v>
      </c>
      <c r="J21" s="51" t="s">
        <v>426</v>
      </c>
      <c r="K21" s="47">
        <v>19</v>
      </c>
      <c r="L21" s="44">
        <v>14</v>
      </c>
      <c r="M21" s="44">
        <v>8</v>
      </c>
      <c r="N21" s="44">
        <v>8</v>
      </c>
    </row>
    <row r="22" spans="1:14" x14ac:dyDescent="0.25">
      <c r="A22" s="59">
        <v>49</v>
      </c>
      <c r="B22" s="44">
        <v>20</v>
      </c>
      <c r="C22" s="60" t="s">
        <v>354</v>
      </c>
      <c r="D22" s="44">
        <f t="shared" si="0"/>
        <v>49</v>
      </c>
      <c r="E22" s="44">
        <f t="shared" si="1"/>
        <v>20</v>
      </c>
      <c r="G22" s="44">
        <v>20</v>
      </c>
      <c r="H22">
        <v>20</v>
      </c>
      <c r="I22" s="52" t="s">
        <v>164</v>
      </c>
      <c r="J22" s="51" t="s">
        <v>427</v>
      </c>
      <c r="K22" s="47">
        <v>20</v>
      </c>
      <c r="L22" s="44">
        <v>16</v>
      </c>
      <c r="M22" s="44">
        <v>3</v>
      </c>
      <c r="N22" s="44">
        <v>3</v>
      </c>
    </row>
    <row r="23" spans="1:14" x14ac:dyDescent="0.25">
      <c r="A23" s="59">
        <v>52</v>
      </c>
      <c r="B23" s="44">
        <v>21</v>
      </c>
      <c r="C23" s="60" t="s">
        <v>355</v>
      </c>
      <c r="D23" s="44">
        <f t="shared" si="0"/>
        <v>52</v>
      </c>
      <c r="E23" s="44">
        <f t="shared" si="1"/>
        <v>21</v>
      </c>
      <c r="G23" s="44">
        <v>21</v>
      </c>
      <c r="H23">
        <v>21</v>
      </c>
      <c r="I23" s="52" t="s">
        <v>5</v>
      </c>
      <c r="J23" s="51" t="s">
        <v>428</v>
      </c>
      <c r="K23" s="47">
        <v>21</v>
      </c>
      <c r="L23" s="44">
        <v>15</v>
      </c>
      <c r="M23" s="44">
        <v>5</v>
      </c>
      <c r="N23" s="44">
        <v>5</v>
      </c>
    </row>
    <row r="24" spans="1:14" x14ac:dyDescent="0.25">
      <c r="A24" s="59">
        <v>53</v>
      </c>
      <c r="B24" s="44">
        <v>22</v>
      </c>
      <c r="C24" s="60" t="s">
        <v>356</v>
      </c>
      <c r="D24" s="44">
        <f t="shared" si="0"/>
        <v>53</v>
      </c>
      <c r="E24" s="44">
        <f t="shared" si="1"/>
        <v>22</v>
      </c>
      <c r="G24" s="44">
        <v>22</v>
      </c>
      <c r="H24">
        <v>22</v>
      </c>
      <c r="I24" s="52" t="s">
        <v>19</v>
      </c>
      <c r="J24" s="51" t="s">
        <v>429</v>
      </c>
      <c r="K24" s="47">
        <v>22</v>
      </c>
      <c r="L24" s="44">
        <v>17</v>
      </c>
      <c r="M24" s="44">
        <v>14</v>
      </c>
      <c r="N24" s="44">
        <v>14</v>
      </c>
    </row>
    <row r="25" spans="1:14" x14ac:dyDescent="0.25">
      <c r="A25" s="59">
        <v>56</v>
      </c>
      <c r="B25" s="44">
        <v>23</v>
      </c>
      <c r="C25" s="60" t="s">
        <v>357</v>
      </c>
      <c r="D25" s="44">
        <f t="shared" si="0"/>
        <v>56</v>
      </c>
      <c r="E25" s="44">
        <f t="shared" si="1"/>
        <v>23</v>
      </c>
      <c r="G25" s="44">
        <v>23</v>
      </c>
      <c r="H25">
        <v>23</v>
      </c>
      <c r="I25" s="52" t="s">
        <v>105</v>
      </c>
      <c r="J25" s="51" t="s">
        <v>430</v>
      </c>
      <c r="K25" s="47">
        <v>23</v>
      </c>
      <c r="L25" s="44">
        <v>18</v>
      </c>
      <c r="M25" s="44">
        <v>13</v>
      </c>
      <c r="N25" s="44">
        <v>13</v>
      </c>
    </row>
    <row r="26" spans="1:14" x14ac:dyDescent="0.25">
      <c r="A26" s="59">
        <v>57</v>
      </c>
      <c r="B26" s="44">
        <v>24</v>
      </c>
      <c r="C26" s="60" t="s">
        <v>358</v>
      </c>
      <c r="D26" s="44">
        <f t="shared" si="0"/>
        <v>57</v>
      </c>
      <c r="E26" s="44">
        <f t="shared" si="1"/>
        <v>24</v>
      </c>
      <c r="G26" s="44">
        <v>24</v>
      </c>
      <c r="H26">
        <v>24</v>
      </c>
      <c r="I26" s="52" t="s">
        <v>407</v>
      </c>
      <c r="J26" s="51" t="s">
        <v>431</v>
      </c>
      <c r="K26" s="47">
        <v>24</v>
      </c>
      <c r="L26" s="44">
        <v>18</v>
      </c>
      <c r="M26" s="44">
        <v>6</v>
      </c>
      <c r="N26" s="44">
        <v>6</v>
      </c>
    </row>
    <row r="27" spans="1:14" x14ac:dyDescent="0.25">
      <c r="A27" s="59">
        <v>58</v>
      </c>
      <c r="B27" s="44">
        <v>25</v>
      </c>
      <c r="C27" s="60" t="s">
        <v>359</v>
      </c>
      <c r="D27" s="44">
        <f t="shared" si="0"/>
        <v>58</v>
      </c>
      <c r="E27" s="44">
        <f t="shared" si="1"/>
        <v>25</v>
      </c>
      <c r="G27" s="44">
        <v>25</v>
      </c>
      <c r="H27">
        <v>25</v>
      </c>
      <c r="I27" s="52" t="s">
        <v>332</v>
      </c>
      <c r="J27" s="51" t="s">
        <v>432</v>
      </c>
      <c r="K27" s="47">
        <v>25</v>
      </c>
      <c r="L27" s="44">
        <v>19</v>
      </c>
      <c r="M27" s="44">
        <v>14</v>
      </c>
      <c r="N27" s="44">
        <v>14</v>
      </c>
    </row>
    <row r="28" spans="1:14" x14ac:dyDescent="0.25">
      <c r="A28" s="59">
        <v>59</v>
      </c>
      <c r="B28" s="44">
        <v>26</v>
      </c>
      <c r="C28" s="60" t="s">
        <v>360</v>
      </c>
      <c r="D28" s="44">
        <f t="shared" si="0"/>
        <v>59</v>
      </c>
      <c r="E28" s="44">
        <f t="shared" si="1"/>
        <v>26</v>
      </c>
      <c r="G28" s="44">
        <v>26</v>
      </c>
      <c r="H28">
        <v>26</v>
      </c>
      <c r="I28" s="52" t="s">
        <v>224</v>
      </c>
      <c r="J28" s="51" t="s">
        <v>433</v>
      </c>
      <c r="K28" s="47">
        <v>26</v>
      </c>
      <c r="L28" s="44">
        <v>20</v>
      </c>
      <c r="M28" s="44">
        <v>20</v>
      </c>
      <c r="N28" s="44">
        <v>20</v>
      </c>
    </row>
    <row r="29" spans="1:14" x14ac:dyDescent="0.25">
      <c r="A29" s="59">
        <v>63</v>
      </c>
      <c r="B29" s="44">
        <v>27</v>
      </c>
      <c r="C29" s="60" t="s">
        <v>361</v>
      </c>
      <c r="D29" s="44">
        <f t="shared" si="0"/>
        <v>63</v>
      </c>
      <c r="E29" s="44">
        <f t="shared" si="1"/>
        <v>27</v>
      </c>
      <c r="G29" s="44">
        <v>27</v>
      </c>
      <c r="H29">
        <v>27</v>
      </c>
      <c r="I29" s="52" t="s">
        <v>20</v>
      </c>
      <c r="J29" s="51" t="s">
        <v>434</v>
      </c>
      <c r="K29" s="47">
        <v>27</v>
      </c>
      <c r="L29" s="44">
        <v>22</v>
      </c>
      <c r="M29" s="44">
        <v>29</v>
      </c>
      <c r="N29" s="57">
        <v>27</v>
      </c>
    </row>
    <row r="30" spans="1:14" x14ac:dyDescent="0.25">
      <c r="A30" s="59">
        <v>64</v>
      </c>
      <c r="B30" s="44">
        <v>28</v>
      </c>
      <c r="C30" s="60" t="s">
        <v>362</v>
      </c>
      <c r="D30" s="44">
        <f t="shared" si="0"/>
        <v>64</v>
      </c>
      <c r="E30" s="44">
        <f t="shared" si="1"/>
        <v>28</v>
      </c>
      <c r="G30" s="44">
        <v>28</v>
      </c>
      <c r="H30">
        <v>28</v>
      </c>
      <c r="I30" s="52" t="s">
        <v>301</v>
      </c>
      <c r="J30" s="51" t="s">
        <v>529</v>
      </c>
      <c r="K30" s="47">
        <v>28</v>
      </c>
      <c r="L30" s="44">
        <v>21</v>
      </c>
      <c r="M30" s="44">
        <v>1</v>
      </c>
      <c r="N30" s="67">
        <v>7</v>
      </c>
    </row>
    <row r="31" spans="1:14" x14ac:dyDescent="0.25">
      <c r="A31" s="59">
        <v>66</v>
      </c>
      <c r="B31" s="44">
        <v>29</v>
      </c>
      <c r="C31" s="60" t="s">
        <v>363</v>
      </c>
      <c r="D31" s="44">
        <f t="shared" si="0"/>
        <v>66</v>
      </c>
      <c r="E31" s="44">
        <f t="shared" si="1"/>
        <v>29</v>
      </c>
      <c r="G31" s="44">
        <v>29</v>
      </c>
      <c r="H31">
        <v>29</v>
      </c>
      <c r="I31" s="52" t="s">
        <v>265</v>
      </c>
      <c r="J31" s="51" t="s">
        <v>435</v>
      </c>
      <c r="K31" s="47">
        <v>29</v>
      </c>
      <c r="L31" s="44">
        <v>23</v>
      </c>
      <c r="M31" s="44">
        <v>14</v>
      </c>
      <c r="N31" s="44">
        <v>14</v>
      </c>
    </row>
    <row r="32" spans="1:14" x14ac:dyDescent="0.25">
      <c r="A32" s="59">
        <v>1</v>
      </c>
      <c r="B32" s="44">
        <v>30</v>
      </c>
      <c r="C32" s="60" t="s">
        <v>364</v>
      </c>
      <c r="D32" s="44">
        <f t="shared" si="0"/>
        <v>1</v>
      </c>
      <c r="E32" s="44">
        <f t="shared" si="1"/>
        <v>30</v>
      </c>
      <c r="G32" s="44">
        <v>30</v>
      </c>
      <c r="H32">
        <v>30</v>
      </c>
      <c r="I32" s="52" t="s">
        <v>267</v>
      </c>
      <c r="J32" s="51" t="s">
        <v>436</v>
      </c>
      <c r="K32" s="47">
        <v>30</v>
      </c>
      <c r="L32" s="44">
        <v>23</v>
      </c>
      <c r="M32" s="44">
        <v>25</v>
      </c>
      <c r="N32" s="44">
        <v>25</v>
      </c>
    </row>
    <row r="33" spans="1:14" x14ac:dyDescent="0.25">
      <c r="A33" s="59">
        <v>2</v>
      </c>
      <c r="B33" s="44">
        <v>31</v>
      </c>
      <c r="C33" s="60" t="s">
        <v>365</v>
      </c>
      <c r="D33" s="44">
        <f t="shared" si="0"/>
        <v>2</v>
      </c>
      <c r="E33" s="44">
        <f t="shared" si="1"/>
        <v>31</v>
      </c>
      <c r="G33" s="44">
        <v>31</v>
      </c>
      <c r="H33">
        <v>31</v>
      </c>
      <c r="I33" s="52" t="s">
        <v>266</v>
      </c>
      <c r="J33" s="51" t="s">
        <v>437</v>
      </c>
      <c r="K33" s="47">
        <v>31</v>
      </c>
      <c r="L33" s="44">
        <v>23</v>
      </c>
      <c r="M33" s="44">
        <v>7</v>
      </c>
      <c r="N33" s="44">
        <v>7</v>
      </c>
    </row>
    <row r="34" spans="1:14" x14ac:dyDescent="0.25">
      <c r="A34" s="59">
        <v>3</v>
      </c>
      <c r="B34" s="44">
        <v>32</v>
      </c>
      <c r="C34" s="60" t="s">
        <v>366</v>
      </c>
      <c r="D34" s="44">
        <f t="shared" si="0"/>
        <v>3</v>
      </c>
      <c r="E34" s="44">
        <f t="shared" si="1"/>
        <v>32</v>
      </c>
      <c r="G34" s="44">
        <v>32</v>
      </c>
      <c r="H34">
        <v>32</v>
      </c>
      <c r="I34" s="52" t="s">
        <v>231</v>
      </c>
      <c r="J34" s="51" t="s">
        <v>438</v>
      </c>
      <c r="K34" s="47">
        <v>32</v>
      </c>
      <c r="L34" s="44">
        <v>24</v>
      </c>
      <c r="M34" s="44">
        <v>9</v>
      </c>
      <c r="N34" s="44">
        <v>9</v>
      </c>
    </row>
    <row r="35" spans="1:14" x14ac:dyDescent="0.25">
      <c r="A35" s="59">
        <v>6</v>
      </c>
      <c r="B35" s="44">
        <v>33</v>
      </c>
      <c r="C35" s="60" t="s">
        <v>367</v>
      </c>
      <c r="D35" s="44">
        <f t="shared" ref="D35:D71" si="2">A35</f>
        <v>6</v>
      </c>
      <c r="E35" s="44">
        <f t="shared" ref="E35:E71" si="3">B35</f>
        <v>33</v>
      </c>
      <c r="G35" s="44">
        <v>33</v>
      </c>
      <c r="H35">
        <v>33</v>
      </c>
      <c r="I35" s="52" t="s">
        <v>165</v>
      </c>
      <c r="J35" s="51" t="s">
        <v>439</v>
      </c>
      <c r="K35" s="47">
        <v>33</v>
      </c>
      <c r="L35" s="44">
        <v>25</v>
      </c>
      <c r="M35" s="44">
        <v>6</v>
      </c>
      <c r="N35" s="44">
        <v>6</v>
      </c>
    </row>
    <row r="36" spans="1:14" x14ac:dyDescent="0.25">
      <c r="A36" s="59">
        <v>7</v>
      </c>
      <c r="B36" s="44">
        <v>34</v>
      </c>
      <c r="C36" s="60" t="s">
        <v>368</v>
      </c>
      <c r="D36" s="44">
        <f t="shared" si="2"/>
        <v>7</v>
      </c>
      <c r="E36" s="44">
        <f t="shared" si="3"/>
        <v>34</v>
      </c>
      <c r="G36" s="44">
        <v>34</v>
      </c>
      <c r="H36">
        <v>34</v>
      </c>
      <c r="I36" s="52" t="s">
        <v>268</v>
      </c>
      <c r="J36" s="51" t="s">
        <v>440</v>
      </c>
      <c r="K36" s="47">
        <v>34</v>
      </c>
      <c r="L36" s="44">
        <v>26</v>
      </c>
      <c r="M36" s="44">
        <v>8</v>
      </c>
      <c r="N36" s="44">
        <v>8</v>
      </c>
    </row>
    <row r="37" spans="1:14" x14ac:dyDescent="0.25">
      <c r="A37" s="59">
        <v>9</v>
      </c>
      <c r="B37" s="44">
        <v>35</v>
      </c>
      <c r="C37" s="60" t="s">
        <v>369</v>
      </c>
      <c r="D37" s="44">
        <f t="shared" si="2"/>
        <v>9</v>
      </c>
      <c r="E37" s="44">
        <f t="shared" si="3"/>
        <v>35</v>
      </c>
      <c r="G37" s="44">
        <v>36</v>
      </c>
      <c r="H37">
        <v>35</v>
      </c>
      <c r="I37" s="52" t="s">
        <v>270</v>
      </c>
      <c r="J37" s="51" t="s">
        <v>442</v>
      </c>
      <c r="K37" s="47">
        <v>35</v>
      </c>
      <c r="L37" s="44">
        <v>26</v>
      </c>
      <c r="M37" s="44">
        <v>5</v>
      </c>
      <c r="N37" s="44">
        <v>5</v>
      </c>
    </row>
    <row r="38" spans="1:14" x14ac:dyDescent="0.25">
      <c r="A38" s="59">
        <v>10</v>
      </c>
      <c r="B38" s="44">
        <v>36</v>
      </c>
      <c r="C38" s="60" t="s">
        <v>370</v>
      </c>
      <c r="D38" s="44">
        <f t="shared" si="2"/>
        <v>10</v>
      </c>
      <c r="E38" s="44">
        <f t="shared" si="3"/>
        <v>36</v>
      </c>
      <c r="G38" s="44">
        <v>35</v>
      </c>
      <c r="H38">
        <v>36</v>
      </c>
      <c r="I38" s="52" t="s">
        <v>269</v>
      </c>
      <c r="J38" s="51" t="s">
        <v>441</v>
      </c>
      <c r="K38" s="47">
        <v>36</v>
      </c>
      <c r="L38" s="44">
        <v>26</v>
      </c>
      <c r="M38" s="44">
        <v>10</v>
      </c>
      <c r="N38" s="44">
        <v>10</v>
      </c>
    </row>
    <row r="39" spans="1:14" x14ac:dyDescent="0.25">
      <c r="A39" s="59">
        <v>11</v>
      </c>
      <c r="B39" s="44">
        <v>37</v>
      </c>
      <c r="C39" s="60" t="s">
        <v>371</v>
      </c>
      <c r="D39" s="44">
        <f t="shared" si="2"/>
        <v>11</v>
      </c>
      <c r="E39" s="44">
        <f t="shared" si="3"/>
        <v>37</v>
      </c>
      <c r="G39" s="44">
        <v>998</v>
      </c>
      <c r="H39">
        <v>37</v>
      </c>
      <c r="I39" s="180" t="s">
        <v>511</v>
      </c>
      <c r="J39" s="51" t="s">
        <v>748</v>
      </c>
      <c r="K39" s="47">
        <v>37</v>
      </c>
      <c r="L39" s="44">
        <v>26</v>
      </c>
      <c r="M39" s="44">
        <v>3</v>
      </c>
      <c r="N39" s="44">
        <v>3</v>
      </c>
    </row>
    <row r="40" spans="1:14" x14ac:dyDescent="0.25">
      <c r="A40" s="59">
        <v>13</v>
      </c>
      <c r="B40" s="44">
        <v>38</v>
      </c>
      <c r="C40" s="60" t="s">
        <v>372</v>
      </c>
      <c r="D40" s="44">
        <f t="shared" si="2"/>
        <v>13</v>
      </c>
      <c r="E40" s="44">
        <f t="shared" si="3"/>
        <v>38</v>
      </c>
      <c r="G40" s="44">
        <v>38</v>
      </c>
      <c r="H40">
        <v>38</v>
      </c>
      <c r="I40" s="52" t="s">
        <v>296</v>
      </c>
      <c r="J40" s="51" t="s">
        <v>444</v>
      </c>
      <c r="K40" s="47">
        <v>38</v>
      </c>
      <c r="L40" s="44">
        <v>26</v>
      </c>
      <c r="M40" s="44">
        <v>9</v>
      </c>
      <c r="N40" s="57">
        <v>8</v>
      </c>
    </row>
    <row r="41" spans="1:14" x14ac:dyDescent="0.25">
      <c r="A41" s="59">
        <v>12</v>
      </c>
      <c r="B41" s="44">
        <v>39</v>
      </c>
      <c r="C41" s="60" t="s">
        <v>400</v>
      </c>
      <c r="D41" s="44">
        <f t="shared" si="2"/>
        <v>12</v>
      </c>
      <c r="E41" s="44">
        <f t="shared" si="3"/>
        <v>39</v>
      </c>
      <c r="G41" s="44">
        <v>37</v>
      </c>
      <c r="H41">
        <v>39</v>
      </c>
      <c r="I41" s="52" t="s">
        <v>294</v>
      </c>
      <c r="J41" s="51" t="s">
        <v>443</v>
      </c>
      <c r="K41" s="47">
        <v>39</v>
      </c>
      <c r="L41" s="44">
        <v>26</v>
      </c>
      <c r="M41" s="44">
        <v>5</v>
      </c>
      <c r="N41" s="44">
        <v>5</v>
      </c>
    </row>
    <row r="42" spans="1:14" x14ac:dyDescent="0.25">
      <c r="A42" s="59">
        <v>16</v>
      </c>
      <c r="B42" s="44">
        <v>40</v>
      </c>
      <c r="C42" s="60" t="s">
        <v>373</v>
      </c>
      <c r="D42" s="44">
        <f t="shared" si="2"/>
        <v>16</v>
      </c>
      <c r="E42" s="44">
        <f t="shared" si="3"/>
        <v>40</v>
      </c>
      <c r="G42" s="44">
        <v>39</v>
      </c>
      <c r="H42">
        <v>40</v>
      </c>
      <c r="I42" s="52" t="s">
        <v>166</v>
      </c>
      <c r="J42" s="51" t="s">
        <v>445</v>
      </c>
      <c r="K42" s="47">
        <v>40</v>
      </c>
      <c r="L42" s="44">
        <v>27</v>
      </c>
      <c r="M42" s="44">
        <v>8</v>
      </c>
      <c r="N42" s="44">
        <v>8</v>
      </c>
    </row>
    <row r="43" spans="1:14" x14ac:dyDescent="0.25">
      <c r="A43" s="59">
        <v>15</v>
      </c>
      <c r="B43" s="44">
        <v>41</v>
      </c>
      <c r="C43" s="60" t="s">
        <v>374</v>
      </c>
      <c r="D43" s="44">
        <f t="shared" si="2"/>
        <v>15</v>
      </c>
      <c r="E43" s="44">
        <f t="shared" si="3"/>
        <v>41</v>
      </c>
      <c r="G43" s="44">
        <v>40</v>
      </c>
      <c r="H43">
        <v>41</v>
      </c>
      <c r="I43" s="52" t="s">
        <v>116</v>
      </c>
      <c r="J43" s="51" t="s">
        <v>446</v>
      </c>
      <c r="K43" s="47">
        <v>41</v>
      </c>
      <c r="L43" s="44">
        <v>28</v>
      </c>
      <c r="M43" s="44">
        <v>30</v>
      </c>
      <c r="N43" s="44">
        <v>30</v>
      </c>
    </row>
    <row r="44" spans="1:14" x14ac:dyDescent="0.25">
      <c r="A44" s="59">
        <v>17</v>
      </c>
      <c r="B44" s="44">
        <v>42</v>
      </c>
      <c r="C44" s="60" t="s">
        <v>375</v>
      </c>
      <c r="D44" s="44">
        <f t="shared" si="2"/>
        <v>17</v>
      </c>
      <c r="E44" s="44">
        <f t="shared" si="3"/>
        <v>42</v>
      </c>
      <c r="G44" s="44">
        <v>41</v>
      </c>
      <c r="H44">
        <v>42</v>
      </c>
      <c r="I44" s="52" t="s">
        <v>271</v>
      </c>
      <c r="J44" s="51" t="s">
        <v>447</v>
      </c>
      <c r="K44" s="47">
        <v>42</v>
      </c>
      <c r="L44" s="44">
        <v>29</v>
      </c>
      <c r="M44" s="44">
        <v>12</v>
      </c>
      <c r="N44" s="57">
        <v>11</v>
      </c>
    </row>
    <row r="45" spans="1:14" x14ac:dyDescent="0.25">
      <c r="A45" s="59">
        <v>19</v>
      </c>
      <c r="B45" s="44">
        <v>43</v>
      </c>
      <c r="C45" s="60" t="s">
        <v>401</v>
      </c>
      <c r="D45" s="44">
        <f t="shared" si="2"/>
        <v>19</v>
      </c>
      <c r="E45" s="44">
        <f t="shared" si="3"/>
        <v>43</v>
      </c>
      <c r="G45" s="44">
        <v>42</v>
      </c>
      <c r="H45">
        <v>43</v>
      </c>
      <c r="I45" s="52" t="s">
        <v>272</v>
      </c>
      <c r="J45" s="51" t="s">
        <v>448</v>
      </c>
      <c r="K45" s="47">
        <v>43</v>
      </c>
      <c r="L45" s="44">
        <v>29</v>
      </c>
      <c r="M45" s="44">
        <v>5</v>
      </c>
      <c r="N45" s="44">
        <v>5</v>
      </c>
    </row>
    <row r="46" spans="1:14" x14ac:dyDescent="0.25">
      <c r="A46" s="59">
        <v>22</v>
      </c>
      <c r="B46" s="44">
        <v>44</v>
      </c>
      <c r="C46" s="60" t="s">
        <v>376</v>
      </c>
      <c r="D46" s="44">
        <f t="shared" si="2"/>
        <v>22</v>
      </c>
      <c r="E46" s="44">
        <f t="shared" si="3"/>
        <v>44</v>
      </c>
      <c r="G46" s="44">
        <v>43</v>
      </c>
      <c r="H46">
        <v>44</v>
      </c>
      <c r="I46" s="52" t="s">
        <v>167</v>
      </c>
      <c r="J46" s="51" t="s">
        <v>449</v>
      </c>
      <c r="K46" s="47">
        <v>44</v>
      </c>
      <c r="L46" s="44">
        <v>30</v>
      </c>
      <c r="M46" s="44">
        <v>5</v>
      </c>
      <c r="N46" s="44">
        <v>5</v>
      </c>
    </row>
    <row r="47" spans="1:14" x14ac:dyDescent="0.25">
      <c r="A47" s="59">
        <v>23</v>
      </c>
      <c r="B47" s="44">
        <v>45</v>
      </c>
      <c r="C47" s="60" t="s">
        <v>377</v>
      </c>
      <c r="D47" s="44">
        <f t="shared" si="2"/>
        <v>23</v>
      </c>
      <c r="E47" s="44">
        <f t="shared" si="3"/>
        <v>45</v>
      </c>
      <c r="G47" s="44">
        <v>44</v>
      </c>
      <c r="H47">
        <v>45</v>
      </c>
      <c r="I47" s="52" t="s">
        <v>168</v>
      </c>
      <c r="J47" s="51" t="s">
        <v>450</v>
      </c>
      <c r="K47" s="47">
        <v>45</v>
      </c>
      <c r="L47" s="44">
        <v>31</v>
      </c>
      <c r="M47" s="44">
        <v>5</v>
      </c>
      <c r="N47" s="44">
        <v>5</v>
      </c>
    </row>
    <row r="48" spans="1:14" x14ac:dyDescent="0.25">
      <c r="A48" s="59">
        <v>24</v>
      </c>
      <c r="B48" s="44">
        <v>46</v>
      </c>
      <c r="C48" s="60" t="s">
        <v>378</v>
      </c>
      <c r="D48" s="44">
        <f t="shared" si="2"/>
        <v>24</v>
      </c>
      <c r="E48" s="44">
        <f t="shared" si="3"/>
        <v>46</v>
      </c>
      <c r="G48" s="44">
        <v>45</v>
      </c>
      <c r="H48">
        <v>46</v>
      </c>
      <c r="I48" s="52" t="s">
        <v>21</v>
      </c>
      <c r="J48" s="51" t="s">
        <v>451</v>
      </c>
      <c r="K48" s="47">
        <v>46</v>
      </c>
      <c r="L48" s="44">
        <v>32</v>
      </c>
      <c r="M48" s="44">
        <v>6</v>
      </c>
      <c r="N48" s="44">
        <v>6</v>
      </c>
    </row>
    <row r="49" spans="1:14" x14ac:dyDescent="0.25">
      <c r="A49" s="59">
        <v>25</v>
      </c>
      <c r="B49" s="44">
        <v>47</v>
      </c>
      <c r="C49" s="60" t="s">
        <v>379</v>
      </c>
      <c r="D49" s="44">
        <f t="shared" si="2"/>
        <v>25</v>
      </c>
      <c r="E49" s="44">
        <f t="shared" si="3"/>
        <v>47</v>
      </c>
      <c r="G49" s="44">
        <v>46</v>
      </c>
      <c r="H49">
        <v>47</v>
      </c>
      <c r="I49" s="52" t="s">
        <v>6</v>
      </c>
      <c r="J49" s="51" t="s">
        <v>452</v>
      </c>
      <c r="K49" s="47">
        <v>47</v>
      </c>
      <c r="L49" s="44">
        <v>33</v>
      </c>
      <c r="M49" s="44">
        <v>12</v>
      </c>
      <c r="N49" s="44">
        <v>12</v>
      </c>
    </row>
    <row r="50" spans="1:14" x14ac:dyDescent="0.25">
      <c r="A50" s="59">
        <v>27</v>
      </c>
      <c r="B50" s="44">
        <v>48</v>
      </c>
      <c r="C50" s="60" t="s">
        <v>380</v>
      </c>
      <c r="D50" s="44">
        <f t="shared" si="2"/>
        <v>27</v>
      </c>
      <c r="E50" s="44">
        <f t="shared" si="3"/>
        <v>48</v>
      </c>
      <c r="G50" s="44">
        <v>47</v>
      </c>
      <c r="H50">
        <v>48</v>
      </c>
      <c r="I50" s="52" t="s">
        <v>273</v>
      </c>
      <c r="J50" s="51" t="s">
        <v>453</v>
      </c>
      <c r="K50" s="47">
        <v>48</v>
      </c>
      <c r="L50" s="44">
        <v>34</v>
      </c>
      <c r="M50" s="44">
        <v>14</v>
      </c>
      <c r="N50" s="44">
        <v>14</v>
      </c>
    </row>
    <row r="51" spans="1:14" x14ac:dyDescent="0.25">
      <c r="A51" s="59">
        <v>29</v>
      </c>
      <c r="B51" s="44">
        <v>49</v>
      </c>
      <c r="C51" s="60" t="s">
        <v>381</v>
      </c>
      <c r="D51" s="44">
        <f t="shared" si="2"/>
        <v>29</v>
      </c>
      <c r="E51" s="44">
        <f t="shared" si="3"/>
        <v>49</v>
      </c>
      <c r="G51" s="44">
        <v>49</v>
      </c>
      <c r="H51">
        <v>49</v>
      </c>
      <c r="I51" s="52" t="s">
        <v>275</v>
      </c>
      <c r="J51" s="51" t="s">
        <v>455</v>
      </c>
      <c r="K51" s="47">
        <v>49</v>
      </c>
      <c r="L51" s="44">
        <v>34</v>
      </c>
      <c r="M51" s="44">
        <v>11</v>
      </c>
      <c r="N51" s="44">
        <v>11</v>
      </c>
    </row>
    <row r="52" spans="1:14" x14ac:dyDescent="0.25">
      <c r="A52" s="59">
        <v>30</v>
      </c>
      <c r="B52" s="44">
        <v>50</v>
      </c>
      <c r="C52" s="60" t="s">
        <v>382</v>
      </c>
      <c r="D52" s="44">
        <f t="shared" si="2"/>
        <v>30</v>
      </c>
      <c r="E52" s="44">
        <f t="shared" si="3"/>
        <v>50</v>
      </c>
      <c r="G52" s="44">
        <v>48</v>
      </c>
      <c r="H52">
        <v>50</v>
      </c>
      <c r="I52" s="52" t="s">
        <v>274</v>
      </c>
      <c r="J52" s="51" t="s">
        <v>454</v>
      </c>
      <c r="K52" s="47">
        <v>50</v>
      </c>
      <c r="L52" s="44">
        <v>34</v>
      </c>
      <c r="M52" s="44">
        <v>13</v>
      </c>
      <c r="N52" s="44">
        <v>13</v>
      </c>
    </row>
    <row r="53" spans="1:14" x14ac:dyDescent="0.25">
      <c r="A53" s="59">
        <v>33</v>
      </c>
      <c r="B53" s="44">
        <v>51</v>
      </c>
      <c r="C53" s="60" t="s">
        <v>383</v>
      </c>
      <c r="D53" s="44">
        <f t="shared" si="2"/>
        <v>33</v>
      </c>
      <c r="E53" s="44">
        <f t="shared" si="3"/>
        <v>51</v>
      </c>
      <c r="G53" s="44">
        <v>50</v>
      </c>
      <c r="H53">
        <v>51</v>
      </c>
      <c r="I53" s="52" t="s">
        <v>169</v>
      </c>
      <c r="J53" s="51" t="s">
        <v>456</v>
      </c>
      <c r="K53" s="47">
        <v>51</v>
      </c>
      <c r="L53" s="44">
        <v>34</v>
      </c>
      <c r="M53" s="44">
        <v>6</v>
      </c>
      <c r="N53" s="44">
        <v>6</v>
      </c>
    </row>
    <row r="54" spans="1:14" x14ac:dyDescent="0.25">
      <c r="A54" s="59">
        <v>36</v>
      </c>
      <c r="B54" s="44">
        <v>52</v>
      </c>
      <c r="C54" s="60" t="s">
        <v>384</v>
      </c>
      <c r="D54" s="44">
        <f t="shared" si="2"/>
        <v>36</v>
      </c>
      <c r="E54" s="44">
        <f t="shared" si="3"/>
        <v>52</v>
      </c>
      <c r="G54" s="44">
        <v>51</v>
      </c>
      <c r="H54">
        <v>52</v>
      </c>
      <c r="I54" s="52" t="s">
        <v>170</v>
      </c>
      <c r="J54" s="51" t="s">
        <v>457</v>
      </c>
      <c r="K54" s="47">
        <v>52</v>
      </c>
      <c r="L54" s="44">
        <v>34</v>
      </c>
      <c r="M54" s="44">
        <v>6</v>
      </c>
      <c r="N54" s="44">
        <v>6</v>
      </c>
    </row>
    <row r="55" spans="1:14" x14ac:dyDescent="0.25">
      <c r="A55" s="59">
        <v>37</v>
      </c>
      <c r="B55" s="44">
        <v>53</v>
      </c>
      <c r="C55" s="60" t="s">
        <v>402</v>
      </c>
      <c r="D55" s="44">
        <f t="shared" si="2"/>
        <v>37</v>
      </c>
      <c r="E55" s="44">
        <f t="shared" si="3"/>
        <v>53</v>
      </c>
      <c r="G55" s="44">
        <v>52</v>
      </c>
      <c r="H55">
        <v>53</v>
      </c>
      <c r="I55" s="52" t="s">
        <v>171</v>
      </c>
      <c r="J55" s="51" t="s">
        <v>458</v>
      </c>
      <c r="K55" s="47">
        <v>53</v>
      </c>
      <c r="L55" s="44">
        <v>34</v>
      </c>
      <c r="M55" s="44">
        <v>7</v>
      </c>
      <c r="N55" s="44">
        <v>7</v>
      </c>
    </row>
    <row r="56" spans="1:14" x14ac:dyDescent="0.25">
      <c r="A56" s="59">
        <v>41</v>
      </c>
      <c r="B56" s="44">
        <v>54</v>
      </c>
      <c r="C56" s="60" t="s">
        <v>403</v>
      </c>
      <c r="D56" s="44">
        <f t="shared" si="2"/>
        <v>41</v>
      </c>
      <c r="E56" s="44">
        <f t="shared" si="3"/>
        <v>54</v>
      </c>
      <c r="G56" s="44">
        <v>53</v>
      </c>
      <c r="H56">
        <v>54</v>
      </c>
      <c r="I56" s="52" t="s">
        <v>225</v>
      </c>
      <c r="J56" s="51" t="s">
        <v>459</v>
      </c>
      <c r="K56" s="47">
        <v>54</v>
      </c>
      <c r="L56" s="44">
        <v>35</v>
      </c>
      <c r="M56" s="44">
        <v>9</v>
      </c>
      <c r="N56" s="44">
        <v>9</v>
      </c>
    </row>
    <row r="57" spans="1:14" x14ac:dyDescent="0.25">
      <c r="A57" s="59">
        <v>42</v>
      </c>
      <c r="B57" s="44">
        <v>55</v>
      </c>
      <c r="C57" s="60" t="s">
        <v>385</v>
      </c>
      <c r="D57" s="44">
        <f t="shared" si="2"/>
        <v>42</v>
      </c>
      <c r="E57" s="44">
        <f t="shared" si="3"/>
        <v>55</v>
      </c>
      <c r="G57" s="44">
        <v>54</v>
      </c>
      <c r="H57">
        <v>55</v>
      </c>
      <c r="I57" s="52" t="s">
        <v>172</v>
      </c>
      <c r="J57" s="51" t="s">
        <v>460</v>
      </c>
      <c r="K57" s="47">
        <v>55</v>
      </c>
      <c r="L57" s="44">
        <v>36</v>
      </c>
      <c r="M57" s="44">
        <v>3</v>
      </c>
      <c r="N57" s="44">
        <v>3</v>
      </c>
    </row>
    <row r="58" spans="1:14" x14ac:dyDescent="0.25">
      <c r="A58" s="59">
        <v>45</v>
      </c>
      <c r="B58" s="44">
        <v>56</v>
      </c>
      <c r="C58" s="60" t="s">
        <v>386</v>
      </c>
      <c r="D58" s="44">
        <f t="shared" si="2"/>
        <v>45</v>
      </c>
      <c r="E58" s="44">
        <f t="shared" si="3"/>
        <v>56</v>
      </c>
      <c r="G58" s="44">
        <v>56</v>
      </c>
      <c r="H58">
        <v>56</v>
      </c>
      <c r="I58" s="52" t="s">
        <v>314</v>
      </c>
      <c r="J58" s="51" t="s">
        <v>462</v>
      </c>
      <c r="K58" s="47">
        <v>56</v>
      </c>
      <c r="L58" s="44">
        <v>37</v>
      </c>
      <c r="M58" s="44">
        <v>23</v>
      </c>
      <c r="N58" s="57">
        <v>18</v>
      </c>
    </row>
    <row r="59" spans="1:14" x14ac:dyDescent="0.25">
      <c r="A59" s="59">
        <v>46</v>
      </c>
      <c r="B59" s="44">
        <v>57</v>
      </c>
      <c r="C59" s="60" t="s">
        <v>387</v>
      </c>
      <c r="D59" s="44">
        <f t="shared" si="2"/>
        <v>46</v>
      </c>
      <c r="E59" s="44">
        <f t="shared" si="3"/>
        <v>57</v>
      </c>
      <c r="G59" s="44">
        <v>55</v>
      </c>
      <c r="H59">
        <v>57</v>
      </c>
      <c r="I59" s="52" t="s">
        <v>313</v>
      </c>
      <c r="J59" s="51" t="s">
        <v>461</v>
      </c>
      <c r="K59" s="47">
        <v>57</v>
      </c>
      <c r="L59" s="44">
        <v>37</v>
      </c>
      <c r="M59" s="44">
        <v>19</v>
      </c>
      <c r="N59" s="44">
        <v>19</v>
      </c>
    </row>
    <row r="60" spans="1:14" x14ac:dyDescent="0.25">
      <c r="A60" s="59">
        <v>48</v>
      </c>
      <c r="B60" s="44">
        <v>58</v>
      </c>
      <c r="C60" s="60" t="s">
        <v>388</v>
      </c>
      <c r="D60" s="44">
        <f t="shared" si="2"/>
        <v>48</v>
      </c>
      <c r="E60" s="44">
        <f t="shared" si="3"/>
        <v>58</v>
      </c>
      <c r="G60" s="44">
        <v>57</v>
      </c>
      <c r="H60">
        <v>58</v>
      </c>
      <c r="I60" s="52" t="s">
        <v>300</v>
      </c>
      <c r="J60" s="51" t="s">
        <v>463</v>
      </c>
      <c r="K60" s="47">
        <v>58</v>
      </c>
      <c r="L60" s="44">
        <v>38</v>
      </c>
      <c r="M60" s="44">
        <v>13</v>
      </c>
      <c r="N60" s="44">
        <v>13</v>
      </c>
    </row>
    <row r="61" spans="1:14" x14ac:dyDescent="0.25">
      <c r="A61" s="59">
        <v>50</v>
      </c>
      <c r="B61" s="44">
        <v>59</v>
      </c>
      <c r="C61" s="60" t="s">
        <v>389</v>
      </c>
      <c r="D61" s="44">
        <f t="shared" si="2"/>
        <v>50</v>
      </c>
      <c r="E61" s="44">
        <f t="shared" si="3"/>
        <v>59</v>
      </c>
      <c r="G61" s="44">
        <v>58</v>
      </c>
      <c r="H61">
        <v>59</v>
      </c>
      <c r="I61" s="52" t="s">
        <v>249</v>
      </c>
      <c r="J61" s="51" t="s">
        <v>464</v>
      </c>
      <c r="K61" s="47">
        <v>59</v>
      </c>
      <c r="L61" s="44">
        <v>38</v>
      </c>
      <c r="M61" s="44">
        <v>6</v>
      </c>
      <c r="N61" s="44">
        <v>6</v>
      </c>
    </row>
    <row r="62" spans="1:14" x14ac:dyDescent="0.25">
      <c r="A62" s="59">
        <v>51</v>
      </c>
      <c r="B62" s="44">
        <v>60</v>
      </c>
      <c r="C62" s="60" t="s">
        <v>390</v>
      </c>
      <c r="D62" s="44">
        <f t="shared" si="2"/>
        <v>51</v>
      </c>
      <c r="E62" s="44">
        <f t="shared" si="3"/>
        <v>60</v>
      </c>
      <c r="G62" s="44">
        <v>59</v>
      </c>
      <c r="H62">
        <v>60</v>
      </c>
      <c r="I62" s="52" t="s">
        <v>250</v>
      </c>
      <c r="J62" s="51" t="s">
        <v>465</v>
      </c>
      <c r="K62" s="47">
        <v>60</v>
      </c>
      <c r="L62" s="44">
        <v>38</v>
      </c>
      <c r="M62" s="44">
        <v>5</v>
      </c>
      <c r="N62" s="44">
        <v>5</v>
      </c>
    </row>
    <row r="63" spans="1:14" x14ac:dyDescent="0.25">
      <c r="A63" s="59">
        <v>54</v>
      </c>
      <c r="B63" s="44">
        <v>61</v>
      </c>
      <c r="C63" s="60" t="s">
        <v>404</v>
      </c>
      <c r="D63" s="44">
        <f t="shared" si="2"/>
        <v>54</v>
      </c>
      <c r="E63" s="44">
        <f t="shared" si="3"/>
        <v>61</v>
      </c>
      <c r="G63" s="44">
        <v>60</v>
      </c>
      <c r="H63">
        <v>61</v>
      </c>
      <c r="I63" s="52" t="s">
        <v>173</v>
      </c>
      <c r="J63" s="51" t="s">
        <v>466</v>
      </c>
      <c r="K63" s="47">
        <v>61</v>
      </c>
      <c r="L63" s="44">
        <v>39</v>
      </c>
      <c r="M63" s="44">
        <v>21</v>
      </c>
      <c r="N63" s="44">
        <v>21</v>
      </c>
    </row>
    <row r="64" spans="1:14" x14ac:dyDescent="0.25">
      <c r="A64" s="59">
        <v>55</v>
      </c>
      <c r="B64" s="44">
        <v>62</v>
      </c>
      <c r="C64" s="60" t="s">
        <v>391</v>
      </c>
      <c r="D64" s="44">
        <f t="shared" si="2"/>
        <v>55</v>
      </c>
      <c r="E64" s="44">
        <f t="shared" si="3"/>
        <v>62</v>
      </c>
      <c r="G64" s="44">
        <v>61</v>
      </c>
      <c r="H64">
        <v>62</v>
      </c>
      <c r="I64" s="52" t="s">
        <v>251</v>
      </c>
      <c r="J64" s="51" t="s">
        <v>467</v>
      </c>
      <c r="K64" s="47">
        <v>62</v>
      </c>
      <c r="L64" s="44">
        <v>39</v>
      </c>
      <c r="M64" s="44">
        <v>7</v>
      </c>
      <c r="N64" s="44">
        <v>7</v>
      </c>
    </row>
    <row r="65" spans="1:14" x14ac:dyDescent="0.25">
      <c r="A65" s="59">
        <v>60</v>
      </c>
      <c r="B65" s="44">
        <v>63</v>
      </c>
      <c r="C65" s="60" t="s">
        <v>392</v>
      </c>
      <c r="D65" s="44">
        <f t="shared" si="2"/>
        <v>60</v>
      </c>
      <c r="E65" s="44">
        <f t="shared" si="3"/>
        <v>63</v>
      </c>
      <c r="G65" s="44">
        <v>62</v>
      </c>
      <c r="H65">
        <v>63</v>
      </c>
      <c r="I65" s="52" t="s">
        <v>252</v>
      </c>
      <c r="J65" s="51" t="s">
        <v>468</v>
      </c>
      <c r="K65" s="47">
        <v>63</v>
      </c>
      <c r="L65" s="44">
        <v>39</v>
      </c>
      <c r="M65" s="44">
        <v>5</v>
      </c>
      <c r="N65" s="44">
        <v>5</v>
      </c>
    </row>
    <row r="66" spans="1:14" x14ac:dyDescent="0.25">
      <c r="A66" s="59">
        <v>61</v>
      </c>
      <c r="B66" s="44">
        <v>64</v>
      </c>
      <c r="C66" s="60" t="s">
        <v>393</v>
      </c>
      <c r="D66" s="44">
        <f t="shared" si="2"/>
        <v>61</v>
      </c>
      <c r="E66" s="44">
        <f t="shared" si="3"/>
        <v>64</v>
      </c>
      <c r="G66" s="44">
        <v>63</v>
      </c>
      <c r="H66">
        <v>64</v>
      </c>
      <c r="I66" s="52" t="s">
        <v>140</v>
      </c>
      <c r="J66" s="51" t="s">
        <v>469</v>
      </c>
      <c r="K66" s="47">
        <v>64</v>
      </c>
      <c r="L66" s="44">
        <v>40</v>
      </c>
      <c r="M66" s="44">
        <v>30</v>
      </c>
      <c r="N66" s="44">
        <v>30</v>
      </c>
    </row>
    <row r="67" spans="1:14" x14ac:dyDescent="0.25">
      <c r="A67" s="59">
        <v>62</v>
      </c>
      <c r="B67" s="44">
        <v>65</v>
      </c>
      <c r="C67" s="60" t="s">
        <v>394</v>
      </c>
      <c r="D67" s="44">
        <f t="shared" si="2"/>
        <v>62</v>
      </c>
      <c r="E67" s="44">
        <f t="shared" si="3"/>
        <v>65</v>
      </c>
      <c r="G67" s="44">
        <v>64</v>
      </c>
      <c r="H67">
        <v>65</v>
      </c>
      <c r="I67" s="52" t="s">
        <v>297</v>
      </c>
      <c r="J67" s="51" t="s">
        <v>470</v>
      </c>
      <c r="K67" s="47">
        <v>65</v>
      </c>
      <c r="L67" s="44">
        <v>40</v>
      </c>
      <c r="M67" s="44">
        <v>6</v>
      </c>
      <c r="N67" s="44">
        <v>6</v>
      </c>
    </row>
    <row r="68" spans="1:14" x14ac:dyDescent="0.25">
      <c r="A68" s="59">
        <v>65</v>
      </c>
      <c r="B68" s="44">
        <v>66</v>
      </c>
      <c r="C68" s="60" t="s">
        <v>405</v>
      </c>
      <c r="D68" s="44">
        <f t="shared" si="2"/>
        <v>65</v>
      </c>
      <c r="E68" s="44">
        <f t="shared" si="3"/>
        <v>66</v>
      </c>
      <c r="G68" s="44">
        <v>65</v>
      </c>
      <c r="H68">
        <v>66</v>
      </c>
      <c r="I68" s="52" t="s">
        <v>298</v>
      </c>
      <c r="J68" s="51" t="s">
        <v>471</v>
      </c>
      <c r="K68" s="47">
        <v>66</v>
      </c>
      <c r="L68" s="44">
        <v>40</v>
      </c>
      <c r="M68" s="44">
        <v>5</v>
      </c>
      <c r="N68" s="44">
        <v>5</v>
      </c>
    </row>
    <row r="69" spans="1:14" x14ac:dyDescent="0.25">
      <c r="A69" s="59">
        <v>67</v>
      </c>
      <c r="B69" s="44">
        <v>67</v>
      </c>
      <c r="C69" s="60" t="s">
        <v>395</v>
      </c>
      <c r="D69" s="44">
        <f t="shared" si="2"/>
        <v>67</v>
      </c>
      <c r="E69" s="44">
        <f t="shared" si="3"/>
        <v>67</v>
      </c>
      <c r="G69" s="44">
        <v>66</v>
      </c>
      <c r="H69">
        <v>67</v>
      </c>
      <c r="I69" s="52" t="s">
        <v>310</v>
      </c>
      <c r="J69" s="51" t="s">
        <v>472</v>
      </c>
      <c r="K69" s="47">
        <v>67</v>
      </c>
      <c r="L69" s="44">
        <v>41</v>
      </c>
      <c r="M69" s="44">
        <v>8</v>
      </c>
      <c r="N69" s="44">
        <v>8</v>
      </c>
    </row>
    <row r="70" spans="1:14" x14ac:dyDescent="0.25">
      <c r="A70" s="59">
        <v>68</v>
      </c>
      <c r="B70" s="44">
        <v>68</v>
      </c>
      <c r="C70" s="60" t="s">
        <v>396</v>
      </c>
      <c r="D70" s="44">
        <f t="shared" si="2"/>
        <v>68</v>
      </c>
      <c r="E70" s="44">
        <f t="shared" si="3"/>
        <v>68</v>
      </c>
      <c r="G70" s="44">
        <v>67</v>
      </c>
      <c r="H70">
        <v>68</v>
      </c>
      <c r="I70" s="52" t="s">
        <v>174</v>
      </c>
      <c r="J70" s="51" t="s">
        <v>473</v>
      </c>
      <c r="K70" s="47">
        <v>68</v>
      </c>
      <c r="L70" s="44">
        <v>42</v>
      </c>
      <c r="M70" s="44">
        <v>25</v>
      </c>
      <c r="N70" s="57">
        <v>24</v>
      </c>
    </row>
    <row r="71" spans="1:14" x14ac:dyDescent="0.25">
      <c r="A71" s="59">
        <v>77</v>
      </c>
      <c r="B71" s="44">
        <v>77</v>
      </c>
      <c r="C71" s="60" t="s">
        <v>534</v>
      </c>
      <c r="D71" s="44">
        <f t="shared" si="2"/>
        <v>77</v>
      </c>
      <c r="E71" s="44">
        <f t="shared" si="3"/>
        <v>77</v>
      </c>
      <c r="G71" s="44">
        <v>68</v>
      </c>
      <c r="H71">
        <v>69</v>
      </c>
      <c r="I71" s="52" t="s">
        <v>175</v>
      </c>
      <c r="J71" s="51" t="s">
        <v>474</v>
      </c>
      <c r="K71" s="47">
        <v>69</v>
      </c>
      <c r="L71" s="44">
        <v>43</v>
      </c>
      <c r="M71" s="44">
        <v>7</v>
      </c>
      <c r="N71" s="44">
        <v>7</v>
      </c>
    </row>
    <row r="72" spans="1:14" x14ac:dyDescent="0.25">
      <c r="G72" s="44">
        <v>69</v>
      </c>
      <c r="H72">
        <v>70</v>
      </c>
      <c r="I72" s="52" t="s">
        <v>253</v>
      </c>
      <c r="J72" s="51" t="s">
        <v>475</v>
      </c>
      <c r="K72" s="47">
        <v>70</v>
      </c>
      <c r="L72" s="44">
        <v>43</v>
      </c>
      <c r="M72" s="44">
        <v>5</v>
      </c>
      <c r="N72" s="44">
        <v>5</v>
      </c>
    </row>
    <row r="73" spans="1:14" x14ac:dyDescent="0.25">
      <c r="G73" s="44">
        <v>71</v>
      </c>
      <c r="H73">
        <v>71</v>
      </c>
      <c r="I73" s="52" t="s">
        <v>277</v>
      </c>
      <c r="J73" s="51" t="s">
        <v>477</v>
      </c>
      <c r="K73" s="47">
        <v>71</v>
      </c>
      <c r="L73" s="44">
        <v>44</v>
      </c>
      <c r="M73" s="44">
        <v>4</v>
      </c>
      <c r="N73" s="44">
        <v>4</v>
      </c>
    </row>
    <row r="74" spans="1:14" x14ac:dyDescent="0.25">
      <c r="G74" s="44">
        <v>70</v>
      </c>
      <c r="H74">
        <v>72</v>
      </c>
      <c r="I74" s="52" t="s">
        <v>276</v>
      </c>
      <c r="J74" s="51" t="s">
        <v>476</v>
      </c>
      <c r="K74" s="47">
        <v>72</v>
      </c>
      <c r="L74" s="44">
        <v>44</v>
      </c>
      <c r="M74" s="44">
        <v>10</v>
      </c>
      <c r="N74" s="44">
        <v>10</v>
      </c>
    </row>
    <row r="75" spans="1:14" x14ac:dyDescent="0.25">
      <c r="G75" s="44">
        <v>72</v>
      </c>
      <c r="H75">
        <v>73</v>
      </c>
      <c r="I75" s="52" t="s">
        <v>278</v>
      </c>
      <c r="J75" s="51" t="s">
        <v>478</v>
      </c>
      <c r="K75" s="47">
        <v>73</v>
      </c>
      <c r="L75" s="44">
        <v>45</v>
      </c>
      <c r="M75" s="44">
        <v>42</v>
      </c>
      <c r="N75" s="57">
        <v>37</v>
      </c>
    </row>
    <row r="76" spans="1:14" x14ac:dyDescent="0.25">
      <c r="G76" s="44">
        <v>73</v>
      </c>
      <c r="H76">
        <v>74</v>
      </c>
      <c r="I76" s="52" t="s">
        <v>279</v>
      </c>
      <c r="J76" s="51" t="s">
        <v>479</v>
      </c>
      <c r="K76" s="47">
        <v>74</v>
      </c>
      <c r="L76" s="44">
        <v>45</v>
      </c>
      <c r="M76" s="44">
        <v>11</v>
      </c>
      <c r="N76" s="57">
        <v>15</v>
      </c>
    </row>
    <row r="77" spans="1:14" x14ac:dyDescent="0.25">
      <c r="G77" s="44">
        <v>74</v>
      </c>
      <c r="H77">
        <v>75</v>
      </c>
      <c r="I77" s="52" t="s">
        <v>280</v>
      </c>
      <c r="J77" s="51" t="s">
        <v>480</v>
      </c>
      <c r="K77" s="47">
        <v>75</v>
      </c>
      <c r="L77" s="44">
        <v>45</v>
      </c>
      <c r="M77" s="44">
        <v>11</v>
      </c>
      <c r="N77" s="57">
        <v>12</v>
      </c>
    </row>
    <row r="78" spans="1:14" x14ac:dyDescent="0.25">
      <c r="G78" s="44">
        <v>75</v>
      </c>
      <c r="H78">
        <v>76</v>
      </c>
      <c r="I78" s="52" t="s">
        <v>230</v>
      </c>
      <c r="J78" s="51" t="s">
        <v>481</v>
      </c>
      <c r="K78" s="47">
        <v>76</v>
      </c>
      <c r="L78" s="44">
        <v>46</v>
      </c>
      <c r="M78" s="44">
        <v>8</v>
      </c>
      <c r="N78" s="44">
        <v>8</v>
      </c>
    </row>
    <row r="79" spans="1:14" x14ac:dyDescent="0.25">
      <c r="G79" s="44">
        <v>76</v>
      </c>
      <c r="H79">
        <v>77</v>
      </c>
      <c r="I79" s="52" t="s">
        <v>176</v>
      </c>
      <c r="J79" s="51" t="s">
        <v>482</v>
      </c>
      <c r="K79" s="47">
        <v>77</v>
      </c>
      <c r="L79" s="44">
        <v>47</v>
      </c>
      <c r="M79" s="44">
        <v>22</v>
      </c>
      <c r="N79" s="44">
        <v>22</v>
      </c>
    </row>
    <row r="80" spans="1:14" x14ac:dyDescent="0.25">
      <c r="G80" s="44">
        <v>77</v>
      </c>
      <c r="H80">
        <v>78</v>
      </c>
      <c r="I80" s="52" t="s">
        <v>177</v>
      </c>
      <c r="J80" s="51" t="s">
        <v>483</v>
      </c>
      <c r="K80" s="47">
        <v>78</v>
      </c>
      <c r="L80" s="44">
        <v>48</v>
      </c>
      <c r="M80" s="44">
        <v>5</v>
      </c>
      <c r="N80" s="44">
        <v>5</v>
      </c>
    </row>
    <row r="81" spans="7:14" x14ac:dyDescent="0.25">
      <c r="G81" s="44">
        <v>78</v>
      </c>
      <c r="H81">
        <v>79</v>
      </c>
      <c r="I81" s="52" t="s">
        <v>285</v>
      </c>
      <c r="J81" s="51" t="s">
        <v>484</v>
      </c>
      <c r="K81" s="47">
        <v>79</v>
      </c>
      <c r="L81" s="44">
        <v>49</v>
      </c>
      <c r="M81" s="44">
        <v>20</v>
      </c>
      <c r="N81" s="44">
        <v>20</v>
      </c>
    </row>
    <row r="82" spans="7:14" x14ac:dyDescent="0.25">
      <c r="G82" s="44">
        <v>79</v>
      </c>
      <c r="H82">
        <v>80</v>
      </c>
      <c r="I82" s="52" t="s">
        <v>331</v>
      </c>
      <c r="J82" s="51" t="s">
        <v>485</v>
      </c>
      <c r="K82" s="47">
        <v>80</v>
      </c>
      <c r="L82" s="44">
        <v>49</v>
      </c>
      <c r="M82" s="44">
        <v>5</v>
      </c>
      <c r="N82" s="44">
        <v>5</v>
      </c>
    </row>
    <row r="83" spans="7:14" x14ac:dyDescent="0.25">
      <c r="G83" s="44">
        <v>80</v>
      </c>
      <c r="H83">
        <v>81</v>
      </c>
      <c r="I83" s="52" t="s">
        <v>7</v>
      </c>
      <c r="J83" s="51" t="s">
        <v>486</v>
      </c>
      <c r="K83" s="47">
        <v>81</v>
      </c>
      <c r="L83" s="44">
        <v>50</v>
      </c>
      <c r="M83" s="44">
        <v>19</v>
      </c>
      <c r="N83" s="44">
        <v>19</v>
      </c>
    </row>
    <row r="84" spans="7:14" x14ac:dyDescent="0.25">
      <c r="G84" s="44">
        <v>81</v>
      </c>
      <c r="H84">
        <v>82</v>
      </c>
      <c r="I84" s="52" t="s">
        <v>178</v>
      </c>
      <c r="J84" s="51" t="s">
        <v>487</v>
      </c>
      <c r="K84" s="47">
        <v>82</v>
      </c>
      <c r="L84" s="44">
        <v>51</v>
      </c>
      <c r="M84" s="44">
        <v>5</v>
      </c>
      <c r="N84" s="44">
        <v>5</v>
      </c>
    </row>
    <row r="85" spans="7:14" x14ac:dyDescent="0.25">
      <c r="G85" s="44">
        <v>82</v>
      </c>
      <c r="H85">
        <v>83</v>
      </c>
      <c r="I85" s="52" t="s">
        <v>179</v>
      </c>
      <c r="J85" s="51" t="s">
        <v>488</v>
      </c>
      <c r="K85" s="47">
        <v>83</v>
      </c>
      <c r="L85" s="44">
        <v>52</v>
      </c>
      <c r="M85" s="44">
        <v>5</v>
      </c>
      <c r="N85" s="44">
        <v>5</v>
      </c>
    </row>
    <row r="86" spans="7:14" x14ac:dyDescent="0.25">
      <c r="G86" s="44">
        <v>83</v>
      </c>
      <c r="H86">
        <v>84</v>
      </c>
      <c r="I86" s="52" t="s">
        <v>254</v>
      </c>
      <c r="J86" s="51" t="s">
        <v>489</v>
      </c>
      <c r="K86" s="47">
        <v>84</v>
      </c>
      <c r="L86" s="44">
        <v>52</v>
      </c>
      <c r="M86" s="44">
        <v>5</v>
      </c>
      <c r="N86" s="44">
        <v>5</v>
      </c>
    </row>
    <row r="87" spans="7:14" x14ac:dyDescent="0.25">
      <c r="G87" s="44">
        <v>84</v>
      </c>
      <c r="H87">
        <v>85</v>
      </c>
      <c r="I87" s="52" t="s">
        <v>180</v>
      </c>
      <c r="J87" s="51" t="s">
        <v>490</v>
      </c>
      <c r="K87" s="47">
        <v>85</v>
      </c>
      <c r="L87" s="44">
        <v>53</v>
      </c>
      <c r="M87" s="44">
        <v>25</v>
      </c>
      <c r="N87" s="44">
        <v>25</v>
      </c>
    </row>
    <row r="88" spans="7:14" x14ac:dyDescent="0.25">
      <c r="G88" s="44">
        <v>85</v>
      </c>
      <c r="H88">
        <v>86</v>
      </c>
      <c r="I88" s="52" t="s">
        <v>255</v>
      </c>
      <c r="J88" s="51" t="s">
        <v>491</v>
      </c>
      <c r="K88" s="47">
        <v>86</v>
      </c>
      <c r="L88" s="44">
        <v>53</v>
      </c>
      <c r="M88" s="44">
        <v>6</v>
      </c>
      <c r="N88" s="44">
        <v>6</v>
      </c>
    </row>
    <row r="89" spans="7:14" x14ac:dyDescent="0.25">
      <c r="G89" s="44">
        <v>86</v>
      </c>
      <c r="H89">
        <v>87</v>
      </c>
      <c r="I89" s="52" t="s">
        <v>312</v>
      </c>
      <c r="J89" s="51" t="s">
        <v>492</v>
      </c>
      <c r="K89" s="47">
        <v>87</v>
      </c>
      <c r="L89" s="44">
        <v>54</v>
      </c>
      <c r="M89" s="44">
        <v>11</v>
      </c>
      <c r="N89" s="44">
        <v>11</v>
      </c>
    </row>
    <row r="90" spans="7:14" x14ac:dyDescent="0.25">
      <c r="G90" s="44">
        <v>87</v>
      </c>
      <c r="H90">
        <v>88</v>
      </c>
      <c r="I90" s="52" t="s">
        <v>115</v>
      </c>
      <c r="J90" s="51" t="s">
        <v>493</v>
      </c>
      <c r="K90" s="47">
        <v>88</v>
      </c>
      <c r="L90" s="44">
        <v>55</v>
      </c>
      <c r="M90" s="44">
        <v>26</v>
      </c>
      <c r="N90" s="44">
        <v>26</v>
      </c>
    </row>
    <row r="91" spans="7:14" x14ac:dyDescent="0.25">
      <c r="G91" s="44">
        <v>88</v>
      </c>
      <c r="H91">
        <v>89</v>
      </c>
      <c r="I91" s="52" t="s">
        <v>226</v>
      </c>
      <c r="J91" s="51" t="s">
        <v>494</v>
      </c>
      <c r="K91" s="47">
        <v>89</v>
      </c>
      <c r="L91" s="44">
        <v>56</v>
      </c>
      <c r="M91" s="44">
        <v>6</v>
      </c>
      <c r="N91" s="44">
        <v>6</v>
      </c>
    </row>
    <row r="92" spans="7:14" x14ac:dyDescent="0.25">
      <c r="G92" s="44">
        <v>89</v>
      </c>
      <c r="H92">
        <v>90</v>
      </c>
      <c r="I92" s="52" t="s">
        <v>181</v>
      </c>
      <c r="J92" s="51" t="s">
        <v>495</v>
      </c>
      <c r="K92" s="47">
        <v>90</v>
      </c>
      <c r="L92" s="44">
        <v>57</v>
      </c>
      <c r="M92" s="44">
        <v>18</v>
      </c>
      <c r="N92" s="44">
        <v>18</v>
      </c>
    </row>
    <row r="93" spans="7:14" x14ac:dyDescent="0.25">
      <c r="G93" s="44">
        <v>90</v>
      </c>
      <c r="H93">
        <v>91</v>
      </c>
      <c r="I93" s="52" t="s">
        <v>227</v>
      </c>
      <c r="J93" s="51" t="s">
        <v>496</v>
      </c>
      <c r="K93" s="47">
        <v>91</v>
      </c>
      <c r="L93" s="44">
        <v>58</v>
      </c>
      <c r="M93" s="44">
        <v>27</v>
      </c>
      <c r="N93" s="44">
        <v>27</v>
      </c>
    </row>
    <row r="94" spans="7:14" x14ac:dyDescent="0.25">
      <c r="G94" s="44">
        <v>91</v>
      </c>
      <c r="H94">
        <v>92</v>
      </c>
      <c r="I94" s="52" t="s">
        <v>229</v>
      </c>
      <c r="J94" s="51" t="s">
        <v>497</v>
      </c>
      <c r="K94" s="47">
        <v>92</v>
      </c>
      <c r="L94" s="44">
        <v>59</v>
      </c>
      <c r="M94" s="44">
        <v>5</v>
      </c>
      <c r="N94" s="44">
        <v>5</v>
      </c>
    </row>
    <row r="95" spans="7:14" x14ac:dyDescent="0.25">
      <c r="G95" s="44">
        <v>92</v>
      </c>
      <c r="H95">
        <v>93</v>
      </c>
      <c r="I95" s="52" t="s">
        <v>22</v>
      </c>
      <c r="J95" s="51" t="s">
        <v>498</v>
      </c>
      <c r="K95" s="47">
        <v>93</v>
      </c>
      <c r="L95" s="44">
        <v>60</v>
      </c>
      <c r="M95" s="44">
        <v>12</v>
      </c>
      <c r="N95" s="44">
        <v>12</v>
      </c>
    </row>
    <row r="96" spans="7:14" x14ac:dyDescent="0.25">
      <c r="G96" s="44">
        <v>93</v>
      </c>
      <c r="H96">
        <v>95</v>
      </c>
      <c r="I96" s="52" t="s">
        <v>281</v>
      </c>
      <c r="J96" s="51" t="s">
        <v>522</v>
      </c>
      <c r="K96" s="47">
        <v>95</v>
      </c>
      <c r="L96" s="44">
        <v>61</v>
      </c>
      <c r="M96" s="44">
        <v>45</v>
      </c>
      <c r="N96" s="44">
        <v>45</v>
      </c>
    </row>
    <row r="97" spans="5:14" x14ac:dyDescent="0.25">
      <c r="G97" s="44">
        <v>94</v>
      </c>
      <c r="H97">
        <v>96</v>
      </c>
      <c r="I97" s="52" t="s">
        <v>282</v>
      </c>
      <c r="J97" s="51" t="s">
        <v>499</v>
      </c>
      <c r="K97" s="47">
        <v>96</v>
      </c>
      <c r="L97" s="44">
        <v>61</v>
      </c>
      <c r="M97" s="44">
        <v>10</v>
      </c>
      <c r="N97" s="44">
        <v>10</v>
      </c>
    </row>
    <row r="98" spans="5:14" x14ac:dyDescent="0.25">
      <c r="G98" s="44">
        <v>95</v>
      </c>
      <c r="H98">
        <v>97</v>
      </c>
      <c r="I98" s="52" t="s">
        <v>232</v>
      </c>
      <c r="J98" s="51" t="s">
        <v>500</v>
      </c>
      <c r="K98" s="47">
        <v>97</v>
      </c>
      <c r="L98" s="44">
        <v>62</v>
      </c>
      <c r="M98" s="44">
        <v>5</v>
      </c>
      <c r="N98" s="44">
        <v>5</v>
      </c>
    </row>
    <row r="99" spans="5:14" x14ac:dyDescent="0.25">
      <c r="G99" s="44">
        <v>96</v>
      </c>
      <c r="H99">
        <v>98</v>
      </c>
      <c r="I99" s="52" t="s">
        <v>182</v>
      </c>
      <c r="J99" s="51" t="s">
        <v>501</v>
      </c>
      <c r="K99" s="47">
        <v>98</v>
      </c>
      <c r="L99" s="44">
        <v>63</v>
      </c>
      <c r="M99" s="44">
        <v>14</v>
      </c>
      <c r="N99" s="57">
        <v>12</v>
      </c>
    </row>
    <row r="100" spans="5:14" x14ac:dyDescent="0.25">
      <c r="G100" s="44">
        <v>97</v>
      </c>
      <c r="H100">
        <v>99</v>
      </c>
      <c r="I100" s="52" t="s">
        <v>299</v>
      </c>
      <c r="J100" s="51" t="s">
        <v>502</v>
      </c>
      <c r="K100" s="47">
        <v>99</v>
      </c>
      <c r="L100" s="44">
        <v>63</v>
      </c>
      <c r="M100" s="44">
        <v>6</v>
      </c>
      <c r="N100" s="44">
        <v>6</v>
      </c>
    </row>
    <row r="101" spans="5:14" x14ac:dyDescent="0.25">
      <c r="G101" s="44">
        <v>98</v>
      </c>
      <c r="H101">
        <v>100</v>
      </c>
      <c r="I101" s="52" t="s">
        <v>228</v>
      </c>
      <c r="J101" s="51" t="s">
        <v>503</v>
      </c>
      <c r="K101" s="47">
        <v>100</v>
      </c>
      <c r="L101" s="44">
        <v>64</v>
      </c>
      <c r="M101" s="44">
        <v>10</v>
      </c>
      <c r="N101" s="44">
        <v>10</v>
      </c>
    </row>
    <row r="102" spans="5:14" x14ac:dyDescent="0.25">
      <c r="G102" s="44">
        <v>99</v>
      </c>
      <c r="H102">
        <v>101</v>
      </c>
      <c r="I102" s="52" t="s">
        <v>322</v>
      </c>
      <c r="J102" s="51" t="s">
        <v>504</v>
      </c>
      <c r="K102" s="47">
        <v>101</v>
      </c>
      <c r="L102" s="44">
        <v>65</v>
      </c>
      <c r="M102" s="44">
        <v>5</v>
      </c>
      <c r="N102" s="44">
        <v>5</v>
      </c>
    </row>
    <row r="103" spans="5:14" x14ac:dyDescent="0.25">
      <c r="G103" s="44">
        <v>100</v>
      </c>
      <c r="H103">
        <v>102</v>
      </c>
      <c r="I103" s="52" t="s">
        <v>183</v>
      </c>
      <c r="J103" s="51" t="s">
        <v>505</v>
      </c>
      <c r="K103" s="47">
        <v>102</v>
      </c>
      <c r="L103" s="44">
        <v>66</v>
      </c>
      <c r="M103" s="44">
        <v>25</v>
      </c>
      <c r="N103" s="44">
        <v>25</v>
      </c>
    </row>
    <row r="104" spans="5:14" x14ac:dyDescent="0.25">
      <c r="G104" s="44">
        <v>101</v>
      </c>
      <c r="H104">
        <v>103</v>
      </c>
      <c r="I104" s="52" t="s">
        <v>256</v>
      </c>
      <c r="J104" s="51" t="s">
        <v>506</v>
      </c>
      <c r="K104" s="47">
        <v>103</v>
      </c>
      <c r="L104" s="44">
        <v>66</v>
      </c>
      <c r="M104" s="44">
        <v>5</v>
      </c>
      <c r="N104" s="44">
        <v>5</v>
      </c>
    </row>
    <row r="105" spans="5:14" x14ac:dyDescent="0.25">
      <c r="G105" s="44">
        <v>102</v>
      </c>
      <c r="H105">
        <v>104</v>
      </c>
      <c r="I105" s="52" t="s">
        <v>23</v>
      </c>
      <c r="J105" s="51" t="s">
        <v>507</v>
      </c>
      <c r="K105" s="47">
        <v>104</v>
      </c>
      <c r="L105" s="44">
        <v>67</v>
      </c>
      <c r="M105" s="44">
        <v>5</v>
      </c>
      <c r="N105" s="44">
        <v>5</v>
      </c>
    </row>
    <row r="106" spans="5:14" x14ac:dyDescent="0.25">
      <c r="G106" s="44">
        <v>103</v>
      </c>
      <c r="H106">
        <v>105</v>
      </c>
      <c r="I106" s="52" t="s">
        <v>283</v>
      </c>
      <c r="J106" s="51" t="s">
        <v>508</v>
      </c>
      <c r="K106" s="47">
        <v>105</v>
      </c>
      <c r="L106" s="44">
        <v>68</v>
      </c>
      <c r="M106" s="44">
        <v>17</v>
      </c>
      <c r="N106" s="44">
        <v>17</v>
      </c>
    </row>
    <row r="107" spans="5:14" x14ac:dyDescent="0.25">
      <c r="G107" s="44">
        <v>104</v>
      </c>
      <c r="H107">
        <v>106</v>
      </c>
      <c r="I107" s="52" t="s">
        <v>284</v>
      </c>
      <c r="J107" s="51" t="s">
        <v>509</v>
      </c>
      <c r="K107" s="182">
        <v>106</v>
      </c>
      <c r="L107" s="44">
        <v>68</v>
      </c>
      <c r="M107" s="44">
        <v>15</v>
      </c>
      <c r="N107" s="44">
        <v>15</v>
      </c>
    </row>
    <row r="108" spans="5:14" ht="15.75" thickBot="1" x14ac:dyDescent="0.3">
      <c r="G108" s="54">
        <v>999</v>
      </c>
      <c r="H108">
        <v>999</v>
      </c>
      <c r="I108" s="184" t="s">
        <v>258</v>
      </c>
      <c r="J108" s="183" t="s">
        <v>258</v>
      </c>
      <c r="K108" s="181">
        <v>999</v>
      </c>
      <c r="L108" s="54">
        <v>999</v>
      </c>
      <c r="M108" s="54">
        <v>1</v>
      </c>
      <c r="N108" s="54">
        <v>1</v>
      </c>
    </row>
    <row r="110" spans="5:14" x14ac:dyDescent="0.25">
      <c r="E110" s="787" t="s">
        <v>532</v>
      </c>
      <c r="F110" s="787"/>
      <c r="G110" s="787"/>
      <c r="H110" s="787"/>
      <c r="I110" s="68"/>
    </row>
    <row r="111" spans="5:14" x14ac:dyDescent="0.25">
      <c r="E111" s="787" t="s">
        <v>533</v>
      </c>
      <c r="F111" s="787"/>
      <c r="G111" s="787"/>
      <c r="H111" s="788"/>
      <c r="I111" s="69"/>
    </row>
  </sheetData>
  <autoFilter ref="A2:E2">
    <sortState ref="A3:E71">
      <sortCondition ref="B2"/>
    </sortState>
  </autoFilter>
  <sortState ref="G3:N106">
    <sortCondition ref="K3:K106"/>
  </sortState>
  <mergeCells count="2">
    <mergeCell ref="E110:H110"/>
    <mergeCell ref="E111:H1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ФОИВ</vt:lpstr>
      <vt:lpstr>РОИВ</vt:lpstr>
      <vt:lpstr>ОМСУ</vt:lpstr>
      <vt:lpstr>Иные услуги - МФЦ</vt:lpstr>
      <vt:lpstr>-Справки</vt:lpstr>
      <vt:lpstr>GASU</vt:lpstr>
      <vt:lpstr>MFC</vt:lpstr>
      <vt:lpstr>MO</vt:lpstr>
      <vt:lpstr>ОМСУ!Область_печати</vt:lpstr>
      <vt:lpstr>РОИВ!Область_печати</vt:lpstr>
      <vt:lpstr>ФОИВ!Область_печати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Кривонос</dc:creator>
  <cp:lastModifiedBy>Bezinfo</cp:lastModifiedBy>
  <cp:lastPrinted>2018-07-20T12:59:46Z</cp:lastPrinted>
  <dcterms:created xsi:type="dcterms:W3CDTF">2014-02-07T10:35:44Z</dcterms:created>
  <dcterms:modified xsi:type="dcterms:W3CDTF">2020-06-16T12:37:48Z</dcterms:modified>
</cp:coreProperties>
</file>